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720" windowHeight="8505"/>
  </bookViews>
  <sheets>
    <sheet name="Haliotis_nacre_ins_A_proteinGro" sheetId="1" r:id="rId1"/>
  </sheets>
  <calcPr calcId="145621"/>
</workbook>
</file>

<file path=xl/calcChain.xml><?xml version="1.0" encoding="utf-8"?>
<calcChain xmlns="http://schemas.openxmlformats.org/spreadsheetml/2006/main">
  <c r="T210" i="1" l="1"/>
  <c r="U193" i="1" l="1"/>
  <c r="V193" i="1" s="1"/>
  <c r="U204" i="1"/>
  <c r="V204" i="1" s="1"/>
  <c r="U183" i="1"/>
  <c r="V183" i="1" s="1"/>
  <c r="U171" i="1"/>
  <c r="V171" i="1" s="1"/>
  <c r="U201" i="1"/>
  <c r="V201" i="1" s="1"/>
  <c r="U184" i="1"/>
  <c r="V184" i="1" s="1"/>
  <c r="U168" i="1"/>
  <c r="V168" i="1" s="1"/>
  <c r="U208" i="1"/>
  <c r="V208" i="1" s="1"/>
  <c r="U192" i="1"/>
  <c r="V192" i="1" s="1"/>
  <c r="U179" i="1"/>
  <c r="V179" i="1" s="1"/>
  <c r="U209" i="1"/>
  <c r="V209" i="1" s="1"/>
  <c r="U196" i="1"/>
  <c r="V196" i="1" s="1"/>
  <c r="U167" i="1"/>
  <c r="V167" i="1" s="1"/>
  <c r="U207" i="1"/>
  <c r="V207" i="1" s="1"/>
  <c r="U203" i="1"/>
  <c r="V203" i="1" s="1"/>
  <c r="U199" i="1"/>
  <c r="V199" i="1" s="1"/>
  <c r="U195" i="1"/>
  <c r="V195" i="1" s="1"/>
  <c r="U191" i="1"/>
  <c r="V191" i="1" s="1"/>
  <c r="U186" i="1"/>
  <c r="V186" i="1" s="1"/>
  <c r="U182" i="1"/>
  <c r="V182" i="1" s="1"/>
  <c r="U178" i="1"/>
  <c r="V178" i="1" s="1"/>
  <c r="U174" i="1"/>
  <c r="V174" i="1" s="1"/>
  <c r="U170" i="1"/>
  <c r="V170" i="1" s="1"/>
  <c r="U166" i="1"/>
  <c r="V166" i="1" s="1"/>
  <c r="U162" i="1"/>
  <c r="V162" i="1" s="1"/>
  <c r="U206" i="1"/>
  <c r="V206" i="1" s="1"/>
  <c r="U202" i="1"/>
  <c r="V202" i="1" s="1"/>
  <c r="U198" i="1"/>
  <c r="V198" i="1" s="1"/>
  <c r="U194" i="1"/>
  <c r="V194" i="1" s="1"/>
  <c r="U190" i="1"/>
  <c r="V190" i="1" s="1"/>
  <c r="U185" i="1"/>
  <c r="V185" i="1" s="1"/>
  <c r="U181" i="1"/>
  <c r="V181" i="1" s="1"/>
  <c r="U177" i="1"/>
  <c r="V177" i="1" s="1"/>
  <c r="U173" i="1"/>
  <c r="V173" i="1" s="1"/>
  <c r="U169" i="1"/>
  <c r="V169" i="1" s="1"/>
  <c r="U165" i="1"/>
  <c r="V165" i="1" s="1"/>
  <c r="U205" i="1"/>
  <c r="V205" i="1" s="1"/>
  <c r="U197" i="1"/>
  <c r="V197" i="1" s="1"/>
  <c r="U189" i="1"/>
  <c r="V189" i="1" s="1"/>
  <c r="U180" i="1"/>
  <c r="V180" i="1" s="1"/>
  <c r="U176" i="1"/>
  <c r="V176" i="1" s="1"/>
  <c r="U172" i="1"/>
  <c r="V172" i="1" s="1"/>
  <c r="U164" i="1"/>
  <c r="V164" i="1" s="1"/>
  <c r="U200" i="1"/>
  <c r="V200" i="1" s="1"/>
  <c r="U188" i="1"/>
  <c r="V188" i="1" s="1"/>
  <c r="U175" i="1"/>
  <c r="V175" i="1" s="1"/>
  <c r="U163" i="1"/>
  <c r="V163" i="1" s="1"/>
  <c r="U50" i="1"/>
  <c r="V50" i="1" s="1"/>
  <c r="U81" i="1"/>
  <c r="V81" i="1" s="1"/>
  <c r="U76" i="1"/>
  <c r="V76" i="1" s="1"/>
  <c r="U72" i="1"/>
  <c r="V72" i="1" s="1"/>
  <c r="U70" i="1"/>
  <c r="V70" i="1" s="1"/>
  <c r="U66" i="1"/>
  <c r="V66" i="1" s="1"/>
  <c r="U60" i="1"/>
  <c r="V60" i="1" s="1"/>
  <c r="U58" i="1"/>
  <c r="V58" i="1" s="1"/>
  <c r="U54" i="1"/>
  <c r="V54" i="1" s="1"/>
  <c r="U52" i="1"/>
  <c r="V52" i="1" s="1"/>
  <c r="U65" i="1"/>
  <c r="V65" i="1" s="1"/>
  <c r="U57" i="1"/>
  <c r="V57" i="1" s="1"/>
  <c r="U53" i="1"/>
  <c r="V53" i="1" s="1"/>
  <c r="U161" i="1"/>
  <c r="V161" i="1" s="1"/>
  <c r="U159" i="1"/>
  <c r="V159" i="1" s="1"/>
  <c r="U157" i="1"/>
  <c r="V157" i="1" s="1"/>
  <c r="U155" i="1"/>
  <c r="V155" i="1" s="1"/>
  <c r="U153" i="1"/>
  <c r="V153" i="1" s="1"/>
  <c r="U151" i="1"/>
  <c r="V151" i="1" s="1"/>
  <c r="U149" i="1"/>
  <c r="V149" i="1" s="1"/>
  <c r="U147" i="1"/>
  <c r="V147" i="1" s="1"/>
  <c r="U145" i="1"/>
  <c r="V145" i="1" s="1"/>
  <c r="U143" i="1"/>
  <c r="V143" i="1" s="1"/>
  <c r="U141" i="1"/>
  <c r="V141" i="1" s="1"/>
  <c r="U139" i="1"/>
  <c r="V139" i="1" s="1"/>
  <c r="U137" i="1"/>
  <c r="V137" i="1" s="1"/>
  <c r="U135" i="1"/>
  <c r="V135" i="1" s="1"/>
  <c r="U133" i="1"/>
  <c r="V133" i="1" s="1"/>
  <c r="U131" i="1"/>
  <c r="V131" i="1" s="1"/>
  <c r="U129" i="1"/>
  <c r="V129" i="1" s="1"/>
  <c r="U127" i="1"/>
  <c r="V127" i="1" s="1"/>
  <c r="U125" i="1"/>
  <c r="V125" i="1" s="1"/>
  <c r="U123" i="1"/>
  <c r="V123" i="1" s="1"/>
  <c r="U121" i="1"/>
  <c r="V121" i="1" s="1"/>
  <c r="U119" i="1"/>
  <c r="V119" i="1" s="1"/>
  <c r="U117" i="1"/>
  <c r="V117" i="1" s="1"/>
  <c r="U115" i="1"/>
  <c r="V115" i="1" s="1"/>
  <c r="U113" i="1"/>
  <c r="V113" i="1" s="1"/>
  <c r="U111" i="1"/>
  <c r="V111" i="1" s="1"/>
  <c r="U109" i="1"/>
  <c r="V109" i="1" s="1"/>
  <c r="U107" i="1"/>
  <c r="V107" i="1" s="1"/>
  <c r="U105" i="1"/>
  <c r="V105" i="1" s="1"/>
  <c r="U103" i="1"/>
  <c r="V103" i="1" s="1"/>
  <c r="U101" i="1"/>
  <c r="V101" i="1" s="1"/>
  <c r="U99" i="1"/>
  <c r="V99" i="1" s="1"/>
  <c r="U97" i="1"/>
  <c r="V97" i="1" s="1"/>
  <c r="U95" i="1"/>
  <c r="V95" i="1" s="1"/>
  <c r="U93" i="1"/>
  <c r="V93" i="1" s="1"/>
  <c r="U91" i="1"/>
  <c r="V91" i="1" s="1"/>
  <c r="U89" i="1"/>
  <c r="V89" i="1" s="1"/>
  <c r="U87" i="1"/>
  <c r="V87" i="1" s="1"/>
  <c r="U85" i="1"/>
  <c r="V85" i="1" s="1"/>
  <c r="U83" i="1"/>
  <c r="V83" i="1" s="1"/>
  <c r="U79" i="1"/>
  <c r="V79" i="1" s="1"/>
  <c r="U74" i="1"/>
  <c r="V74" i="1" s="1"/>
  <c r="U68" i="1"/>
  <c r="V68" i="1" s="1"/>
  <c r="U62" i="1"/>
  <c r="V62" i="1" s="1"/>
  <c r="U56" i="1"/>
  <c r="V56" i="1" s="1"/>
  <c r="U59" i="1"/>
  <c r="V59" i="1" s="1"/>
  <c r="U63" i="1"/>
  <c r="V63" i="1" s="1"/>
  <c r="U64" i="1"/>
  <c r="V64" i="1" s="1"/>
  <c r="U55" i="1"/>
  <c r="V55" i="1" s="1"/>
  <c r="U160" i="1"/>
  <c r="V160" i="1" s="1"/>
  <c r="U158" i="1"/>
  <c r="V158" i="1" s="1"/>
  <c r="U156" i="1"/>
  <c r="V156" i="1" s="1"/>
  <c r="U154" i="1"/>
  <c r="V154" i="1" s="1"/>
  <c r="U152" i="1"/>
  <c r="V152" i="1" s="1"/>
  <c r="U150" i="1"/>
  <c r="V150" i="1" s="1"/>
  <c r="U148" i="1"/>
  <c r="V148" i="1" s="1"/>
  <c r="U146" i="1"/>
  <c r="V146" i="1" s="1"/>
  <c r="U144" i="1"/>
  <c r="V144" i="1" s="1"/>
  <c r="U142" i="1"/>
  <c r="V142" i="1" s="1"/>
  <c r="U140" i="1"/>
  <c r="V140" i="1" s="1"/>
  <c r="U138" i="1"/>
  <c r="V138" i="1" s="1"/>
  <c r="U136" i="1"/>
  <c r="V136" i="1" s="1"/>
  <c r="U134" i="1"/>
  <c r="V134" i="1" s="1"/>
  <c r="U132" i="1"/>
  <c r="V132" i="1" s="1"/>
  <c r="U130" i="1"/>
  <c r="V130" i="1" s="1"/>
  <c r="U128" i="1"/>
  <c r="V128" i="1" s="1"/>
  <c r="U126" i="1"/>
  <c r="V126" i="1" s="1"/>
  <c r="U124" i="1"/>
  <c r="V124" i="1" s="1"/>
  <c r="U122" i="1"/>
  <c r="V122" i="1" s="1"/>
  <c r="U120" i="1"/>
  <c r="V120" i="1" s="1"/>
  <c r="U118" i="1"/>
  <c r="V118" i="1" s="1"/>
  <c r="U116" i="1"/>
  <c r="V116" i="1" s="1"/>
  <c r="U114" i="1"/>
  <c r="V114" i="1" s="1"/>
  <c r="U112" i="1"/>
  <c r="V112" i="1" s="1"/>
  <c r="U110" i="1"/>
  <c r="V110" i="1" s="1"/>
  <c r="U108" i="1"/>
  <c r="V108" i="1" s="1"/>
  <c r="U106" i="1"/>
  <c r="V106" i="1" s="1"/>
  <c r="U104" i="1"/>
  <c r="V104" i="1" s="1"/>
  <c r="U102" i="1"/>
  <c r="V102" i="1" s="1"/>
  <c r="U100" i="1"/>
  <c r="V100" i="1" s="1"/>
  <c r="U98" i="1"/>
  <c r="V98" i="1" s="1"/>
  <c r="U96" i="1"/>
  <c r="V96" i="1" s="1"/>
  <c r="U94" i="1"/>
  <c r="V94" i="1" s="1"/>
  <c r="U92" i="1"/>
  <c r="V92" i="1" s="1"/>
  <c r="U90" i="1"/>
  <c r="V90" i="1" s="1"/>
  <c r="U88" i="1"/>
  <c r="V88" i="1" s="1"/>
  <c r="U86" i="1"/>
  <c r="V86" i="1" s="1"/>
  <c r="U84" i="1"/>
  <c r="V84" i="1" s="1"/>
  <c r="U82" i="1"/>
  <c r="V82" i="1" s="1"/>
  <c r="U80" i="1"/>
  <c r="V80" i="1" s="1"/>
  <c r="U78" i="1"/>
  <c r="V78" i="1" s="1"/>
  <c r="U75" i="1"/>
  <c r="V75" i="1" s="1"/>
  <c r="U73" i="1"/>
  <c r="V73" i="1" s="1"/>
  <c r="U71" i="1"/>
  <c r="V71" i="1" s="1"/>
  <c r="U69" i="1"/>
  <c r="V69" i="1" s="1"/>
  <c r="U67" i="1"/>
  <c r="V67" i="1" s="1"/>
  <c r="U61" i="1"/>
  <c r="V61" i="1" s="1"/>
  <c r="U51" i="1"/>
  <c r="V51" i="1" s="1"/>
  <c r="U49" i="1"/>
  <c r="V49" i="1" s="1"/>
  <c r="U2" i="1"/>
  <c r="V2" i="1" s="1"/>
  <c r="U6" i="1"/>
  <c r="V6" i="1" s="1"/>
  <c r="U10" i="1"/>
  <c r="V10" i="1" s="1"/>
  <c r="U15" i="1"/>
  <c r="V15" i="1" s="1"/>
  <c r="U19" i="1"/>
  <c r="V19" i="1" s="1"/>
  <c r="U24" i="1"/>
  <c r="V24" i="1" s="1"/>
  <c r="U28" i="1"/>
  <c r="V28" i="1" s="1"/>
  <c r="U33" i="1"/>
  <c r="V33" i="1" s="1"/>
  <c r="U37" i="1"/>
  <c r="V37" i="1" s="1"/>
  <c r="U41" i="1"/>
  <c r="V41" i="1" s="1"/>
  <c r="U45" i="1"/>
  <c r="V45" i="1" s="1"/>
  <c r="U4" i="1"/>
  <c r="V4" i="1" s="1"/>
  <c r="U8" i="1"/>
  <c r="V8" i="1" s="1"/>
  <c r="U13" i="1"/>
  <c r="V13" i="1" s="1"/>
  <c r="U17" i="1"/>
  <c r="V17" i="1" s="1"/>
  <c r="U21" i="1"/>
  <c r="V21" i="1" s="1"/>
  <c r="U26" i="1"/>
  <c r="V26" i="1" s="1"/>
  <c r="U30" i="1"/>
  <c r="V30" i="1" s="1"/>
  <c r="U35" i="1"/>
  <c r="V35" i="1" s="1"/>
  <c r="U39" i="1"/>
  <c r="V39" i="1" s="1"/>
  <c r="U43" i="1"/>
  <c r="V43" i="1" s="1"/>
  <c r="U47" i="1"/>
  <c r="V47" i="1" s="1"/>
  <c r="U3" i="1"/>
  <c r="V3" i="1" s="1"/>
  <c r="U5" i="1"/>
  <c r="V5" i="1" s="1"/>
  <c r="U7" i="1"/>
  <c r="V7" i="1" s="1"/>
  <c r="U9" i="1"/>
  <c r="V9" i="1" s="1"/>
  <c r="U11" i="1"/>
  <c r="V11" i="1" s="1"/>
  <c r="U14" i="1"/>
  <c r="V14" i="1" s="1"/>
  <c r="U16" i="1"/>
  <c r="V16" i="1" s="1"/>
  <c r="U18" i="1"/>
  <c r="V18" i="1" s="1"/>
  <c r="U20" i="1"/>
  <c r="V20" i="1" s="1"/>
  <c r="U22" i="1"/>
  <c r="V22" i="1" s="1"/>
  <c r="U25" i="1"/>
  <c r="V25" i="1" s="1"/>
  <c r="U27" i="1"/>
  <c r="V27" i="1" s="1"/>
  <c r="U29" i="1"/>
  <c r="V29" i="1" s="1"/>
  <c r="U32" i="1"/>
  <c r="V32" i="1" s="1"/>
  <c r="U34" i="1"/>
  <c r="V34" i="1" s="1"/>
  <c r="U36" i="1"/>
  <c r="V36" i="1" s="1"/>
  <c r="U38" i="1"/>
  <c r="V38" i="1" s="1"/>
  <c r="U40" i="1"/>
  <c r="V40" i="1" s="1"/>
  <c r="U42" i="1"/>
  <c r="V42" i="1" s="1"/>
  <c r="U44" i="1"/>
  <c r="V44" i="1" s="1"/>
  <c r="U46" i="1"/>
  <c r="V46" i="1" s="1"/>
  <c r="U48" i="1"/>
  <c r="V48" i="1" s="1"/>
  <c r="V210" i="1" l="1"/>
</calcChain>
</file>

<file path=xl/sharedStrings.xml><?xml version="1.0" encoding="utf-8"?>
<sst xmlns="http://schemas.openxmlformats.org/spreadsheetml/2006/main" count="1300" uniqueCount="840">
  <si>
    <t>Protein IDs</t>
  </si>
  <si>
    <t>Majority protein IDs</t>
  </si>
  <si>
    <t>Peptide counts (all)</t>
  </si>
  <si>
    <t>Peptide counts (razor+unique)</t>
  </si>
  <si>
    <t>Peptide counts (unique)</t>
  </si>
  <si>
    <t>Fasta headers</t>
  </si>
  <si>
    <t>Number of proteins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</si>
  <si>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</si>
  <si>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</si>
  <si>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</si>
  <si>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</si>
  <si>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</si>
  <si>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</si>
  <si>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</si>
  <si>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</si>
  <si>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</si>
  <si>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Q-value</t>
  </si>
  <si>
    <t>Score</t>
  </si>
  <si>
    <t>Intensity</t>
  </si>
  <si>
    <t>iBAQ</t>
  </si>
  <si>
    <t>MS/MS Count</t>
  </si>
  <si>
    <t>Oxidation (M) site IDs</t>
  </si>
  <si>
    <t>Phospho (STY) site IDs</t>
  </si>
  <si>
    <t>Oxidation (M) site positions</t>
  </si>
  <si>
    <t>Phospho (STY) site positions</t>
  </si>
  <si>
    <t>Haliotis_sp_idb_13752_c0_g1_i1;comp100168_c0_seq2_1 len=2206 path=[2299:0-165 2465:166-190 2490:191-893 3193:894-911 3211:912-1191 3491:1192-1207 6450:1208-1318 6482:1319-1331 3631:1332-1336 6516:1337-1358 6538:1359-1360 3660:1361-1363 3663:1364-1462 3762:1463-1702 6609:1703-1709 6616:1710-1720 4020:1721-1902 4202:1903-2056 4370:2057-2101 6720:2102-2149 4469:2150-2205];comp100168_c0_seq1_1 len=2220 path=[2299:0-165 2465:166-190 2490:191-893 3193:894-911 3211:912-1191 3491:1192-1207 6450:1208-1318 6482:1319-1331 3631:1332-1336 6516:1337-1358 6538:1359-1360 3660:1361-1363 3663:1364-1462 3762:1463-1702 6609:1703-1709 6616:1710-1720 4020:1721-1902 4202:1903-2056 4356:2057-2070 4370:2071-2115 6720:2116-2163 4469:2164-2219]</t>
  </si>
  <si>
    <t>1;1;1</t>
  </si>
  <si>
    <t>&gt;Haliotis_sp_idb_13752_c0_g1_i1;&gt;comp100168_c0_seq2_1 len=2206 path=[2299:0-165 2465:166-190 2490:191-893 3193:894-911 3211:912-1191 3491:1192-1207 6450:1208-1318 6482:1319-1331 3631:1332-1336 6516:1337-1358 6538:1359-1360 3660:1361-1363 3663:1364-1462 376</t>
  </si>
  <si>
    <t>192;736;740</t>
  </si>
  <si>
    <t>comp319327_c0_seq1_4 len=271 path=[249:0-270];Haliotis_sp_Tri_81073_c0_g1_i1;comp65289_c0_seq1_1 len=1940 path=[10131:0-119 1962:120-152 1995:153-1939];tr|Q17UC2|Q17UC2_HALTU 84kDa heat shock protein OS=Haliotis tuberculata GN=hsp84 PE=2 SV=1;tr|M1JNK7|M1JNK7_HALDV Heat shock protein 90 OS=Haliotis diversicolor PE=2 SV=1;tr|D0V3X9|D0V3X9_HALDH Heat shock protein 90 OS=Haliotis discus hannai PE=2 SV=1;tr|A6N8F4|A6N8F4_HALAI Hsp90A OS=Haliotis asinina PE=2 SV=1;Haliotis_sp_idb_11675_c0_g1_i1;Haliotis_sp_idb_11674_c0_g1_i1;comp100309_c0_seq1_2 len=2529 path=[2556:0-195 2752:196-252 7627:253-274 2831:275-287 2844:288-368 2925:369-372 2929:373-489 3046:490-504 3061:505-586 3143:587-629 3186:630-685 3242:686-687 3244:688-969 7886:970-978 3535:979-993 3550:994-1331 3888:1332-1346 3903:1347-1443 4000:1444-1477 4034:1478-1610 4167:1611-1636 4193:1637-1665 8043:1666-1902 4459:1903-1938 4495:1939-1962 4519:1963-1997 4554:1998-2019 4576:2020-2151 4708:2152-2479 8211:2480-2505 8235:2506-2528];comp100309_c0_seq2_2 len=2581 path=[2556:0-195 2752:196-252 7627:253-274 2831:275-287 2844:288-368 2925:369-372 2929:373-489 3046:490-504 3061:505-586 3143:587-629 3186:630-685 3242:686-687 3244:688-969 7886:970-978 3535:979-993 3550:994-1331 3888:1332-1346 3903:1347-1443 4000:1444-1477 4034:1478-1610 4167:1611-1636 4193:1637-1665 8043:1666-1902 4459:1903-1938 4495:1939-1962 4519:1963-1997 4554:1998-2019 4576:2020-2151 4708:2152-2479 8211:2480-2505 5062:2506-2554 8252:2555-2580];comp65289_c0_seq2_1 len=2735 path=[1880:0-81 1962:82-114 6403:115-966 7256:967-2734]</t>
  </si>
  <si>
    <t>1;1;1;1;1;1;1;1;1;1;1;1</t>
  </si>
  <si>
    <t>&gt;comp319327_c0_seq1_4 len=271 path=[249:0-270];&gt;Haliotis_sp_Tri_81073_c0_g1_i1;&gt;comp65289_c0_seq1_1 len=1940 path=[10131:0-119 1962:120-152 1995:153-1939];&gt;tr|Q17UC2|Q17UC2_HALTU 84kDa heat shock protein OS=Haliotis tuberculata GN=hsp84 PE=2 SV=1;&gt;tr|M1JNK</t>
  </si>
  <si>
    <t>90;479;647;728;728;728;728;730;730;843;860;912</t>
  </si>
  <si>
    <t>Haliotis_sp_Tri_109450_c0_g1_i1;comp101252_c0_seq3_2 len=1445 path=[12575:0-38 12614:39-47 12623:48-159 12735:160-162 12738:163-166 12742:167-571 13147:572-810 13386:811-817 13393:818-863 13439:864-947 13523:948-949 13525:950-1444];comp101252_c0_seq1_2 len=1553 path=[18161:0-28 18190:29-80 10039:81-104 10063:105-130 10089:131-245 10204:246-361 10320:362-385 17735:386-679 13147:680-918 13386:919-925 13393:926-971 13439:972-1055 13523:1056-1057 13525:1058-1552]</t>
  </si>
  <si>
    <t xml:space="preserve">&gt;Haliotis_sp_Tri_109450_c0_g1_i1;&gt;comp101252_c0_seq3_2 len=1445 path=[12575:0-38 12614:39-47 12623:48-159 12735:160-162 12738:163-166 12742:167-571 13147:572-810 13386:811-817 13393:818-863 13439:864-947 13523:948-949 13525:950-1444];&gt;comp101252_c0_seq1_2 </t>
  </si>
  <si>
    <t>232;482;518</t>
  </si>
  <si>
    <t>Haliotis_sp_Tri_88331_c0_g1_i1;comp101550_c1_seq1_3 len=2684 path=[2888:0-1014 3903:1015-1703 15176:1704-1706 4595:1707-1802 4691:1803-1898 15270:1899-1899 4788:1900-1901 4790:1902-2034 4923:2035-2062 10588:2063-2111 5000:2112-2247 5136:2248-2262 5151:2263-2395 5284:2396-2405 5294:2406-2560 5449:2561-2590 5479:2591-2683]</t>
  </si>
  <si>
    <t>4;4</t>
  </si>
  <si>
    <t>&gt;Haliotis_sp_Tri_88331_c0_g1_i1;&gt;comp101550_c1_seq1_3 len=2684 path=[2888:0-1014 3903:1015-1703 15176:1704-1706 4595:1707-1802 4691:1803-1898 15270:1899-1899 4788:1900-1901 4790:1902-2034 4923:2035-2062 10588:2063-2111 5000:2112-2247 5136:2248-2262 5151:22</t>
  </si>
  <si>
    <t>452;894</t>
  </si>
  <si>
    <t>comp101638_c0_seq5_5 len=1626 path=[2732:0-74 10580:75-88 10594:89-96 2829:97-107 2840:108-110 2843:111-137 7690:138-156 2889:157-160 2893:161-208 8024:209-223 10658:224-253 10688:254-275 3004:276-354 9007:355-414 3142:415-524 3252:525-1187 3915:1188-1601 10991:1602-1602 10992:1603-1625];comp101638_c0_seq1_5 len=2332 path=[2732:0-74 10580:75-88 10594:89-96 2829:97-107 2840:108-110 2843:111-137 7690:138-156 2889:157-160 2893:161-208 8024:209-223 10658:224-253 10688:254-275 3004:276-354 9007:355-414 3142:415-524 3252:525-1187 3915:1188-1601 10991:1602-1602 10993:1603-1603 10994:1604-1625 5508:1626-1658 5541:1659-1741 5624:1742-1755 11073:1756-1829 11139:1830-1875 11195:1876-1876 5759:1877-1901 5784:1902-2203 6086:2204-2224 6107:2225-2331];comp101638_c0_seq4_5 len=2759 path=[2732:0-74 10580:75-88 10594:89-96 2829:97-107 2840:108-110 2843:111-137 7690:138-156 2889:157-160 2893:161-208 8024:209-223 10658:224-253 10688:254-275 3004:276-354 9007:355-414 3142:415-524 3252:525-1187 3915:1188-1601 10991:1602-1602 10993:1603-1603 4331:1604-1810 11111:1811-1815 4543:1816-1825 4553:1826-1968 11297:1969-1971 11300:1972-1990 4718:1991-1993 4721:1994-2494 5222:2495-2758];Haliotis_sp_idb_21744_c0_g1_i1</t>
  </si>
  <si>
    <t>3;3;3;2</t>
  </si>
  <si>
    <t>&gt;comp101638_c0_seq5_5 len=1626 path=[2732:0-74 10580:75-88 10594:89-96 2829:97-107 2840:108-110 2843:111-137 7690:138-156 2889:157-160 2893:161-208 8024:209-223 10658:224-253 10688:254-275 3004:276-354 9007:355-414 3142:415-524 3252:525-1187 3915:1188-1601</t>
  </si>
  <si>
    <t>542;778;920;329</t>
  </si>
  <si>
    <t>0;1</t>
  </si>
  <si>
    <t>35;136</t>
  </si>
  <si>
    <t>comp101858_c3_seq18_4 len=2097 path=[10064:0-47 10112:48-189 10254:190-207 10272:208-1130 729:1131-1154 753:1155-1893 1492:1894-2096]</t>
  </si>
  <si>
    <t>&gt;comp101858_c3_seq18_4 len=2097 path=[10064:0-47 10112:48-189 10254:190-207 10272:208-1130 729:1131-1154 753:1155-1893 1492:1894-2096]</t>
  </si>
  <si>
    <t>Haliotis_sp_CLC_2877_c0_g1_i1;Haliotis_sp_idb_3129_c0_g1_i1;comp102281_c0_seq4_1 len=4840 path=[11773:0-133 5565:134-134 5566:135-785 6217:786-1212 6644:1213-2728 8160:2729-2746 8178:2747-3403 8835:3404-3917 15131:3918-3922 15136:3923-3927 15141:3928-3940 9372:3941-4640 10072:4641-4838 14334:4839-4839];comp102281_c0_seq5_3 len=4854 path=[13235:0-148 5566:149-799 6217:800-1226 6644:1227-2742 8160:2743-2760 8178:2761-3417 8835:3418-3931 15131:3932-3936 15136:3937-3941 15141:3942-3954 9372:3955-4654 10072:4655-4852 14334:4853-4853];comp102281_c0_seq1_1 len=4927 path=[5344:0-189 5534:190-219 5564:220-220 5565:221-221 5566:222-872 6217:873-1299 6644:1300-2815 8160:2816-2833 8178:2834-3490 8835:3491-4004 15131:4005-4009 15136:4010-4014 15141:4015-4027 9372:4028-4727 10072:4728-4925 14334:4926-4926];comp102281_c0_seq2_2 len=5003 path=[10735:0-30 10766:31-38 10774:39-297 5566:298-948 6217:949-1375 6644:1376-2891 8160:2892-2909 8178:2910-3566 8835:3567-4080 15131:4081-4085 15136:4086-4090 15141:4091-4103 9372:4104-4803 10072:4804-5001 14334:5002-5002];comp102281_c0_seq3_1 len=5155 path=[12355:0-447 5564:448-448 5565:449-449 5566:450-1100 6217:1101-1527 6644:1528-3043 8160:3044-3061 8178:3062-3718 8835:3719-4232 15131:4233-4237 15136:4238-4242 15141:4243-4255 9372:4256-4955 10072:4956-5153 14334:5154-5154]</t>
  </si>
  <si>
    <t>3;3;3;3;3;3;3</t>
  </si>
  <si>
    <t>&gt;Haliotis_sp_CLC_2877_c0_g1_i1;&gt;Haliotis_sp_idb_3129_c0_g1_i1;&gt;comp102281_c0_seq4_1 len=4840 path=[11773:0-133 5565:134-134 5566:135-785 6217:786-1212 6644:1213-2728 8160:2729-2746 8178:2747-3403 8835:3404-3917 15131:3918-3922 15136:3923-3927 15141:3928-39</t>
  </si>
  <si>
    <t>850;871;1614;1618;1643;1668;1719</t>
  </si>
  <si>
    <t>comp102499_c1_seq3_6 len=4766 path=[13092:0-102 6066:103-745 6709:746-754 6718:755-2267 8231:2268-2292 8256:2293-2414 8378:2415-2428 8392:2429-2642 8607:2643-3196 9162:3197-3240 15203:3241-3459 9425:3460-3485 9451:3486-4033 9999:4034-4476 10443:4477-4740 10707:4741-4765];comp102499_c1_seq1_5 len=5374 path=[5355:0-84 5440:85-184 5540:185-710 6066:711-1353 6709:1354-1362 6718:1363-2875 8231:2876-2900 8256:2901-3022 8378:3023-3036 8392:3037-3250 8607:3251-3804 9162:3805-3848 15203:3849-4067 9425:4068-4093 9451:4094-4641 9999:4642-5084 10443:5085-5348 10707:5349-5373];comp102499_c1_seq4_4 len=5415 path=[12019:0-225 5540:226-751 6066:752-1394 6709:1395-1403 6718:1404-2916 8231:2917-2941 8256:2942-3063 8378:3064-3077 8392:3078-3291 8607:3292-3845 9162:3846-3889 15203:3890-4108 9425:4109-4134 9451:4135-4682 9999:4683-5125 10443:5126-5389 10707:5390-5414];comp102499_c1_seq2_6 len=5540 path=[12496:0-250 5440:251-350 5540:351-876 6066:877-1519 6709:1520-1528 6718:1529-3041 8231:3042-3066 8256:3067-3188 8378:3189-3202 8392:3203-3416 8607:3417-3970 9162:3971-4014 15203:4015-4233 9425:4234-4259 9451:4260-4807 9999:4808-5250 10443:5251-5514 10707:5515-5539]</t>
  </si>
  <si>
    <t>1;1;1;1</t>
  </si>
  <si>
    <t xml:space="preserve">&gt;comp102499_c1_seq3_6 len=4766 path=[13092:0-102 6066:103-745 6709:746-754 6718:755-2267 8231:2268-2292 8256:2293-2414 8378:2415-2428 8392:2429-2642 8607:2643-3196 9162:3197-3240 15203:3241-3459 9425:3460-3485 9451:3486-4033 9999:4034-4476 10443:4477-4740 </t>
  </si>
  <si>
    <t>1589;1792;1805;1847</t>
  </si>
  <si>
    <t>Haliotis_sp_Tri_129753_c0_g1_i1;comp102930_c0_seq1_5 len=2482 path=[1:0-245 247:246-278 280:279-294 296:295-442 444:443-462 8038:463-516 521:517-619 8120:620-636 5253:637-652 8145:653-741 5172:742-760 764:761-1008 8270:1009-1029 1033:1030-1105 1109:1106-1125 8321:1126-1152 1156:1153-1341 1345:1342-1358 1362:1359-1441 5058:1442-1490 1494:1491-1514 8477:1515-1535 1539:1536-1645 5572:1646-1649 1653:1650-1656 1660:1657-1712 8619:1713-1734 8642:1735-1737 8645:1738-1754 3493:1755-1908 3647:1909-1910 3649:1911-2481]</t>
  </si>
  <si>
    <t>2;2</t>
  </si>
  <si>
    <t>&gt;Haliotis_sp_Tri_129753_c0_g1_i1;&gt;comp102930_c0_seq1_5 len=2482 path=[1:0-245 247:246-278 280:279-294 296:295-442 444:443-462 8038:463-516 521:517-619 8120:620-636 5253:637-652 8145:653-741 5172:742-760 764:761-1008 8270:1009-1029 1033:1030-1105 1109:1106-</t>
  </si>
  <si>
    <t>148;828</t>
  </si>
  <si>
    <t>Haliotis_sp_idb_17123_c0_g1_i1;Haliotis_sp_Tri_107427_c0_g1_i1;comp103017_c0_seq2_6 len=3012 path=[1:0-111 113:112-463 465:464-1959 27157:1960-2163 35207:2164-2164 13002:2165-2840 35333:2841-2843 25906:2844-2980 26043:2981-3011];comp103017_c0_seq6_6 len=3036 path=[1:0-111 113:112-463 465:464-1959 1961:1960-2187 35207:2188-2188 13002:2189-2864 35333:2865-2867 25906:2868-3004 26043:3005-3035];comp103017_c0_seq8_6 len=3313 path=[1:0-111 113:112-463 465:464-1959 27157:1960-2163 35207:2164-2164 13002:2165-2840 35333:2841-2843 13681:2844-2962 35359:2963-3165 14003:3166-3180 35399:3181-3192 26194:3193-3251 26253:3252-3312];comp103017_c0_seq13_5 len=3314 path=[1:0-111 113:112-463 465:464-1959 27157:1960-2163 32511:2164-2237 1961:2238-2465 35207:2466-2466 13002:2467-3142 35333:3143-3145 25906:3146-3282 26043:3283-3313];comp103017_c0_seq4_6 len=3337 path=[1:0-111 113:112-463 465:464-1959 1961:1960-2187 35207:2188-2188 13002:2189-2864 35333:2865-2867 13681:2868-2986 35359:2987-3189 14003:3190-3204 35399:3205-3216 26194:3217-3275 26253:3276-3336];comp103017_c0_seq5_5 len=3615 path=[1:0-111 113:112-463 465:464-1959 27157:1960-2163 32511:2164-2237 1961:2238-2465 35207:2466-2466 13002:2467-3142 35333:3143-3145 13681:3146-3264 35359:3265-3467 14003:3468-3482 35399:3483-3494 26194:3495-3553 26253:3554-3614]</t>
  </si>
  <si>
    <t>3;3;3;3;3;3;3;3</t>
  </si>
  <si>
    <t>&gt;Haliotis_sp_idb_17123_c0_g1_i1;&gt;Haliotis_sp_Tri_107427_c0_g1_i1;&gt;comp103017_c0_seq2_6 len=3012 path=[1:0-111 113:112-463 465:464-1959 27157:1960-2163 35207:2164-2164 13002:2165-2840 35333:2841-2843 25906:2844-2980 26043:2981-3011];&gt;comp103017_c0_seq6_6 le</t>
  </si>
  <si>
    <t>334;337;1004;1012;1104;1105;1112;1205</t>
  </si>
  <si>
    <t>4;5</t>
  </si>
  <si>
    <t>195;206</t>
  </si>
  <si>
    <t xml:space="preserve">tr|B3TK83|B3TK83_HALDV Beta-actin 2 OS=Haliotis diversicolor PE=2 SV=1;tr|Q256S1|Q256S1_HALTU Actin OS=Haliotis tuberculata GN=actin PE=2 SV=1;tr|B3SNT2|B3SNT2_HALDV Actin OS=Haliotis diversicolor PE=2 SV=1;Haliotis_sp_Tri_131427_c0_g1_i1;comp103470_c1_seq20_6 len=1319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25307:1211-1238 24062:1239-1271 2622:1272-1318];comp103470_c1_seq33_6 len=1403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3873:1184-1213 3903:1214-1259 3949:1260-1274 26696:1275-1291 26713:1292-1298 3988:1299-1307 3117:1308-1402];comp103470_c1_seq32_4 len=1416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25307:1308-1335 24062:1336-1368 2622:1369-1415];comp103470_c1_seq21_4 len=1425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25307:1317-1344 24062:1345-1377 2622:1378-1424];comp103470_c1_seq3_4 len=1500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3873:1281-1310 3903:1311-1356 3949:1357-1371 26696:1372-1388 26713:1389-1395 3988:1396-1404 3117:1405-1499];comp103470_c1_seq30_4 len=1509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3873:1290-1319 3903:1320-1365 3949:1366-1380 26696:1381-1397 26713:1398-1404 3988:1405-1413 3117:1414-1508];comp103470_c1_seq12_4 len=1593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3873:1374-1403 18400:1404-1458 26925:1459-1460 3080:1461-1497 3117:1498-1592];comp103470_c1_seq4_6 len=1703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3873:1484-1513 18400:1514-1568 26925:1569-1570 3080:1571-1607 3117:1608-1702];comp103470_c1_seq35_4 len=1746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26641:1551-1553 2561:1554-1577 2585:1578-1584 2592:1585-1611 26925:1612-1613 3080:1614-1650 3117:1651-1745];tr|Q6U1K1|Q6U1K1_HALDH Actin OS=Haliotis discus hannai PE=2 SV=1;comp103470_c1_seq14_6 len=1269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2561:1211-1234 2585:1235-1241 2592:1242-1268];comp103470_c1_seq13_4 len=1366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2561:1308-1331 2585:1332-1338 2592:1339-1365];comp103470_c1_seq36_4 len=1375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2561:1317-1340 2585:1341-1347 2592:1348-1374];Haliotis_sp_idb_24636_c0_g1_i1;Haliotis_sp_CLC_271_c0_g1_i1;comp103470_c1_seq10_6 len=2548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10181:1208-1765 10739:1766-1783 10757:1784-2191 11165:2192-2401 2592:2402-2428 26925:2429-2430 2621:2431-2431 2622:2432-2478 2669:2479-2547];comp103470_c1_seq38_4 len=2645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10181:1305-1862 10739:1863-1880 10757:1881-2288 11165:2289-2498 2592:2499-2525 26925:2526-2527 2621:2528-2528 2622:2529-2575 2669:2576-2644];comp103470_c1_seq23_4 len=2654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10181:1314-1871 10739:1872-1889 10757:1890-2297 11165:2298-2507 2592:2508-2534 26925:2535-2536 2621:2537-2537 2622:2538-2584 2669:2585-2653];comp103470_c1_seq52_4 len=2738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26617:1374-1382 26626:1383-1397 10181:1398-1955 10739:1956-1973 10757:1974-2381 11165:2382-2591 2592:2592-2618 26925:2619-2620 2621:2621-2621 2622:2622-2668 2669:2669-2737];comp103470_c1_seq16_6 len=2848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26617:1484-1492 26626:1493-1507 10181:1508-2065 10739:2066-2083 10757:2084-2491 11165:2492-2701 2592:2702-2728 26925:2729-2730 2621:2731-2731 2622:2732-2778 2669:2779-2847];comp103470_c1_seq50_4 len=2891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10181:1551-2108 10739:2109-2126 10757:2127-2534 11165:2535-2744 2592:2745-2771 26925:2772-2773 2621:2774-2774 2622:2775-2821 2669:2822-2890];comp92653_c0_seq1_5 len=1230 path=[1208:0-683 3423:684-955 2164:956-1011 2220:1012-1045 2254:1046-1229];comp103470_c1_seq34_5 len=697 path=[16205:0-67 24735:68-91 2064:92-115 26301:116-120 14650:121-150 14680:151-249 26452:250-250 14780:251-262 26465:263-304 2277:305-370 26494:371-375 26499:376-378 2351:379-397 26514:398-427 26534:428-430 26537:431-492 23610:493-505 16350:506-508 2481:509-561 26617:562-570 26626:571-585 26641:586-588 25307:589-616 24062:617-649 2622:650-696];comp103470_c1_seq44_5 len=764 path=[21410:0-166 1578:167-175 25904:176-178 25907:179-181 1593:182-217 25943:218-222 16814:223-406 2814:407-412 17003:413-685 8329:686-740 26391:741-763];comp103470_c1_seq29_6 len=798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26330:767-797];comp103470_c1_seq27_6 len=825 path=[18001:0-239 25907:240-242 1593:243-278 25943:279-283 16814:284-467 2814:468-473 17003:474-746 8329:747-801 26391:802-824];comp103470_c1_seq49_4 len=895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26330:864-894];comp103470_c1_seq48_4 len=904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26330:873-903];comp103470_c1_seq42_4 len=922 path=[13231:0-135 13367:136-160 13392:161-296 13528:297-309 1563:310-315 1569:316-324 1578:325-333 25904:334-336 25907:337-339 1593:340-375 25943:376-380 16814:381-564 2814:565-570 17003:571-843 8329:844-898 26391:899-921];comp103470_c1_seq31_4 len=931 path=[6495:0-50 23562:51-51 6547:52-324 1569:325-333 1578:334-342 25904:343-345 25907:346-348 1593:349-384 25943:385-389 16814:390-573 2814:574-579 17003:580-852 8329:853-907 26391:908-930];comp103470_c1_seq43_4 len=988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26330:957-987];Haliotis_sp_idb_33054_c0_g1_i1;comp103470_c1_seq51_4 len=1015 path=[6411:0-58 6470:59-83 6495:84-134 6546:135-135 6547:136-408 1569:409-417 1578:418-426 25904:427-429 25907:430-432 1593:433-468 25943:469-473 16814:474-657 2814:658-663 17003:664-936 8329:937-991 26391:992-1014];comp103470_c1_seq1_6 len=1098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26330:1067-1097];comp103470_c1_seq25_6 len=1125 path=[4217:0-417 4635:418-438 4656:439-536 25904:537-539 25907:540-542 1593:543-578 25943:579-583 16814:584-767 2814:768-773 17003:774-1046 8329:1047-1101 26391:1102-1124];comp103470_c1_seq11_4 len=1141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26330:1110-1140];comp103470_c1_seq53_4 len=1168 path=[13541:0-542 13528:543-555 1563:556-561 1569:562-570 1578:571-579 25904:580-582 25907:583-585 1593:586-621 25943:622-626 16814:627-810 2814:811-816 17003:817-1089 8329:1090-1144 26391:1145-1167];comp103470_c1_seq37_4 len=1330 path=[12173:0-747 1593:748-783 25943:784-788 16814:789-972 2814:973-978 17003:979-1251 8329:1252-1306 26391:1307-1329];comp65479_c0_seq2_3 len=479 path=[1345:0-235 2825:236-236 1582:237-478];tr|Q52TC1|Q52TC1_9VEST Actin A1b (Fragment) OS=Haliotis virginea PE=3 SV=1;tr|Q52TC0|Q52TC0_9VEST Actin A1c (Fragment) OS=Haliotis virginea PE=3 SV=1;tr|Q52T82|Q52T82_9VEST Actin A1a (Fragment) OS=Haliotis iris PE=3 SV=1;tr|Q52T81|Q52T81_9VEST Actin A1b (Fragment) OS=Haliotis iris PE=3 SV=1;comp103470_c1_seq46_5 len=647 path=[16205:0-67 24735:68-91 2064:92-115 26301:116-120 14650:121-150 14680:151-249 26452:250-250 14780:251-262 26465:263-304 2277:305-370 26494:371-375 26499:376-378 2351:379-397 26514:398-427 26534:428-430 26537:431-492 23610:493-505 16350:506-508 2481:509-561 26617:562-570 26626:571-585 26641:586-588 2561:589-612 2585:613-619 2592:620-646];comp103470_c1_seq28_5 len=437 path=[21410:0-166 1578:167-175 25904:176-178 25907:179-181 1593:182-217 25943:218-222 16814:223-406 2814:407-412 26103:413-430 18293:431-436];comp103470_c1_seq47_6 len=498 path=[18001:0-239 25907:240-242 1593:243-278 25943:279-283 16814:284-467 2814:468-473 26103:474-491 18293:492-497];tr|Q52TC2|Q52TC2_9VEST Actin A1a (Fragment) OS=Haliotis virginea PE=3 SV=1;comp103470_c1_seq9_4 len=595 path=[13231:0-135 13367:136-160 13392:161-296 13528:297-309 1563:310-315 1569:316-324 1578:325-333 25904:334-336 25907:337-339 1593:340-375 25943:376-380 16814:381-564 2814:565-570 26103:571-588 18293:589-594];comp103470_c1_seq26_4 len=604 path=[6495:0-50 23562:51-51 6547:52-324 1569:325-333 1578:334-342 25904:343-345 25907:346-348 1593:349-384 25943:385-389 16814:390-573 2814:574-579 26103:580-597 18293:598-603];comp103470_c1_seq39_4 len=1003 path=[12173:0-747 1593:748-783 25943:784-788 16814:789-972 2814:973-978 26103:979-996 18293:997-1002];Haliotis_sp_idb_24901_c0_g1_i1;tr|X5CL71|X5CL71_HALRU Beta-actin (Fragment) OS=Haliotis rufescens GN=actb PE=2 SV=1;comp140498_c0_seq1_2 len=208 path=[1:0-207];comp391544_c0_seq1_5 len=248 path=[1:0-247];comp201026_c0_seq1_4 len=263 path=[241:0-262];comp103470_c0_seq1_2 len=269 path=[20785:0-268];comp65479_c0_seq3_3 len=281 path=[1345:0-235 2825:236-236 2736:237-280];comp82363_c0_seq2_3 len=284 path=[1196:0-55 1252:56-64 2035:65-84 735:85-106 757:107-178 2076:179-180 831:181-254 905:255-283];comp103470_c1_seq45_6 len=302 path=[22053:0-62 8725:63-88 8751:89-185 8848:186-194 26696:195-211 8874:212-301];comp103470_c1_seq15_6 len=307 path=[22053:0-62 8725:63-88 8751:89-185 8848:186-194 26696:195-211 26713:212-218 18772:219-306];comp82363_c0_seq1_3 len=368 path=[1:0-274 276:275-310 2026:311-318 320:319-367];comp65479_c0_seq1_1 len=423 path=[2533:0-179 2825:180-180 1582:181-422];tr|O17477|O17477_HALRU Actin (Fragment) OS=Haliotis rufescens PE=3 SV=1;Haliotis_sp_idb_35737_c0_g1_i1;tr|Q52T80|Q52T80_9VEST Actin A1c (Fragment) OS=Haliotis iris PE=3 SV=1;comp57662_c0_seq1_2 len=697 path=[679:0-513 1197:514-696];comp65479_c1_seq1_1 len=695 path=[673:0-694];comp86032_c0_seq1_6 len=1597 path=[1575:0-36 1612:37-496 2072:497-499 2075:500-1596];comp103470_c1_seq41_6 len=2540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10181:1200-1757 10739:1758-1775 10757:1776-2183 11165:2184-2393 2592:2394-2420 26925:2421-2422 2621:2423-2423 2622:2424-2470 2669:2471-2539];comp103470_c1_seq10_5 len=2548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10181:1208-1765 10739:1766-1783 10757:1784-2191 11165:2192-2401 2592:2402-2428 26925:2429-2430 2621:2431-2431 2622:2432-2478 2669:2479-2547];comp103470_c1_seq2_5 len=2593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10181:1253-1810 10739:1811-1828 10757:1829-2236 11165:2237-2446 2592:2447-2473 26925:2474-2475 2621:2476-2476 2622:2477-2523 2669:2524-2592];comp103470_c1_seq38_6 len=2645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10181:1305-1862 10739:1863-1880 10757:1881-2288 11165:2289-2498 2592:2499-2525 26925:2526-2527 2621:2528-2528 2622:2529-2575 2669:2576-2644];comp103470_c1_seq23_6 len=2654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10181:1314-1871 10739:1872-1889 10757:1890-2297 11165:2298-2507 2592:2508-2534 26925:2535-2536 2621:2537-2537 2622:2538-2584 2669:2585-2653];comp103470_c1_seq52_6 len=2738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26617:1374-1382 26626:1383-1397 10181:1398-1955 10739:1956-1973 10757:1974-2381 11165:2382-2591 2592:2592-2618 26925:2619-2620 2621:2621-2621 2622:2622-2668 2669:2669-2737];comp103470_c1_seq16_5 len=2848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26617:1484-1492 26626:1493-1507 10181:1508-2065 10739:2066-2083 10757:2084-2491 11165:2492-2701 2592:2702-2728 26925:2729-2730 2621:2731-2731 2622:2732-2778 2669:2779-2847];comp103470_c1_seq50_6 len=2891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</t>
  </si>
  <si>
    <t>351:1344-1362 26514:1363-1392 26534:1393-1395 26537:1396-1457 23610:1458-1470 16350:1471-1473 2481:1474-1526 26617:1527-1535 26626:1536-1550 10181:1551-2108 10739:2109-2126 10757:2127-2534 11165:2535-2744 2592:2745-2771 26925:2772-2773 2621:2774-2774 2622:2775-2821 2669:2822-2890];comp85421_c0_seq1_4 len=202 path=[671:0-201];comp311922_c0_seq1_1 len=207 path=[1:0-206];comp192338_c0_seq1_6 len=230 path=[1:0-229];comp19188_c1_seq1_4 len=248 path=[359:0-247];comp54951_c0_seq2_3 len=253 path=[1:0-121 123:122-252];comp103470_c1_seq6_4 len=271 path=[1358:0-204 1563:205-210 1569:211-219 1578:220-228 25904:229-231 25907:232-234 1593:235-270];comp111142_c0_seq1_4 len=297 path=[275:0-296];comp43733_c0_seq1_2 len=314 path=[1:0-313];Haliotis_sp_idb_77368_c0_g1_i1;comp93790_c0_seq6_5 len=523 path=[7401:0-54 3368:55-177 1104:178-290 8094:291-291 1218:292-448 1375:449-486 1413:487-522];comp93790_c0_seq4_5 len=634 path=[7401:0-54 3368:55-177 1104:178-290 8094:291-291 1218:292-448 6525:449-566 1375:567-604 6743:605-633];comp93790_c0_seq9_5 len=676 path=[8015:0-33 807:34-330 1104:331-443 8094:444-444 1218:445-601 1375:602-639 1413:640-675];comp84083_c0_seq2_1 len=684 path=[794:0-371 2609:372-395 1190:396-425 1800:426-492 1867:493-683];comp93790_c0_seq1_6 len=722 path=[3589:0-422 8157:423-489 8094:490-490 1218:491-647 1375:648-685 1413:686-721];comp54951_c0_seq1_3 len=757 path=[1:0-121 1001:122-535 533:536-561 559:562-589 587:590-756];comp78807_c0_seq1_4 len=780 path=[1:0-152 154:153-213 215:214-219 221:220-376 378:377-779];comp93790_c0_seq3_5 len=787 path=[8015:0-33 807:34-330 1104:331-443 8094:444-444 1218:445-601 6525:602-719 1375:720-757 6743:758-786];comp93790_c0_seq8_6 len=833 path=[3589:0-422 8157:423-489 8094:490-490 1218:491-647 6525:648-765 1375:766-803 6743:804-832];comp50714_c0_seq2_6 len=885 path=[230:0-67 313:68-884];comp103470_c1_seq22_5 len=902 path=[18979:0-176 19156:177-344 19325:345-845 19826:846-901];Haliotis_sp_Tri_103095_c0_g1_i1;Haliotis_sp_Tri_103089_c0_g1_i1;comp50714_c0_seq1_4 len=1126 path=[1:0-225 230:226-293 298:294-308 313:309-1125];tr|B6RB19|B6RB19_HALDI Actin OS=Haliotis discus discus PE=2 SV=1;Haliotis_sp_idb_15964_c0_g1_i1;comp93790_c0_seq14_4 len=1377 path=[4569:0-101 4671:102-106 4676:107-205 4775:206-480 553:481-521 6351:522-531 7900:532-583 3563:584-608 5725:609-624 7976:625-680 753:681-700 8015:701-734 3194:735-908 3368:909-1031 1104:1032-1144 8094:1145-1145 1218:1146-1302 1375:1303-1340 1413:1341-1376];comp93790_c0_seq5_6 len=1448 path=[1:0-21 23:22-28 30:29-53 55:54-252 254:253-551 553:552-592 594:593-602 7900:603-654 3563:655-679 3588:680-680 682:681-695 7976:696-751 753:752-771 8015:772-805 3194:806-979 3368:980-1102 1104:1103-1215 8094:1216-1216 1218:1217-1373 1375:1374-1411 1413:1412-1447];comp93790_c0_seq13_4 len=1488 path=[4569:0-101 4671:102-106 4676:107-205 4775:206-480 553:481-521 6351:522-531 7900:532-583 3563:584-608 5725:609-624 7976:625-680 753:681-700 8015:701-734 3194:735-908 3368:909-1031 1104:1032-1144 8094:1145-1145 1218:1146-1302 6525:1303-1420 1375:1421-1458 6743:1459-1487];comp93790_c0_seq12_6 len=1559 path=[1:0-21 23:22-28 30:29-53 55:54-252 254:253-551 553:552-592 594:593-602 7900:603-654 3563:655-679 3588:680-680 682:681-695 7976:696-751 753:752-771 8015:772-805 3194:806-979 3368:980-1102 1104:1103-1215 8094:1216-1216 1218:1217-1373 6525:1374-1491 1375:1492-1529 6743:1530-1558]</t>
  </si>
  <si>
    <t>tr|B3TK83|B3TK83_HALDV Beta-actin 2 OS=Haliotis diversicolor PE=2 SV=1;tr|Q256S1|Q256S1_HALTU Actin OS=Haliotis tuberculata GN=actin PE=2 SV=1;tr|B3SNT2|B3SNT2_HALDV Actin OS=Haliotis diversicolor PE=2 SV=1;Haliotis_sp_Tri_131427_c0_g1_i1;comp103470_c1_seq20_6 len=1319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25307:1211-1238 24062:1239-1271 2622:1272-1318];comp103470_c1_seq33_6 len=1403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3873:1184-1213 3903:1214-1259 3949:1260-1274 26696:1275-1291 26713:1292-1298 3988:1299-1307 3117:1308-1402];comp103470_c1_seq32_4 len=1416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25307:1308-1335 24062:1336-1368 2622:1369-1415];comp103470_c1_seq21_4 len=1425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25307:1317-1344 24062:1345-1377 2622:1378-1424];comp103470_c1_seq3_4 len=1500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3873:1281-1310 3903:1311-1356 3949:1357-1371 26696:1372-1388 26713:1389-1395 3988:1396-1404 3117:1405-1499];comp103470_c1_seq30_4 len=1509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3873:1290-1319 3903:1320-1365 3949:1366-1380 26696:1381-1397 26713:1398-1404 3988:1405-1413 3117:1414-1508];comp103470_c1_seq12_4 len=1593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3873:1374-1403 18400:1404-1458 26925:1459-1460 3080:1461-1497 3117:1498-1592];comp103470_c1_seq4_6 len=1703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3873:1484-1513 18400:1514-1568 26925:1569-1570 3080:1571-1607 3117:1608-1702];comp103470_c1_seq35_4 len=1746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26641:1551-1553 2561:1554-1577 2585:1578-1584 2592:1585-1611 26925:1612-1613 3080:1614-1650 3117:1651-1745];tr|Q6U1K1|Q6U1K1_HALDH Actin OS=Haliotis discus hannai PE=2 SV=1;comp103470_c1_seq14_6 len=1269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2561:1211-1234 2585:1235-1241 2592:1242-1268];comp103470_c1_seq13_4 len=1366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2561:1308-1331 2585:1332-1338 2592:1339-1365];comp103470_c1_seq36_4 len=1375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2561:1317-1340 2585:1341-1347 2592:1348-1374];Haliotis_sp_idb_24636_c0_g1_i1;Haliotis_sp_CLC_271_c0_g1_i1;comp103470_c1_seq10_6 len=2548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10181:1208-1765 10739:1766-1783 10757:1784-2191 11165:2192-2401 2592:2402-2428 26925:2429-2430 2621:2431-2431 2622:2432-2478 2669:2479-2547];comp103470_c1_seq38_4 len=2645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10181:1305-1862 10739:1863-1880 10757:1881-2288 11165:2289-2498 2592:2499-2525 26925:2526-2527 2621:2528-2528 2622:2529-2575 2669:2576-2644];comp103470_c1_seq23_4 len=2654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10181:1314-1871 10739:1872-1889 10757:1890-2297 11165:2298-2507 2592:2508-2534 26925:2535-2536 2621:2537-2537 2622:2538-2584 2669:2585-2653];comp103470_c1_seq52_4 len=2738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26617:1374-1382 26626:1383-1397 10181:1398-1955 10739:1956-1973 10757:1974-2381 11165:2382-2591 2592:2592-2618 26925:2619-2620 2621:2621-2621 2622:2622-2668 2669:2669-2737];comp103470_c1_seq16_6 len=2848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26617:1484-1492 26626:1493-1507 10181:1508-2065 10739:2066-2083 10757:2084-2491 11165:2492-2701 2592:2702-2728 26925:2729-2730 2621:2731-2731 2622:2732-2778 2669:2779-2847];comp103470_c1_seq50_4 len=2891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10181:1551-2108 10739:2109-2126 10757:2127-2534 11165:2535-2744 2592:2745-2771 26925:2772-2773 2621:2774-2774 2622:2775-2821 2669:2822-2890];comp92653_c0_seq1_5 len=1230 path=[1208:0-683 3423:684-955 2164:956-1011 2220:1012-1045 2254:1046-1229];comp103470_c1_seq34_5 len=697 path=[16205:0-67 24735:68-91 2064:92-115 26301:116-120 14650:121-150 14680:151-249 26452:250-250 14780:251-262 26465:263-304 2277:305-370 26494:371-375 26499:376-378 2351:379-397 26514:398-427 26534:428-430 26537:431-492 23610:493-505 16350:506-508 2481:509-561 26617:562-570 26626:571-585 26641:586-588 25307:589-616 24062:617-649 2622:650-696];comp103470_c1_seq44_5 len=764 path=[21410:0-166 1578:167-175 25904:176-178 25907:179-181 1593:182-217 25943:218-222 16814:223-406 2814:407-412 17003:413-685 8329:686-740 26391:741-763];comp103470_c1_seq29_6 len=798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26330:767-797];comp103470_c1_seq27_6 len=825 path=[18001:0-239 25907:240-242 1593:243-278 25943:279-283 16814:284-467 2814:468-473 17003:474-746 8329:747-801 26391:802-824];comp103470_c1_seq49_4 len=895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26330:864-894];comp103470_c1_seq48_4 len=904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26330:873-903];comp103470_c1_seq42_4 len=922 path=[13231:0-135 13367:136-160 13392:161-296 13528:297-309 1563:310-315 1569:316-324 1578:325-333 25904:334-336 25907:337-339 1593:340-375 25943:376-380 16814:381-564 2814:565-570 17003:571-843 8329:844-898 26391:899-921];comp103470_c1_seq31_4 len=931 path=[6495:0-50 23562:51-51 6547:52-324 1569:325-333 1578:334-342 25904:343-345 25907:346-348 1593:349-384 25943:385-389 16814:390-573 2814:574-579 17003:580-852 8329:853-907 26391:908-930];comp103470_c1_seq43_4 len=988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26330:957-987];Haliotis_sp_idb_33054_c0_g1_i1;comp103470_c1_seq51_4 len=1015 path=[6411:0-58 6470:59-83 6495:84-134 6546:135-135 6547:136-408 1569:409-417 1578:418-426 25904:427-429 25907:430-432 1593:433-468 25943:469-473 16814:474-657 2814:658-663 17003:664-936 8329:937-991 26391:992-1014];comp103470_c1_seq1_6 len=1098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26330:1067-1097];comp103470_c1_seq25_6 len=1125 path=[4217:0-417 4635:418-438 4656:439-536 25904:537-539 25907:540-542 1593:543-578 25943:579-583 16814:584-767 2814:768-773 17003:774-1046 8329:1047-1101 26391:1102-1124];comp103470_c1_seq11_4 len=1141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26330:1110-1140];comp103470_c1_seq53_4 len=1168 path=[13541:0-542 13528:543-555 1563:556-561 1569:562-570 1578:571-579 25904:580-582 25907:583-585 1593:586-621 25943:622-626 16814:627-810 2814:811-816 17003:817-1089 8329:1090-1144 26391:1145-1167];comp103470_c1_seq37_4 len=1330 path=[12173:0-747 1593:748-783 25943:784-788 16814:789-972 2814:973-978 17003:979-1251 8329:1252-1306 26391:1307-1329]</t>
  </si>
  <si>
    <t>9;9;9;9;9;9;9;9;9;9;9;9;9;8;8;8;8;7;7;7;7;7;7;7;7;6;5;5;5;5;5;5;5;5;5;5;5;5;5;5;5;5;4;4;4;4;4;4;3;3;3;3;3;3;3;2;2;2;2;2;2;2;2;2;2;2;2;2;2;2;2;2;2;2;2;2;2;2;2;2;1;1;1;1;1;1;1;1;1;1;1;1;1;1;1;1;1;1;1;1;1;1;1;1;1;1;1;1;1</t>
  </si>
  <si>
    <t>2;2;2;2;2;2;2;2;2;2;2;2;2;2;2;2;2;0;0;2;2;2;2;2;2;0;0;2;2;2;2;2;2;2;2;0;2;2;2;2;2;2;0;0;0;0;0;0;2;2;0;2;2;2;0;2;0;0;0;0;0;0;0;0;0;0;0;0;0;0;0;0;0;0;0;0;0;0;0;0;0;0;0;0;0;0;0;0;0;0;0;0;0;0;0;0;0;0;0;0;0;0;0;0;0;0;0;0;0</t>
  </si>
  <si>
    <t>&gt;tr|B3TK83|B3TK83_HALDV Beta-actin 2 OS=Haliotis diversicolor PE=2 SV=1;&gt;tr|Q256S1|Q256S1_HALTU Actin OS=Haliotis tuberculata GN=actin PE=2 SV=1;&gt;tr|B3SNT2|B3SNT2_HALDV Actin OS=Haliotis diversicolor PE=2 SV=1;&gt;Haliotis_sp_Tri_131427_c0_g1_i1;&gt;comp103470_c</t>
  </si>
  <si>
    <t>375;376;376;376;440;468;472;475;500;503;531;568;582;376;423;455;458;376;376;849;881;884;912;949;963;410;233;255;266;275;298;301;307;310;329;335;338;366;375;380;389;443;159;194;194;194;194;216;146;166;194;198;201;334;377;50;69;83;87;90;93;94;101;102;122;141;165;171;194;232;232;532;847;850;865;882;885;913;950;964;67;69;77;82;84;90;99;105;125;175;212;226;228;241;252;260;263;278;295;301;375;375;375;376;377;459;483;496;520</t>
  </si>
  <si>
    <t>tr|Q5BQE5|Q5BQE5_9VEST Actin A1 OS=Haliotis iris PE=3 SV=1;tr|Q5BQE3|Q5BQE3_9VEST Actin A3 OS=Haliotis iris PE=3 SV=1;tr|B2ZA76|B2ZA76_HALDV Actin OS=Haliotis diversicolor supertexta PE=3 SV=2;comp103470_c1_seq40_4 len=1311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25307:1203-1230 24062:1231-1263 2622:1264-1310];comp103470_c1_seq19_6 len=1364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25307:1256-1283 24062:1284-1316 2622:1317-1363];comp103470_c1_seq18_4 len=1395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3873:1176-1205 3903:1206-1251 3949:1252-1266 26696:1267-1283 26713:1284-1290 3988:1291-1299 3117:1300-1394];comp103470_c1_seq8_6 len=1448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3873:1229-1258 3903:1259-1304 3949:1305-1319 26696:1320-1336 26713:1337-1343 3988:1344-1352 3117:1353-1447];Haliotis_sp_CLC_260_c0_g1_i1;comp103470_c1_seq17_4 len=1261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2561:1203-1226 2585:1227-1233 2592:1234-1260];comp103470_c1_seq5_6 len=1314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2561:1256-1279 2585:1280-1286 2592:1287-1313];tr|Q5BQE4|Q5BQE4_9VEST Actin A2 OS=Haliotis iris PE=3 SV=1;comp103470_c1_seq41_4 len=2540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10181:1200-1757 10739:1758-1775 10757:1776-2183 11165:2184-2393 2592:2394-2420 26925:2421-2422 2621:2423-2423 2622:2424-2470 2669:2471-2539];comp103470_c1_seq2_6 len=2593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10181:1253-1810 10739:1811-1828 10757:1829-2236 11165:2237-2446 2592:2447-2473 26925:2474-2475 2621:2476-2476 2622:2477-2523 2669:2524-2592];Haliotis_sp_CLC_212_c0_g1_i1;tr|D3GA79|D3GA79_HALTU Actin (Fragment) OS=Haliotis tuberculata coccinea GN=ACT PE=2 SV=1;tr|D3GA78|D3GA78_HALTU Actin (Fragment) OS=Haliotis tuberculata tuberculata GN=ACT PE=2 SV=1;tr|D3GA77|D3GA77_HALTU Actin (Fragment) OS=Haliotis tuberculata ssp. AVW-2009 GN=ACT PE=2 SV=1;Haliotis_sp_idb_35743_c0_g1_i1;Haliotis_sp_idb_35739_c0_g1_i1;comp103470_c1_seq7_6 len=843 path=[5840:0-335 6176:336-548 26133:549-556 1862:557-580 1886:581-623 1929:624-649 26207:650-666 26224:667-673 26231:674-678 26236:679-679 3334:680-682 3337:683-740 3395:741-743 2049:744-758 2064:759-782 26301:783-787 26306:788-805 26324:806-811 26330:812-842];comp103470_c1_seq24_6 len=1038 path=[5840:0-335 6176:336-548 26133:549-556 1862:557-580 26169:581-589 15559:590-971 2277:972-1037];tr|Q5J7U6|Q5J7U6_HALDV Beta-actin (Fragment) OS=Haliotis diversicolor supertexta PE=2 SV=1</t>
  </si>
  <si>
    <t>tr|Q5BQE5|Q5BQE5_9VEST Actin A1 OS=Haliotis iris PE=3 SV=1;tr|Q5BQE3|Q5BQE3_9VEST Actin A3 OS=Haliotis iris PE=3 SV=1;tr|B2ZA76|B2ZA76_HALDV Actin OS=Haliotis diversicolor supertexta PE=3 SV=2;comp103470_c1_seq40_4 len=1311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25307:1203-1230 24062:1231-1263 2622:1264-1310];comp103470_c1_seq19_6 len=1364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25307:1256-1283 24062:1284-1316 2622:1317-1363];comp103470_c1_seq18_4 len=1395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3873:1176-1205 3903:1206-1251 3949:1252-1266 26696:1267-1283 26713:1284-1290 3988:1291-1299 3117:1300-1394];comp103470_c1_seq8_6 len=1448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3873:1229-1258 3903:1259-1304 3949:1305-1319 26696:1320-1336 26713:1337-1343 3988:1344-1352 3117:1353-1447];Haliotis_sp_CLC_260_c0_g1_i1;comp103470_c1_seq17_4 len=1261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2561:1203-1226 2585:1227-1233 2592:1234-1260];comp103470_c1_seq5_6 len=1314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2561:1256-1279 2585:1280-1286 2592:1287-1313];tr|Q5BQE4|Q5BQE4_9VEST Actin A2 OS=Haliotis iris PE=3 SV=1;comp103470_c1_seq41_4 len=2540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10181:1200-1757 10739:1758-1775 10757:1776-2183 11165:2184-2393 2592:2394-2420 26925:2421-2422 2621:2423-2423 2622:2424-2470 2669:2471-2539];comp103470_c1_seq2_6 len=2593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10181:1253-1810 10739:1811-1828 10757:1829-2236 11165:2237-2446 2592:2447-2473 26925:2474-2475 2621:2476-2476 2622:2477-2523 2669:2524-2592];Haliotis_sp_CLC_212_c0_g1_i1;tr|D3GA79|D3GA79_HALTU Actin (Fragment) OS=Haliotis tuberculata coccinea GN=ACT PE=2 SV=1;tr|D3GA78|D3GA78_HALTU Actin (Fragment) OS=Haliotis tuberculata tuberculata GN=ACT PE=2 SV=1;tr|D3GA77|D3GA77_HALTU Actin (Fragment) OS=Haliotis tuberculata ssp. AVW-2009 GN=ACT PE=2 SV=1;Haliotis_sp_idb_35743_c0_g1_i1;Haliotis_sp_idb_35739_c0_g1_i1;comp103470_c1_seq7_6 len=843 path=[5840:0-335 6176:336-548 26133:549-556 1862:557-580 1886:581-623 1929:624-649 26207:650-666 26224:667-673 26231:674-678 26236:679-679 3334:680-682 3337:683-740 3395:741-743 2049:744-758 2064:759-782 26301:783-787 26306:788-805 26324:806-811 26330:812-842];comp103470_c1_seq24_6 len=1038 path=[5840:0-335 6176:336-548 26133:549-556 1862:557-580 26169:581-589 15559:590-971 2277:972-1037]</t>
  </si>
  <si>
    <t>8;8;8;8;8;8;8;7;7;7;6;6;6;4;4;4;4;4;4;4;4;3</t>
  </si>
  <si>
    <t>1;1;1;1;1;1;1;1;1;1;1;1;1;1;1;1;1;1;1;1;1;1</t>
  </si>
  <si>
    <t>&gt;tr|Q5BQE5|Q5BQE5_9VEST Actin A1 OS=Haliotis iris PE=3 SV=1;&gt;tr|Q5BQE3|Q5BQE3_9VEST Actin A3 OS=Haliotis iris PE=3 SV=1;&gt;tr|B2ZA76|B2ZA76_HALDV Actin OS=Haliotis diversicolor supertexta PE=3 SV=2;&gt;comp103470_c1_seq40_4 len=1311 path=[1358:0-204 1563:205-21</t>
  </si>
  <si>
    <t>375;375;375;437;455;465;483;320;420;438;375;846;864;241;248;248;248;259;260;281;346;183</t>
  </si>
  <si>
    <t>Haliotis_sp_Tri_56398_c0_g1_i1;comp103479_c0_seq1_1 len=4049 path=[4032:0-334 4367:335-357 4390:358-739 4772:740-755 4788:756-859 4892:860-869 4902:870-907 8346:908-924 4957:925-1088 5121:1089-1096 5129:1097-1135 5168:1136-1136 5169:1137-1895 5928:1896-2089 6122:2090-2127 6160:2128-2428 11177:2429-2554 11247:2555-2570 6603:2571-2625 11296:2626-2630 11301:2631-2645 6681:2646-2694 11327:2695-2700 11333:2701-2703 6739:2704-2704 6740:2705-2705 6741:2706-2710 6746:2711-3086 7122:3087-3302 7338:3303-3308 7344:3309-3334 7370:3335-3344 7380:3345-3833 7869:3834-3841 7877:3842-3874 8132:3875-3897 7935:3898-4048];comp103479_c0_seq2_1 len=4064 path=[4032:0-334 4367:335-357 4390:358-739 4772:740-755 4788:756-859 4892:860-869 4902:870-907 8346:908-924 4957:925-1088 5121:1089-1096 5129:1097-1135 9967:1136-1150 5168:1151-1151 5169:1152-1910 5928:1911-2104 6122:2105-2142 6160:2143-2443 11177:2444-2569 11247:2570-2585 6603:2586-2640 11296:2641-2645 11301:2646-2660 6681:2661-2709 11327:2710-2715 11333:2716-2718 6739:2719-2719 6740:2720-2720 6741:2721-2725 6746:2726-3101 7122:3102-3317 7338:3318-3323 7344:3324-3349 7370:3350-3359 7380:3360-3848 7869:3849-3856 7877:3857-3889 8132:3890-3912 7935:3913-4063]</t>
  </si>
  <si>
    <t>&gt;Haliotis_sp_Tri_56398_c0_g1_i1;&gt;comp103479_c0_seq1_1 len=4049 path=[4032:0-334 4367:335-357 4390:358-739 4772:740-755 4788:756-859 4892:860-869 4902:870-907 8346:908-924 4957:925-1088 5121:1089-1096 5129:1097-1135 5168:1136-1136 5169:1137-1895 5928:1896-2</t>
  </si>
  <si>
    <t>401;1350;1355</t>
  </si>
  <si>
    <t>Haliotis_sp_idb_7892_c0_g1_i1;comp104004_c0_seq4_5 len=1737 path=[4425:0-35 18479:36-51 4424:52-458 4883:459-461 4886:462-1736];comp104004_c0_seq2_5 len=2658 path=[1926:0-369 17363:370-373 2300:374-383 17370:384-391 17378:392-422 17431:423-439 3891:440-950 4402:951-958 4410:959-972 4424:973-1379 4883:1380-1382 4886:1383-2657]</t>
  </si>
  <si>
    <t>5;5;5</t>
  </si>
  <si>
    <t>&gt;Haliotis_sp_idb_7892_c0_g1_i1;&gt;comp104004_c0_seq4_5 len=1737 path=[4425:0-35 18479:36-51 4424:52-458 4883:459-461 4886:462-1736];&gt;comp104004_c0_seq2_5 len=2658 path=[1926:0-369 17363:370-373 2300:374-383 17370:384-391 17378:392-422 17431:423-439 3891:440-</t>
  </si>
  <si>
    <t>365;579;886</t>
  </si>
  <si>
    <t>8;9</t>
  </si>
  <si>
    <t>92;253</t>
  </si>
  <si>
    <t>Haliotis_sp_idb_5674_c0_g1_i1;comp104092_c0_seq1_6 len=3885 path=[1:0-41 43:42-242 244:243-569 11294:570-584 8268:585-585 10817:586-609 616:610-894 901:895-942 949:943-973 980:974-998 1005:999-1044 1051:1045-1069 1076:1070-1143 1150:1144-1167 1174:1168-1345 1352:1346-1667 1674:1668-1691 1698:1692-1712 1719:1713-1736 1743:1737-1760 1767:1761-1784 1791:1785-1847 8269:1848-1871 1878:1872-1997 2004:1998-2009 8849:2010-2033 2040:2034-2135 2142:2136-2159 2166:2160-2222 2229:2223-2261 2268:2262-2510 2517:2511-2513 2520:2514-2534 2541:2535-2537 2544:2538-2699 8083:2700-2741 2748:2742-2744 7735:2745-2801 2808:2802-2837 2844:2838-2858 7993:2859-2882 2889:2883-2894 7945:2895-2918 2925:2919-3011 3018:3012-3023 3030:3024-3047 3054:3048-3152 3159:3153-3176 3183:3177-3281 3288:3282-3305 3312:3306-3339 8149:3340-3363 3370:3364-3372 3379:3373-3413 3420:3414-3436 3443:3437-3460 3467:3461-3526 3533:3527-3555 3562:3556-3572 3579:3573-3620 3627:3621-3646 3653:3647-3670 3677:3671-3693 3700:3694-3719 3726:3720-3746 3753:3747-3770 3777:3771-3884]</t>
  </si>
  <si>
    <t>3;3</t>
  </si>
  <si>
    <t>&gt;Haliotis_sp_idb_5674_c0_g1_i1;&gt;comp104092_c0_seq1_6 len=3885 path=[1:0-41 43:42-242 244:243-569 11294:570-584 8268:585-585 10817:586-609 616:610-894 901:895-942 949:943-973 980:974-998 1005:999-1044 1051:1045-1069 1076:1070-1143 1150:1144-1167 1174:1168-1</t>
  </si>
  <si>
    <t>636;1295</t>
  </si>
  <si>
    <t>Haliotis_sp_CLC_4272_c0_g1_i1;comp104530_c1_seq1_2 len=2811 path=[3257:0-1085 8372:1086-1095 4353:1096-1272 4530:1273-1275 4533:1276-1310 4568:1311-1329 4587:1330-1565 4823:1566-1575 4833:1576-1582 4840:1583-1879 5137:1880-1913 5171:1914-2004 5262:2005-2034 5292:2035-2127 8898:2128-2137 8908:2138-2139 5397:2140-2188 11357:2189-2239 11395:2240-2252 5510:2253-2409 5667:2410-2520 5778:2521-2557 5815:2558-2567 5825:2568-2617 5875:2618-2634 5892:2635-2712 5970:2713-2718 5976:2719-2791 11570:2792-2810]</t>
  </si>
  <si>
    <t>1;1</t>
  </si>
  <si>
    <t>&gt;Haliotis_sp_CLC_4272_c0_g1_i1;&gt;comp104530_c1_seq1_2 len=2811 path=[3257:0-1085 8372:1086-1095 4353:1096-1272 4530:1273-1275 4533:1276-1310 4568:1311-1329 4587:1330-1565 4823:1566-1575 4833:1576-1582 4840:1583-1879 5137:1880-1913 5171:1914-2004 5262:2005-2</t>
  </si>
  <si>
    <t>762;937</t>
  </si>
  <si>
    <t>comp104658_c0_seq8_6 len=621 path=[12117:0-7 3943:8-19 3955:20-120 16071:121-141 4077:142-275 4211:276-278 4214:279-422 4358:423-461 16249:462-508 4444:509-567 4503:568-620];comp104658_c0_seq6_4 len=982 path=[15760:0-14 12692:15-40 15796:41-299 15965:300-300 15966:301-301 3876:302-302 3877:303-317 15983:318-327 15993:328-345 16011:346-360 16026:361-368 3943:369-380 3955:381-481 16071:482-502 4077:503-636 4211:637-639 4214:640-783 4358:784-822 16249:823-869 4444:870-928 4503:929-981];comp104658_c0_seq2_6 len=1158 path=[15492:0-33 7774:34-38 15531:39-54 15547:55-57 15550:58-59 15552:60-60 15553:61-68 15561:69-75 11774:76-82 3481:83-93 3492:94-120 15671:121-133 15684:134-135 10454:136-152 15722:153-155 15725:156-162 10481:163-171 15756:172-173 10492:174-175 15760:176-190 15775:191-216 15796:217-475 15965:476-476 15966:477-477 3876:478-478 3877:479-493 15983:494-503 15993:504-521 16011:522-536 16026:537-544 3943:545-556 3955:557-657 16071:658-678 4077:679-812 4211:813-815 4214:816-959 4358:960-998 16249:999-1045 4444:1046-1104 4503:1105-1157];comp104658_c0_seq5_6 len=1506 path=[13816:0-8 3059:9-115 3166:116-225 3276:226-328 3379:329-346 15491:347-347 15492:348-381 15526:382-386 15531:387-402 15547:403-405 15550:406-407 15575:408-408 15553:409-416 15561:417-423 15568:424-429 15574:430-430 3481:431-441 3492:442-468 15671:469-481 15684:482-483 3534:484-500 15722:501-503 15725:504-510 3561:511-511 15748:512-519 15756:520-521 15758:522-523 15760:524-538 15775:539-564 15796:565-823 15965:824-824 15966:825-825 3876:826-826 3877:827-841 15983:842-851 15993:852-869 16011:870-884 16026:885-892 3943:893-904 3955:905-1005 16071:1006-1026 4077:1027-1160 4211:1161-1163 4214:1164-1307 4358:1308-1346 16249:1347-1393 4444:1394-1452 4503:1453-1505];comp104658_c0_seq4_5 len=1910 path=[2646:0-84 14958:85-89 7645:90-102 7658:103-126 2773:127-151 6821:152-209 15040:210-225 6895:226-245 2892:246-277 2924:278-294 2941:295-376 3023:377-391 15228:392-403 3050:404-412 3059:413-519 3166:520-629 3276:630-732 3379:733-750 15491:751-751 15492:752-785 15526:786-790 15531:791-806 15547:807-809 15550:810-811 15575:812-812 15553:813-820 15561:821-827 15568:828-833 15574:834-834 3481:835-845 3492:846-872 15671:873-885 15684:886-887 3534:888-904 15722:905-907 15725:908-914 3561:915-915 15748:916-923 15756:924-925 15758:926-927 15760:928-942 15775:943-968 15796:969-1227 15965:1228-1228 15966:1229-1229 3876:1230-1230 3877:1231-1245 15983:1246-1255 15993:1256-1273 16011:1274-1288 16026:1289-1296 3943:1297-1308 3955:1309-1409 16071:1410-1430 4077:1431-1564 4211:1565-1567 4214:1568-1711 4358:1712-1750 16249:1751-1797 4444:1798-1856 4503:1857-1909];Haliotis_sp_CLC_28014_c0_g1_i1</t>
  </si>
  <si>
    <t>1;1;1;1;1;1</t>
  </si>
  <si>
    <t>&gt;comp104658_c0_seq8_6 len=621 path=[12117:0-7 3943:8-19 3955:20-120 16071:121-141 4077:142-275 4211:276-278 4214:279-422 4358:423-461 16249:462-508 4444:509-567 4503:568-620];&gt;comp104658_c0_seq6_4 len=982 path=[15760:0-14 12692:15-40 15796:41-299 15965:300</t>
  </si>
  <si>
    <t>207;327;386;502;637;1006</t>
  </si>
  <si>
    <t>Haliotis_sp_CLC_14282_c0_g1_i1;comp104776_c0_seq5_3 len=5123 path=[1:0-165 167:166-324 326:325-340 342:341-1126 1128:1127-1384 1386:1385-1403 1405:1404-2168 2173:2169-2455 2460:2456-2459 2464:2460-2601 20113:2602-2602 2619:2603-2613 2630:2614-4268 13324:4269-4529 20368:4530-4533 13589:4534-4535 13591:4536-4542 13598:4543-4640 13696:4641-4646 13702:4647-5049 14105:5050-5122];comp104776_c0_seq4_3 len=5135 path=[1:0-165 167:166-324 326:325-340 342:341-1126 1128:1127-1384 1386:1385-1403 1405:1404-2168 2173:2169-2455 2460:2456-2459 2464:2460-2601 2606:2602-2614 2619:2615-2625 2630:2626-4280 13324:4281-4541 20368:4542-4545 13589:4546-4547 13591:4548-4554 13598:4555-4652 13696:4653-4658 13702:4659-5061 14105:5062-5134];comp104776_c0_seq1_3 len=5473 path=[1:0-165 167:166-324 326:325-340 342:341-1126 1128:1127-1384 1386:1385-1403 1405:1404-2168 2173:2169-2455 2460:2456-2459 2464:2460-2601 20113:2602-2602 2619:2603-2613 2630:2614-4268 4285:4269-4284 4301:4285-4475 15305:4476-4569 20379:4570-4607 4619:4608-4614 4626:4615-4674 20494:4675-4794 4806:4795-4821 4833:4822-4879 4891:4880-4925 20608:4926-5166 15422:5167-5181 20791:5182-5301 5313:5302-5343 5355:5344-5379 5391:5380-5383 5395:5384-5472];comp104776_c0_seq3_3 len=5485 path=[1:0-165 167:166-324 326:325-340 342:341-1126 1128:1127-1384 1386:1385-1403 1405:1404-2168 2173:2169-2455 2460:2456-2459 2464:2460-2601 2606:2602-2614 2619:2615-2625 2630:2626-4280 4285:4281-4296 4301:4297-4487 15305:4488-4581 20379:4582-4619 4619:4620-4626 4626:4627-4686 20494:4687-4806 4806:4807-4833 4833:4834-4891 4891:4892-4937 20608:4938-5178 15422:5179-5193 20791:5194-5313 5313:5314-5355 5355:5356-5391 5391:5392-5395 5395:5396-5484]</t>
  </si>
  <si>
    <t>1;1;1;1;1</t>
  </si>
  <si>
    <t>&gt;Haliotis_sp_CLC_14282_c0_g1_i1;&gt;comp104776_c0_seq5_3 len=5123 path=[1:0-165 167:166-324 326:325-340 342:341-1126 1128:1127-1384 1386:1385-1403 1405:1404-2168 2173:2169-2455 2460:2456-2459 2464:2460-2601 20113:2602-2602 2619:2603-2613 2630:2614-4268 13324:</t>
  </si>
  <si>
    <t>657;1707;1711;1824;1828</t>
  </si>
  <si>
    <t>sp|P41386|TBB_HALDI Tubulin beta chain (Fragment) OS=Haliotis discus PE=2 SV=1;Haliotis_sp_idb_23118_c0_g1_i1;Haliotis_sp_idb_19739_c0_g1_i1;Haliotis_sp_idb_19741_c0_g1_i1;Haliotis_sp_idb_19738_c0_g1_i1;comp105397_c0_seq5_4 len=2029 path=[6606:0-396 23423:397-408 23435:409-428 1219:429-695 23626:696-720 23651:721-746 23677:747-758 5923:759-789 23748:790-794 23753:795-803 23762:804-827 23786:828-879 23861:880-891 1682:892-993 1784:994-1044 23918:1045-1073 23942:1074-1103 1894:1104-1119 24002:1120-1143 1934:1144-1404 2195:1405-1455 24055:1456-1465 24065:1466-1472 24072:1473-1473 14432:1474-1596 2387:1597-2028];comp105397_c0_seq14_5 len=2039 path=[8799:0-25 8825:26-32 8832:33-50 23044:51-70 8870:71-217 9017:218-232 9032:233-262 1043:263-379 1160:380-406 23423:407-418 23435:419-438 1219:439-705 23626:706-730 23651:731-756 23677:757-768 5923:769-799 23748:800-804 23753:805-813 23762:814-837 23786:838-889 23861:890-901 1682:902-1003 1784:1004-1054 23918:1055-1083 23942:1084-1113 1894:1114-1129 24002:1130-1153 1934:1154-1414 2195:1415-1465 24055:1466-1475 24065:1476-1482 24072:1483-1483 14432:1484-1606 2387:1607-2038];comp105397_c0_seq6_6 len=2082 path=[15124:0-86 15211:87-111 15236:112-422 1160:423-449 23423:450-461 23435:462-481 1219:482-748 23626:749-773 23651:774-799 23677:800-811 5923:812-842 23748:843-847 23753:848-856 23762:857-880 23786:881-932 23861:933-944 1682:945-1046 1784:1047-1097 23918:1098-1126 23942:1127-1156 1894:1157-1172 24002:1173-1196 1934:1197-1457 2195:1458-1508 24055:1509-1518 24065:1519-1525 24072:1526-1526 14432:1527-1649 2387:1650-2081];comp105397_c0_seq8_6 len=2703 path=[20377:0-32 320:33-74 14142:75-85 373:86-111 14097:112-133 420:134-186 11170:187-651 768:652-710 827:711-807 924:808-836 14258:837-852 23399:853-926 1043:927-1043 1160:1044-1070 23423:1071-1082 23435:1083-1102 1219:1103-1369 23626:1370-1394 23651:1395-1420 23677:1421-1432 5923:1433-1463 23748:1464-1468 23753:1469-1477 23762:1478-1501 23786:1502-1553 23861:1554-1565 1682:1566-1667 1784:1668-1718 23918:1719-1747 23942:1748-1777 1894:1778-1793 24002:1794-1817 1934:1818-2078 2195:2079-2129 24055:2130-2139 24065:2140-2146 24072:2147-2147 14432:2148-2270 2387:2271-2702];comp105397_c0_seq17_6 len=2739 path=[15:0-31 47:32-43 22929:44-55 22941:56-56 22884:57-69 22942:70-115 22976:116-128 15817:129-140 223:141-237 320:238-279 362:280-290 373:291-316 399:317-337 420:338-390 473:391-685 768:686-744 7152:745-843 924:844-872 953:873-888 23399:889-962 1043:963-1079 1160:1080-1106 23423:1107-1118 23435:1119-1138 1219:1139-1405 23626:1406-1430 23651:1431-1456 23677:1457-1468 5923:1469-1499 23748:1500-1504 23753:1505-1513 23762:1514-1537 23786:1538-1589 23861:1590-1601 1682:1602-1703 1784:1704-1754 23918:1755-1783 23942:1784-1813 1894:1814-1829 24002:1830-1853 1934:1854-2114 2195:2115-2165 24055:2166-2175 24065:2176-2182 24072:2183-2183 14432:2184-2306 2387:2307-2738];comp46938_c0_seq1_5 len=235 path=[477:0-37 251:38-65 279:66-234];comp185247_c0_seq1_6 len=429 path=[407:0-428];Haliotis_sp_Tri_127558_c0_g1_i1;Haliotis_sp_idb_47786_c0_g1_i1;comp66360_c0_seq1_6 len=938 path=[1:0-574 576:575-598 1667:599-937];comp109271_c0_seq1_3 len=1300 path=[1:0-1299];tr|G9K382|G9K382_HALDV Putative tubulin beta chain OS=Haliotis diversicolor GN=TUBB PE=2 SV=1;Haliotis_sp_idb_19735_c0_g1_i1;Haliotis_sp_CLC_3530_c0_g1_i1</t>
  </si>
  <si>
    <t>2;2;2;2;2;2;2;2;2;2;1;1;1;1;1;1;1;1;1</t>
  </si>
  <si>
    <t xml:space="preserve">&gt;sp|P41386|TBB_HALDI Tubulin beta chain (Fragment) OS=Haliotis discus PE=2 SV=1;&gt;Haliotis_sp_idb_23118_c0_g1_i1;&gt;Haliotis_sp_idb_19739_c0_g1_i1;&gt;Haliotis_sp_idb_19741_c0_g1_i1;&gt;Haliotis_sp_idb_19738_c0_g1_i1;&gt;comp105397_c0_seq5_4 len=2029 path=[6606:0-396 </t>
  </si>
  <si>
    <t>341;445;446;447;447;676;680;694;901;913;79;143;274;278;313;433;446;447;448</t>
  </si>
  <si>
    <t>1;1;1;1;1;1;1;1;1</t>
  </si>
  <si>
    <t>comp105495_c0_seq9_4 len=2286 path=[9783:0-21 1946:22-1210 3135:1211-1564 19827:1565-1565 3490:1566-1729 3654:1730-2285];Haliotis_sp_Tri_129603_c0_g1_i1;comp105495_c0_seq23_4 len=2970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3654:2414-2969];comp105495_c0_seq1_5 len=2992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3654:2436-2991];comp105495_c0_seq5_6 len=3014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3654:2458-3013];comp105495_c0_seq12_4 len=1794 path=[9783:0-21 1946:22-1210 3135:1211-1564 19827:1565-1565 3490:1566-1729 16846:1730-1793];comp105495_c0_seq6_4 len=1835 path=[9783:0-21 1946:22-1210 3135:1211-1564 19827:1565-1565 13388:1566-1834];comp105495_c0_seq10_4 len=2478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16846:2414-2477];comp105495_c0_seq31_5 len=2500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16846:2436-2499];comp105495_c0_seq14_4 len=2519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13388:2250-2518];comp105495_c0_seq18_6 len=2522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16846:2458-2521];comp105495_c0_seq26_5 len=2541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13388:2272-2540];comp105495_c0_seq25_6 len=2563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13388:2294-2562];comp105495_c0_seq19_4 len=2176 path=[9783:0-21 1946:22-1210 9401:1211-1592 3135:1593-1946 19827:1947-1947 3490:1948-2111 16846:2112-2175];comp105495_c0_seq4_4 len=2217 path=[9783:0-21 1946:22-1210 9401:1211-1592 3135:1593-1946 19827:1947-1947 13388:1948-2216];comp105495_c0_seq28_4 len=2668 path=[9783:0-21 1946:22-1210 9401:1211-1592 3135:1593-1946 19827:1947-1947 3490:1948-2111 3654:2112-2667];comp105495_c0_seq11_4 len=2860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16846:2796-2859];comp105495_c0_seq21_5 len=2882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16846:2818-2881];comp105495_c0_seq2_4 len=2901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13388:2632-2900];comp105495_c0_seq20_6 len=2904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16846:2840-2903];comp105495_c0_seq16_5 len=2923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13388:2654-2922];comp105495_c0_seq22_6 len=2945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13388:2676-2944];comp105495_c0_seq13_4 len=3352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3654:2796-3351];comp105495_c0_seq30_5 len=3374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3654:2818-3373];comp105495_c0_seq8_6 len=3396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3654:2840-3395];Haliotis_sp_idb_15397_c0_g1_i1;comp105495_c0_seq28_5 len=2668 path=[9783:0-21 1946:22-1210 9401:1211-1592 3135:1593-1946 19827:1947-1947 3490:1948-2111 3654:2112-2667];comp105495_c0_seq13_5 len=3352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3654:2796-3351];comp105495_c0_seq30_6 len=3374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3654:2818-3373];comp105495_c0_seq8_4 len=3396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3654:2840-3395];comp105495_c0_seq19_5 len=2176 path=[9783:0-21 1946:22-1210 9401:1211-1592 3135:1593-1946 19827:1947-1947 3490:1948-2111 16846:2112-2175];comp105495_c0_seq4_5 len=2217 path=[9783:0-21 1946:22-1210 9401:1211-1592 3135:1593-1946 19827:1947-1947 13388:1948-2216];comp105495_c0_seq11_5 len=2860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16846:2796-2859];comp105495_c0_seq21_6 len=2882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16846:2818-2881];comp105495_c0_seq2_5 len=2901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13388:2632-2900];comp105495_c0_seq20_4 len=2904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16846:2840-2903];comp105495_c0_seq16_6 len=2923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13388:2654-2922];comp105495_c0_seq22_4 len=2945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13388:2676-2944];comp105495_c0_seq29_4 len=837 path=[17665:0-115 19827:116-116 3490:117-280 3654:281-836]</t>
  </si>
  <si>
    <t>comp105495_c0_seq9_4 len=2286 path=[9783:0-21 1946:22-1210 3135:1211-1564 19827:1565-1565 3490:1566-1729 3654:1730-2285];Haliotis_sp_Tri_129603_c0_g1_i1;comp105495_c0_seq23_4 len=2970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3654:2414-2969];comp105495_c0_seq1_5 len=2992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3654:2436-2991];comp105495_c0_seq5_6 len=3014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3654:2458-3013];comp105495_c0_seq12_4 len=1794 path=[9783:0-21 1946:22-1210 3135:1211-1564 19827:1565-1565 3490:1566-1729 16846:1730-1793];comp105495_c0_seq6_4 len=1835 path=[9783:0-21 1946:22-1210 3135:1211-1564 19827:1565-1565 13388:1566-1834];comp105495_c0_seq10_4 len=2478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16846:2414-2477];comp105495_c0_seq31_5 len=2500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16846:2436-2499];comp105495_c0_seq14_4 len=2519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13388:2250-2518];comp105495_c0_seq18_6 len=2522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16846:2458-2521];comp105495_c0_seq26_5 len=2541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13388:2272-2540];comp105495_c0_seq25_6 len=2563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13388:2294-2562];comp105495_c0_seq19_4 len=2176 path=[9783:0-21 1946:22-1210 9401:1211-1592 3135:1593-1946 19827:1947-1947 3490:1948-2111 16846:2112-2175];comp105495_c0_seq4_4 len=2217 path=[9783:0-21 1946:22-1210 9401:1211-1592 3135:1593-1946 19827:1947-1947 13388:1948-2216];comp105495_c0_seq28_4 len=2668 path=[9783:0-21 1946:22-1210 9401:1211-1592 3135:1593-1946 19827:1947-1947 3490:1948-2111 3654:2112-2667];comp105495_c0_seq11_4 len=2860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16846:2796-2859];comp105495_c0_seq21_5 len=2882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16846:2818-2881];comp105495_c0_seq2_4 len=2901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13388:2632-2900];comp105495_c0_seq20_6 len=2904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16846:2840-2903];comp105495_c0_seq16_5 len=2923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13388:2654-2922];comp105495_c0_seq22_6 len=2945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13388:2676-2944];comp105495_c0_seq13_4 len=3352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3654:2796-3351];comp105495_c0_seq30_5 len=3374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3654:2818-3373];comp105495_c0_seq8_6 len=3396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3654:2840-3395]</t>
  </si>
  <si>
    <t>8;8;8;8;8;7;7;7;7;7;7;7;7;5;5;5;5;5;5;5;5;5;5;5;5;3;3;3;3;3;2;2;2;2;2;2;2;2;1</t>
  </si>
  <si>
    <t>&gt;comp105495_c0_seq9_4 len=2286 path=[9783:0-21 1946:22-1210 3135:1211-1564 19827:1565-1565 3490:1566-1729 3654:1730-2285];&gt;Haliotis_sp_Tri_129603_c0_g1_i1;&gt;comp105495_c0_seq23_4 len=2970 path=[19402:0-22 1262:23-58 19462:59-65 1305:66-160 1400:161-295 1535</t>
  </si>
  <si>
    <t>762;945;990;998;1005;598;611;826;834;839;841;847;854;725;739;889;953;961;967;968;975;982;1117;1125;1132;346;890;1118;1125;1132;726;739;954;961;967;968;974;981;279</t>
  </si>
  <si>
    <t>12;13</t>
  </si>
  <si>
    <t>88;93</t>
  </si>
  <si>
    <t>comp105740_c0_seq2_6 len=2567 path=[2926:0-41 10721:42-56 6336:57-163 6443:164-172 10788:173-189 10805:190-195 10811:196-215 3142:216-329 10883:330-334 10888:335-337 10891:338-417 3344:418-423 3350:424-447 10961:448-452 10966:453-540 6664:541-543 3470:544-638 11063:639-640 3567:641-641 3568:642-711 3638:712-715 3642:716-739 11118:740-747 6091:748-784 3711:785-846 11181:847-865 11200:866-871 11206:872-914 11229:915-995 3922:996-1023 3950:1024-1055 3982:1056-1057 3984:1058-1140 8180:1141-1163 4471:1164-1234 8840:1235-1253 4561:1254-1573 11827:1574-1581 11835:1582-1584 11838:1585-1586 11840:1587-1588 11842:1589-1612 6957:1613-1634 4942:1635-1677 4985:1678-1702 5010:1703-1763 5071:1764-1789 5097:1790-2566];comp105740_c0_seq1_6 len=2957 path=[2926:0-41 10721:42-56 6336:57-163 6443:164-172 10788:173-189 10805:190-195 10811:196-215 3142:216-329 10883:330-334 10888:335-337 10891:338-417 3344:418-423 3350:424-447 10961:448-452 10966:453-540 6664:541-543 3470:544-638 11063:639-640 3567:641-641 3568:642-711 3638:712-715 3642:716-739 11118:740-747 6091:748-784 3711:785-846 11181:847-865 11200:866-871 11206:872-914 11229:915-995 3922:996-1023 3950:1024-1055 3982:1056-1057 3984:1058-1140 11366:1141-1184 4111:1185-1265 11464:1266-1266 11465:1267-1278 6259:1279-1287 4205:1288-1373 11524:1374-1383 4301:1384-1402 11550:1403-1427 11575:1428-1435 4353:1436-1460 11604:1461-1497 11647:1498-1508 4426:1509-1532 4450:1533-1553 4471:1554-1624 4542:1625-1643 4561:1644-1963 11827:1964-1971 11835:1972-1974 11838:1975-1976 11840:1977-1978 11842:1979-2002 6957:2003-2024 4942:2025-2067 4985:2068-2092 5010:2093-2153 5071:2154-2179 5097:2180-2956]</t>
  </si>
  <si>
    <t>&gt;comp105740_c0_seq2_6 len=2567 path=[2926:0-41 10721:42-56 6336:57-163 6443:164-172 10788:173-189 10805:190-195 10811:196-215 3142:216-329 10883:330-334 10888:335-337 10891:338-417 3344:418-423 3350:424-447 10961:448-452 10966:453-540 6664:541-543 3470:544</t>
  </si>
  <si>
    <t>856;986</t>
  </si>
  <si>
    <t>Haliotis_sp_idb_2214_c0_g1_i1;comp106543_c0_seq12_5 len=1411 path=[3449:0-30 12683:31-58 3508:59-337 3787:338-349 17373:350-528 3978:529-529 3979:530-553 4003:554-889 4339:890-913 4363:914-1410];comp106543_c0_seq11_6 len=1451 path=[3409:0-23 14576:24-25 3435:26-39 3449:40-70 3480:71-98 3508:99-377 3787:378-389 17373:390-568 3978:569-569 3979:570-593 4003:594-929 4339:930-953 4363:954-1450];comp106543_c0_seq4_6 len=1706 path=[11909:0-17 10463:18-19 3174:20-179 3334:180-241 3396:242-254 3409:255-278 17296:279-279 3434:280-280 3435:281-294 3449:295-325 3480:326-353 3508:354-632 3787:633-644 17373:645-823 3978:824-824 3979:825-848 4003:849-1184 4339:1185-1208 4363:1209-1705];comp106543_c0_seq3_4 len=1962 path=[2898:0-49 2948:50-50 2949:51-192 3091:193-197 3096:198-255 17171:256-262 3161:263-275 3174:276-435 3334:436-497 3396:498-510 3409:511-534 17296:535-535 3434:536-536 3435:537-550 3449:551-581 3480:582-609 3508:610-888 3787:889-900 17373:901-1079 3978:1080-1080 3979:1081-1104 4003:1105-1440 4339:1441-1464 4363:1465-1961];comp106543_c0_seq14_6 len=2072 path=[2787:0-29 14796:30-36 2824:37-89 2877:90-110 2898:111-160 2949:161-302 3091:303-307 3096:308-365 17171:366-372 3161:373-385 3174:386-545 3334:546-607 3396:608-620 3409:621-644 17296:645-645 3434:646-646 3435:647-660 3449:661-691 3480:692-719 3508:720-998 3787:999-1010 17373:1011-1189 3978:1190-1190 3979:1191-1214 4003:1215-1550 4339:1551-1574 4363:1575-2071];comp106543_c0_seq6_4 len=2259 path=[2600:0-77 11950:78-106 2707:107-170 12176:171-175 2776:176-186 2787:187-216 2817:217-223 2824:224-276 2877:277-297 2898:298-347 2949:348-489 3091:490-494 3096:495-552 17171:553-559 3161:560-572 3174:573-732 3334:733-794 3396:795-807 3409:808-831 17296:832-832 3434:833-833 3435:834-847 3449:848-878 3480:879-906 3508:907-1185 3787:1186-1197 17373:1198-1376 3978:1377-1377 3979:1378-1401 4003:1402-1737 4339:1738-1761 4363:1762-2258];comp106543_c0_seq9_6 len=2543 path=[15235:0-13 2330:14-32 9678:33-114 2431:115-150 10232:151-171 2488:172-226 2543:227-283 2600:284-361 2678:362-390 2707:391-454 17024:455-458 2775:459-459 2776:460-470 2787:471-500 2817:501-507 2824:508-560 2877:561-581 2898:582-631 2949:632-773 3091:774-778 3096:779-836 17171:837-843 3161:844-856 3174:857-1016 3334:1017-1078 3396:1079-1091 3409:1092-1115 17296:1116-1116 3434:1117-1117 3435:1118-1131 3449:1132-1162 3480:1163-1190 3508:1191-1469 3787:1470-1481 17373:1482-1660 3978:1661-1661 3979:1662-1685 4003:1686-2021 4339:2022-2045 4363:2046-2542];comp106543_c0_seq8_5 len=2761 path=[2098:0-37 16748:38-43 2142:44-60 16757:61-80 2179:81-94 2193:95-141 2240:142-165 2264:166-186 2285:187-190 2289:191-216 16878:217-218 16865:219-231 2330:232-250 2349:251-332 2431:333-368 2467:369-389 2488:390-444 2543:445-501 2600:502-579 2678:580-608 2707:609-672 17024:673-676 2775:677-677 2776:678-688 2787:689-718 2817:719-725 2824:726-778 2877:779-799 2898:800-849 2949:850-991 3091:992-996 3096:997-1054 17171:1055-1061 3161:1062-1074 3174:1075-1234 3334:1235-1296 3396:1297-1309 3409:1310-1333 17296:1334-1334 3434:1335-1335 3435:1336-1349 3449:1350-1380 3480:1381-1408 3508:1409-1687 3787:1688-1699 17373:1700-1878 3978:1879-1879 3979:1880-1903 4003:1904-2239 4339:2240-2263 4363:2264-2760]</t>
  </si>
  <si>
    <t>5;5;5;5;5;5;5;5;5</t>
  </si>
  <si>
    <t>&gt;Haliotis_sp_idb_2214_c0_g1_i1;&gt;comp106543_c0_seq12_5 len=1411 path=[3449:0-30 12683:31-58 3508:59-337 3787:338-349 17373:350-528 3978:529-529 3979:530-553 4003:554-889 4339:890-913 4363:914-1410];&gt;comp106543_c0_seq11_6 len=1451 path=[3409:0-23 14576:24-25</t>
  </si>
  <si>
    <t>431;471;484;569;654;691;753;848;921</t>
  </si>
  <si>
    <t>Haliotis_sp_CLC_2126_c0_g1_i1;comp106756_c0_seq2_6 len=1159 path=[1838:0-82 1937:83-146 10103:147-148 2003:149-157 2012:158-191 9913:192-229 15787:230-335 10742:336-384 2261:385-456 2333:457-494 2371:495-514 15870:515-549 15906:550-697 2574:698-909 16033:910-917 11271:918-927 2804:928-1078 13772:1079-1158];comp106756_c0_seq4_4 len=1181 path=[1838:0-82 1937:83-146 10103:147-148 2003:149-157 2012:158-191 9913:192-229 15787:230-335 2190:336-406 2261:407-478 2333:479-516 2371:517-536 15870:537-571 15906:572-719 2574:720-931 16033:932-939 11271:940-949 2804:950-1100 13772:1101-1180];comp106756_c0_seq10_6 len=2201 path=[1838:0-82 1937:83-146 10103:147-148 2003:149-157 2012:158-191 9913:192-229 15787:230-335 10742:336-384 2261:385-456 2333:457-494 2371:495-514 15870:515-549 15906:550-697 2574:698-909 16033:910-917 11271:918-927 2804:928-1078 2955:1079-1301 3178:1302-1324 3201:1325-1440 3317:1441-1442 3319:1443-1693 16285:1694-1992 12821:1993-2036 3914:2037-2200];comp106756_c0_seq12_4 len=2223 path=[1838:0-82 1937:83-146 10103:147-148 2003:149-157 2012:158-191 9913:192-229 15787:230-335 2190:336-406 2261:407-478 2333:479-516 2371:517-536 15870:537-571 15906:572-719 2574:720-931 16033:932-939 11271:940-949 2804:950-1100 2955:1101-1323 3178:1324-1346 3201:1347-1462 3317:1463-1464 3319:1465-1715 16285:1716-2014 12821:2015-2058 3914:2059-2222];comp106756_c0_seq5_6 len=2980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8852:1362-1367 8858:1368-1421 1452:1422-1429 1460:1430-1474 15594:1475-1475 1506:1476-1493 1524:1494-1520 15598:1521-1579 1613:1580-1617 15680:1618-1623 1657:1624-1637 1671:1638-1641 1675:1642-1793 1827:1794-1804 1838:1805-1887 15724:1888-1895 1929:1896-1903 1937:1904-1967 2001:1968-1969 2003:1970-1978 2012:1979-2012 2046:2013-2050 15787:2051-2156 10742:2157-2205 2261:2206-2277 2333:2278-2315 2371:2316-2335 15870:2336-2370 15906:2371-2518 2574:2519-2730 16033:2731-2738 11271:2739-2748 2804:2749-2899 13772:2900-2979];comp106756_c0_seq8_4 len=3002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8852:1362-1367 8858:1368-1421 1452:1422-1429 1460:1430-1474 15594:1475-1475 1506:1476-1493 1524:1494-1520 15598:1521-1579 1613:1580-1617 15680:1618-1623 1657:1624-1637 1671:1638-1641 1675:1642-1793 1827:1794-1804 1838:1805-1887 15724:1888-1895 1929:1896-1903 1937:1904-1967 2001:1968-1969 2003:1970-1978 2012:1979-2012 2046:2013-2050 15787:2051-2156 2190:2157-2227 2261:2228-2299 2333:2300-2337 2371:2338-2357 15870:2358-2392 15906:2393-2540 2574:2541-2752 16033:2753-2760 11271:2761-2770 2804:2771-2921 13772:2922-3001];comp106756_c0_seq13_4 len=3017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15543:1362-1366 1363:1367-1455 1452:1456-1463 1460:1464-1508 9278:1509-1554 15598:1555-1613 1610:1614-1616 1613:1617-1654 15680:1655-1660 9767:1661-1661 9768:1662-1674 1671:1675-1678 1675:1679-1830 1827:1831-1841 1838:1842-1924 15724:1925-1932 1929:1933-1940 1937:1941-2004 2001:2005-2006 2003:2007-2015 2012:2016-2049 2046:2050-2087 15787:2088-2193 10742:2194-2242 2261:2243-2314 2333:2315-2352 2371:2353-2372 15870:2373-2407 15906:2408-2555 2574:2556-2767 16033:2768-2775 11271:2776-2785 2804:2786-2936 13772:2937-3016];comp106756_c0_seq9_5 len=3039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15543:1362-1366 1363:1367-1455 1452:1456-1463 1460:1464-1508 9278:1509-1554 15598:1555-1613 1610:1614-1616 1613:1617-1654 15680:1655-1660 9767:1661-1661 9768:1662-1674 1671:1675-1678 1675:1679-1830 1827:1831-1841 1838:1842-1924 15724:1925-1932 1929:1933-1940 1937:1941-2004 2001:2005-2006 2003:2007-2015 2012:2016-2049 2046:2050-2087 15787:2088-2193 2190:2194-2264 2261:2265-2336 2333:2337-2374 2371:2375-2394 15870:2395-2429 15906:2430-2577 2574:2578-2789 16033:2790-2797 11271:2798-2807 2804:2808-2958 13772:2959-3038];comp106756_c0_seq3_6 len=4022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8852:1362-1367 8858:1368-1421 1452:1422-1429 1460:1430-1474 15594:1475-1475 1506:1476-1493 1524:1494-1520 15598:1521-1579 1613:1580-1617 15680:1618-1623 1657:1624-1637 1671:1638-1641 1675:1642-1793 1827:1794-1804 1838:1805-1887 15724:1888-1895 1929:1896-1903 1937:1904-1967 2001:1968-1969 2003:1970-1978 2012:1979-2012 2046:2013-2050 15787:2051-2156 10742:2157-2205 2261:2206-2277 2333:2278-2315 2371:2316-2335 15870:2336-2370 15906:2371-2518 2574:2519-2730 16033:2731-2738 11271:2739-2748 2804:2749-2899 2955:2900-3122 3178:3123-3145 3201:3146-3261 3317:3262-3263 3319:3264-3514 16285:3515-3813 12821:3814-3857 3914:3858-4021];comp106756_c0_seq11_4 len=4044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8852:1362-1367 8858:1368-1421 1452:1422-1429 1460:1430-1474 15594:1475-1475 1506:1476-1493 1524:1494-1520 15598:1521-1579 1613:1580-1617 15680:1618-1623 1657:1624-1637 1671:1638-1641 1675:1642-1793 1827:1794-1804 1838:1805-1887 15724:1888-1895 1929:1896-1903 1937:1904-1967 2001:1968-1969 2003:1970-1978 2012:1979-2012 2046:2013-2050 15787:2051-2156 2190:2157-2227 2261:2228-2299 2333:2300-2337 2371:2338-2357 15870:2358-2392 15906:2393-2540 2574:2541-2752 16033:2753-2760 11271:2761-2770 2804:2771-2921 2955:2922-3144 3178:3145-3167 3201:3168-3283 3317:3284-3285 3319:3286-3536 16285:3537-3835 12821:3836-3879 3914:3880-4043];comp106756_c0_seq6_4 len=4059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15543:1362-1366 1363:1367-1455 1452:1456-1463 1460:1464-1508 9278:1509-1554 15598:1555-1613 1610:1614-1616 1613:1617-1654 15680:1655-1660 9767:1661-1661 9768:1662-1674 1671:1675-1678 1675:1679-1830 1827:1831-1841 1838:1842-1924 15724:1925-1932 1929:1933-1940 1937:1941-2004 2001:2005-2006 2003:2007-2015 2012:2016-2049 2046:2050-2087 15787:2088-2193 10742:2194-2242 2261:2243-2314 2333:2315-2352 2371:2353-2372 15870:2373-2407 15906:2408-2555 2574:2556-2767 16033:2768-2775 11271:2776-2785 2804:2786-2936 2955:2937-3159 3178:3160-3182 3201:3183-3298 3317:3299-3300 3319:3301-3551 16285:3552-3850 12821:3851-3894 3914:3895-4058];comp106756_c0_seq7_5 len=4081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15543:1362-1366 1363:1367-1455 1452:1456-1463 1460:1464-1508 9278:1509-1554 15598:1555-1613 1610:1614-1616 1613:1617-1654 15680:1655-1660 9767:1661-1661 9768:1662-1674 1671:1675-1678 1675:1679-1830 1827:1831-1841 1838:1842-1924 15724:1925-1932 1929:1933-1940 1937:1941-2004 2001:2005-2006 2003:2007-2015 2012:2016-2049 2046:2050-2087 15787:2088-2193 2190:2194-2264 2261:2265-2336 2333:2337-2374 2371:2375-2394 15870:2395-2429 15906:2430-2577 2574:2578-2789 16033:2790-2797 11271:2798-2807 2804:2808-2958 2955:2959-3181 3178:3182-3204 3201:3205-3320 3317:3321-3322 3319:3323-3573 16285:3574-3872 12821:3873-3916 3914:3917-4080]</t>
  </si>
  <si>
    <t>1;1;1;1;1;1;1;1;1;1;1;1;1</t>
  </si>
  <si>
    <t>&gt;Haliotis_sp_CLC_2126_c0_g1_i1;&gt;comp106756_c0_seq2_6 len=1159 path=[1838:0-82 1937:83-146 10103:147-148 2003:149-157 2012:158-191 9913:192-229 15787:230-335 10742:336-384 2261:385-456 2333:457-494 2371:495-514 15870:515-549 15906:550-697 2574:698-909 16033</t>
  </si>
  <si>
    <t>100;386;393;734;741;993;1000;1005;1013;1341;1348;1353;1361</t>
  </si>
  <si>
    <t>Haliotis_sp_idb_22196_c0_g1_i1;comp106862_c0_seq3_3 len=3884 path=[6962:0-1296 20050:1297-1621 8584:1622-1642 8605:1643-1701 8664:1702-1730 8693:1731-1872 8835:1873-1882 8845:1883-1992 8955:1993-2052 9015:2053-2092 9055:2093-2112 9075:2113-2419 9382:2420-2431 9394:2432-2457 9420:2458-2477 9440:2478-3169 10132:3170-3184 10147:3185-3666 20548:3667-3716 10679:3717-3856 18534:3857-3883];comp106862_c0_seq1_3 len=6977 path=[6962:0-1296 20050:1297-1621 8584:1622-1642 8605:1643-1701 8664:1702-1730 8693:1731-1872 8835:1873-1882 8845:1883-1992 8955:1993-2052 9015:2053-2092 9055:2093-2112 9075:2113-2419 9382:2420-2431 9394:2432-2457 9420:2458-2477 9440:2478-3169 10132:3170-3184 10147:3185-3666 20548:3667-3716 10679:3717-3856 10819:3857-4580 20725:4581-4581 20726:4582-4593 14279:4594-4594 11558:4595-4598 11562:4599-4621 20755:4622-4732 11702:4733-4855 20905:4856-4857 20907:4858-5076 12046:5077-5082 12052:5083-5135 21046:5136-5142 12112:5143-5159 21056:5160-5597 12567:5598-5654 21164:5655-5705 21202:5706-5756 12726:5757-5771 12741:5772-5814 12784:5815-5860 12830:5861-6015 21351:6016-6030 13000:6031-6037 13007:6038-6063 13033:6064-6215 13185:6216-6321 13291:6322-6330 13300:6331-6378 13348:6379-6417 13387:6418-6550 21590:6551-6623 13593:6624-6629 13599:6630-6643 13613:6644-6700 13670:6701-6753 21705:6754-6790 14628:6791-6855 13825:6856-6879 14716:6880-6906 21770:6907-6976];comp106862_c0_seq2_3 len=7001 path=[6962:0-1296 20050:1297-1621 8584:1622-1642 8605:1643-1701 8664:1702-1730 8693:1731-1872 8835:1873-1882 8845:1883-1992 8955:1993-2052 9015:2053-2092 9055:2093-2112 9075:2113-2419 9382:2420-2431 9394:2432-2457 9420:2458-2477 9440:2478-3169 10132:3170-3184 10147:3185-3666 20548:3667-3716 10679:3717-3856 10819:3857-4580 20725:4581-4581 20726:4582-4593 14279:4594-4594 11558:4595-4598 11562:4599-4621 20755:4622-4732 11702:4733-4855 20905:4856-4857 20907:4858-5076 12046:5077-5082 12052:5083-5135 21046:5136-5142 12112:5143-5159 21056:5160-5597 12567:5598-5654 21164:5655-5705 21202:5706-5756 12726:5757-5771 12741:5772-5814 12784:5815-5860 12830:5861-6015 21366:6016-6054 13000:6055-6061 13007:6062-6087 13033:6088-6239 13185:6240-6345 13291:6346-6354 13300:6355-6402 13348:6403-6441 13387:6442-6574 21590:6575-6647 13593:6648-6653 13599:6654-6667 13613:6668-6724 13670:6725-6777 21705:6778-6814 14628:6815-6879 13825:6880-6903 14716:6904-6930 21770:6931-7000]</t>
  </si>
  <si>
    <t>&gt;Haliotis_sp_idb_22196_c0_g1_i1;&gt;comp106862_c0_seq3_3 len=3884 path=[6962:0-1296 20050:1297-1621 8584:1622-1642 8605:1643-1701 8664:1702-1730 8693:1731-1872 8835:1873-1882 8845:1883-1992 8955:1993-2052 9015:2053-2092 9055:2093-2112 9075:2113-2419 9382:2420</t>
  </si>
  <si>
    <t>662;1294;2325;2333</t>
  </si>
  <si>
    <t>comp107313_c0_seq1_3 len=23161 path=[1:0-25 27:26-687 689:688-1040 51643:1041-1124 47524:1125-1126 1128:1127-2114 2116:2115-2116 2118:2117-3775 3777:3776-4372 4374:4373-4408 4410:4409-4576 4578:4577-4644 4646:4645-4716 4718:4717-6321 6323:6322-6329 6331:6330-6457 6459:6458-7628 7630:7629-8470 8472:8471-10786 52568:10787-10788 52570:10789-10866 52600:10867-11006 52667:11007-11015 11017:11016-11017 11019:11018-11018 11020:11019-11134 11136:11135-11399 11401:11400-12037 12039:12038-12612 12614:12613-12624 12626:12625-12864 12866:12865-12889 12891:12890-13836 13838:13837-14486 14488:14487-14510 14512:14511-14520 14522:14521-14719 14721:14720-14721 14723:14722-15158 15160:15159-15160 15162:15161-15290 15292:15291-15736 15738:15737-15745 15747:15746-15948 15950:15949-15953 15955:15954-17582 17584:17583-17588 17590:17589-18070 18072:18071-18108 18110:18109-19724 19726:19725-20189 20191:20190-22500 22502:22501-22817 22819:22818-22832 22834:22833-22931 22933:22932-23160];Haliotis_sp_Tri_26792_c0_g1_i1</t>
  </si>
  <si>
    <t>2;1</t>
  </si>
  <si>
    <t>&gt;comp107313_c0_seq1_3 len=23161 path=[1:0-25 27:26-687 689:688-1040 51643:1041-1124 47524:1125-1126 1128:1127-2114 2116:2115-2116 2118:2117-3775 3777:3776-4372 4374:4373-4408 4410:4409-4576 4578:4577-4644 4646:4645-4716 4718:4717-6321 6323:6322-6329 6331:6</t>
  </si>
  <si>
    <t>7720;3423</t>
  </si>
  <si>
    <t>comp107337_c0_seq3_6 len=9597 path=[34099:0-11 14939:12-705 36323:706-717 15645:718-721 15649:722-814 15742:815-828 15756:829-1136 16064:1137-1166 16094:1167-1279 16207:1280-1437 16365:1438-1554 16482:1555-2008 16936:2009-2070 16998:2071-2728 17656:2729-3048 17976:3049-4764 19692:4765-4965 19893:4966-5176 20104:5177-5246 37072:5247-5254 37080:5255-5495 20423:5496-5743 20671:5744-5784 20712:5785-6893 21821:6894-6941 21869:6942-6984 21912:6985-6991 21919:6992-7180 22108:7181-7707 22635:7708-7756 22684:7757-7826 22754:7827-8851 23779:8852-9254 24182:9255-9315 37579:9316-9405 24333:9406-9410 24338:9411-9553 24481:9554-9596]</t>
  </si>
  <si>
    <t>&gt;comp107337_c0_seq3_6 len=9597 path=[34099:0-11 14939:12-705 36323:706-717 15645:718-721 15649:722-814 15742:815-828 15756:829-1136 16064:1137-1166 16094:1167-1279 16207:1280-1437 16365:1438-1554 16482:1555-2008 16936:2009-2070 16998:2071-2728 17656:2729-3</t>
  </si>
  <si>
    <t>comp85993_c0_seq3_1 len=269 path=[1:0-25 2598:26-29 1290:30-56 1317:57-133 3005:134-185 3038:186-199 2517:200-215 1475:216-235 3070:236-245 3080:246-268];comp64346_c0_seq4_6 len=435 path=[457:0-206 227:207-227 970:228-434];comp64346_c0_seq2_6 len=435 path=[974:0-206 973:207-227 970:228-434];comp64346_c0_seq1_6 len=435 path=[457:0-206 922:207-227 971:228-434];comp85993_c0_seq1_3 len=458 path=[2343:0-73 88:74-115 130:116-172 3038:173-186 201:187-457];comp64346_c0_seq3_6 len=456 path=[227:0-20 20:21-227 972:228-248 974:249-455];comp85993_c0_seq4_1 len=471 path=[1:0-25 2598:26-29 1290:30-56 1317:57-133 3005:134-185 3038:186-199 201:200-470];Haliotis_sp_Tri_109898_c0_g1_i1;comp63109_c0_seq2_1 len=527 path=[505:0-128 634:129-345 851:346-526];comp108189_c0_seq1_2 len=573 path=[551:0-572];comp61869_c0_seq2_4 len=210 path=[543:0-92 281:93-131 320:132-209];comp85646_c0_seq2_1 len=213 path=[1757:0-23 141:24-98 216:99-212];comp61869_c0_seq1_4 len=216 path=[188:0-92 281:93-131 398:132-215];comp85646_c0_seq3_2 len=229 path=[1221:0-114 216:115-228];comp85646_c0_seq1_1 len=228 path=[1980:0-13 1994:14-14 1995:15-16 119:17-38 141:39-113 216:114-227];comp45655_c0_seq2_3 len=231 path=[618:0-142 410:143-168 436:169-230];comp63577_c0_seq1_2 len=244 path=[222:0-114 337:115-147 370:148-177 400:178-243];comp30277_c0_seq1_3 len=246 path=[1:0-245];comp67587_c0_seq1_5 len=251 path=[371:0-49 421:50-227 617:228-250];comp56604_c0_seq1_3 len=267 path=[1:0-76 746:77-266];comp56604_c0_seq2_2 len=296 path=[595:0-105 746:106-295];comp46182_c0_seq1_4 len=325 path=[303:0-116 420:117-201 505:202-324];comp85993_c0_seq2_1 len=336 path=[1:0-25 2598:26-29 1290:30-56 1317:57-133 1533:134-335];comp62949_c0_seq1_2 len=336 path=[1:0-185 664:186-335];comp62949_c0_seq2_2 len=343 path=[1:0-185 187:186-190 192:191-215 217:216-342];comp69182_c0_seq1_2 len=349 path=[1:0-156 158:157-266 268:267-315 317:316-348]</t>
  </si>
  <si>
    <t>2;2;2;2;2;2;2;2;2;2;1;1;1;1;1;1;1;1;1;1;1;1;1;1;1;1</t>
  </si>
  <si>
    <t>&gt;comp85993_c0_seq3_1 len=269 path=[1:0-25 2598:26-29 1290:30-56 1317:57-133 3005:134-185 3038:186-199 2517:200-215 1475:216-235 3070:236-245 3080:246-268];&gt;comp64346_c0_seq4_6 len=435 path=[457:0-206 227:207-227 970:228-434];&gt;comp64346_c0_seq2_6 len=435 pa</t>
  </si>
  <si>
    <t>90;145;145;145;152;152;157;176;176;191;70;71;72;76;76;77;81;82;84;89;99;108;112;112;114;116</t>
  </si>
  <si>
    <t>comp109254_c0_seq1_3 len=1231 path=[1209:0-1230]</t>
  </si>
  <si>
    <t>&gt;comp109254_c0_seq1_3 len=1231 path=[1209:0-1230]</t>
  </si>
  <si>
    <t>15;16;17</t>
  </si>
  <si>
    <t>143;146;188</t>
  </si>
  <si>
    <t>Haliotis_sp_CLC_3369_c0_g1_i1;comp111239_c0_seq1_1 len=1999 path=[1977:0-1998];comp94743_c0_seq3_1 len=3288 path=[1:0-118 120:119-135 137:136-359 361:360-789 791:790-808 810:809-1376 1379:1377-2507 2510:2508-2527 2530:2528-3000 3003:3001-3016 9096:3017-3287]</t>
  </si>
  <si>
    <t>2;2;2</t>
  </si>
  <si>
    <t>&gt;Haliotis_sp_CLC_3369_c0_g1_i1;&gt;comp111239_c0_seq1_1 len=1999 path=[1977:0-1998];&gt;comp94743_c0_seq3_1 len=3288 path=[1:0-118 120:119-135 137:136-359 361:360-789 791:790-808 810:809-1376 1379:1377-2507 2510:2508-2527 2530:2528-3000 3003:3001-3016 9096:3017-</t>
  </si>
  <si>
    <t>291;667;1096</t>
  </si>
  <si>
    <t>comp111388_c0_seq1_4 len=1244 path=[1222:0-1243]</t>
  </si>
  <si>
    <t>&gt;comp111388_c0_seq1_4 len=1244 path=[1222:0-1243]</t>
  </si>
  <si>
    <t>Haliotis_sp_idb_10968_c0_g1_i1;comp112534_c0_seq1_2 len=422 path=[400:0-421];Haliotis_sp_idb_10969_c0_g1_i1</t>
  </si>
  <si>
    <t>5;5;4</t>
  </si>
  <si>
    <t>&gt;Haliotis_sp_idb_10968_c0_g1_i1;&gt;comp112534_c0_seq1_2 len=422 path=[400:0-421];&gt;Haliotis_sp_idb_10969_c0_g1_i1</t>
  </si>
  <si>
    <t>127;141;116</t>
  </si>
  <si>
    <t>comp114698_c0_seq1_3 len=444 path=[1:0-443]</t>
  </si>
  <si>
    <t>&gt;comp114698_c0_seq1_3 len=444 path=[1:0-443]</t>
  </si>
  <si>
    <t>comp118163_c0_seq1_4 len=717 path=[1:0-716];Haliotis_sp_idb_26847_c0_g1_i1;comp93676_c0_seq1_3 len=1937 path=[1:0-268 5120:269-810 812:811-842 844:843-1081 1083:1082-1095 1097:1096-1431 1433:1432-1452 1454:1453-1519 1521:1520-1602 1604:1603-1733 1735:1734-1828 1830:1829-1847 1849:1848-1936]</t>
  </si>
  <si>
    <t>2;1;1</t>
  </si>
  <si>
    <t>&gt;comp118163_c0_seq1_4 len=717 path=[1:0-716];&gt;Haliotis_sp_idb_26847_c0_g1_i1;&gt;comp93676_c0_seq1_3 len=1937 path=[1:0-268 5120:269-810 812:811-842 844:843-1081 1083:1082-1095 1097:1096-1431 1433:1432-1452 1454:1453-1519 1521:1520-1602 1604:1603-1733 1735:17</t>
  </si>
  <si>
    <t>239;416;645</t>
  </si>
  <si>
    <t>comp121020_c0_seq1_1 len=949 path=[1:0-948]</t>
  </si>
  <si>
    <t>&gt;comp121020_c0_seq1_1 len=949 path=[1:0-948]</t>
  </si>
  <si>
    <t>comp133740_c0_seq1_1 len=1438 path=[1416:0-1437];tr|A7L6B1|A7L6B1_HALAI Beta-catenin (Fragment) OS=Haliotis asinina PE=2 SV=1;Haliotis_sp_CLC_1079_c0_g1_i1;comp87734_c0_seq2_1 len=3625 path=[1:0-462 464:463-2415 2417:2416-2809 2811:2810-3206 3211:3207-3624]</t>
  </si>
  <si>
    <t>comp133740_c0_seq1_1 len=1438 path=[1416:0-1437]</t>
  </si>
  <si>
    <t>3;1;1;1</t>
  </si>
  <si>
    <t>&gt;comp133740_c0_seq1_1 len=1438 path=[1416:0-1437]</t>
  </si>
  <si>
    <t>480;357;830;1209</t>
  </si>
  <si>
    <t>comp135434_c0_seq1_4 len=334 path=[312:0-333];comp150370_c0_seq1_4 len=306 path=[284:0-305];comp173339_c0_seq1_2 len=332 path=[310:0-331];comp222514_c0_seq1_3 len=364 path=[342:0-363]</t>
  </si>
  <si>
    <t>comp135434_c0_seq1_4 len=334 path=[312:0-333]</t>
  </si>
  <si>
    <t>4;1;1;1</t>
  </si>
  <si>
    <t>&gt;comp135434_c0_seq1_4 len=334 path=[312:0-333]</t>
  </si>
  <si>
    <t>111;102;111;121</t>
  </si>
  <si>
    <t>Haliotis_sp_Tri_31892_c0_g1_i1;comp22593_c0_seq1_3 len=735 path=[1:0-734];Haliotis_sp_CLC_1876_c0_g1_i1</t>
  </si>
  <si>
    <t>2;2;1</t>
  </si>
  <si>
    <t>&gt;Haliotis_sp_Tri_31892_c0_g1_i1;&gt;comp22593_c0_seq1_3 len=735 path=[1:0-734];&gt;Haliotis_sp_CLC_1876_c0_g1_i1</t>
  </si>
  <si>
    <t>198;245;200</t>
  </si>
  <si>
    <t>comp23247_c0_seq1_2 len=1455 path=[1433:0-1210 2644:1211-1454]</t>
  </si>
  <si>
    <t>&gt;comp23247_c0_seq1_2 len=1455 path=[1433:0-1210 2644:1211-1454]</t>
  </si>
  <si>
    <t>comp23692_c0_seq1_3 len=1292 path=[1:0-1291]</t>
  </si>
  <si>
    <t>&gt;comp23692_c0_seq1_3 len=1292 path=[1:0-1291]</t>
  </si>
  <si>
    <t>comp241021_c0_seq1_1 len=240 path=[218:0-239]</t>
  </si>
  <si>
    <t>&gt;comp241021_c0_seq1_1 len=240 path=[218:0-239]</t>
  </si>
  <si>
    <t>comp25997_c0_seq1_1 len=264 path=[242:0-96 339:97-263]</t>
  </si>
  <si>
    <t>&gt;comp25997_c0_seq1_1 len=264 path=[242:0-96 339:97-263]</t>
  </si>
  <si>
    <t>comp26600_c0_seq1_4 len=660 path=[638:0-659]</t>
  </si>
  <si>
    <t>&gt;comp26600_c0_seq1_4 len=660 path=[638:0-659]</t>
  </si>
  <si>
    <t>comp48128_c0_seq1_4 len=1730 path=[1:0-117 119:118-1729];tr|Q45Y88|Q45Y88_HALRU Elongation factor 1-alpha (Fragment) OS=Haliotis rufescens PE=2 SV=1;Haliotis_sp_idb_34797_c0_g1_i1;tr|D1H0L8|D1H0L8_HALTU Elongation factor 1-alpha OS=Haliotis tuberculata GN=ef1a PE=2 SV=1;Haliotis_sp_idb_14508_c0_g1_i1;comp86258_c0_seq3_4 len=1642 path=[1:0-745 747:746-1147 1149:1148-1463 1465:1464-1641];comp94822_c0_seq10_2 len=1668 path=[2393:0-32 21465:33-34 2428:35-73 21510:74-76 21513:77-97 2491:98-119 2513:120-120 2514:121-210 21697:211-229 21716:230-231 2625:232-1397 12175:1398-1439 3833:1440-1552 3946:1553-1588 3982:1589-1593 3987:1594-1667];comp46294_c0_seq1_5 len=1677 path=[1655:0-1676];comp86258_c0_seq2_4 len=1752 path=[1:0-745 747:746-1147 1149:1148-1463 5052:1464-1573 1465:1574-1751];comp292888_c0_seq1_3 len=360 path=[1:0-359];tr|R9QMW9|R9QMW9_HALDH Elongation factor 1-alpha (Fragment) OS=Haliotis discus hannai GN=EF1A PE=2 SV=1;tr|D8L742|D8L742_HALCO Elongation factor-1 alpha (Fragment) OS=Haliotis corrugata GN=Ef1a PE=4 SV=1;tr|B3SND5|B3SND5_HALDV Elongation factor 1 alpha OS=Haliotis diversicolor GN=EF1a PE=2 SV=1;comp94135_c0_seq1_6 len=1107 path=[1655:0-78 1734:79-102 1758:103-236 1892:237-262 1918:263-272 10634:273-292 1948:293-353 2009:354-391 2047:392-536 2192:537-586 2242:587-620 2276:621-787 2443:788-794 10868:795-835 2491:836-842 2498:843-928 2584:929-983 2639:984-1106];Haliotis_sp_CLC_84_c0_g1_i1;comp94135_c1_seq4_2 len=2146 path=[6823:0-14 6838:15-123 411:124-155 10535:156-165 2762:166-201 10563:202-241 2838:242-269 2866:270-303 2900:304-488 3085:489-516 3113:517-540 3137:541-555 3152:556-722 3319:723-787 3384:788-804 3401:805-987 3584:988-990 3587:991-1081 10055:1082-1087 9279:1088-1095 3692:1096-1160 3757:1161-1176 3773:1177-1441 9460:1442-1454 4051:1455-1482 9011:1483-1498 4095:1499-1524 4121:1525-1729 4326:1730-2145]</t>
  </si>
  <si>
    <t>comp48128_c0_seq1_4 len=1730 path=[1:0-117 119:118-1729];tr|Q45Y88|Q45Y88_HALRU Elongation factor 1-alpha (Fragment) OS=Haliotis rufescens PE=2 SV=1;Haliotis_sp_idb_34797_c0_g1_i1;tr|D1H0L8|D1H0L8_HALTU Elongation factor 1-alpha OS=Haliotis tuberculata GN=ef1a PE=2 SV=1;Haliotis_sp_idb_14508_c0_g1_i1;comp86258_c0_seq3_4 len=1642 path=[1:0-745 747:746-1147 1149:1148-1463 1465:1464-1641];comp94822_c0_seq10_2 len=1668 path=[2393:0-32 21465:33-34 2428:35-73 21510:74-76 21513:77-97 2491:98-119 2513:120-120 2514:121-210 21697:211-229 21716:230-231 2625:232-1397 12175:1398-1439 3833:1440-1552 3946:1553-1588 3982:1589-1593 3987:1594-1667];comp46294_c0_seq1_5 len=1677 path=[1655:0-1676];comp86258_c0_seq2_4 len=1752 path=[1:0-745 747:746-1147 1149:1148-1463 5052:1464-1573 1465:1574-1751]</t>
  </si>
  <si>
    <t>3;2;2;2;2;2;2;2;2;1;1;1;1;1;1;1</t>
  </si>
  <si>
    <t>&gt;comp48128_c0_seq1_4 len=1730 path=[1:0-117 119:118-1729];&gt;tr|Q45Y88|Q45Y88_HALRU Elongation factor 1-alpha (Fragment) OS=Haliotis rufescens PE=2 SV=1;&gt;Haliotis_sp_idb_34797_c0_g1_i1;&gt;tr|D1H0L8|D1H0L8_HALTU Elongation factor 1-alpha OS=Haliotis tuberculata</t>
  </si>
  <si>
    <t>576;411;440;458;463;547;556;559;584;120;158;191;275;369;434;715</t>
  </si>
  <si>
    <t>tr|B1N694|B1N694_HALDI Thioredoxin peroxidase 2 OS=Haliotis discus discus PE=2 SV=1;comp51700_c0_seq3_3 len=645 path=[1:0-572 574:573-644];Haliotis_sp_idb_57414_c0_g1_i1;comp81198_c0_seq1_2 len=1114 path=[3705:0-153 196:154-1113];comp81198_c0_seq4_1 len=1155 path=[1:0-173 175:174-192 194:193-193 195:194-194 196:195-1154];comp81198_c0_seq3_2 len=1228 path=[3189:0-265 194:266-266 195:267-267 196:268-1227];comp81198_c0_seq2_1 len=1290 path=[2265:0-328 195:329-329 196:330-1289]</t>
  </si>
  <si>
    <t>1;1;1;1;1;1;1</t>
  </si>
  <si>
    <t>&gt;tr|B1N694|B1N694_HALDI Thioredoxin peroxidase 2 OS=Haliotis discus discus PE=2 SV=1;&gt;comp51700_c0_seq3_3 len=645 path=[1:0-572 574:573-644];&gt;Haliotis_sp_idb_57414_c0_g1_i1;&gt;comp81198_c0_seq1_2 len=1114 path=[3705:0-153 196:154-1113];&gt;comp81198_c0_seq4_1 l</t>
  </si>
  <si>
    <t>199;215;227;371;385;409;430</t>
  </si>
  <si>
    <t>comp52010_c0_seq1_4 len=919 path=[1:0-918]</t>
  </si>
  <si>
    <t>&gt;comp52010_c0_seq1_4 len=919 path=[1:0-918]</t>
  </si>
  <si>
    <t>Haliotis_sp_CLC_18921_c0_g1_i1;comp52213_c0_seq1_3 len=2417 path=[2395:0-1708 4104:1709-1900 4296:1901-2416]</t>
  </si>
  <si>
    <t>&gt;Haliotis_sp_CLC_18921_c0_g1_i1;&gt;comp52213_c0_seq1_3 len=2417 path=[2395:0-1708 4104:1709-1900 4296:1901-2416]</t>
  </si>
  <si>
    <t>603;805</t>
  </si>
  <si>
    <t>comp52297_c0_seq1_2 len=813 path=[791:0-812];Haliotis_sp_idb_10314_c0_g1_i1</t>
  </si>
  <si>
    <t>&gt;comp52297_c0_seq1_2 len=813 path=[791:0-812];&gt;Haliotis_sp_idb_10314_c0_g1_i1</t>
  </si>
  <si>
    <t>271;373</t>
  </si>
  <si>
    <t>comp52564_c0_seq2_5 len=1810 path=[1:0-283 285:284-1750 1752:1751-1809]</t>
  </si>
  <si>
    <t>&gt;comp52564_c0_seq2_5 len=1810 path=[1:0-283 285:284-1750 1752:1751-1809]</t>
  </si>
  <si>
    <t>comp59223_c0_seq1_2 len=530 path=[1:0-47 49:48-413 415:414-471 1077:472-529]</t>
  </si>
  <si>
    <t>&gt;comp59223_c0_seq1_2 len=530 path=[1:0-47 49:48-413 415:414-471 1077:472-529]</t>
  </si>
  <si>
    <t>Haliotis_sp_Tri_111928_c0_g1_i1;comp64272_c0_seq1_3 len=1172 path=[1150:0-1147 2298:1148-1171]</t>
  </si>
  <si>
    <t>&gt;Haliotis_sp_Tri_111928_c0_g1_i1;&gt;comp64272_c0_seq1_3 len=1172 path=[1150:0-1147 2298:1148-1171]</t>
  </si>
  <si>
    <t>275;390</t>
  </si>
  <si>
    <t>comp64599_c0_seq2_6 len=1464 path=[3017:0-1301 2878:1302-1463];comp160034_c0_seq1_5 len=290 path=[268:0-289];comp299622_c0_seq1_6 len=453 path=[431:0-452];tr|W8E7M6|W8E7M6_HALDV 14-3-3 zeta OS=Haliotis diversicolor PE=2 SV=1;Haliotis_sp_Tri_60505_c0_g1_i1;comp64599_c0_seq1_4 len=1531 path=[1509:0-1368 2878:1369-1530];comp87374_c0_seq2_6 len=4270 path=[1:0-132 9647:133-138 181:139-3245 3288:3246-3855 3898:3856-3871 3914:3872-4269];comp87374_c0_seq4_5 len=4311 path=[1:0-132 134:133-179 181:180-3286 3288:3287-3896 3898:3897-3912 3914:3913-4310]</t>
  </si>
  <si>
    <t>comp64599_c0_seq2_6 len=1464 path=[3017:0-1301 2878:1302-1463]</t>
  </si>
  <si>
    <t>4;1;1;1;1;1;1;1</t>
  </si>
  <si>
    <t>3;0;0;0;0;0;0;0</t>
  </si>
  <si>
    <t>&gt;comp64599_c0_seq2_6 len=1464 path=[3017:0-1301 2878:1302-1463]</t>
  </si>
  <si>
    <t>488;97;151;272;272;510;1423;1437</t>
  </si>
  <si>
    <t>comp68339_c0_seq1_1 len=356 path=[334:0-28 363:29-103 438:104-268 603:269-355]</t>
  </si>
  <si>
    <t>&gt;comp68339_c0_seq1_1 len=356 path=[334:0-28 363:29-103 438:104-268 603:269-355]</t>
  </si>
  <si>
    <t>comp68339_c0_seq2_2 len=249 path=[667:0-161 603:162-248]</t>
  </si>
  <si>
    <t>&gt;comp68339_c0_seq2_2 len=249 path=[667:0-161 603:162-248]</t>
  </si>
  <si>
    <t>comp70759_c0_seq1_2 len=449 path=[1:0-87 89:88-101 103:102-218 220:219-370 372:371-448]</t>
  </si>
  <si>
    <t>&gt;comp70759_c0_seq1_2 len=449 path=[1:0-87 89:88-101 103:102-218 220:219-370 372:371-448]</t>
  </si>
  <si>
    <t>comp73608_c1_seq1_6 len=644 path=[622:0-643]</t>
  </si>
  <si>
    <t>&gt;comp73608_c1_seq1_6 len=644 path=[622:0-643]</t>
  </si>
  <si>
    <t>tr|Q17UC1|Q17UC1_HALTU 71kDa heat shock protein OS=Haliotis tuberculata GN=hsp71 PE=2 SV=1;tr|C1KC83|C1KC83_HALDV Heat shock cognate protein 70 OS=Haliotis diversicolor PE=2 SV=1;Haliotis_sp_idb_28957_c0_g1_i1;tr|Q2MJK5|Q2MJK5_HALDH Heat shock protein 70 OS=Haliotis discus hannai PE=2 SV=1;comp79549_c0_seq1_2 len=2081 path=[4331:0-15 2061:16-1969 4016:1970-2008 4058:2009-2080];comp87346_c0_seq3_4 len=2350 path=[2328:0-663 2992:664-723 3052:724-923 3252:924-1631 4726:1632-1656 3985:1657-2349];comp145818_c0_seq1_2 len=1024 path=[1002:0-1023];Haliotis_sp_idb_11270_c0_g1_i1;Haliotis_sp_idb_22145_c0_g1_i1;comp101254_c0_seq1_3 len=2326 path=[1:0-118 6771:119-257 6801:258-276 278:277-301 6835:302-1057 1059:1058-1060 1062:1061-2097 7204:2098-2118 2120:2119-2174 7242:2175-2177 7245:2178-2192 7260:2193-2296 7349:2297-2303 7337:2304-2315 4903:2316-2325];comp101254_c0_seq2_3 len=2417 path=[1:0-118 6771:119-257 6801:258-276 278:277-301 6835:302-1057 1059:1058-1060 1062:1061-2097 7204:2098-2118 2120:2119-2174 7242:2175-2177 7245:2178-2192 7260:2193-2296 7349:2297-2303 7337:2304-2315 2317:2316-2327 2329:2328-2340 7357:2341-2353 2355:2354-2416];comp93111_c0_seq1_5 len=3363 path=[29:0-40 7572:41-49 78:50-639 7684:640-652 681:653-663 692:664-701 730:702-705 734:706-2191 7821:2192-2206 2235:2207-2215 2244:2216-3362];Haliotis_sp_idb_28958_c0_g1_i1;tr|G1ETP7|G1ETP7_HALRU Heat shock protein 70 (Fragment) OS=Haliotis rufescens PE=2 SV=1;tr|C1KC84|C1KC84_HALDV Heat shock inducible protein 70 OS=Haliotis diversicolor PE=2 SV=1;Haliotis_sp_Tri_2770_c0_g1_i1;comp136401_c0_seq1_5 len=2422 path=[2400:0-2421];comp99703_c0_seq1_2 len=2817 path=[2795:0-1060 3856:1061-1739 4535:1740-1764 4560:1765-1802 4598:1803-1812 4608:1813-1836 4632:1837-2307 5103:2308-2429 5225:2430-2816]</t>
  </si>
  <si>
    <t>tr|Q17UC1|Q17UC1_HALTU 71kDa heat shock protein OS=Haliotis tuberculata GN=hsp71 PE=2 SV=1;tr|C1KC83|C1KC83_HALDV Heat shock cognate protein 70 OS=Haliotis diversicolor PE=2 SV=1;Haliotis_sp_idb_28957_c0_g1_i1;tr|Q2MJK5|Q2MJK5_HALDH Heat shock protein 70 OS=Haliotis discus hannai PE=2 SV=1;comp79549_c0_seq1_2 len=2081 path=[4331:0-15 2061:16-1969 4016:1970-2008 4058:2009-2080];comp87346_c0_seq3_4 len=2350 path=[2328:0-663 2992:664-723 3052:724-923 3252:924-1631 4726:1632-1656 3985:1657-2349];comp145818_c0_seq1_2 len=1024 path=[1002:0-1023];Haliotis_sp_idb_11270_c0_g1_i1;Haliotis_sp_idb_22145_c0_g1_i1;comp101254_c0_seq1_3 len=2326 path=[1:0-118 6771:119-257 6801:258-276 278:277-301 6835:302-1057 1059:1058-1060 1062:1061-2097 7204:2098-2118 2120:2119-2174 7242:2175-2177 7245:2178-2192 7260:2193-2296 7349:2297-2303 7337:2304-2315 4903:2316-2325];comp101254_c0_seq2_3 len=2417 path=[1:0-118 6771:119-257 6801:258-276 278:277-301 6835:302-1057 1059:1058-1060 1062:1061-2097 7204:2098-2118 2120:2119-2174 7242:2175-2177 7245:2178-2192 7260:2193-2296 7349:2297-2303 7337:2304-2315 2317:2316-2327 2329:2328-2340 7357:2341-2353 2355:2354-2416];comp93111_c0_seq1_5 len=3363 path=[29:0-40 7572:41-49 78:50-639 7684:640-652 681:653-663 692:664-701 730:702-705 734:706-2191 7821:2192-2206 2235:2207-2215 2244:2216-3362]</t>
  </si>
  <si>
    <t>3;3;3;3;3;3;2;2;2;2;2;2;1;1;1;1;1;1</t>
  </si>
  <si>
    <t xml:space="preserve">&gt;tr|Q17UC1|Q17UC1_HALTU 71kDa heat shock protein OS=Haliotis tuberculata GN=hsp71 PE=2 SV=1;&gt;tr|C1KC83|C1KC83_HALDV Heat shock cognate protein 70 OS=Haliotis diversicolor PE=2 SV=1;&gt;Haliotis_sp_idb_28957_c0_g1_i1;&gt;tr|Q2MJK5|Q2MJK5_HALDH Heat shock protein </t>
  </si>
  <si>
    <t>651;651;651;655;694;783;341;633;635;775;805;1121;472;492;636;670;808;939</t>
  </si>
  <si>
    <t>comp79626_c0_seq1_4 len=1656 path=[1634:0-1091 2726:1092-1132 2767:1133-1655];Haliotis_sp_CLC_4455_c0_g1_i1;Haliotis_sp_CLC_4454_c0_g1_i1</t>
  </si>
  <si>
    <t>comp79626_c0_seq1_4 len=1656 path=[1634:0-1091 2726:1092-1132 2767:1133-1655]</t>
  </si>
  <si>
    <t>12;2;1</t>
  </si>
  <si>
    <t>2;1;0</t>
  </si>
  <si>
    <t>&gt;comp79626_c0_seq1_4 len=1656 path=[1634:0-1091 2726:1092-1132 2767:1133-1655]</t>
  </si>
  <si>
    <t>552;177;114</t>
  </si>
  <si>
    <t>comp80185_c0_seq1_5 len=1716 path=[1:0-517 519:518-558 3443:559-568 570:569-864 866:865-889 891:890-1715];Haliotis_sp_Tri_41297_c0_g1_i1;comp73540_c0_seq1_5 len=1543 path=[1522:0-123 1647:124-658 2182:659-1542];comp85374_c0_seq2_2 len=2116 path=[5023:0-175 2834:176-801 3460:802-2115];comp85374_c0_seq1_2 len=2398 path=[2376:0-114 2491:115-316 5523:317-323 5530:324-457 2834:458-1083 3460:1084-2397]</t>
  </si>
  <si>
    <t>comp80185_c0_seq1_5 len=1716 path=[1:0-517 519:518-558 3443:559-568 570:569-864 866:865-889 891:890-1715]</t>
  </si>
  <si>
    <t>5;1;1;1;1</t>
  </si>
  <si>
    <t>&gt;comp80185_c0_seq1_5 len=1716 path=[1:0-517 519:518-558 3443:559-568 570:569-864 866:865-889 891:890-1715]</t>
  </si>
  <si>
    <t>572;466;515;705;799</t>
  </si>
  <si>
    <t>28;29</t>
  </si>
  <si>
    <t>127;130</t>
  </si>
  <si>
    <t>comp81444_c0_seq1_6 len=312 path=[1:0-45 47:46-50 52:51-98 100:99-139 1200:140-144 1205:145-173 602:174-213 215:214-245 247:246-256 258:257-311]</t>
  </si>
  <si>
    <t>&gt;comp81444_c0_seq1_6 len=312 path=[1:0-45 47:46-50 52:51-98 100:99-139 1200:140-144 1205:145-173 602:174-213 215:214-245 247:246-256 258:257-311]</t>
  </si>
  <si>
    <t>Haliotis_sp_CLC_227_c0_g1_i1;comp82154_c1_seq3_3 len=1594 path=[1:0-26 28:27-28 30:29-1120 1122:1121-1593];comp82154_c1_seq4_3 len=1789 path=[3677:0-11 3689:12-221 28:222-223 30:224-1315 1122:1316-1788];comp82154_c1_seq2_2 len=1821 path=[1:0-26 4872:27-43 3689:44-253 28:254-255 30:256-1347 1122:1348-1820]</t>
  </si>
  <si>
    <t>&gt;Haliotis_sp_CLC_227_c0_g1_i1;&gt;comp82154_c1_seq3_3 len=1594 path=[1:0-26 28:27-28 30:29-1120 1122:1121-1593];&gt;comp82154_c1_seq4_3 len=1789 path=[3677:0-11 3689:12-221 28:222-223 30:224-1315 1122:1316-1788];&gt;comp82154_c1_seq2_2 len=1821 path=[1:0-26 4872:27</t>
  </si>
  <si>
    <t>359;531;596;607</t>
  </si>
  <si>
    <t>Haliotis_sp_idb_12724_c0_g1_i1;comp82638_c0_seq1_6 len=2489 path=[2469:0-1041 3511:1042-1521 3991:1522-2488];Haliotis_sp_Tri_98279_c0_g1_i1;Haliotis_sp_Tri_98277_c0_g1_i1;comp92329_c0_seq1_3 len=1563 path=[1541:0-299 1841:300-301 1843:302-856 2398:857-903 2445:904-1058 2600:1059-1064 2606:1065-1353 2895:1354-1562]</t>
  </si>
  <si>
    <t>Haliotis_sp_idb_12724_c0_g1_i1;comp82638_c0_seq1_6 len=2489 path=[2469:0-1041 3511:1042-1521 3991:1522-2488]</t>
  </si>
  <si>
    <t>5;5;1;1;1</t>
  </si>
  <si>
    <t>&gt;Haliotis_sp_idb_12724_c0_g1_i1;&gt;comp82638_c0_seq1_6 len=2489 path=[2469:0-1041 3511:1042-1521 3991:1522-2488]</t>
  </si>
  <si>
    <t>308;830;297;303;521</t>
  </si>
  <si>
    <t>comp83799_c2_seq1_1 len=820 path=[3192:0-768 3961:769-819];Haliotis_sp_idb_22374_c0_g1_i1</t>
  </si>
  <si>
    <t>&gt;comp83799_c2_seq1_1 len=820 path=[3192:0-768 3961:769-819];&gt;Haliotis_sp_idb_22374_c0_g1_i1</t>
  </si>
  <si>
    <t>274;287</t>
  </si>
  <si>
    <t>comp8431_c0_seq1_4 len=630 path=[1:0-629];Haliotis_sp_idb_5580_c0_g1_i1</t>
  </si>
  <si>
    <t>&gt;comp8431_c0_seq1_4 len=630 path=[1:0-629];&gt;Haliotis_sp_idb_5580_c0_g1_i1</t>
  </si>
  <si>
    <t>210;1069</t>
  </si>
  <si>
    <t>comp84928_c0_seq1_4 len=593 path=[571:0-73 645:74-129 1852:130-130 1387:131-175 1872:176-361 933:362-413 985:414-445 1017:446-450 1022:451-592];sp|P86733|KCP_HALAI BPTI/Kunitz domain-containing protein (Fragment) OS=Haliotis asinina PE=1 SV=1</t>
  </si>
  <si>
    <t>comp84928_c0_seq1_4 len=593 path=[571:0-73 645:74-129 1852:130-130 1387:131-175 1872:176-361 933:362-413 985:414-445 1017:446-450 1022:451-592]</t>
  </si>
  <si>
    <t>3;1</t>
  </si>
  <si>
    <t>&gt;comp84928_c0_seq1_4 len=593 path=[571:0-73 645:74-129 1852:130-130 1387:131-175 1872:176-361 933:362-413 985:414-445 1017:446-450 1022:451-592]</t>
  </si>
  <si>
    <t>197;126</t>
  </si>
  <si>
    <t>Haliotis_sp_idb_26484_c0_g1_i1;comp85406_c1_seq2_1 len=792 path=[1:0-591 593:592-791]</t>
  </si>
  <si>
    <t>&gt;Haliotis_sp_idb_26484_c0_g1_i1;&gt;comp85406_c1_seq2_1 len=792 path=[1:0-591 593:592-791]</t>
  </si>
  <si>
    <t>200;264</t>
  </si>
  <si>
    <t>Haliotis_sp_CLC_1642_c0_g1_i1;comp85674_c0_seq1_1 len=1364 path=[2827:0-66 1553:67-628 2115:629-650 2137:651-998 2485:999-1296 2783:1297-1363];comp85674_c0_seq2_1 len=1436 path=[1414:0-138 1553:139-700 2115:701-722 2137:723-1070 2485:1071-1368 2783:1369-1435];tr|Q9BP38|Q9BP38_HALRU Aragonite protein AP24 OS=Haliotis rufescens PE=2 SV=1</t>
  </si>
  <si>
    <t>Haliotis_sp_CLC_1642_c0_g1_i1;comp85674_c0_seq1_1 len=1364 path=[2827:0-66 1553:67-628 2115:629-650 2137:651-998 2485:999-1296 2783:1297-1363];comp85674_c0_seq2_1 len=1436 path=[1414:0-138 1553:139-700 2115:701-722 2137:723-1070 2485:1071-1368 2783:1369-1435]</t>
  </si>
  <si>
    <t>12;12;12;2</t>
  </si>
  <si>
    <t>&gt;Haliotis_sp_CLC_1642_c0_g1_i1;&gt;comp85674_c0_seq1_1 len=1364 path=[2827:0-66 1553:67-628 2115:629-650 2137:651-998 2485:999-1296 2783:1297-1363];&gt;comp85674_c0_seq2_1 len=1436 path=[1414:0-138 1553:139-700 2115:701-722 2137:723-1070 2485:1071-1368 2783:1369</t>
  </si>
  <si>
    <t>201;455;479;171</t>
  </si>
  <si>
    <t>32;33;34;35;36</t>
  </si>
  <si>
    <t>166;180;182;183;190</t>
  </si>
  <si>
    <t>comp88085_c0_seq2_2 len=1291 path=[2880:0-86 1366:87-326 1606:327-351 1631:352-761 2041:762-786 2066:787-1103 2383:1104-1119 2399:1120-1290];comp88085_c0_seq1_1 len=1296 path=[1274:0-91 1366:92-331 1606:332-356 1631:357-766 2041:767-791 2066:792-1108 2383:1109-1124 2399:1125-1295];comp92336_c2_seq4_2 len=545 path=[3707:0-78 3786:79-246 230:247-258 242:259-302 7502:303-453 7653:454-544];Haliotis_sp_idb_43225_c0_g1_i1;comp92336_c0_seq4_2 len=949 path=[1011:0-321 1333:322-330 1342:331-374 13578:375-388 1400:389-619 13679:620-630 13690:631-812 1824:813-872 1884:873-879 1891:880-895 1907:896-924 987:925-948];Haliotis_sp_idb_43226_c0_g1_i1;comp92336_c2_seq3_3 len=1320 path=[9817:0-593 10411:594-598 10416:599-684 10502:685-853 3786:854-1021 230:1022-1033 242:1034-1077 7502:1078-1228 7653:1229-1319];Haliotis_sp_idb_35754_c0_g1_i1;Haliotis_sp_idb_18975_c0_g1_i1;Haliotis_sp_idb_35753_c0_g1_i1;Haliotis_sp_idb_18974_c0_g1_i1;Haliotis_sp_Tri_117177_c0_g1_i1;comp103717_c1_seq2_5 len=1575 path=[17181:0-94 3209:95-106 3221:107-112 3227:113-118 3233:119-121 12056:122-129 6840:130-130 6841:131-145 6856:146-151 6862:152-166 6877:167-193 3452:194-223 15079:224-226 15082:227-259 310:260-280 331:281-283 10631:284-322 373:323-385 436:386-511 562:512-538 589:539-544 595:545-553 14119:554-577 628:578-583 634:584-590 641:591-619 670:620-628 679:629-682 733:683-691 742:692-699 3539:700-706 3546:707-709 3549:710-710 3550:711-714 3554:715-715 3555:716-829 3669:830-856 3696:857-901 3741:902-949 3789:950-1038 3878:1039-1045 3885:1046-1062 1113:1063-1063 1114:1064-1069 1120:1070-1072 1123:1073-1090 1141:1091-1096 1147:1097-1101 1152:1102-1114 1165:1115-1120 1171:1121-1126 1177:1127-1132 13195:1133-1144 10769:1145-1156 1207:1157-1159 1210:1160-1213 1264:1214-1228 1279:1229-1237 6389:1238-1254 6406:1255-1278 6430:1279-1279 6431:1280-1303 6455:1304-1321 6473:1322-1351 1402:1352-1354 1405:1355-1359 1410:1360-1366 1417:1367-1574];comp103717_c1_seq11_6 len=1624 path=[1:0-101 103:102-125 127:126-137 139:138-161 163:162-170 172:171-182 184:183-185 187:186-194 196:195-236 238:237-251 253:252-260 262:261-308 310:309-329 331:330-332 10631:333-371 373:372-434 436:435-560 562:561-587 589:588-593 595:594-602 14119:603-626 628:627-632 634:633-639 641:640-668 670:669-677 679:678-731 733:732-740 742:741-748 3539:749-755 3546:756-758 3549:759-759 3550:760-763 3554:764-764 3555:765-878 3669:879-905 3696:906-950 3741:951-998 3789:999-1087 3878:1088-1094 3885:1095-1111 1113:1112-1112 1114:1113-1118 1120:1119-1121 1123:1122-1139 1141:1140-1145 1147:1146-1150 1152:1151-1163 1165:1164-1169 1171:1170-1175 1177:1176-1181 13195:1182-1193 10769:1194-1205 1207:1206-1208 1210:1209-1262 1264:1263-1277 1279:1278-1286 6389:1287-1303 6406:1304-1327 6430:1328-1328 6431:1329-1352 6455:1353-1370 6473:1371-1400 1402:1401-1403 1405:1404-1408 1410:1409-1415 1417:1416-1623];comp54594_c0_seq1_4 len=203 path=[1:0-202];comp37044_c0_seq1_1 len=237 path=[1:0-236];comp92336_c0_seq2_2 len=478 path=[2861:0-185 3047:186-207 3069:208-248 3110:249-270 3132:271-393 3255:394-419 11384:420-426 523:427-444 13937:445-450 13943:451-452 549:453-477];Haliotis_sp_Tri_117173_c0_g1_i1;comp54566_c0_seq1_2 len=682 path=[660:0-606 1267:607-681];comp171366_c0_seq1_2 len=737 path=[715:0-736];Haliotis_sp_idb_54610_c0_g1_i1;comp90990_c0_seq2_6 len=825 path=[420:0-52 473:53-56 477:57-262 2764:263-263 684:264-349 770:350-383 804:384-409 2632:410-470 891:471-824];comp90990_c0_seq1_6 len=1122 path=[123:0-25 3456:26-40 164:41-112 236:113-268 392:269-296 420:297-349 2887:350-353 477:354-559 2764:560-560 684:561-646 770:647-680 804:681-706 2632:707-767 891:768-1121];Haliotis_sp_CLC_1910_c0_g1_i1;Haliotis_sp_idb_48006_c0_g1_i1;Haliotis_sp_idb_48002_c0_g1_i1;Haliotis_sp_idb_18973_c0_g1_i1;Haliotis_sp_Tri_117175_c0_g1_i1;Haliotis_sp_idb_47999_c0_g1_i1;Haliotis_sp_idb_18972_c0_g1_i1;Haliotis_sp_Tri_117172_c0_g1_i1;Haliotis_sp_idb_48001_c0_g1_i1;Haliotis_sp_idb_47998_c0_g1_i1;Haliotis_sp_idb_48004_c0_g1_i1;comp103717_c1_seq1_5 len=1492 path=[17181:0-94 3209:95-106 3221:107-112 3227:113-118 3233:119-121 12056:122-129 6840:130-130 6841:131-145 6856:146-151 6862:152-166 6877:167-193 3452:194-223 15079:224-226 15082:227-259 310:260-280 331:281-283 10631:284-322 373:323-385 436:386-511 562:512-538 589:539-544 595:545-553 14119:554-577 628:578-583 634:584-590 641:591-619 670:620-628 679:629-682 733:683-691 742:692-699 3539:700-706 3546:707-709 3549:710-710 3550:711-714 3554:715-715 3555:716-829 3669:830-856 3696:857-901 3741:902-949 3789:950-1038 3878:1039-1045 3885:1046-1062 1113:1063-1063 1114:1064-1069 1120:1070-1072 4661:1073-1491];comp103717_c1_seq10_6 len=1541 path=[1:0-101 103:102-125 127:126-137 139:138-161 163:162-170 172:171-182 184:183-185 187:186-194 196:195-236 238:237-251 253:252-260 262:261-308 310:309-329 331:330-332 10631:333-371 373:372-434 436:435-560 562:561-587 589:588-593 595:594-602 14119:603-626 628:627-632 634:633-639 641:640-668 670:669-677 679:678-731 733:732-740 742:741-748 3539:749-755 3546:756-758 3549:759-759 3550:760-763 3554:764-764 3555:765-878 3669:879-905 3696:906-950 3741:951-998 3789:999-1087 3878:1088-1094 3885:1095-1111 1113:1112-1112 1114:1113-1118 1120:1119-1121 4661:1122-1540]</t>
  </si>
  <si>
    <t>comp88085_c0_seq2_2 len=1291 path=[2880:0-86 1366:87-326 1606:327-351 1631:352-761 2041:762-786 2066:787-1103 2383:1104-1119 2399:1120-1290];comp88085_c0_seq1_1 len=1296 path=[1274:0-91 1366:92-331 1606:332-356 1631:357-766 2041:767-791 2066:792-1108 2383:1109-1124 2399:1125-1295];comp92336_c2_seq4_2 len=545 path=[3707:0-78 3786:79-246 230:247-258 242:259-302 7502:303-453 7653:454-544];Haliotis_sp_idb_43225_c0_g1_i1;comp92336_c0_seq4_2 len=949 path=[1011:0-321 1333:322-330 1342:331-374 13578:375-388 1400:389-619 13679:620-630 13690:631-812 1824:813-872 1884:873-879 1891:880-895 1907:896-924 987:925-948];Haliotis_sp_idb_43226_c0_g1_i1;comp92336_c2_seq3_3 len=1320 path=[9817:0-593 10411:594-598 10416:599-684 10502:685-853 3786:854-1021 230:1022-1033 242:1034-1077 7502:1078-1228 7653:1229-1319];Haliotis_sp_idb_35754_c0_g1_i1;Haliotis_sp_idb_18975_c0_g1_i1;Haliotis_sp_idb_35753_c0_g1_i1;Haliotis_sp_idb_18974_c0_g1_i1;Haliotis_sp_Tri_117177_c0_g1_i1;comp103717_c1_seq2_5 len=1575 path=[17181:0-94 3209:95-106 3221:107-112 3227:113-118 3233:119-121 12056:122-129 6840:130-130 6841:131-145 6856:146-151 6862:152-166 6877:167-193 3452:194-223 15079:224-226 15082:227-259 310:260-280 331:281-283 10631:284-322 373:323-385 436:386-511 562:512-538 589:539-544 595:545-553 14119:554-577 628:578-583 634:584-590 641:591-619 670:620-628 679:629-682 733:683-691 742:692-699 3539:700-706 3546:707-709 3549:710-710 3550:711-714 3554:715-715 3555:716-829 3669:830-856 3696:857-901 3741:902-949 3789:950-1038 3878:1039-1045 3885:1046-1062 1113:1063-1063 1114:1064-1069 1120:1070-1072 1123:1073-1090 1141:1091-1096 1147:1097-1101 1152:1102-1114 1165:1115-1120 1171:1121-1126 1177:1127-1132 13195:1133-1144 10769:1145-1156 1207:1157-1159 1210:1160-1213 1264:1214-1228 1279:1229-1237 6389:1238-1254 6406:1255-1278 6430:1279-1279 6431:1280-1303 6455:1304-1321 6473:1322-1351 1402:1352-1354 1405:1355-1359 1410:1360-1366 1417:1367-1574];comp103717_c1_seq11_6 len=1624 path=[1:0-101 103:102-125 127:126-137 139:138-161 163:162-170 172:171-182 184:183-185 187:186-194 196:195-236 238:237-251 253:252-260 262:261-308 310:309-329 331:330-332 10631:333-371 373:372-434 436:435-560 562:561-587 589:588-593 595:594-602 14119:603-626 628:627-632 634:633-639 641:640-668 670:669-677 679:678-731 733:732-740 742:741-748 3539:749-755 3546:756-758 3549:759-759 3550:760-763 3554:764-764 3555:765-878 3669:879-905 3696:906-950 3741:951-998 3789:999-1087 3878:1088-1094 3885:1095-1111 1113:1112-1112 1114:1113-1118 1120:1119-1121 1123:1122-1139 1141:1140-1145 1147:1146-1150 1152:1151-1163 1165:1164-1169 1171:1170-1175 1177:1176-1181 13195:1182-1193 10769:1194-1205 1207:1206-1208 1210:1209-1262 1264:1263-1277 1279:1278-1286 6389:1287-1303 6406:1304-1327 6430:1328-1328 6431:1329-1352 6455:1353-1370 6473:1371-1400 1402:1401-1403 1405:1404-1408 1410:1409-1415 1417:1416-1623]</t>
  </si>
  <si>
    <t>3;3;2;2;2;2;2;2;2;2;2;2;2;2;1;1;1;1;1;1;1;1;1;1;1;1;1;1;1;1;1;1;1;1;1;1</t>
  </si>
  <si>
    <t>&gt;comp88085_c0_seq2_2 len=1291 path=[2880:0-86 1366:87-326 1606:327-351 1631:352-761 2041:762-786 2066:787-1103 2383:1104-1119 2399:1120-1290];&gt;comp88085_c0_seq1_1 len=1296 path=[1274:0-91 1366:92-331 1606:332-356 1631:357-766 2041:767-791 2066:792-1108 238</t>
  </si>
  <si>
    <t>430;432;182;212;316;392;440;450;450;451;451;452;525;541;67;79;159;218;227;246;249;275;374;433;450;450;450;451;451;451;452;477;478;479;498;514</t>
  </si>
  <si>
    <t>comp88250_c0_seq2_2 len=449 path=[427:0-23 451:24-62 490:63-69 497:70-80 508:81-101 1523:102-128 556:129-266 694:267-290 718:291-294 722:295-425 1622:426-448];comp88250_c0_seq1_2 len=422 path=[427:0-23 451:24-62 490:63-69 497:70-80 508:81-101 556:102-239 694:240-263 718:264-267 722:268-398 1622:399-421]</t>
  </si>
  <si>
    <t>4;3</t>
  </si>
  <si>
    <t>&gt;comp88250_c0_seq2_2 len=449 path=[427:0-23 451:24-62 490:63-69 497:70-80 508:81-101 1523:102-128 556:129-266 694:267-290 718:291-294 722:295-425 1622:426-448];&gt;comp88250_c0_seq1_2 len=422 path=[427:0-23 451:24-62 490:63-69 497:70-80 508:81-101 556:102-239</t>
  </si>
  <si>
    <t>150;141</t>
  </si>
  <si>
    <t>comp89145_c0_seq1_3 len=993 path=[980:0-211 1192:212-291 1272:292-319 3404:320-320 1301:321-347 1328:348-375 1982:376-515 1496:516-542 2723:543-554 1535:555-605 2598:606-672 1650:673-752 2858:753-794 1784:795-835 1825:836-850 1840:851-922 3206:923-934 1924:935-957 1947:958-992];sp|P86731|UP1_HALAI Uncharacterized protein 1 OS=Haliotis asinina PE=1 SV=1</t>
  </si>
  <si>
    <t>&gt;comp89145_c0_seq1_3 len=993 path=[980:0-211 1192:212-291 1272:292-319 3404:320-320 1301:321-347 1328:348-375 1982:376-515 1496:516-542 2723:543-554 1535:555-605 2598:606-672 1650:673-752 2858:753-794 1784:795-835 1825:836-850 1840:851-922 3206:923-934 192</t>
  </si>
  <si>
    <t>331;244</t>
  </si>
  <si>
    <t>comp90709_c0_seq1_5 len=1542 path=[1:0-21 23:22-53 5522:54-513 515:514-538 540:539-1103 5773:1104-1109 5779:1110-1110 5780:1111-1269 1272:1270-1541]</t>
  </si>
  <si>
    <t>&gt;comp90709_c0_seq1_5 len=1542 path=[1:0-21 23:22-53 5522:54-513 515:514-538 540:539-1103 5773:1104-1109 5779:1110-1110 5780:1111-1269 1272:1270-1541]</t>
  </si>
  <si>
    <t>6;7;14</t>
  </si>
  <si>
    <t>240;241;244</t>
  </si>
  <si>
    <t>comp91400_c0_seq9_2 len=5175 path=[1:0-113 14857:114-114 249:115-255 390:256-4786 4921:4787-5062 14100:5063-5174];comp91400_c0_seq3_2 len=5226 path=[1:0-113 197:114-165 249:166-306 390:307-4837 4921:4838-5113 14100:5114-5225];comp91400_c0_seq6_3 len=5308 path=[1:0-113 14857:114-114 116:115-195 197:196-247 249:248-388 390:389-4919 4921:4920-5195 14100:5196-5307];comp91400_c0_seq2_2 len=6773 path=[1:0-113 14857:114-114 249:115-255 390:256-4786 4921:4787-5062 5197:5063-6772];comp91400_c0_seq7_2 len=6824 path=[1:0-113 197:114-165 249:166-306 390:307-4837 4921:4838-5113 5197:5114-6823];comp91400_c0_seq1_2 len=6839 path=[1:0-113 14857:114-114 249:115-255 390:256-4786 4921:4787-5062 13879:5063-5128 5197:5129-6838];comp91400_c0_seq5_2 len=6890 path=[1:0-113 197:114-165 249:166-306 390:307-4837 4921:4838-5113 13879:5114-5179 5197:5180-6889];comp91400_c0_seq8_3 len=6906 path=[1:0-113 14857:114-114 116:115-195 197:196-247 249:248-388 390:389-4919 4921:4920-5195 5197:5196-6905];comp91400_c0_seq4_3 len=6972 path=[1:0-113 14857:114-114 116:115-195 197:196-247 249:248-388 390:389-4919 4921:4920-5195 13879:5196-5261 5197:5262-6971]</t>
  </si>
  <si>
    <t>&gt;comp91400_c0_seq9_2 len=5175 path=[1:0-113 14857:114-114 249:115-255 390:256-4786 4921:4787-5062 14100:5063-5174];&gt;comp91400_c0_seq3_2 len=5226 path=[1:0-113 197:114-165 249:166-306 390:307-4837 4921:4838-5113 14100:5114-5225];&gt;comp91400_c0_seq6_3 len=530</t>
  </si>
  <si>
    <t>1725;1742;1769;2258;2275;2280;2297;2302;2324</t>
  </si>
  <si>
    <t>comp91512_c0_seq6_5 len=701 path=[2400:0-117 2518:118-222 2623:223-226 2627:227-364 10828:365-385 11160:386-388 11163:389-389 11164:390-391 7579:392-397 433:398-675 711:676-700];comp91512_c0_seq11_6 len=702 path=[35:0-28 63:29-153 188:154-176 211:177-209 244:210-228 263:229-389 424:390-398 433:399-676 711:677-701];Haliotis_sp_Tri_1974_c0_g1_i1;Haliotis_sp_CLC_7266_c0_g1_i1;comp91512_c0_seq3_6 len=961 path=[35:0-28 63:29-153 188:154-176 211:177-209 244:210-228 263:229-389 424:390-398 433:399-676 7326:677-755 1749:756-781 1742:782-788 11310:789-814 11235:815-863 1823:864-866 1826:867-960];comp91512_c0_seq12_6 len=1039 path=[35:0-28 63:29-153 188:154-176 211:177-209 244:210-228 263:229-389 424:390-398 433:399-676 7326:677-755 1749:756-781 11235:782-830 1826:831-924 1920:925-926 1922:927-1038];comp91512_c0_seq10_5 len=1038 path=[2400:0-117 2518:118-222 2623:223-226 2627:227-364 10828:365-385 11160:386-388 11163:389-389 11164:390-391 7579:392-397 433:398-675 7326:676-754 1749:755-780 11235:781-829 1826:830-923 1920:924-925 1922:926-1037];comp91512_c0_seq16_5 len=1074 path=[2400:0-117 2518:118-222 2623:223-226 2627:227-364 10828:365-385 11160:386-388 11163:389-389 11164:390-391 7579:392-397 433:398-675 7326:676-754 1749:755-780 1742:781-787 11310:788-813 11235:814-862 1823:863-865 1826:866-959 1920:960-961 1922:962-1073];Haliotis_sp_idb_6674_c0_g1_i1;comp91512_c0_seq4_5 len=1616 path=[2789:0-200 10372:201-209 3035:210-306 3132:307-320 3146:321-440 3266:441-448 3274:449-606 3432:607-1300 11160:1301-1303 424:1304-1312 433:1313-1590 711:1591-1615];comp91512_c0_seq2_5 len=1652 path=[2789:0-200 10572:201-245 3035:246-342 3132:343-356 3146:357-476 3266:477-484 3274:485-642 3432:643-1336 11160:1337-1339 424:1340-1348 433:1349-1626 711:1627-1651];comp91512_c0_seq9_5 len=1670 path=[2789:0-200 10372:201-209 3035:210-306 3132:307-320 3146:321-440 3266:441-448 3274:449-606 3432:607-1300 11160:1301-1303 11163:1304-1304 11164:1305-1306 8172:1307-1357 424:1358-1366 433:1367-1644 711:1645-1669];comp91512_c0_seq14_5 len=1706 path=[2789:0-200 10572:201-245 3035:246-342 3132:343-356 3146:357-476 3266:477-484 3274:485-642 3432:643-1336 11160:1337-1339 11163:1340-1340 11164:1341-1342 8172:1343-1393 424:1394-1402 433:1403-1680 711:1681-1705];comp91512_c0_seq19_5 len=1953 path=[2789:0-200 10372:201-209 3035:210-306 3132:307-320 3146:321-440 3266:441-448 3274:449-606 3432:607-1300 11160:1301-1303 424:1304-1312 433:1313-1590 7326:1591-1669 1749:1670-1695 11235:1696-1744 1826:1745-1838 1920:1839-1840 1922:1841-1952];comp91512_c0_seq5_5 len=1989 path=[2789:0-200 10572:201-245 3035:246-342 3132:343-356 3146:357-476 3266:477-484 3274:485-642 3432:643-1336 11160:1337-1339 424:1340-1348 433:1349-1626 7326:1627-1705 1749:1706-1731 11235:1732-1780 1826:1781-1874 1920:1875-1876 1922:1877-1988];comp91512_c0_seq18_5 len=1989 path=[2789:0-200 10372:201-209 3035:210-306 3132:307-320 3146:321-440 3266:441-448 3274:449-606 3432:607-1300 11160:1301-1303 424:1304-1312 433:1313-1590 7326:1591-1669 1749:1670-1695 1742:1696-1702 11310:1703-1728 11235:1729-1777 1823:1778-1780 1826:1781-1874 1920:1875-1876 1922:1877-1988];comp91512_c0_seq13_5 len=2007 path=[2789:0-200 10372:201-209 3035:210-306 3132:307-320 3146:321-440 3266:441-448 3274:449-606 3432:607-1300 11160:1301-1303 11163:1304-1304 11164:1305-1306 8172:1307-1357 424:1358-1366 433:1367-1644 7326:1645-1723 1749:1724-1749 11235:1750-1798 1826:1799-1892 1920:1893-1894 1922:1895-2006];comp91512_c0_seq15_5 len=2025 path=[2789:0-200 10572:201-245 3035:246-342 3132:343-356 3146:357-476 3266:477-484 3274:485-642 3432:643-1336 11160:1337-1339 424:1340-1348 433:1349-1626 7326:1627-1705 1749:1706-1731 1742:1732-1738 11310:1739-1764 11235:1765-1813 1823:1814-1816 1826:1817-1910 1920:1911-1912 1922:1913-2024];comp91512_c0_seq17_5 len=2043 path=[2789:0-200 10572:201-245 3035:246-342 3132:343-356 3146:357-476 3266:477-484 3274:485-642 3432:643-1336 11160:1337-1339 11163:1340-1340 11164:1341-1342 8172:1343-1393 424:1394-1402 433:1403-1680 7326:1681-1759 1749:1760-1785 11235:1786-1834 1826:1835-1928 1920:1929-1930 1922:1931-2042];comp91512_c0_seq1_5 len=2043 path=[2789:0-200 10372:201-209 3035:210-306 3132:307-320 3146:321-440 3266:441-448 3274:449-606 3432:607-1300 11160:1301-1303 11163:1304-1304 11164:1305-1306 8172:1307-1357 424:1358-1366 433:1367-1644 7326:1645-1723 1749:1724-1749 1742:1750-1756 11310:1757-1782 11235:1783-1831 1823:1832-1834 1826:1835-1928 1920:1929-1930 1922:1931-2042];comp91512_c0_seq8_5 len=2079 path=[2789:0-200 10572:201-245 3035:246-342 3132:343-356 3146:357-476 3266:477-484 3274:485-642 3432:643-1336 11160:1337-1339 11163:1340-1340 11164:1341-1342 8172:1343-1393 424:1394-1402 433:1403-1680 7326:1681-1759 1749:1760-1785 1742:1786-1792 11310:1793-1818 11235:1819-1867 1823:1868-1870 1826:1871-1964 1920:1965-1966 1922:1967-2078]</t>
  </si>
  <si>
    <t>1;1;1;1;1;1;1;1;1;1;1;1;1;1;1;1;1;1;1;1;1</t>
  </si>
  <si>
    <t>&gt;comp91512_c0_seq6_5 len=701 path=[2400:0-117 2518:118-222 2623:223-226 2627:227-364 10828:365-385 11160:386-388 11163:389-389 11164:390-391 7579:392-397 433:398-675 711:676-700];&gt;comp91512_c0_seq11_6 len=702 path=[35:0-28 63:29-153 188:154-176 211:177-209</t>
  </si>
  <si>
    <t>234;234;285;288;320;346;346;358;459;539;551;557;569;651;663;663;669;675;681;681;693</t>
  </si>
  <si>
    <t>Haliotis_sp_Tri_129647_c0_g1_i1;comp92139_c0_seq1_6 len=4232 path=[4311:0-46 4358:47-49 4361:50-618 4930:619-1740 6052:1741-2273 6585:2274-3976 8288:3977-3984 8296:3985-4201 36:4202-4219 54:4220-4220 26:4221-4231];comp92139_c0_seq2_6 len=4253 path=[4311:0-46 4358:47-49 4361:50-618 8678:619-639 4930:640-1761 6052:1762-2294 6585:2295-3997 8288:3998-4005 8296:4006-4222 36:4223-4240 54:4241-4241 26:4242-4252]</t>
  </si>
  <si>
    <t>3;3;3</t>
  </si>
  <si>
    <t>&gt;Haliotis_sp_Tri_129647_c0_g1_i1;&gt;comp92139_c0_seq1_6 len=4232 path=[4311:0-46 4358:47-49 4361:50-618 4930:619-1740 6052:1741-2273 6585:2274-3976 8288:3977-3984 8296:3985-4201 36:4202-4219 54:4220-4220 26:4221-4231];&gt;comp92139_c0_seq2_6 len=4253 path=[4311</t>
  </si>
  <si>
    <t>841;1411;1418</t>
  </si>
  <si>
    <t>comp92223_c1_seq1_1 len=1422 path=[5715:0-199 5915:200-218 5934:219-467 17974:468-468 6184:469-484 6200:485-1421];Haliotis_sp_idb_2286_c0_g1_i1;comp92223_c1_seq2_1 len=1458 path=[5715:0-199 5915:200-218 5934:219-467 17951:468-470 15696:471-503 17974:504-504 6184:505-520 6200:521-1457];Haliotis_sp_Tri_135246_c0_g1_i1;comp92223_c1_seq3_1 len=528 path=[5715:0-199 5915:200-218 5934:219-467 17951:468-470 15696:471-503 17974:504-504 17975:505-527]</t>
  </si>
  <si>
    <t>6;6;5;5;3</t>
  </si>
  <si>
    <t>&gt;comp92223_c1_seq1_1 len=1422 path=[5715:0-199 5915:200-218 5934:219-467 17974:468-468 6184:469-484 6200:485-1421];&gt;Haliotis_sp_idb_2286_c0_g1_i1;&gt;comp92223_c1_seq2_1 len=1458 path=[5715:0-199 5915:200-218 5934:219-467 17951:468-470 15696:471-503 17974:504</t>
  </si>
  <si>
    <t>474;575;486;567;176</t>
  </si>
  <si>
    <t>40;41;42</t>
  </si>
  <si>
    <t>93;155;177</t>
  </si>
  <si>
    <t>Haliotis_sp_idb_32045_c0_g1_i1;comp92321_c0_seq1_3 len=1134 path=[1112:0-66 1179:67-80 3080:81-420 1533:421-433 1546:434-493 1606:494-672 1785:673-685 1798:686-810 2258:811-832 1945:833-1008 2121:1009-1016 2129:1017-1133]</t>
  </si>
  <si>
    <t>&gt;Haliotis_sp_idb_32045_c0_g1_i1;&gt;comp92321_c0_seq1_3 len=1134 path=[1112:0-66 1179:67-80 3080:81-420 1533:421-433 1546:434-493 1606:494-672 1785:673-685 1798:686-810 2258:811-832 1945:833-1008 2121:1009-1016 2129:1017-1133]</t>
  </si>
  <si>
    <t>301;378</t>
  </si>
  <si>
    <t>Haliotis_sp_Tri_12530_c0_g1_i1;comp92337_c0_seq3_1 len=2500 path=[1:0-462 464:463-463 465:464-1965 1967:1966-2413 2416:2414-2499];comp92337_c0_seq1_2 len=2558 path=[6545:0-162 6708:163-520 464:521-521 465:522-2023 1967:2024-2471 2416:2472-2557]</t>
  </si>
  <si>
    <t>&gt;Haliotis_sp_Tri_12530_c0_g1_i1;&gt;comp92337_c0_seq3_1 len=2500 path=[1:0-462 464:463-463 465:464-1965 1967:1966-2413 2416:2414-2499];&gt;comp92337_c0_seq1_2 len=2558 path=[6545:0-162 6708:163-520 464:521-521 465:522-2023 1967:2024-2471 2416:2472-2557]</t>
  </si>
  <si>
    <t>493;834;853</t>
  </si>
  <si>
    <t>Haliotis_sp_Tri_47901_c0_g1_i1;comp92949_c2_seq16_6 len=2805 path=[10669:0-168 25616:169-326 10996:327-505 11175:506-523 11193:524-749 11419:750-1339 12009:1340-1367 3329:1368-1370 3332:1371-1405 26308:1406-1409 3371:1410-1419 3381:1420-1443 3405:1444-1676 3638:1677-1724 3686:1725-2454 4416:2455-2473 4435:2474-2613 4589:2614-2804];comp92949_c2_seq3_6 len=2819 path=[10669:0-168 25616:169-326 10996:327-505 11175:506-523 11193:524-749 11419:750-1339 12009:1340-1367 3329:1368-1370 3332:1371-1405 26308:1406-1409 3371:1410-1419 3381:1420-1443 3405:1444-1676 3638:1677-1724 3686:1725-2454 24020:2455-2487 4435:2488-2627 4589:2628-2818];comp92949_c2_seq2_6 len=2819 path=[10669:0-168 25616:169-326 10996:327-505 11175:506-523 11193:524-749 11419:750-1339 12009:1340-1367 3329:1368-1370 3332:1371-1405 26308:1406-1409 3371:1410-1419 3381:1420-1443 3405:1444-1676 3638:1677-1724 3686:1725-2454 4416:2455-2473 4435:2474-2613 4575:2614-2627 4589:2628-2818];comp92949_c2_seq4_6 len=2833 path=[10669:0-168 25616:169-326 10996:327-505 11175:506-523 11193:524-749 11419:750-1339 12009:1340-1367 3329:1368-1370 3332:1371-1405 26308:1406-1409 3371:1410-1419 3381:1420-1443 3405:1444-1676 3638:1677-1724 3686:1725-2454 24020:2455-2487 4435:2488-2627 4575:2628-2641 4589:2642-2832];Haliotis_sp_Tri_71774_c0_g1_i1;Haliotis_sp_idb_53024_c0_g1_i1;Haliotis_sp_idb_53025_c0_g1_i1;Haliotis_sp_Tri_11155_c0_g1_i1;comp92365_c0_seq1_2 len=1455 path=[4109:0-12 4158:13-22 262:23-39 279:40-424 4260:425-983 1223:984-1025 1265:1026-1051 1291:1052-1262 1502:1263-1454];comp92365_c0_seq2_3 len=1693 path=[1:0-250 4158:251-260 262:261-277 279:278-662 4260:663-1221 1223:1222-1263 1265:1264-1289 1291:1290-1500 1502:1501-1692];comp92949_c2_seq5_5 len=1717 path=[22804:0-310 26274:311-337 3329:338-340 3332:341-375 26308:376-379 6117:380-436 6174:437-470 17588:471-523 6261:524-589 26427:590-590 26428:591-594 26432:595-645 6383:646-742 6480:743-870 6608:871-893 6631:894-918 6656:919-921 6659:922-1056 6794:1057-1100 26582:1101-1102 6840:1103-1146 6884:1147-1318 7056:1319-1367 7105:1368-1716];comp92949_c2_seq15_4 len=1755 path=[26734:0-5 8924:6-7 8926:8-378 3332:379-413 18778:414-427 3381:428-451 18815:452-474 6174:475-508 6208:509-561 6261:562-627 26427:628-628 26428:629-632 26432:633-683 17740:684-780 6480:781-908 6608:909-931 6631:932-956 6656:957-959 6659:960-1094 6794:1095-1138 26582:1139-1140 6840:1141-1184 6884:1185-1356 7056:1357-1405 7105:1406-1754];comp92949_c2_seq13_4 len=2013 path=[8369:0-78 25530:79-79 25531:80-80 8450:81-140 8510:141-142 8512:143-193 8563:194-198 26736:199-203 26737:204-208 8572:209-554 8918:555-560 8924:561-562 8926:563-933 3332:934-968 18778:969-982 3381:983-1006 18815:1007-1029 6174:1030-1063 6208:1064-1116 6261:1117-1182 26427:1183-1183 26428:1184-1187 26432:1188-1238 17740:1239-1335 6480:1336-1463 6608:1464-1486 6631:1487-1511 6656:1512-1514 6659:1515-1649 18028:1650-1693 26582:1694-1695 26584:1696-1698 26587:1699-1699 23555:1700-2012];comp92949_c2_seq6_4 len=2241 path=[26244:0-3 2471:4-834 26274:835-861 3329:862-864 3332:865-899 26308:900-903 6117:904-960 6174:961-994 17588:995-1047 6261:1048-1113 26427:1114-1114 26428:1115-1118 26432:1119-1169 6383:1170-1266 6480:1267-1394 6608:1395-1417 6631:1418-1442 6656:1443-1445 6659:1446-1580 6794:1581-1624 26582:1625-1626 6840:1627-1670 6884:1671-1842 7056:1843-1891 7105:1892-2240];comp92949_c2_seq1_4 len=2310 path=[8369:0-78 25530:79-79 25531:80-80 8450:81-140 8510:141-142 8512:143-193 8563:194-198 26736:199-203 26737:204-208 8572:209-554 8918:555-560 8924:561-562 8926:563-933 3332:934-968 18778:969-982 3381:983-1006 18815:1007-1029 6174:1030-1063 6208:1064-1116 6261:1117-1182 26427:1183-1183 26428:1184-1187 26432:1188-1238 17740:1239-1335 6480:1336-1463 6608:1464-1486 6631:1487-1511 6656:1512-1514 6659:1515-1649 18028:1650-1693 26582:1694-1695 6840:1696-1739 6884:1740-1911 7056:1912-1960 7105:1961-2309];comp92949_c2_seq11_6 len=2342 path=[8369:0-78 25530:79-79 25531:80-80 8450:81-140 8510:141-142 8512:143-193 8563:194-198 26736:199-203 26737:204-208 8572:209-554 8918:555-560 18947:561-586 24071:587-592 8924:593-594 8926:595-965 3332:966-1000 18778:1001-1014 3381:1015-1038 18815:1039-1061 6174:1062-1095 6208:1096-1148 6261:1149-1214 26427:1215-1215 26428:1216-1219 26432:1220-1270 17740:1271-1367 6480:1368-1495 6608:1496-1518 6631:1519-1543 6656:1544-1546 6659:1547-1681 6794:1682-1725 26582:1726-1727 6840:1728-1771 6884:1772-1943 7056:1944-1992 7105:1993-2341];comp92949_c2_seq8_4 len=2677 path=[8369:0-78 25530:79-79 25531:80-80 8450:81-140 8510:141-142 8512:143-193 8563:194-198 26736:199-203 26737:204-208 8572:209-554 8918:555-560 8924:561-562 8926:563-933 3332:934-968 18778:969-982 3381:983-1006 18815:1007-1029 6174:1030-1063 6208:1064-1116 6261:1117-1182 26427:1183-1183 26428:1184-1187 26432:1188-1238 17740:1239-1335 6480:1336-1463 6608:1464-1486 6631:1487-1511 6656:1512-1514 6659:1515-1649 18028:1650-1693 26582:1694-1695 26584:1696-1698 21828:1699-1989 6840:1990-2033 18162:2034-2205 7056:2206-2254 19418:2255-2676]</t>
  </si>
  <si>
    <t>Haliotis_sp_Tri_47901_c0_g1_i1;comp92949_c2_seq16_6 len=2805 path=[10669:0-168 25616:169-326 10996:327-505 11175:506-523 11193:524-749 11419:750-1339 12009:1340-1367 3329:1368-1370 3332:1371-1405 26308:1406-1409 3371:1410-1419 3381:1420-1443 3405:1444-1676 3638:1677-1724 3686:1725-2454 4416:2455-2473 4435:2474-2613 4589:2614-2804];comp92949_c2_seq3_6 len=2819 path=[10669:0-168 25616:169-326 10996:327-505 11175:506-523 11193:524-749 11419:750-1339 12009:1340-1367 3329:1368-1370 3332:1371-1405 26308:1406-1409 3371:1410-1419 3381:1420-1443 3405:1444-1676 3638:1677-1724 3686:1725-2454 24020:2455-2487 4435:2488-2627 4589:2628-2818];comp92949_c2_seq2_6 len=2819 path=[10669:0-168 25616:169-326 10996:327-505 11175:506-523 11193:524-749 11419:750-1339 12009:1340-1367 3329:1368-1370 3332:1371-1405 26308:1406-1409 3371:1410-1419 3381:1420-1443 3405:1444-1676 3638:1677-1724 3686:1725-2454 4416:2455-2473 4435:2474-2613 4575:2614-2627 4589:2628-2818];comp92949_c2_seq4_6 len=2833 path=[10669:0-168 25616:169-326 10996:327-505 11175:506-523 11193:524-749 11419:750-1339 12009:1340-1367 3329:1368-1370 3332:1371-1405 26308:1406-1409 3371:1410-1419 3381:1420-1443 3405:1444-1676 3638:1677-1724 3686:1725-2454 24020:2455-2487 4435:2488-2627 4575:2628-2641 4589:2642-2832]</t>
  </si>
  <si>
    <t>4;4;4;4;4;1;1;1;1;1;1;1;1;1;1;1;1;1</t>
  </si>
  <si>
    <t>&gt;Haliotis_sp_Tri_47901_c0_g1_i1;&gt;comp92949_c2_seq16_6 len=2805 path=[10669:0-168 25616:169-326 10996:327-505 11175:506-523 11193:524-749 11419:750-1339 12009:1340-1367 3329:1368-1370 3332:1371-1405 26308:1406-1409 3371:1410-1419 3381:1420-1443 3405:1444-16</t>
  </si>
  <si>
    <t>398;935;940;940;944;258;258;367;436;485;564;573;585;671;746;770;781;892</t>
  </si>
  <si>
    <t>Haliotis_sp_Tri_3904_c0_g1_i1;comp93346_c0_seq1_3 len=2246 path=[2427:0-86 4933:87-120 2548:121-145 5716:146-146 2777:147-1197 3828:1198-1347 3978:1348-1348 3979:1349-1349 3980:1350-1481 5820:1482-1753 5873:1754-2245];comp93346_c0_seq2_2 len=2299 path=[5716:0-0 2578:1-199 2777:200-1250 3828:1251-1400 3978:1401-1401 3979:1402-1402 3980:1403-1534 5820:1535-1806 5873:1807-2298]</t>
  </si>
  <si>
    <t>&gt;Haliotis_sp_Tri_3904_c0_g1_i1;&gt;comp93346_c0_seq1_3 len=2246 path=[2427:0-86 4933:87-120 2548:121-145 5716:146-146 2777:147-1197 3828:1198-1347 3978:1348-1348 3979:1349-1349 3980:1350-1481 5820:1482-1753 5873:1754-2245];&gt;comp93346_c0_seq2_2 len=2299 path=[</t>
  </si>
  <si>
    <t>656;748;766</t>
  </si>
  <si>
    <t>Haliotis_sp_CLC_4246_c0_g1_i1;comp93938_c0_seq1_4 len=1361 path=[1:0-76 78:77-81 83:82-275 277:276-373 375:374-381 383:382-1309 4482:1310-1360];comp93938_c0_seq2_4 len=1861 path=[1:0-76 78:77-81 83:82-275 277:276-373 375:374-381 383:382-1309 1311:1310-1623 4932:1624-1627 1629:1628-1643 1645:1644-1860]</t>
  </si>
  <si>
    <t>&gt;Haliotis_sp_CLC_4246_c0_g1_i1;&gt;comp93938_c0_seq1_4 len=1361 path=[1:0-76 78:77-81 83:82-275 277:276-373 375:374-381 383:382-1309 4482:1310-1360];&gt;comp93938_c0_seq2_4 len=1861 path=[1:0-76 78:77-81 83:82-275 277:276-373 375:374-381 383:382-1309 1311:1310-1</t>
  </si>
  <si>
    <t>319;453;620</t>
  </si>
  <si>
    <t>Haliotis_sp_Tri_8133_c0_g1_i1;comp93947_c0_seq9_3 len=2960 path=[18563:0-177 2264:178-364 2451:365-745 9128:746-832 9215:833-886 9269:887-963 9346:964-1082 13015:1083-1338 13271:1339-1465 13398:1466-2959];comp93947_c0_seq6_2 len=2971 path=[16961:0-375 2451:376-756 9128:757-843 9215:844-897 9269:898-974 9346:975-1093 13015:1094-1349 13271:1350-1476 13398:1477-2970];comp93947_c0_seq8_1 len=3375 path=[1671:0-592 2264:593-779 2451:780-1160 9128:1161-1247 9215:1248-1301 9269:1302-1378 9346:1379-1497 13015:1498-1753 13271:1754-1880 13398:1881-3374];comp93947_c0_seq14_3 len=6509 path=[18563:0-177 2264:178-364 2451:365-745 9128:746-832 9215:833-886 9269:887-963 9346:964-1082 9465:1083-1419 9802:1420-2521 10904:2522-2751 11134:2752-3426 11810:3427-3492 11876:3493-3967 12351:3968-4631 13015:4632-4887 13271:4888-5014 13398:5015-6508];comp93947_c0_seq15_2 len=6520 path=[16961:0-375 2451:376-756 9128:757-843 9215:844-897 9269:898-974 9346:975-1093 9465:1094-1430 9802:1431-2532 10904:2533-2762 11134:2763-3437 11810:3438-3503 11876:3504-3978 12351:3979-4642 13015:4643-4898 13271:4899-5025 13398:5026-6519];comp93947_c0_seq11_1 len=6924 path=[1671:0-592 2264:593-779 2451:780-1160 9128:1161-1247 9215:1248-1301 9269:1302-1378 9346:1379-1497 9465:1498-1834 9802:1835-2936 10904:2937-3166 11134:3167-3841 11810:3842-3907 11876:3908-4382 12351:4383-5046 13015:5047-5302 13271:5303-5429 13398:5430-6923]</t>
  </si>
  <si>
    <t>&gt;Haliotis_sp_Tri_8133_c0_g1_i1;&gt;comp93947_c0_seq9_3 len=2960 path=[18563:0-177 2264:178-364 2451:365-745 9128:746-832 9215:833-886 9269:887-963 9346:964-1082 13015:1083-1338 13271:1339-1465 13398:1466-2959];&gt;comp93947_c0_seq6_2 len=2971 path=[16961:0-375 2</t>
  </si>
  <si>
    <t>599;986;990;1125;2169;2173;2308</t>
  </si>
  <si>
    <t>Haliotis_sp_Tri_91049_c0_g1_i1;comp93951_c0_seq1_3 len=2511 path=[2491:0-1214 3706:1215-1216 3708:1217-1250 3742:1251-1261 3753:1262-1597 4091:1598-1691 4185:1692-1748 6236:1749-1764 4258:1765-2365 4859:2366-2405 4899:2406-2510];tr|B6RB97|B6RB97_HALDI Gelsolin OS=Haliotis discus discus PE=2 SV=1;Haliotis_sp_idb_10274_c0_g1_i1;comp105913_c1_seq27_5 len=3282 path=[13671:0-6 13678:7-243 13915:244-745 3386:746-970 3611:971-986 3627:987-1033 3674:1034-1050 3691:1051-1075 3716:1076-1152 24572:1153-1156 3797:1157-1359 4000:1360-1433 24680:1434-1761 4402:1762-2294 4935:2295-2385 5026:2386-3116 18203:3117-3281];comp105913_c1_seq19_5 len=3300 path=[13646:0-24 13678:25-261 13915:262-763 3386:764-988 3611:989-1004 3627:1005-1051 3674:1052-1068 3691:1069-1093 3716:1094-1170 24572:1171-1174 3797:1175-1377 4000:1378-1451 24680:1452-1779 4402:1780-2312 4935:2313-2403 5026:2404-3134 18203:3135-3299];comp105913_c1_seq11_5 len=3307 path=[13671:0-6 13678:7-243 13915:244-745 3386:746-970 3611:971-986 3627:987-1033 3674:1034-1050 3691:1051-1075 3716:1076-1152 24572:1153-1156 3797:1157-1359 4000:1360-1433 24680:1434-1761 4402:1762-2294 4935:2295-2385 5026:2386-3116 5757:3117-3220 24787:3221-3222 24789:3223-3224 21932:3225-3306];comp105913_c1_seq23_5 len=3325 path=[13646:0-24 13678:25-261 13915:262-763 3386:764-988 3611:989-1004 3627:1005-1051 3674:1052-1068 3691:1069-1093 3716:1094-1170 24572:1171-1174 3797:1175-1377 4000:1378-1451 24680:1452-1779 4402:1780-2312 4935:2313-2403 5026:2404-3134 5757:3135-3238 24787:3239-3240 24789:3241-3242 21932:3243-3324];comp105913_c1_seq7_5 len=3359 path=[13671:0-6 13678:7-243 13915:244-745 3386:746-970 3611:971-986 3627:987-1033 3674:1034-1050 3691:1051-1075 3716:1076-1152 24572:1153-1156 3797:1157-1359 4000:1360-1433 24680:1434-1761 4402:1762-2294 4935:2295-2385 5026:2386-3116 5757:3117-3220 24787:3221-3222 24789:3223-3224 18467:3225-3358];comp105913_c1_seq16_5 len=3377 path=[13646:0-24 13678:25-261 13915:262-763 3386:764-988 3611:989-1004 3627:1005-1051 3674:1052-1068 3691:1069-1093 3716:1094-1170 24572:1171-1174 3797:1175-1377 4000:1378-1451 24680:1452-1779 4402:1780-2312 4935:2313-2403 5026:2404-3134 5757:3135-3238 24787:3239-3240 24789:3241-3242 18467:3243-3376];comp105913_c1_seq12_5 len=3495 path=[13671:0-6 13678:7-243 13915:244-745 3386:746-970 3611:971-986 3627:987-1033 3674:1034-1050 3691:1051-1075 3716:1076-1152 24572:1153-1156 3797:1157-1359 4000:1360-1433 24680:1434-1761 4402:1762-2294 4935:2295-2385 5026:2386-3116 5757:3117-3220 24787:3221-3222 24789:3223-3224 5865:3225-3494];comp105913_c1_seq5_5 len=3513 path=[13646:0-24 13678:25-261 13915:262-763 3386:764-988 3611:989-1004 3627:1005-1051 3674:1052-1068 3691:1069-1093 3716:1094-1170 24572:1171-1174 3797:1175-1377 4000:1378-1451 24680:1452-1779 4402:1780-2312 4935:2313-2403 5026:2404-3134 5757:3135-3238 24787:3239-3240 24789:3241-3242 5865:3243-3512];comp105913_c1_seq15_5 len=3607 path=[13671:0-6 13678:7-243 13915:244-745 3386:746-970 3611:971-986 3627:987-1033 3674:1034-1050 3691:1051-1075 3716:1076-1152 24572:1153-1156 3797:1157-1359 4000:1360-1433 24680:1434-1761 4402:1762-2294 4935:2295-2385 5026:2386-3116 5757:3117-3220 24787:3221-3222 19782:3223-3505 20065:3506-3606];comp105913_c1_seq17_5 len=3625 path=[13646:0-24 13678:25-261 13915:262-763 3386:764-988 3611:989-1004 3627:1005-1051 3674:1052-1068 3691:1069-1093 3716:1094-1170 24572:1171-1174 3797:1175-1377 4000:1378-1451 24680:1452-1779 4402:1780-2312 4935:2313-2403 5026:2404-3134 5757:3135-3238 24787:3239-3240 19782:3241-3523 20065:3524-3624];comp105913_c1_seq9_5 len=5646 path=[20342:0-38 315:39-71 348:72-77 354:78-106 18895:107-108 385:109-135 19096:136-153 23446:154-410 688:411-472 15088:473-532 810:533-559 837:560-561 839:562-632 910:633-646 924:647-687 14782:688-718 23796:719-782 17921:783-784 1060:785-1229 24029:1230-1230 1508:1231-1677 1955:1678-2209 2487:2210-2212 2490:2213-2420 18780:2421-2439 2716:2440-2725 3002:2726-2730 3007:2731-2812 3089:2813-2819 3096:2820-3109 3386:3110-3334 3611:3335-3350 3627:3351-3397 3674:3398-3414 3691:3415-3439 3716:3440-3516 24572:3517-3520 3797:3521-3723 4000:3724-3797 24680:3798-4125 4402:4126-4658 4935:4659-4749 5026:4750-5480 18203:5481-5645];comp105913_c1_seq1_5 len=5671 path=[20342:0-38 315:39-71 348:72-77 354:78-106 18895:107-108 385:109-135 19096:136-153 23446:154-410 688:411-472 15088:473-532 810:533-559 837:560-561 839:562-632 910:633-646 924:647-687 14782:688-718 23796:719-782 17921:783-784 1060:785-1229 24029:1230-1230 1508:1231-1677 1955:1678-2209 2487:2210-2212 2490:2213-2420 18780:2421-2439 2716:2440-2725 3002:2726-2730 3007:2731-2812 3089:2813-2819 3096:2820-3109 3386:3110-3334 3611:3335-3350 3627:3351-3397 3674:3398-3414 3691:3415-3439 3716:3440-3516 24572:3517-3520 3797:3521-3723 4000:3724-3797 24680:3798-4125 4402:4126-4658 4935:4659-4749 5026:4750-5480 5757:5481-5584 24787:5585-5586 24789:5587-5588 21932:5589-5670];comp105913_c1_seq20_5 len=5723 path=[20342:0-38 315:39-71 348:72-77 354:78-106 18895:107-108 385:109-135 19096:136-153 23446:154-410 688:411-472 15088:473-532 810:533-559 837:560-561 839:562-632 910:633-646 924:647-687 14782:688-718 23796:719-782 17921:783-784 1060:785-1229 24029:1230-1230 1508:1231-1677 1955:1678-2209 2487:2210-2212 2490:2213-2420 18780:2421-2439 2716:2440-2725 3002:2726-2730 3007:2731-2812 3089:2813-2819 3096:2820-3109 3386:3110-3334 3611:3335-3350 3627:3351-3397 3674:3398-3414 3691:3415-3439 3716:3440-3516 24572:3517-3520 3797:3521-3723 4000:3724-3797 24680:3798-4125 4402:4126-4658 4935:4659-4749 5026:4750-5480 5757:5481-5584 24787:5585-5586 24789:5587-5588 18467:5589-5722];comp105913_c1_seq6_4 len=5747 path=[175:0-139 315:140-172 15059:173-178 354:179-207 383:208-209 385:210-236 412:237-254 23446:255-511 688:512-573 15088:574-633 810:634-660 837:661-662 839:663-733 910:734-747 924:748-788 14782:789-819 23796:820-883 17921:884-885 1060:886-1330 24029:1331-1331 1508:1332-1778 1955:1779-2310 2487:2311-2313 2490:2314-2521 18780:2522-2540 2716:2541-2826 3002:2827-2831 3007:2832-2913 3089:2914-2920 3096:2921-3210 3386:3211-3435 3611:3436-3451 3627:3452-3498 3674:3499-3515 3691:3516-3540 3716:3541-3617 24572:3618-3621 3797:3622-3824 4000:3825-3898 24680:3899-4226 4402:4227-4759 4935:4760-4850 5026:4851-5581 18203:5582-5746];comp105913_c1_seq24_4 len=5772 path=[175:0-139 315:140-172 15059:173-178 354:179-207 383:208-209 385:210-236 412:237-254 23446:255-511 688:512-573 15088:574-633 810:634-660 837:661-662 839:663-733 910:734-747 924:748-788 14782:789-819 23796:820-883 17921:884-885 1060:886-1330 24029:1331-1331 1508:1332-1778 1955:1779-2310 2487:2311-2313 2490:2314-2521 18780:2522-2540 2716:2541-2826 3002:2827-2831 3007:2832-2913 3089:2914-2920 3096:2921-3210 3386:3211-3435 3611:3436-3451 3627:3452-3498 3674:3499-3515 3691:3516-3540 3716:3541-3617 24572:3618-3621 3797:3622-3824 4000:3825-3898 24680:3899-4226 4402:4227-4759 4935:4760-4850 5026:4851-5581 5757:5582-5685 24787:5686-5687 24789:5688-5689 21932:5690-5771];comp105913_c1_seq4_4 len=5824 path=[175:0-139 315:140-172 15059:173-178 354:179-207 383:208-209 385:210-236 412:237-254 23446:255-511 688:512-573 15088:574-633 810:634-660 837:661-662 839:663-733 910:734-747 924:748-788 14782:789-819 23796:820-883 17921:884-885 1060:886-1330 24029:1331-1331 1508:1332-1778 1955:1779-2310 2487:2311-2313 2490:2314-2521 18780:2522-2540 2716:2541-2826 3002:2827-2831 3007:2832-2913 3089:2914-2920 3096:2921-3210 3386:3211-3435 3611:3436-3451 3627:3452-3498 3674:3499-3515 3691:3516-3540 3716:3541-3617 24572:3618-3621 3797:3622-3824 4000:3825-3898 24680:3899-4226 4402:4227-4759 4935:4760-4850 5026:4851-5581 5757:5582-5685 24787:5686-5687 24789:5688-5689 18467:5690-5823];comp105913_c1_seq3_5 len=5859 path=[20342:0-38 315:39-71 348:72-77 354:78-106 18895:107-108 385:109-135 19096:136-153 23446:154-410 688:411-472 15088:473-532 810:533-559 837:560-561 839:562-632 910:633-646 924:647-687 14782:688-718 23796:719-782 17921:783-784 1060:785-1229 24029:1230-1230 1508:1231-1677 1955:1678-2209 2487:2210-2212 2490:2213-2420 18780:2421-2439 2716:2440-2725 3002:2726-2730 3007:2731-2812 3089:2813-2819 3096:2820-3109 3386:3110-3334 3611:3335-3350 3627:3351-3397 3674:3398-3414 3691:3415-3439 3716:3440-3516 24572:3517-3520 3797:3521-3723 4000:3724-3797 24680:3798-4125 4402:4126-4658 4935:4659-4749 5026:4750-5480 5757:5481-5584 24787:5585-5586 24789:5587-5588 5865:5589-5858];comp105913_c1_seq14_4 len=5960 path=[175:0-139 315:140-172 15059:173-178 354:179-207 383:208-209 385:210-236 412:237-254 23446:255-511 688:512-573 15088:574-633 810:634-660 837:661-662 839:663-733 910:734-747 924:748-788 14782:789-819 23796:820-883 17921:884-885 1060:886-1330 24029:1331-1331 1508:1332-1778 1955:1779-2310 2487:2311-2313 2490:2314-2521 18780:2522-2540 2716:2541-2826 3002:2827-2831 3007:2832-2913 3089:2914-2920 3096:2921-3210 3386:3211-3435 3611:3436-3451 3627:3452-3498 3674:3499-3515 3691:3516-3540 3716:3541-3617 24572:3618-3621 3797:3622-3824 4000:3825-3898 24680:3899-4226 4402:4227-4759 4935:4760-4850 5026:4851-5581 5757:5582-5685 24787:5686-5687 24789:5688-5689 5865:5690-5959];comp105913_c1_seq8_5 len=5971 path=[20342:0-38 315:39-71 348:72-77 354:78-106 18895:107-108 385:109-135 19096:136-153 23446:154-410 688:411-472 15088:473-532 810:533-559 837:560-561 839:562-632 910:633-646 924:647-687 14782:688-718 23796:719-782 17921:783-784 1060:785-1229 24029:1230-1230 1508:1231-1677 1955:1678-2209 2487:2210-2212 2490:2213-2420 18780:2421-2439 2716:2440-2725 3002:2726-2730 3007:2731-2812 3089:2813-2819 3096:2820-3109 3386:3110-3334 3611:3335-3350 3627:3351-3397 3674:3398-3414 3691:3415-3439 3716:3440-3516 24572:3517-3520 3797:3521-3723 4000:3724-3797 24680:3798-4125 4402:4126-4658 4935:4659-4749 5026:4750-5480 5757:5481-5584 24787:5585-5586 19782:5587-5869 20065:5870-5970];comp105913_c1_seq2_4 len=6072 path=[175:0-139 315:140-172 15059:173-178 354:179-207 383:208-209 385:210-236 412:237-254 23446:255-511 688:512-573 15088:574-633 810:634-660 837:661-662 839:663-733 910:734-747 924:748-788 14782:789-819 23796:820-883 17921:884-885 1060:886-1330 24029:1331-1331 1508:1332-1778 1955:1779-2310 2487:2311-2313 2490:2314-2521 18780:2522-2540 2716:2541-2826 3002:2827-2831 3007:2832-2913 3089:2914-2920 3096:2921-3210 3386:3211-3435 3611:3436-3451 3627:3452-3498 3674:3499-3515 3691:3516-3540 3716:3541-3617 24572:3618-3621 3797:3622-3824 4000:3825-3898 24680:3899-4226 4402:4227-4759 4935:4760-4850 5026:4851-5581 5757:5582-5685 24787:5686-5687 19782:5688-5970 20065:5971-6071]</t>
  </si>
  <si>
    <t>Haliotis_sp_Tri_91049_c0_g1_i1;comp93951_c0_seq1_3 len=2511 path=[2491:0-1214 3706:1215-1216 3708:1217-1250 3742:1251-1261 3753:1262-1597 4091:1598-1691 4185:1692-1748 6236:1749-1764 4258:1765-2365 4859:2366-2405 4899:2406-2510]</t>
  </si>
  <si>
    <t>4;4;1;1;1;1;1;1;1;1;1;1;1;1;1;1;1;1;1;1;1;1;1;1</t>
  </si>
  <si>
    <t>&gt;Haliotis_sp_Tri_91049_c0_g1_i1;&gt;comp93951_c0_seq1_3 len=2511 path=[2491:0-1214 3706:1215-1216 3708:1217-1250 3742:1251-1261 3753:1262-1597 4091:1598-1691 4185:1692-1748 6236:1749-1764 4258:1765-2365 4859:2366-2405 4899:2406-2510]</t>
  </si>
  <si>
    <t>363;837;204;369;1094;1100;1103;1109;1120;1126;1165;1171;1203;1209;1882;1891;1908;1915;1924;1941;1953;1986;1991;2024</t>
  </si>
  <si>
    <t>44;45</t>
  </si>
  <si>
    <t>147;149</t>
  </si>
  <si>
    <t>comp94471_c0_seq4_1 len=1168 path=[1:0-382 384:383-436 4305:437-564 566:565-566 568:567-616 618:617-619 621:620-718 720:719-746 748:747-988 990:989-1027 1029:1028-1144 4463:1145-1167];comp94471_c0_seq3_1 len=1184 path=[1:0-382 384:383-436 4305:437-564 566:565-566 568:567-616 618:617-619 621:620-718 720:719-746 748:747-988 3168:989-1043 1029:1044-1160 4463:1161-1183]</t>
  </si>
  <si>
    <t>&gt;comp94471_c0_seq4_1 len=1168 path=[1:0-382 384:383-436 4305:437-564 566:565-566 568:567-616 618:617-619 621:620-718 720:719-746 748:747-988 990:989-1027 1029:1028-1144 4463:1145-1167];&gt;comp94471_c0_seq3_1 len=1184 path=[1:0-382 384:383-436 4305:437-564 56</t>
  </si>
  <si>
    <t>390;395</t>
  </si>
  <si>
    <t>8;15</t>
  </si>
  <si>
    <t>43;46</t>
  </si>
  <si>
    <t>Haliotis_sp_idb_16976_c0_g1_i1;comp94680_c0_seq1_2 len=2492 path=[2470:0-308 2779:309-309 2780:310-354 6053:355-416 2887:417-471 2942:472-1148 3619:1149-2491]</t>
  </si>
  <si>
    <t>&gt;Haliotis_sp_idb_16976_c0_g1_i1;&gt;comp94680_c0_seq1_2 len=2492 path=[2470:0-308 2779:309-309 2780:310-354 6053:355-416 2887:417-471 2942:472-1148 3619:1149-2491]</t>
  </si>
  <si>
    <t>423;831</t>
  </si>
  <si>
    <t>46;47;48</t>
  </si>
  <si>
    <t>320;362;363</t>
  </si>
  <si>
    <t>Haliotis_sp_CLC_524_c0_g1_i1;Haliotis_sp_idb_32872_c0_g1_i1;comp94706_c0_seq1_3 len=1255 path=[529:0-183 713:184-211 741:212-327 4367:328-343 873:344-367 897:368-432 962:433-527 1057:528-532 1062:533-619 4462:620-702 1232:703-706 1236:707-794 1324:795-878 1408:879-892 1422:893-954 1484:955-988 2730:989-1005 281:1006-1029 305:1030-1034 310:1035-1051 327:1052-1087 363:1088-1093 369:1094-1127 403:1128-1186 2674:1187-1199 475:1200-1231 4685:1232-1254]</t>
  </si>
  <si>
    <t>&gt;Haliotis_sp_CLC_524_c0_g1_i1;&gt;Haliotis_sp_idb_32872_c0_g1_i1;&gt;comp94706_c0_seq1_3 len=1255 path=[529:0-183 713:184-211 741:212-327 4367:328-343 873:344-367 897:368-432 962:433-527 1057:528-532 1062:533-619 4462:620-702 1232:703-706 1236:707-794 1324:795-8</t>
  </si>
  <si>
    <t>199;244;418</t>
  </si>
  <si>
    <t>Haliotis_sp_idb_37402_c0_g1_i1;comp95104_c2_seq6_2 len=1130 path=[11165:0-21 23254:22-36 23269:37-45 11210:46-221 11386:222-338 23536:339-341 23539:342-1129];comp95104_c2_seq1_1 len=1147 path=[11165:0-21 23254:22-36 23269:37-45 11210:46-221 19374:222-238 11386:239-355 23536:356-358 23539:359-1146];comp95104_c2_seq2_2 len=1292 path=[17085:0-313 9848:314-500 23536:501-503 23539:504-1291];comp95104_c2_seq9_1 len=1576 path=[19633:0-151 22925:152-152 22926:153-153 22995:154-154 9405:155-509 9760:510-525 23367:526-572 9823:573-597 9848:598-784 23536:785-787 23539:788-1575];comp95104_c2_seq10_1 len=1678 path=[9148:0-174 24103:175-254 22926:255-255 22995:256-256 9405:257-611 9760:612-627 23367:628-674 9823:675-699 9848:700-886 23536:887-889 23539:890-1677];comp95104_c2_seq5_3 len=1719 path=[15696:0-220 15917:221-260 22925:261-261 22926:262-262 15959:263-296 22995:297-297 9405:298-652 9760:653-668 23367:669-715 9823:716-740 9848:741-927 23536:928-930 23539:931-1718]</t>
  </si>
  <si>
    <t>&gt;Haliotis_sp_idb_37402_c0_g1_i1;&gt;comp95104_c2_seq6_2 len=1130 path=[11165:0-21 23254:22-36 23269:37-45 11210:46-221 11386:222-338 23536:339-341 23539:342-1129];&gt;comp95104_c2_seq1_1 len=1147 path=[11165:0-21 23254:22-36 23269:37-45 11210:46-221 19374:222-23</t>
  </si>
  <si>
    <t>327;377;383;431;526;560;573</t>
  </si>
  <si>
    <t>comp96713_c3_seq4_2 len=1246 path=[18995:0-132 19128:133-225 1019:226-251 25:252-295 69:296-306 80:307-875 22586:876-878 652:879-1245];Haliotis_sp_Tri_46701_c0_g1_i1;Haliotis_sp_idb_34907_c0_g1_i1;tr|B6RB63|B6RB63_HALDI Protein disulfide-isomerase OS=Haliotis discus discus PE=2 SV=1</t>
  </si>
  <si>
    <t>&gt;comp96713_c3_seq4_2 len=1246 path=[18995:0-132 19128:133-225 1019:226-251 25:252-295 69:296-306 80:307-875 22586:876-878 652:879-1245];&gt;Haliotis_sp_Tri_46701_c0_g1_i1;&gt;Haliotis_sp_idb_34907_c0_g1_i1;&gt;tr|B6RB63|B6RB63_HALDI Protein disulfide-isomerase OS=H</t>
  </si>
  <si>
    <t>415;450;546;499</t>
  </si>
  <si>
    <t>comp97143_c2_seq1_6 len=1429 path=[1:0-542 544:543-545 7421:546-566 2967:567-640 7511:641-739 7540:740-740 7541:741-749 751:750-895 897:896-919 921:920-1069 1071:1070-1082 1084:1083-1176 1178:1177-1207 7740:1208-1237 1239:1238-1240 1242:1241-1428];Haliotis_sp_Tri_80461_c0_g1_i1</t>
  </si>
  <si>
    <t>&gt;comp97143_c2_seq1_6 len=1429 path=[1:0-542 544:543-545 7421:546-566 2967:567-640 7511:641-739 7540:740-740 7541:741-749 751:750-895 897:896-919 921:920-1069 1071:1070-1082 1084:1083-1176 1178:1177-1207 7740:1208-1237 1239:1238-1240 1242:1241-1428];&gt;Haliot</t>
  </si>
  <si>
    <t>476;292</t>
  </si>
  <si>
    <t>Haliotis_sp_CLC_17798_c0_g1_i1;Haliotis_sp_idb_6762_c0_g1_i1;comp97289_c0_seq1_2 len=3277 path=[3290:0-686 3977:687-838 4129:839-2183 5474:2184-2204 5495:2205-2458 5749:2459-3220 6522:3221-3276];comp97289_c0_seq2_2 len=3288 path=[3290:0-686 3977:687-838 4129:839-2183 5474:2184-2204 5495:2205-2458 5749:2459-3220 6511:3221-3231 6522:3232-3287]</t>
  </si>
  <si>
    <t>&gt;Haliotis_sp_CLC_17798_c0_g1_i1;&gt;Haliotis_sp_idb_6762_c0_g1_i1;&gt;comp97289_c0_seq1_2 len=3277 path=[3290:0-686 3977:687-838 4129:839-2183 5474:2184-2204 5495:2205-2458 5749:2459-3220 6522:3221-3276];&gt;comp97289_c0_seq2_2 len=3288 path=[3290:0-686 3977:687-83</t>
  </si>
  <si>
    <t>725;732;1092;1096</t>
  </si>
  <si>
    <t>Haliotis_sp_Tri_137490_c0_g1_i1;comp97298_c0_seq1_5 len=1379 path=[1862:0-140 2003:141-276 2139:277-300 4970:301-352 6696:353-353 5023:354-418 8496:419-525 5195:526-580 5250:581-738 5408:739-749 5419:750-766 5436:767-972 5642:973-1378];comp97298_c0_seq3_5 len=689 path=[7054:0-76 5436:77-282 5642:283-688];Haliotis_sp_idb_48292_c0_g1_i1</t>
  </si>
  <si>
    <t>Haliotis_sp_Tri_137490_c0_g1_i1;comp97298_c0_seq1_5 len=1379 path=[1862:0-140 2003:141-276 2139:277-300 4970:301-352 6696:353-353 5023:354-418 8496:419-525 5195:526-580 5250:581-738 5408:739-749 5419:750-766 5436:767-972 5642:973-1378];comp97298_c0_seq3_5 len=689 path=[7054:0-76 5436:77-282 5642:283-688]</t>
  </si>
  <si>
    <t>4;4;3;1</t>
  </si>
  <si>
    <t>&gt;Haliotis_sp_Tri_137490_c0_g1_i1;&gt;comp97298_c0_seq1_5 len=1379 path=[1862:0-140 2003:141-276 2139:277-300 4970:301-352 6696:353-353 5023:354-418 8496:419-525 5195:526-580 5250:581-738 5408:739-749 5419:750-766 5436:767-972 5642:973-1378];&gt;comp97298_c0_seq3</t>
  </si>
  <si>
    <t>146;460;230;101</t>
  </si>
  <si>
    <t>Haliotis_sp_idb_35506_c0_g1_i1;comp97330_c0_seq1_5 len=1499 path=[5244:0-5 736:6-29 760:30-93 824:94-113 844:114-179 910:180-219 950:220-446 1177:447-470 1201:471-564 1295:565-588 1319:589-602 1333:603-626 1357:627-688 1419:689-725 1456:726-928 1659:929-945 1676:946-1117 1848:1118-1141 1872:1142-1351 2082:1352-1425 2156:1426-1449 2180:1450-1498];comp97330_c0_seq2_5 len=2228 path=[1:0-265 267:266-306 308:307-686 5958:687-713 715:714-734 736:735-758 760:759-822 824:823-842 844:843-908 910:909-948 950:949-1175 1177:1176-1199 1201:1200-1293 1295:1294-1317 1319:1318-1331 1333:1332-1355 1357:1356-1417 1419:1418-1454 1456:1455-1657 1659:1658-1674 1676:1675-1846 1848:1847-1870 1872:1871-2080 2082:2081-2154 2156:2155-2178 2180:2179-2227];tr|B3TK24|B3TK24_HALDV Glutathione-S-transferase isoform OS=Haliotis diversicolor PE=2 SV=1</t>
  </si>
  <si>
    <t>Haliotis_sp_idb_35506_c0_g1_i1;comp97330_c0_seq1_5 len=1499 path=[5244:0-5 736:6-29 760:30-93 824:94-113 844:114-179 910:180-219 950:220-446 1177:447-470 1201:471-564 1295:565-588 1319:589-602 1333:603-626 1357:627-688 1419:689-725 1456:726-928 1659:929-945 1676:946-1117 1848:1118-1141 1872:1142-1351 2082:1352-1425 2156:1426-1449 2180:1450-1498];comp97330_c0_seq2_5 len=2228 path=[1:0-265 267:266-306 308:307-686 5958:687-713 715:714-734 736:735-758 760:759-822 824:823-842 844:843-908 910:909-948 950:949-1175 1177:1176-1199 1201:1200-1293 1295:1294-1317 1319:1318-1331 1333:1332-1355 1357:1356-1417 1419:1418-1454 1456:1455-1657 1659:1658-1674 1676:1675-1846 1848:1847-1870 1872:1871-2080 2082:2081-2154 2156:2155-2178 2180:2179-2227]</t>
  </si>
  <si>
    <t>5;5;5;1</t>
  </si>
  <si>
    <t>&gt;Haliotis_sp_idb_35506_c0_g1_i1;&gt;comp97330_c0_seq1_5 len=1499 path=[5244:0-5 736:6-29 760:30-93 824:94-113 844:114-179 910:180-219 950:220-446 1177:447-470 1201:471-564 1295:565-588 1319:589-602 1333:603-626 1357:627-688 1419:689-725 1456:726-928 1659:929-</t>
  </si>
  <si>
    <t>215;500;743;215</t>
  </si>
  <si>
    <t>Haliotis_sp_CLC_9082_c0_g1_i1;comp97769_c0_seq11_2 len=1651 path=[10057:0-299 13974:300-300 13975:301-302 4695:303-526 4919:527-815 5208:816-837 5230:838-1612 6005:1613-1626 793:1627-1650];comp97769_c0_seq3_1 len=1962 path=[8650:0-296 8947:297-610 13974:611-611 13975:612-613 4695:614-837 4919:838-1126 5208:1127-1148 5230:1149-1923 6005:1924-1937 793:1938-1961];comp97769_c0_seq10_2 len=2071 path=[3972:0-509 4482:510-512 4485:513-623 4596:624-632 4605:633-719 13974:720-720 13975:721-722 4695:723-946 4919:947-1235 5208:1236-1257 5230:1258-2032 6005:2033-2046 793:2047-2070]</t>
  </si>
  <si>
    <t>4;4;4;4</t>
  </si>
  <si>
    <t>&gt;Haliotis_sp_CLC_9082_c0_g1_i1;&gt;comp97769_c0_seq11_2 len=1651 path=[10057:0-299 13974:300-300 13975:301-302 4695:303-526 4919:527-815 5208:816-837 5230:838-1612 6005:1613-1626 793:1627-1650];&gt;comp97769_c0_seq3_1 len=1962 path=[8650:0-296 8947:297-610 13974</t>
  </si>
  <si>
    <t>370;550;654;690</t>
  </si>
  <si>
    <t>comp98044_c0_seq5_2 len=630 path=[1516:0-58 1575:59-108 1625:109-129 1646:130-263 1780:264-270 1787:271-569 6139:570-574 6144:575-586 5788:587-629];Haliotis_sp_Tri_52786_c0_g1_i1;comp98044_c0_seq2_2 len=1470 path=[1516:0-58 1575:59-108 1625:109-129 1646:130-263 1780:264-270 1787:271-569 6139:570-574 6144:575-586 2103:587-594 2111:595-1113 2630:1114-1130 2647:1131-1259 2776:1260-1391 2908:1392-1418 5283:1419-1469];comp98044_c0_seq4_2 len=786 path=[3805:0-99 3905:100-123 3929:124-419 1780:420-426 1787:427-725 6139:726-730 6144:731-742 5788:743-785];comp98044_c0_seq1_2 len=1626 path=[3805:0-99 3905:100-123 3929:124-419 1780:420-426 1787:427-725 6139:726-730 6144:731-742 2103:743-750 2111:751-1269 2630:1270-1286 2647:1287-1415 2776:1416-1547 2908:1548-1574 5283:1575-1625]</t>
  </si>
  <si>
    <t>comp98044_c0_seq5_2 len=630 path=[1516:0-58 1575:59-108 1625:109-129 1646:130-263 1780:264-270 1787:271-569 6139:570-574 6144:575-586 5788:587-629];Haliotis_sp_Tri_52786_c0_g1_i1;comp98044_c0_seq2_2 len=1470 path=[1516:0-58 1575:59-108 1625:109-129 1646:130-263 1780:264-270 1787:271-569 6139:570-574 6144:575-586 2103:587-594 2111:595-1113 2630:1114-1130 2647:1131-1259 2776:1260-1391 2908:1392-1418 5283:1419-1469]</t>
  </si>
  <si>
    <t>3;3;3;1;1</t>
  </si>
  <si>
    <t>&gt;comp98044_c0_seq5_2 len=630 path=[1516:0-58 1575:59-108 1625:109-129 1646:130-263 1780:264-270 1787:271-569 6139:570-574 6144:575-586 5788:587-629];&gt;Haliotis_sp_Tri_52786_c0_g1_i1;&gt;comp98044_c0_seq2_2 len=1470 path=[1516:0-58 1575:59-108 1625:109-129 1646</t>
  </si>
  <si>
    <t>210;240;490;262;542</t>
  </si>
  <si>
    <t>Haliotis_sp_idb_14272_c0_g1_i1;comp98461_c0_seq1_6 len=2919 path=[20:0-400 421:401-408 429:409-733 754:734-962 983:963-1115 7550:1116-1123 1144:1124-1355 1376:1356-1360 1381:1361-2051 2072:2052-2918];Haliotis_sp_Tri_111906_c0_g1_i1;comp98461_c0_seq2_6 len=2173 path=[20:0-400 421:401-408 429:409-733 754:734-962 983:963-1115 7550:1116-1123 1144:1124-1355 1376:1356-1360 1381:1361-2051 6701:2052-2172]</t>
  </si>
  <si>
    <t>2;2;1;1</t>
  </si>
  <si>
    <t xml:space="preserve">&gt;Haliotis_sp_idb_14272_c0_g1_i1;&gt;comp98461_c0_seq1_6 len=2919 path=[20:0-400 421:401-408 429:409-733 754:734-962 983:963-1115 7550:1116-1123 1144:1124-1355 1376:1356-1360 1381:1361-2051 2072:2052-2918];&gt;Haliotis_sp_Tri_111906_c0_g1_i1;&gt;comp98461_c0_seq2_6 </t>
  </si>
  <si>
    <t>471;973;268;724</t>
  </si>
  <si>
    <t>52;53</t>
  </si>
  <si>
    <t>286;294</t>
  </si>
  <si>
    <t>Haliotis_sp_idb_1771_c0_g1_i1;comp98892_c0_seq1_1 len=2214 path=[5901:0-17 23:18-1172 1178:1173-1191 1197:1192-1273 1279:1274-1292 1298:1293-1367 4608:1368-1384 1390:1385-1444 6319:1445-1445 6327:1446-1471 1489:1472-1533 6391:1534-1535 4503:1536-1543 4511:1544-1577 1595:1578-1604 1622:1605-1625 1643:1626-1662 1680:1663-1738 1756:1739-1781 1799:1782-2010 2028:2011-2035 2053:2036-2187 2205:2188-2213];comp98892_c0_seq3_1 len=2226 path=[5901:0-17 23:18-1172 1178:1173-1191 1197:1192-1273 1279:1274-1292 1298:1293-1367 4608:1368-1384 1390:1385-1444 6319:1445-1445 6320:1446-1447 1453:1448-1457 6327:1458-1483 1489:1484-1545 6391:1546-1547 4503:1548-1555 4511:1556-1589 1595:1590-1616 1622:1617-1637 1643:1638-1674 1680:1675-1750 1756:1751-1793 1799:1794-2022 5374:2023-2047 2053:2048-2199 2205:2200-2225]</t>
  </si>
  <si>
    <t>&gt;Haliotis_sp_idb_1771_c0_g1_i1;&gt;comp98892_c0_seq1_1 len=2214 path=[5901:0-17 23:18-1172 1178:1173-1191 1197:1192-1273 1279:1274-1292 1298:1293-1367 4608:1368-1384 1390:1385-1444 6319:1445-1445 6327:1446-1471 1489:1472-1533 6391:1534-1535 4503:1536-1543 451</t>
  </si>
  <si>
    <t>348;738;742</t>
  </si>
  <si>
    <t>comp99050_c0_seq2_2 len=974 path=[4911:0-66 2654:67-103 2691:104-111 2699:112-143 6846:144-167 458:168-178 469:179-215 6923:216-246 512:247-430 5646:431-434 730:435-518 7091:519-567 7132:568-577 873:578-579 875:580-595 891:596-632 3928:633-644 940:645-681 977:682-701 997:702-819 1115:820-973];comp99050_c0_seq3_2 len=1238 path=[1:0-28 30:29-49 6571:50-171 6625:172-175 177:176-224 6677:225-244 6697:245-264 6717:265-271 273:272-272 274:273-296 298:297-325 327:326-327 6772:328-335 337:336-338 340:339-342 344:343-415 6829:416-416 6830:417-423 6837:424-424 6838:425-432 6846:433-456 2754:457-467 469:468-504 506:505-510 512:511-694 5646:695-698 730:699-782 7091:783-831 7132:832-841 873:842-843 875:844-859 891:860-896 3928:897-908 940:909-945 977:946-965 997:966-1083 1115:1084-1237]</t>
  </si>
  <si>
    <t>&gt;comp99050_c0_seq2_2 len=974 path=[4911:0-66 2654:67-103 2691:104-111 2699:112-143 6846:144-167 458:168-178 469:179-215 6923:216-246 512:247-430 5646:431-434 730:435-518 7091:519-567 7132:568-577 873:578-579 875:580-595 891:596-632 3928:633-644 940:645-681</t>
  </si>
  <si>
    <t>325;413</t>
  </si>
  <si>
    <t>9;16</t>
  </si>
  <si>
    <t>1;0</t>
  </si>
  <si>
    <t>13;2</t>
  </si>
  <si>
    <t>Haliotis_sp_CLC_1125_c0_g1_i1</t>
  </si>
  <si>
    <t>&gt;Haliotis_sp_CLC_1125_c0_g1_i1</t>
  </si>
  <si>
    <t>110;111;112;113;114;115;116;117;118;119;120;121;122;123;124;125;126;127</t>
  </si>
  <si>
    <t>31;36;191;290;294;403;789;823;824;830;831;833;838;847;848;868;902;946</t>
  </si>
  <si>
    <t>Haliotis_sp_CLC_12_c0_g1_i1</t>
  </si>
  <si>
    <t>&gt;Haliotis_sp_CLC_12_c0_g1_i1</t>
  </si>
  <si>
    <t>Haliotis_sp_CLC_12027_c0_g1_i1;Haliotis_sp_idb_54497_c0_g1_i1;Haliotis_sp_idb_41452_c0_g1_i1</t>
  </si>
  <si>
    <t>6;6;3</t>
  </si>
  <si>
    <t>&gt;Haliotis_sp_CLC_12027_c0_g1_i1;&gt;Haliotis_sp_idb_54497_c0_g1_i1;&gt;Haliotis_sp_idb_41452_c0_g1_i1</t>
  </si>
  <si>
    <t>180;209;114</t>
  </si>
  <si>
    <t>129;130;131;132;133</t>
  </si>
  <si>
    <t>115;118;151;168;171</t>
  </si>
  <si>
    <t>Haliotis_sp_CLC_123_c0_g1_i1;Haliotis_sp_idb_32947_c0_g1_i1</t>
  </si>
  <si>
    <t>6;6</t>
  </si>
  <si>
    <t>&gt;Haliotis_sp_CLC_123_c0_g1_i1;&gt;Haliotis_sp_idb_32947_c0_g1_i1</t>
  </si>
  <si>
    <t>457;498</t>
  </si>
  <si>
    <t>Haliotis_sp_CLC_1320_c0_g1_i1;Haliotis_sp_Tri_133893_c0_g1_i1;Haliotis_sp_Tri_133894_c0_g1_i1</t>
  </si>
  <si>
    <t>4;4;4</t>
  </si>
  <si>
    <t>&gt;Haliotis_sp_CLC_1320_c0_g1_i1;&gt;Haliotis_sp_Tri_133893_c0_g1_i1;&gt;Haliotis_sp_Tri_133894_c0_g1_i1</t>
  </si>
  <si>
    <t>136;167;169</t>
  </si>
  <si>
    <t>Haliotis_sp_CLC_146_c0_g1_i1;Haliotis_sp_idb_13068_c0_g1_i1;Haliotis_sp_Tri_105374_c0_g1_i1;Haliotis_sp_idb_13069_c0_g1_i1</t>
  </si>
  <si>
    <t>Haliotis_sp_CLC_146_c0_g1_i1;Haliotis_sp_idb_13068_c0_g1_i1;Haliotis_sp_Tri_105374_c0_g1_i1</t>
  </si>
  <si>
    <t>15;13;9;5</t>
  </si>
  <si>
    <t>&gt;Haliotis_sp_CLC_146_c0_g1_i1;&gt;Haliotis_sp_idb_13068_c0_g1_i1;&gt;Haliotis_sp_Tri_105374_c0_g1_i1</t>
  </si>
  <si>
    <t>890;837;262;637</t>
  </si>
  <si>
    <t>136;137</t>
  </si>
  <si>
    <t>87;827</t>
  </si>
  <si>
    <t>Haliotis_sp_CLC_148_c0_g1_i1</t>
  </si>
  <si>
    <t>&gt;Haliotis_sp_CLC_148_c0_g1_i1</t>
  </si>
  <si>
    <t>Haliotis_sp_idb_12235_c0_g1_i1;Haliotis_sp_CLC_1485_c0_g1_i1;comp101644_c1_seq1_1 len=1326 path=[6320:0-664 6985:665-668 6989:669-1293 7614:1294-1325];comp101644_c0_seq2_4 len=5041 path=[1:0-618 620:619-713 715:714-1166 1168:1167-1220 1222:1221-2965 2967:2966-5040]</t>
  </si>
  <si>
    <t>6;6;3;3</t>
  </si>
  <si>
    <t>&gt;Haliotis_sp_idb_12235_c0_g1_i1;&gt;Haliotis_sp_CLC_1485_c0_g1_i1;&gt;comp101644_c1_seq1_1 len=1326 path=[6320:0-664 6985:665-668 6989:669-1293 7614:1294-1325];&gt;comp101644_c0_seq2_4 len=5041 path=[1:0-618 620:619-713 715:714-1166 1168:1167-1220 1222:1221-2965 29</t>
  </si>
  <si>
    <t>969;1520;442;1680</t>
  </si>
  <si>
    <t>Haliotis_sp_Tri_121152_c0_g1_i1;Haliotis_sp_CLC_1702_c0_g1_i1;Haliotis_sp_idb_32603_c0_g1_i1;Haliotis_sp_idb_32602_c0_g1_i1;comp205609_c0_seq1_4 len=643 path=[1:0-642]</t>
  </si>
  <si>
    <t>2;2;2;2;1</t>
  </si>
  <si>
    <t>&gt;Haliotis_sp_Tri_121152_c0_g1_i1;&gt;Haliotis_sp_CLC_1702_c0_g1_i1;&gt;Haliotis_sp_idb_32603_c0_g1_i1;&gt;Haliotis_sp_idb_32602_c0_g1_i1;&gt;comp205609_c0_seq1_4 len=643 path=[1:0-642]</t>
  </si>
  <si>
    <t>384;412;835;937;214</t>
  </si>
  <si>
    <t>139;140</t>
  </si>
  <si>
    <t>162;169</t>
  </si>
  <si>
    <t>Haliotis_sp_Tri_107535_c0_g1_i1;Haliotis_sp_CLC_21_c0_g1_i1</t>
  </si>
  <si>
    <t>7;7</t>
  </si>
  <si>
    <t>&gt;Haliotis_sp_Tri_107535_c0_g1_i1;&gt;Haliotis_sp_CLC_21_c0_g1_i1</t>
  </si>
  <si>
    <t>371;411</t>
  </si>
  <si>
    <t>Haliotis_sp_CLC_2232_c0_g1_i1;Haliotis_sp_idb_1745_c0_g1_i1;comp170175_c0_seq1_6 len=323 path=[1:0-322]</t>
  </si>
  <si>
    <t>Haliotis_sp_CLC_2232_c0_g1_i1;Haliotis_sp_idb_1745_c0_g1_i1</t>
  </si>
  <si>
    <t>27;27;2</t>
  </si>
  <si>
    <t>&gt;Haliotis_sp_CLC_2232_c0_g1_i1;&gt;Haliotis_sp_idb_1745_c0_g1_i1</t>
  </si>
  <si>
    <t>1728;1932;108</t>
  </si>
  <si>
    <t>141;142;143;144</t>
  </si>
  <si>
    <t>383;443;1042;1338</t>
  </si>
  <si>
    <t>Haliotis_sp_CLC_2296_c0_g1_i1;comp292963_c0_seq1_2 len=281 path=[259:0-280]</t>
  </si>
  <si>
    <t>Haliotis_sp_CLC_2296_c0_g1_i1</t>
  </si>
  <si>
    <t>&gt;Haliotis_sp_CLC_2296_c0_g1_i1</t>
  </si>
  <si>
    <t>675;94</t>
  </si>
  <si>
    <t>145;146</t>
  </si>
  <si>
    <t>127;176</t>
  </si>
  <si>
    <t>Haliotis_sp_CLC_2347_c0_g1_i1;Haliotis_sp_idb_28940_c0_g1_i1;comp238950_c0_seq1_2 len=684 path=[1:0-683]</t>
  </si>
  <si>
    <t>&gt;Haliotis_sp_CLC_2347_c0_g1_i1;&gt;Haliotis_sp_idb_28940_c0_g1_i1;&gt;comp238950_c0_seq1_2 len=684 path=[1:0-683]</t>
  </si>
  <si>
    <t>618;662;228</t>
  </si>
  <si>
    <t>Haliotis_sp_CLC_253_c0_g1_i1</t>
  </si>
  <si>
    <t>&gt;Haliotis_sp_CLC_253_c0_g1_i1</t>
  </si>
  <si>
    <t>147;148;149</t>
  </si>
  <si>
    <t>197;209;216</t>
  </si>
  <si>
    <t>Haliotis_sp_CLC_303_c0_g1_i1;Haliotis_sp_Tri_125184_c0_g1_i1</t>
  </si>
  <si>
    <t>Haliotis_sp_CLC_303_c0_g1_i1</t>
  </si>
  <si>
    <t>23;1</t>
  </si>
  <si>
    <t>&gt;Haliotis_sp_CLC_303_c0_g1_i1</t>
  </si>
  <si>
    <t>745;301</t>
  </si>
  <si>
    <t>150;151;152;153;154;155;156;157;158;159;160;161</t>
  </si>
  <si>
    <t>235;347;375;387;399;402;450;497;514;548;561;711</t>
  </si>
  <si>
    <t>Haliotis_sp_CLC_3466_c0_g1_i1;comp16849_c0_seq2_2 len=1627 path=[1605:0-1454 3060:1455-1626]</t>
  </si>
  <si>
    <t>Haliotis_sp_CLC_3466_c0_g1_i1</t>
  </si>
  <si>
    <t>&gt;Haliotis_sp_CLC_3466_c0_g1_i1</t>
  </si>
  <si>
    <t>679;542</t>
  </si>
  <si>
    <t>Haliotis_sp_CLC_3878_c0_g1_i1;Haliotis_sp_idb_55101_c0_g1_i1</t>
  </si>
  <si>
    <t>Haliotis_sp_CLC_3878_c0_g1_i1</t>
  </si>
  <si>
    <t>5;1</t>
  </si>
  <si>
    <t>&gt;Haliotis_sp_CLC_3878_c0_g1_i1</t>
  </si>
  <si>
    <t>1328;115</t>
  </si>
  <si>
    <t>Haliotis_sp_CLC_39_c0_g1_i1</t>
  </si>
  <si>
    <t>&gt;Haliotis_sp_CLC_39_c0_g1_i1</t>
  </si>
  <si>
    <t>163;164;165;166;167;168;169;170;171;172</t>
  </si>
  <si>
    <t>74;77;80;95;118;121;123;136;143;173</t>
  </si>
  <si>
    <t>Haliotis_sp_CLC_4_c0_g1_i1;Haliotis_sp_Tri_11338_c0_g1_i1</t>
  </si>
  <si>
    <t>&gt;Haliotis_sp_CLC_4_c0_g1_i1;&gt;Haliotis_sp_Tri_11338_c0_g1_i1</t>
  </si>
  <si>
    <t>170;244</t>
  </si>
  <si>
    <t>Haliotis_sp_CLC_554_c0_g1_i1</t>
  </si>
  <si>
    <t>&gt;Haliotis_sp_CLC_554_c0_g1_i1</t>
  </si>
  <si>
    <t>Haliotis_sp_CLC_608_c0_g1_i1;tr|O44341|O44341_HALRU Lustrin A OS=Haliotis rufescens PE=2 SV=1</t>
  </si>
  <si>
    <t>&gt;Haliotis_sp_CLC_608_c0_g1_i1;&gt;tr|O44341|O44341_HALRU Lustrin A OS=Haliotis rufescens PE=2 SV=1</t>
  </si>
  <si>
    <t>180;1428</t>
  </si>
  <si>
    <t>Haliotis_sp_Tri_33510_c0_g1_i1;Haliotis_sp_CLC_62_c0_g1_i1;Haliotis_sp_Tri_64677_c0_g1_i1;Haliotis_sp_Tri_33508_c0_g1_i1</t>
  </si>
  <si>
    <t>12;12;9;9</t>
  </si>
  <si>
    <t>&gt;Haliotis_sp_Tri_33510_c0_g1_i1;&gt;Haliotis_sp_CLC_62_c0_g1_i1;&gt;Haliotis_sp_Tri_64677_c0_g1_i1;&gt;Haliotis_sp_Tri_33508_c0_g1_i1</t>
  </si>
  <si>
    <t>433;464;253;280</t>
  </si>
  <si>
    <t>175;176;177</t>
  </si>
  <si>
    <t>412;425;433</t>
  </si>
  <si>
    <t>Haliotis_sp_CLC_6293_c0_g1_i1</t>
  </si>
  <si>
    <t>&gt;Haliotis_sp_CLC_6293_c0_g1_i1</t>
  </si>
  <si>
    <t>Haliotis_sp_CLC_73_c0_g1_i1</t>
  </si>
  <si>
    <t>&gt;Haliotis_sp_CLC_73_c0_g1_i1</t>
  </si>
  <si>
    <t>178;179</t>
  </si>
  <si>
    <t>270;280</t>
  </si>
  <si>
    <t>Haliotis_sp_CLC_77_c0_g1_i1</t>
  </si>
  <si>
    <t>&gt;Haliotis_sp_CLC_77_c0_g1_i1</t>
  </si>
  <si>
    <t>Haliotis_sp_CLC_866_c0_g1_i1;Haliotis_sp_Tri_74171_c0_g1_i1</t>
  </si>
  <si>
    <t>&gt;Haliotis_sp_CLC_866_c0_g1_i1;&gt;Haliotis_sp_Tri_74171_c0_g1_i1</t>
  </si>
  <si>
    <t>303;247</t>
  </si>
  <si>
    <t>Haliotis_sp_CLC_8815_c0_g1_i1;Haliotis_sp_idb_19915_c0_g1_i1;comp103351_c1_seq6_2 len=2894 path=[10370:0-316 2498:317-382 17439:383-385 17442:386-391 2573:392-462 2644:463-466 2648:467-1046 3228:1047-1058 17673:1059-1073 3255:1074-1088 3270:1089-1701 3883:1702-1729 3911:1730-1803 3985:1804-1817 3999:1818-2176 4358:2177-2190 18090:2191-2525 4707:2526-2528 4710:2529-2636 4818:2637-2644 4826:2645-2660 4842:2661-2661 4843:2662-2662 4844:2663-2663 4845:2664-2674 4856:2675-2701 4883:2702-2713 4895:2714-2773 18345:2774-2833 18346:2834-2893];comp103351_c1_seq9_2 len=2919 path=[10370:0-316 2498:317-382 17439:383-385 17442:386-391 2573:392-462 2644:463-466 2648:467-1046 17662:1047-1049 14805:1050-1071 3228:1072-1083 17673:1084-1098 3255:1099-1113 3270:1114-1726 3883:1727-1754 3911:1755-1828 3985:1829-1842 3999:1843-2201 4358:2202-2215 18090:2216-2550 4707:2551-2553 4710:2554-2661 4818:2662-2669 4826:2670-2685 4842:2686-2686 4843:2687-2687 4844:2688-2688 4845:2689-2699 4856:2700-2726 4883:2727-2738 4895:2739-2798 18345:2799-2858 18346:2859-2918];comp103351_c1_seq7_1 len=3304 path=[8208:0-395 8604:396-872 2644:873-876 2648:877-1456 3228:1457-1468 17673:1469-1483 3255:1484-1498 3270:1499-2111 3883:2112-2139 3911:2140-2213 3985:2214-2227 3999:2228-2586 4358:2587-2600 18090:2601-2935 4707:2936-2938 4710:2939-3046 4818:3047-3054 4826:3055-3070 4842:3071-3071 4843:3072-3072 4844:3073-3073 4845:3074-3084 4856:3085-3111 4883:3112-3123 4895:3124-3183 18345:3184-3243 18346:3244-3303];comp103351_c1_seq5_1 len=3329 path=[8208:0-395 8604:396-872 2644:873-876 2648:877-1456 17662:1457-1459 14805:1460-1481 3228:1482-1493 17673:1494-1508 3255:1509-1523 3270:1524-2136 3883:2137-2164 3911:2165-2238 3985:2239-2252 3999:2253-2611 4358:2612-2625 18090:2626-2960 4707:2961-2963 4710:2964-3071 4818:3072-3079 4826:3080-3095 4842:3096-3096 4843:3097-3097 4844:3098-3098 4845:3099-3109 4856:3110-3136 4883:3137-3148 4895:3149-3208 18345:3209-3268 18346:3269-3328];Haliotis_sp_Tri_29264_c0_g1_i1;Haliotis_sp_Tri_29268_c0_g1_i1;comp97720_c0_seq1_2 len=1099 path=[1918:0-706 2625:707-748 2667:749-835 2754:836-849 2768:850-993 3002:994-1008 2927:1009-1083 12452:1084-1098];comp97720_c0_seq5_2 len=1698 path=[1918:0-706 2625:707-748 7826:749-1128 8206:1129-1133 8211:1134-1576 4773:1577-1605 4756:1606-1622 12453:1623-1651 12455:1652-1668 12454:1669-1697];comp97720_c0_seq6_2 len=1750 path=[1918:0-706 2625:707-748 2667:749-835 2754:836-849 2768:850-993 3002:994-1008 3017:1009-1017 3026:1018-1128 3137:1129-1140 3149:1141-1285 3294:1286-1314 3323:1315-1451 3460:1452-1736 3745:1737-1740 3749:1741-1749]</t>
  </si>
  <si>
    <t>Haliotis_sp_CLC_8815_c0_g1_i1;Haliotis_sp_idb_19915_c0_g1_i1;comp103351_c1_seq6_2 len=2894 path=[10370:0-316 2498:317-382 17439:383-385 17442:386-391 2573:392-462 2644:463-466 2648:467-1046 3228:1047-1058 17673:1059-1073 3255:1074-1088 3270:1089-1701 3883:1702-1729 3911:1730-1803 3985:1804-1817 3999:1818-2176 4358:2177-2190 18090:2191-2525 4707:2526-2528 4710:2529-2636 4818:2637-2644 4826:2645-2660 4842:2661-2661 4843:2662-2662 4844:2663-2663 4845:2664-2674 4856:2675-2701 4883:2702-2713 4895:2714-2773 18345:2774-2833 18346:2834-2893];comp103351_c1_seq9_2 len=2919 path=[10370:0-316 2498:317-382 17439:383-385 17442:386-391 2573:392-462 2644:463-466 2648:467-1046 17662:1047-1049 14805:1050-1071 3228:1072-1083 17673:1084-1098 3255:1099-1113 3270:1114-1726 3883:1727-1754 3911:1755-1828 3985:1829-1842 3999:1843-2201 4358:2202-2215 18090:2216-2550 4707:2551-2553 4710:2554-2661 4818:2662-2669 4826:2670-2685 4842:2686-2686 4843:2687-2687 4844:2688-2688 4845:2689-2699 4856:2700-2726 4883:2727-2738 4895:2739-2798 18345:2799-2858 18346:2859-2918];comp103351_c1_seq7_1 len=3304 path=[8208:0-395 8604:396-872 2644:873-876 2648:877-1456 3228:1457-1468 17673:1469-1483 3255:1484-1498 3270:1499-2111 3883:2112-2139 3911:2140-2213 3985:2214-2227 3999:2228-2586 4358:2587-2600 18090:2601-2935 4707:2936-2938 4710:2939-3046 4818:3047-3054 4826:3055-3070 4842:3071-3071 4843:3072-3072 4844:3073-3073 4845:3074-3084 4856:3085-3111 4883:3112-3123 4895:3124-3183 18345:3184-3243 18346:3244-3303];comp103351_c1_seq5_1 len=3329 path=[8208:0-395 8604:396-872 2644:873-876 2648:877-1456 17662:1457-1459 14805:1460-1481 3228:1482-1493 17673:1494-1508 3255:1509-1523 3270:1524-2136 3883:2137-2164 3911:2165-2238 3985:2239-2252 3999:2253-2611 4358:2612-2625 18090:2626-2960 4707:2961-2963 4710:2964-3071 4818:3072-3079 4826:3080-3095 4842:3096-3096 4843:3097-3097 4844:3098-3098 4845:3099-3109 4856:3110-3136 4883:3137-3148 4895:3149-3208 18345:3209-3268 18346:3269-3328]</t>
  </si>
  <si>
    <t>5;5;3;3;3;3;2;2;2;2;2</t>
  </si>
  <si>
    <t>&gt;Haliotis_sp_CLC_8815_c0_g1_i1;&gt;Haliotis_sp_idb_19915_c0_g1_i1;&gt;comp103351_c1_seq6_2 len=2894 path=[10370:0-316 2498:317-382 17439:383-385 17442:386-391 2573:392-462 2644:463-466 2648:467-1046 3228:1047-1058 17673:1059-1073 3255:1074-1088 3270:1089-1701 38</t>
  </si>
  <si>
    <t>374;400;965;973;1102;1110;117;185;366;566;583</t>
  </si>
  <si>
    <t>Haliotis_sp_idb_10705_c0_g1_i1;Haliotis_sp_Tri_36495_c0_g1_i1</t>
  </si>
  <si>
    <t>10;10</t>
  </si>
  <si>
    <t>&gt;Haliotis_sp_idb_10705_c0_g1_i1;&gt;Haliotis_sp_Tri_36495_c0_g1_i1</t>
  </si>
  <si>
    <t>717;730</t>
  </si>
  <si>
    <t>180;181</t>
  </si>
  <si>
    <t>49;83</t>
  </si>
  <si>
    <t>Haliotis_sp_idb_12126_c0_g1_i1</t>
  </si>
  <si>
    <t>&gt;Haliotis_sp_idb_12126_c0_g1_i1</t>
  </si>
  <si>
    <t>182;183</t>
  </si>
  <si>
    <t>51;216</t>
  </si>
  <si>
    <t>Haliotis_sp_idb_13357_c0_g1_i1;Haliotis_sp_idb_13358_c0_g1_i1</t>
  </si>
  <si>
    <t>&gt;Haliotis_sp_idb_13357_c0_g1_i1;&gt;Haliotis_sp_idb_13358_c0_g1_i1</t>
  </si>
  <si>
    <t>783;991</t>
  </si>
  <si>
    <t>Haliotis_sp_idb_13824_c0_g1_i1</t>
  </si>
  <si>
    <t>&gt;Haliotis_sp_idb_13824_c0_g1_i1</t>
  </si>
  <si>
    <t>184;185</t>
  </si>
  <si>
    <t>922;967</t>
  </si>
  <si>
    <t>Haliotis_sp_idb_16318_c0_g1_i1</t>
  </si>
  <si>
    <t>&gt;Haliotis_sp_idb_16318_c0_g1_i1</t>
  </si>
  <si>
    <t>186;187;188</t>
  </si>
  <si>
    <t>143;153;192</t>
  </si>
  <si>
    <t>Haliotis_sp_idb_17016_c0_g1_i1;Haliotis_sp_Tri_15512_c0_g1_i1;Haliotis_sp_idb_17014_c0_g1_i1</t>
  </si>
  <si>
    <t>&gt;Haliotis_sp_idb_17016_c0_g1_i1;&gt;Haliotis_sp_Tri_15512_c0_g1_i1;&gt;Haliotis_sp_idb_17014_c0_g1_i1</t>
  </si>
  <si>
    <t>451;531;642</t>
  </si>
  <si>
    <t>189;190</t>
  </si>
  <si>
    <t>93;94</t>
  </si>
  <si>
    <t>Haliotis_sp_idb_17035_c0_g1_i1</t>
  </si>
  <si>
    <t>&gt;Haliotis_sp_idb_17035_c0_g1_i1</t>
  </si>
  <si>
    <t>Haliotis_sp_idb_18575_c0_g1_i1</t>
  </si>
  <si>
    <t>&gt;Haliotis_sp_idb_18575_c0_g1_i1</t>
  </si>
  <si>
    <t>Haliotis_sp_idb_18771_c0_g1_i1;Haliotis_sp_idb_18767_c0_g1_i1;sp|P86728|UP5_HALAI Uncharacterized protein 5 OS=Haliotis asinina PE=1 SV=1</t>
  </si>
  <si>
    <t>Haliotis_sp_idb_18771_c0_g1_i1;Haliotis_sp_idb_18767_c0_g1_i1</t>
  </si>
  <si>
    <t>10;10;2</t>
  </si>
  <si>
    <t>5;5;0</t>
  </si>
  <si>
    <t>&gt;Haliotis_sp_idb_18771_c0_g1_i1;&gt;Haliotis_sp_idb_18767_c0_g1_i1</t>
  </si>
  <si>
    <t>175;208;173</t>
  </si>
  <si>
    <t>Haliotis_sp_idb_20008_c0_g1_i1;comp45250_c0_seq1_3 len=312 path=[1:0-311];Haliotis_sp_idb_20009_c0_g1_i1;Haliotis_sp_Tri_79915_c0_g1_i1;Haliotis_sp_CLC_363_c0_g1_i1</t>
  </si>
  <si>
    <t>Haliotis_sp_idb_20008_c0_g1_i1</t>
  </si>
  <si>
    <t>6;2;2;2;2</t>
  </si>
  <si>
    <t>&gt;Haliotis_sp_idb_20008_c0_g1_i1</t>
  </si>
  <si>
    <t>638;104;125;170;559</t>
  </si>
  <si>
    <t>Haliotis_sp_idb_20988_c0_g1_i1;Haliotis_sp_idb_20996_c0_g1_i1;comp406429_c0_seq1_3 len=209 path=[187:0-208]</t>
  </si>
  <si>
    <t>Haliotis_sp_idb_20988_c0_g1_i1</t>
  </si>
  <si>
    <t>17;7;3</t>
  </si>
  <si>
    <t>&gt;Haliotis_sp_idb_20988_c0_g1_i1</t>
  </si>
  <si>
    <t>471;322;69</t>
  </si>
  <si>
    <t>192;193;194;195;196;197;198</t>
  </si>
  <si>
    <t>14;32;138;366;403;424;431</t>
  </si>
  <si>
    <t>Haliotis_sp_Tri_31894_c0_g1_i1;Haliotis_sp_idb_22004_c0_g1_i1;Haliotis_sp_idb_22001_c0_g1_i1</t>
  </si>
  <si>
    <t>&gt;Haliotis_sp_Tri_31894_c0_g1_i1;&gt;Haliotis_sp_idb_22004_c0_g1_i1;&gt;Haliotis_sp_idb_22001_c0_g1_i1</t>
  </si>
  <si>
    <t>197;230;230</t>
  </si>
  <si>
    <t>Haliotis_sp_idb_22086_c0_g1_i1;Haliotis_sp_Tri_23060_c0_g1_i1;Haliotis_sp_Tri_23058_c0_g1_i1</t>
  </si>
  <si>
    <t>10;5;5</t>
  </si>
  <si>
    <t>3;1;1</t>
  </si>
  <si>
    <t>&gt;Haliotis_sp_idb_22086_c0_g1_i1;&gt;Haliotis_sp_Tri_23060_c0_g1_i1;&gt;Haliotis_sp_Tri_23058_c0_g1_i1</t>
  </si>
  <si>
    <t>581;258;302</t>
  </si>
  <si>
    <t>Haliotis_sp_idb_22087_c0_g1_i1</t>
  </si>
  <si>
    <t>&gt;Haliotis_sp_idb_22087_c0_g1_i1</t>
  </si>
  <si>
    <t>200;201;202</t>
  </si>
  <si>
    <t>696;698;707</t>
  </si>
  <si>
    <t>Haliotis_sp_idb_25731_c0_g1_i1;Haliotis_sp_idb_25730_c0_g1_i1;Haliotis_sp_idb_25733_c0_g1_i1;comp68740_c0_seq1_1 len=219 path=[269:0-32 302:33-167 251:168-185 454:186-218]</t>
  </si>
  <si>
    <t>Haliotis_sp_idb_25731_c0_g1_i1;Haliotis_sp_idb_25730_c0_g1_i1</t>
  </si>
  <si>
    <t>14;14;2;1</t>
  </si>
  <si>
    <t>&gt;Haliotis_sp_idb_25731_c0_g1_i1;&gt;Haliotis_sp_idb_25730_c0_g1_i1</t>
  </si>
  <si>
    <t>714;773;373;73</t>
  </si>
  <si>
    <t>203;204;205</t>
  </si>
  <si>
    <t>363;383;395</t>
  </si>
  <si>
    <t>Haliotis_sp_idb_25746_c0_g1_i1;Haliotis_sp_idb_25748_c0_g1_i1;Haliotis_sp_CLC_532_c0_g1_i1;comp44198_c0_seq1_4 len=232 path=[210:0-231]</t>
  </si>
  <si>
    <t>Haliotis_sp_idb_25746_c0_g1_i1;Haliotis_sp_idb_25748_c0_g1_i1;Haliotis_sp_CLC_532_c0_g1_i1</t>
  </si>
  <si>
    <t>31;23;18;4</t>
  </si>
  <si>
    <t>&gt;Haliotis_sp_idb_25746_c0_g1_i1;&gt;Haliotis_sp_idb_25748_c0_g1_i1;&gt;Haliotis_sp_CLC_532_c0_g1_i1</t>
  </si>
  <si>
    <t>668;567;355;77</t>
  </si>
  <si>
    <t>206;207;208;209;210</t>
  </si>
  <si>
    <t>300;319;324;328;329</t>
  </si>
  <si>
    <t>Haliotis_sp_idb_26030_c0_g1_i1;comp104856_c0_seq3_5 len=2741 path=[1:0-84 13888:85-89 91:90-97 99:98-160 162:161-169 171:170-268 270:269-319 13967:320-337 4954:338-364 9307:365-381 4998:382-452 5069:453-462 5079:463-519 5136:520-525 5142:526-600 14188:601-718 7400:719-738 5355:739-764 5381:765-802 5419:803-855 5472:856-877 5494:878-903 5520:904-907 5524:908-1002 14760:1003-1009 14767:1010-1082 14798:1083-1105 5722:1106-1152 14820:1153-1170 5787:1171-1222 5839:1223-1254 14861:1255-1264 14871:1265-1270 14877:1271-1288 5905:1289-1485 6102:1486-1560 14999:1561-1683 15032:1684-1690 6307:1691-1691 6308:1692-1708 15053:1709-1827 10525:1828-1843 15137:1844-1847 15141:1848-1910 15193:1911-1922 10345:1923-1923 15216:1924-1927 15220:1928-2093 15251:2094-2094 6711:2095-2124 6741:2125-2149 6766:2150-2341 15344:2342-2361 6978:2362-2740]</t>
  </si>
  <si>
    <t>5;4</t>
  </si>
  <si>
    <t>&gt;Haliotis_sp_idb_26030_c0_g1_i1;&gt;comp104856_c0_seq3_5 len=2741 path=[1:0-84 13888:85-89 91:90-97 99:98-160 162:161-169 171:170-268 270:269-319 13967:320-337 4954:338-364 9307:365-381 4998:382-452 5069:453-462 5079:463-519 5136:520-525 5142:526-600 14188:60</t>
  </si>
  <si>
    <t>695;914</t>
  </si>
  <si>
    <t>Haliotis_sp_idb_27355_c0_g1_i1;comp30184_c0_seq1_4 len=604 path=[582:0-603]</t>
  </si>
  <si>
    <t>Haliotis_sp_idb_27355_c0_g1_i1</t>
  </si>
  <si>
    <t>&gt;Haliotis_sp_idb_27355_c0_g1_i1</t>
  </si>
  <si>
    <t>580;201</t>
  </si>
  <si>
    <t>Haliotis_sp_idb_2768_c0_g1_i1</t>
  </si>
  <si>
    <t>&gt;Haliotis_sp_idb_2768_c0_g1_i1</t>
  </si>
  <si>
    <t>Haliotis_sp_idb_2772_c0_g1_i1;Haliotis_sp_Tri_120375_c0_g1_i1</t>
  </si>
  <si>
    <t>Haliotis_sp_idb_2772_c0_g1_i1</t>
  </si>
  <si>
    <t>17;2</t>
  </si>
  <si>
    <t>4;2</t>
  </si>
  <si>
    <t>&gt;Haliotis_sp_idb_2772_c0_g1_i1</t>
  </si>
  <si>
    <t>2247;235</t>
  </si>
  <si>
    <t>162;211;212;213;214;215</t>
  </si>
  <si>
    <t>1023;1619;1733;1855;1949;1967</t>
  </si>
  <si>
    <t>Haliotis_sp_idb_28907_c0_g1_i1;Haliotis_sp_idb_36084_c0_g1_i1</t>
  </si>
  <si>
    <t>&gt;Haliotis_sp_idb_28907_c0_g1_i1;&gt;Haliotis_sp_idb_36084_c0_g1_i1</t>
  </si>
  <si>
    <t>244;203</t>
  </si>
  <si>
    <t>Haliotis_sp_idb_3074_c0_g1_i1</t>
  </si>
  <si>
    <t>&gt;Haliotis_sp_idb_3074_c0_g1_i1</t>
  </si>
  <si>
    <t>Haliotis_sp_idb_32310_c0_g1_i1;comp56242_c1_seq1_1 len=419 path=[865:0-418];comp56242_c0_seq1_1 len=455 path=[1:0-454]</t>
  </si>
  <si>
    <t>Haliotis_sp_idb_32310_c0_g1_i1</t>
  </si>
  <si>
    <t>&gt;Haliotis_sp_idb_32310_c0_g1_i1</t>
  </si>
  <si>
    <t>941;140;152</t>
  </si>
  <si>
    <t>Haliotis_sp_idb_34528_c0_g1_i1</t>
  </si>
  <si>
    <t>&gt;Haliotis_sp_idb_34528_c0_g1_i1</t>
  </si>
  <si>
    <t>216;217</t>
  </si>
  <si>
    <t>163;333</t>
  </si>
  <si>
    <t>Haliotis_sp_idb_3591_c0_g1_i1</t>
  </si>
  <si>
    <t>&gt;Haliotis_sp_idb_3591_c0_g1_i1</t>
  </si>
  <si>
    <t>218;219;220;221;222;223;224;225;226;227;228;229;230;231;232;233;234;235;236</t>
  </si>
  <si>
    <t>100;173;186;194;203;213;399;428;447;675;676;698;704;705;760;771;801;807;1296</t>
  </si>
  <si>
    <t>Haliotis_sp_idb_39663_c0_g1_i1</t>
  </si>
  <si>
    <t>&gt;Haliotis_sp_idb_39663_c0_g1_i1</t>
  </si>
  <si>
    <t>Haliotis_sp_idb_4071_c0_g1_i1;Haliotis_sp_idb_4065_c0_g1_i1;Haliotis_sp_CLC_591_c0_g1_i1</t>
  </si>
  <si>
    <t>Haliotis_sp_idb_4071_c0_g1_i1;Haliotis_sp_idb_4065_c0_g1_i1</t>
  </si>
  <si>
    <t>11;6;1</t>
  </si>
  <si>
    <t>&gt;Haliotis_sp_idb_4071_c0_g1_i1;&gt;Haliotis_sp_idb_4065_c0_g1_i1</t>
  </si>
  <si>
    <t>713;723;384</t>
  </si>
  <si>
    <t>237;238</t>
  </si>
  <si>
    <t>620;672</t>
  </si>
  <si>
    <t>Haliotis_sp_idb_42421_c0_g1_i1</t>
  </si>
  <si>
    <t>&gt;Haliotis_sp_idb_42421_c0_g1_i1</t>
  </si>
  <si>
    <t>239;240</t>
  </si>
  <si>
    <t>49;84</t>
  </si>
  <si>
    <t>Haliotis_sp_idb_43266_c0_g1_i1</t>
  </si>
  <si>
    <t>&gt;Haliotis_sp_idb_43266_c0_g1_i1</t>
  </si>
  <si>
    <t>Haliotis_sp_idb_43368_c0_g1_i1</t>
  </si>
  <si>
    <t>&gt;Haliotis_sp_idb_43368_c0_g1_i1</t>
  </si>
  <si>
    <t>Haliotis_sp_idb_44191_c0_g1_i1;comp96813_c0_seq1_5 len=1118 path=[1108:0-120 1229:121-127 1236:128-160 1269:161-303 2442:304-331 1440:332-567 3927:568-586 3943:587-696 1805:697-718 1827:719-822 1931:823-826 1935:827-903 4073:904-925 2034:926-940 4085:941-957 2066:958-981 4116:982-1025 2134:1026-1041 2150:1042-1071 2670:1072-1117]</t>
  </si>
  <si>
    <t>&gt;Haliotis_sp_idb_44191_c0_g1_i1;&gt;comp96813_c0_seq1_5 len=1118 path=[1108:0-120 1229:121-127 1236:128-160 1269:161-303 2442:304-331 1440:332-567 3927:568-586 3943:587-696 1805:697-718 1827:719-822 1931:823-826 1935:827-903 4073:904-925 2034:926-940 4085:941</t>
  </si>
  <si>
    <t>712;373</t>
  </si>
  <si>
    <t>Haliotis_sp_idb_44689_c0_g1_i1;Haliotis_sp_idb_44690_c0_g1_i1;Haliotis_sp_Tri_6755_c0_g1_i1;Haliotis_sp_Tri_29190_c0_g1_i1</t>
  </si>
  <si>
    <t>Haliotis_sp_idb_44689_c0_g1_i1;Haliotis_sp_idb_44690_c0_g1_i1;Haliotis_sp_Tri_6755_c0_g1_i1</t>
  </si>
  <si>
    <t>3;3;2;1</t>
  </si>
  <si>
    <t>&gt;Haliotis_sp_idb_44689_c0_g1_i1;&gt;Haliotis_sp_idb_44690_c0_g1_i1;&gt;Haliotis_sp_Tri_6755_c0_g1_i1</t>
  </si>
  <si>
    <t>899;905;309;336</t>
  </si>
  <si>
    <t>241;242</t>
  </si>
  <si>
    <t>234;245</t>
  </si>
  <si>
    <t>Haliotis_sp_idb_47306_c0_g1_i1</t>
  </si>
  <si>
    <t>&gt;Haliotis_sp_idb_47306_c0_g1_i1</t>
  </si>
  <si>
    <t>Haliotis_sp_idb_50884_c0_g1_i1</t>
  </si>
  <si>
    <t>&gt;Haliotis_sp_idb_50884_c0_g1_i1</t>
  </si>
  <si>
    <t>Haliotis_sp_idb_5218_c0_g1_i1;Haliotis_sp_idb_5212_c0_g1_i1</t>
  </si>
  <si>
    <t>8;5</t>
  </si>
  <si>
    <t>&gt;Haliotis_sp_idb_5218_c0_g1_i1;&gt;Haliotis_sp_idb_5212_c0_g1_i1</t>
  </si>
  <si>
    <t>266;212</t>
  </si>
  <si>
    <t>244;245;246</t>
  </si>
  <si>
    <t>101;139;244</t>
  </si>
  <si>
    <t>Haliotis_sp_idb_54301_c0_g1_i1</t>
  </si>
  <si>
    <t>&gt;Haliotis_sp_idb_54301_c0_g1_i1</t>
  </si>
  <si>
    <t>247;248</t>
  </si>
  <si>
    <t>66;71</t>
  </si>
  <si>
    <t>Haliotis_sp_idb_55709_c0_g1_i1;Haliotis_sp_CLC_21655_c0_g1_i1;Haliotis_sp_idb_55710_c0_g1_i1;Haliotis_sp_Tri_52153_c0_g1_i1</t>
  </si>
  <si>
    <t>Haliotis_sp_idb_55709_c0_g1_i1</t>
  </si>
  <si>
    <t>2;1;1;1</t>
  </si>
  <si>
    <t>&gt;Haliotis_sp_idb_55709_c0_g1_i1</t>
  </si>
  <si>
    <t>665;103;192;268</t>
  </si>
  <si>
    <t>Haliotis_sp_idb_5896_c0_g1_i1</t>
  </si>
  <si>
    <t>&gt;Haliotis_sp_idb_5896_c0_g1_i1</t>
  </si>
  <si>
    <t>250;251;252;253</t>
  </si>
  <si>
    <t>603;715;783;786</t>
  </si>
  <si>
    <t>Haliotis_sp_idb_6290_c0_g1_i1</t>
  </si>
  <si>
    <t>&gt;Haliotis_sp_idb_6290_c0_g1_i1</t>
  </si>
  <si>
    <t>254;255;256;257</t>
  </si>
  <si>
    <t>278;1042;1364;1488</t>
  </si>
  <si>
    <t>Haliotis_sp_idb_66004_c0_g1_i1</t>
  </si>
  <si>
    <t>&gt;Haliotis_sp_idb_66004_c0_g1_i1</t>
  </si>
  <si>
    <t>Haliotis_sp_idb_66139_c0_g1_i1</t>
  </si>
  <si>
    <t>&gt;Haliotis_sp_idb_66139_c0_g1_i1</t>
  </si>
  <si>
    <t>Haliotis_sp_idb_67370_c0_g1_i1</t>
  </si>
  <si>
    <t>&gt;Haliotis_sp_idb_67370_c0_g1_i1</t>
  </si>
  <si>
    <t>Haliotis_sp_Tri_121805_c0_g1_i1;Haliotis_sp_idb_7323_c0_g1_i1</t>
  </si>
  <si>
    <t>&gt;Haliotis_sp_Tri_121805_c0_g1_i1;&gt;Haliotis_sp_idb_7323_c0_g1_i1</t>
  </si>
  <si>
    <t>165;203</t>
  </si>
  <si>
    <t>Haliotis_sp_Tri_114598_c0_g1_i1;Haliotis_sp_idb_7598_c0_g1_i1</t>
  </si>
  <si>
    <t>&gt;Haliotis_sp_Tri_114598_c0_g1_i1;&gt;Haliotis_sp_idb_7598_c0_g1_i1</t>
  </si>
  <si>
    <t>835;1943</t>
  </si>
  <si>
    <t>Haliotis_sp_idb_8012_c0_g1_i1</t>
  </si>
  <si>
    <t>&gt;Haliotis_sp_idb_8012_c0_g1_i1</t>
  </si>
  <si>
    <t>258;259;260;261;262;263</t>
  </si>
  <si>
    <t>1476;1477;1486;1494;1530;1532</t>
  </si>
  <si>
    <t>Haliotis_sp_Tri_130845_c0_g1_i1;Haliotis_sp_idb_813_c0_g1_i1</t>
  </si>
  <si>
    <t>&gt;Haliotis_sp_Tri_130845_c0_g1_i1;&gt;Haliotis_sp_idb_813_c0_g1_i1</t>
  </si>
  <si>
    <t>584;642</t>
  </si>
  <si>
    <t>Haliotis_sp_idb_982_c0_g1_i1</t>
  </si>
  <si>
    <t>&gt;Haliotis_sp_idb_982_c0_g1_i1</t>
  </si>
  <si>
    <t>Haliotis_sp_Tri_100716_c0_g1_i1</t>
  </si>
  <si>
    <t>&gt;Haliotis_sp_Tri_100716_c0_g1_i1</t>
  </si>
  <si>
    <t>Haliotis_sp_Tri_100791_c0_g1_i1</t>
  </si>
  <si>
    <t>&gt;Haliotis_sp_Tri_100791_c0_g1_i1</t>
  </si>
  <si>
    <t>Haliotis_sp_Tri_105613_c0_g1_i1;comp508308_c0_seq1_2 len=217 path=[195:0-216];comp32926_c1_seq1_1 len=528 path=[3185:0-527]</t>
  </si>
  <si>
    <t>&gt;Haliotis_sp_Tri_105613_c0_g1_i1;&gt;comp508308_c0_seq1_2 len=217 path=[195:0-216];&gt;comp32926_c1_seq1_1 len=528 path=[3185:0-527]</t>
  </si>
  <si>
    <t>1448;72;176</t>
  </si>
  <si>
    <t>Haliotis_sp_Tri_108584_c0_g1_i1</t>
  </si>
  <si>
    <t>&gt;Haliotis_sp_Tri_108584_c0_g1_i1</t>
  </si>
  <si>
    <t>265;266;267;268</t>
  </si>
  <si>
    <t>131;228;233;380</t>
  </si>
  <si>
    <t>Haliotis_sp_Tri_116352_c0_g1_i1</t>
  </si>
  <si>
    <t>&gt;Haliotis_sp_Tri_116352_c0_g1_i1</t>
  </si>
  <si>
    <t>Haliotis_sp_Tri_119193_c0_g1_i1;sp|P86738|UP4_HALAI Uncharacterized protein 4 OS=Haliotis asinina PE=1 SV=1</t>
  </si>
  <si>
    <t>Haliotis_sp_Tri_119193_c0_g1_i1</t>
  </si>
  <si>
    <t>8;2</t>
  </si>
  <si>
    <t>&gt;Haliotis_sp_Tri_119193_c0_g1_i1</t>
  </si>
  <si>
    <t>175;130</t>
  </si>
  <si>
    <t>269;270;271;272;273;274;275;276;277;278;279</t>
  </si>
  <si>
    <t>106;107;108;120;122;134;147;148;171;174;175</t>
  </si>
  <si>
    <t>Haliotis_sp_Tri_120379_c0_g1_i1;Haliotis_sp_Tri_120377_c0_g1_i1</t>
  </si>
  <si>
    <t>Haliotis_sp_Tri_120379_c0_g1_i1</t>
  </si>
  <si>
    <t>16;1</t>
  </si>
  <si>
    <t>5;0</t>
  </si>
  <si>
    <t>&gt;Haliotis_sp_Tri_120379_c0_g1_i1</t>
  </si>
  <si>
    <t>2404;609</t>
  </si>
  <si>
    <t>162;211;212;214;215</t>
  </si>
  <si>
    <t>1180;1890;2012;2106;2124</t>
  </si>
  <si>
    <t>Haliotis_sp_Tri_12080_c0_g1_i1;Haliotis_sp_idb_12590_c0_g1_i1</t>
  </si>
  <si>
    <t>Haliotis_sp_Tri_12080_c0_g1_i1</t>
  </si>
  <si>
    <t>9;2</t>
  </si>
  <si>
    <t>&gt;Haliotis_sp_Tri_12080_c0_g1_i1</t>
  </si>
  <si>
    <t>1602;411</t>
  </si>
  <si>
    <t>Haliotis_sp_Tri_121458_c0_g1_i1</t>
  </si>
  <si>
    <t>&gt;Haliotis_sp_Tri_121458_c0_g1_i1</t>
  </si>
  <si>
    <t>Haliotis_sp_Tri_127820_c0_g1_i1</t>
  </si>
  <si>
    <t>&gt;Haliotis_sp_Tri_127820_c0_g1_i1</t>
  </si>
  <si>
    <t>280;281;282;283</t>
  </si>
  <si>
    <t>88;90;97;108</t>
  </si>
  <si>
    <t>Haliotis_sp_Tri_138845_c0_g1_i1;Haliotis_sp_CLC_25186_c0_g1_i1</t>
  </si>
  <si>
    <t>Haliotis_sp_Tri_138845_c0_g1_i1</t>
  </si>
  <si>
    <t>&gt;Haliotis_sp_Tri_138845_c0_g1_i1</t>
  </si>
  <si>
    <t>448;154</t>
  </si>
  <si>
    <t>Haliotis_sp_Tri_1743_c0_g1_i1;comp89145_c0_seq2_3 len=654 path=[1328:0-27 1356:28-167 1496:168-194 1523:195-206 1535:207-257 1586:258-313 1642:314-316 1645:317-321 1650:322-401 1730:402-455 1784:456-496 1825:497-511 1840:512-583 1912:584-595 1924:596-618 1947:619-653]</t>
  </si>
  <si>
    <t>3;2</t>
  </si>
  <si>
    <t>&gt;Haliotis_sp_Tri_1743_c0_g1_i1;&gt;comp89145_c0_seq2_3 len=654 path=[1328:0-27 1356:28-167 1496:168-194 1523:195-206 1535:207-257 1586:258-313 1642:314-316 1645:317-321 1650:322-401 1730:402-455 1784:456-496 1825:497-511 1840:512-583 1912:584-595 1924:596-618</t>
  </si>
  <si>
    <t>249;218</t>
  </si>
  <si>
    <t>Haliotis_sp_Tri_2746_c0_g1_i1;Haliotis_sp_Tri_17455_c0_g1_i1;tr|A0A0B4VCR4|A0A0B4VCR4_HALAI Glycine-rich boundary protein OS=Haliotis asinina GN=GRBP PE=2 SV=1</t>
  </si>
  <si>
    <t>3;3;2</t>
  </si>
  <si>
    <t>&gt;Haliotis_sp_Tri_2746_c0_g1_i1;&gt;Haliotis_sp_Tri_17455_c0_g1_i1;&gt;tr|A0A0B4VCR4|A0A0B4VCR4_HALAI Glycine-rich boundary protein OS=Haliotis asinina GN=GRBP PE=2 SV=1</t>
  </si>
  <si>
    <t>204;362;343</t>
  </si>
  <si>
    <t>Haliotis_sp_Tri_24151_c0_g1_i1</t>
  </si>
  <si>
    <t>&gt;Haliotis_sp_Tri_24151_c0_g1_i1</t>
  </si>
  <si>
    <t>Haliotis_sp_Tri_25106_c0_g1_i1;comp246916_c0_seq1_3 len=215 path=[193:0-214]</t>
  </si>
  <si>
    <t>Haliotis_sp_Tri_25106_c0_g1_i1</t>
  </si>
  <si>
    <t>20;2</t>
  </si>
  <si>
    <t>&gt;Haliotis_sp_Tri_25106_c0_g1_i1</t>
  </si>
  <si>
    <t>538;71</t>
  </si>
  <si>
    <t>285;286;287;288;289</t>
  </si>
  <si>
    <t>79;97;289;470;498</t>
  </si>
  <si>
    <t>Haliotis_sp_Tri_26245_c0_g1_i1</t>
  </si>
  <si>
    <t>&gt;Haliotis_sp_Tri_26245_c0_g1_i1</t>
  </si>
  <si>
    <t>Haliotis_sp_Tri_28544_c0_g1_i1;Haliotis_sp_CLC_729_c0_g1_i1</t>
  </si>
  <si>
    <t>13;11</t>
  </si>
  <si>
    <t>6;4</t>
  </si>
  <si>
    <t>&gt;Haliotis_sp_Tri_28544_c0_g1_i1;&gt;Haliotis_sp_CLC_729_c0_g1_i1</t>
  </si>
  <si>
    <t>395;396</t>
  </si>
  <si>
    <t>Haliotis_sp_Tri_29101_c0_g1_i1;Haliotis_sp_CLC_652_c0_g1_i1</t>
  </si>
  <si>
    <t>9;5</t>
  </si>
  <si>
    <t>&gt;Haliotis_sp_Tri_29101_c0_g1_i1;&gt;Haliotis_sp_CLC_652_c0_g1_i1</t>
  </si>
  <si>
    <t>317;101</t>
  </si>
  <si>
    <t>291;292</t>
  </si>
  <si>
    <t>281;295</t>
  </si>
  <si>
    <t>Haliotis_sp_Tri_31897_c0_g1_i1</t>
  </si>
  <si>
    <t>&gt;Haliotis_sp_Tri_31897_c0_g1_i1</t>
  </si>
  <si>
    <t>Haliotis_sp_Tri_35519_c0_g1_i1;Haliotis_sp_idb_43536_c0_g1_i1</t>
  </si>
  <si>
    <t>7;6</t>
  </si>
  <si>
    <t>&gt;Haliotis_sp_Tri_35519_c0_g1_i1;&gt;Haliotis_sp_idb_43536_c0_g1_i1</t>
  </si>
  <si>
    <t>383;345</t>
  </si>
  <si>
    <t>Haliotis_sp_Tri_45070_c0_g1_i1;Haliotis_sp_CLC_1969_c0_g1_i1;comp104254_c0_seq2_4 len=2556 path=[5910:0-3 17113:4-27 5938:28-87 5998:88-111 6022:112-272 6183:273-296 6207:297-392 6303:393-416 6327:417-615 6526:616-639 6550:640-797 6708:798-821 6732:822-825 6736:826-846 16885:847-849 16888:850-870 6781:871-871 6782:872-895 6806:896-1588 7499:1589-1612 7523:1613-1747 7658:1748-1771 7682:1772-2080 7991:2081-2104 8015:2105-2555];comp104254_c0_seq3_5 len=8449 path=[1:0-161 19317:162-165 19321:166-174 176:175-180 182:181-326 328:327-783 19353:784-1190 1194:1191-1291 1306:1292-1402 1417:1403-1422 19493:1423-3134 3149:3135-3647 3662:3648-4967 4985:4968-5059 19846:5060-5064 5082:5065-5071 5089:5072-5151 19888:5152-5710 5728:5711-5732 5750:5733-5739 5757:5740-5763 5781:5764-5786 5804:5787-5803 5821:5804-5847 5865:5848-5868 5886:5869-5871 5889:5872-5892 5910:5893-5896 5914:5897-5920 5938:5921-5980 5998:5981-6004 6022:6005-6165 6183:6166-6189 6207:6190-6285 6303:6286-6309 6327:6310-6508 6526:6509-6532 6550:6533-6690 6708:6691-6714 6732:6715-6718 6736:6719-6739 16885:6740-6742 16888:6743-6763 6781:6764-6764 6782:6765-6788 6806:6789-7481 7499:7482-7505 7523:7506-7640 7658:7641-7664 7682:7665-7973 7991:7974-7997 8015:7998-8448];comp104254_c0_seq1_4 len=8460 path=[1:0-161 19317:162-165 19321:166-174 176:175-180 182:181-326 328:327-783 19353:784-1190 1194:1191-1291 19454:1292-1302 1306:1303-1413 1417:1414-1433 19493:1434-3145 3149:3146-3658 3662:3659-4978 4985:4979-5070 19846:5071-5075 5082:5076-5082 5089:5083-5162 19888:5163-5721 5728:5722-5743 5750:5744-5750 5757:5751-5774 5781:5775-5797 5804:5798-5814 5821:5815-5858 5865:5859-5879 5886:5880-5882 5889:5883-5903 5910:5904-5907 5914:5908-5931 5938:5932-5991 5998:5992-6015 6022:6016-6176 6183:6177-6200 6207:6201-6296 6303:6297-6320 6327:6321-6519 6526:6520-6543 6550:6544-6701 6708:6702-6725 6732:6726-6729 6736:6730-6750 16885:6751-6753 16888:6754-6774 6781:6775-6775 6782:6776-6799 6806:6800-7492 7499:7493-7516 7523:7517-7651 7658:7652-7675 7682:7676-7984 7991:7985-8008 8015:8009-8459]</t>
  </si>
  <si>
    <t>Haliotis_sp_Tri_45070_c0_g1_i1</t>
  </si>
  <si>
    <t>21;2;1;1;1</t>
  </si>
  <si>
    <t>20;2;1;1;1</t>
  </si>
  <si>
    <t>&gt;Haliotis_sp_Tri_45070_c0_g1_i1</t>
  </si>
  <si>
    <t>1409;138;852;2817;2820</t>
  </si>
  <si>
    <t>294;295</t>
  </si>
  <si>
    <t>310;789</t>
  </si>
  <si>
    <t>Haliotis_sp_Tri_57798_c0_g1_i1;Haliotis_sp_CLC_5_c0_g1_i1;Haliotis_sp_Tri_57797_c0_g1_i1;Haliotis_sp_Tri_132906_c0_g1_i1;Haliotis_sp_Tri_132910_c0_g1_i1</t>
  </si>
  <si>
    <t>Haliotis_sp_Tri_57798_c0_g1_i1;Haliotis_sp_CLC_5_c0_g1_i1;Haliotis_sp_Tri_57797_c0_g1_i1</t>
  </si>
  <si>
    <t>8;4;4;1;1</t>
  </si>
  <si>
    <t>5;4;4;0;0</t>
  </si>
  <si>
    <t>&gt;Haliotis_sp_Tri_57798_c0_g1_i1;&gt;Haliotis_sp_CLC_5_c0_g1_i1;&gt;Haliotis_sp_Tri_57797_c0_g1_i1</t>
  </si>
  <si>
    <t>540;182;380;210;225</t>
  </si>
  <si>
    <t>Haliotis_sp_Tri_61496_c0_g1_i1</t>
  </si>
  <si>
    <t>&gt;Haliotis_sp_Tri_61496_c0_g1_i1</t>
  </si>
  <si>
    <t>Haliotis_sp_Tri_63049_c0_g1_i1</t>
  </si>
  <si>
    <t>&gt;Haliotis_sp_Tri_63049_c0_g1_i1</t>
  </si>
  <si>
    <t>Haliotis_sp_Tri_63812_c0_g1_i1</t>
  </si>
  <si>
    <t>&gt;Haliotis_sp_Tri_63812_c0_g1_i1</t>
  </si>
  <si>
    <t>296;297;298</t>
  </si>
  <si>
    <t>323;381;384</t>
  </si>
  <si>
    <t>Haliotis_sp_Tri_64952_c0_g1_i1</t>
  </si>
  <si>
    <t>&gt;Haliotis_sp_Tri_64952_c0_g1_i1</t>
  </si>
  <si>
    <t>299;300</t>
  </si>
  <si>
    <t>146;156</t>
  </si>
  <si>
    <t>Haliotis_sp_Tri_72839_c0_g1_i1</t>
  </si>
  <si>
    <t>&gt;Haliotis_sp_Tri_72839_c0_g1_i1</t>
  </si>
  <si>
    <t>301;302;303</t>
  </si>
  <si>
    <t>147;151;177</t>
  </si>
  <si>
    <t>Haliotis_sp_Tri_73035_c0_g1_i1</t>
  </si>
  <si>
    <t>&gt;Haliotis_sp_Tri_73035_c0_g1_i1</t>
  </si>
  <si>
    <t>Haliotis_sp_Tri_81308_c0_g1_i1;comp95780_c0_seq2_4 len=1153 path=[1151:0-87 1239:88-94 1246:95-227 1379:228-261 1413:262-298 4581:299-405 4649:406-435 3988:436-472 1620:473-475 1623:476-577 1725:578-611 1759:612-649 1797:650-695 1843:696-715 4790:716-768 2726:769-830 3266:831-845 1993:846-859 2007:860-917 2065:918-941 2089:942-967 2846:968-996 2168:997-1033 2205:1034-1057 2229:1058-1152]</t>
  </si>
  <si>
    <t>Haliotis_sp_Tri_81308_c0_g1_i1</t>
  </si>
  <si>
    <t>&gt;Haliotis_sp_Tri_81308_c0_g1_i1</t>
  </si>
  <si>
    <t>182;384</t>
  </si>
  <si>
    <t>305;306;307</t>
  </si>
  <si>
    <t>88;166;176</t>
  </si>
  <si>
    <t>Haliotis_sp_Tri_83476_c0_g1_i1</t>
  </si>
  <si>
    <t>&gt;Haliotis_sp_Tri_83476_c0_g1_i1</t>
  </si>
  <si>
    <t>Haliotis_sp_Tri_8786_c0_g1_i1;Haliotis_sp_Tri_8788_c0_g1_i1</t>
  </si>
  <si>
    <t>Haliotis_sp_Tri_8786_c0_g1_i1</t>
  </si>
  <si>
    <t>&gt;Haliotis_sp_Tri_8786_c0_g1_i1</t>
  </si>
  <si>
    <t>166;133</t>
  </si>
  <si>
    <t>Haliotis_sp_Tri_96223_c0_g1_i1</t>
  </si>
  <si>
    <t>&gt;Haliotis_sp_Tri_96223_c0_g1_i1</t>
  </si>
  <si>
    <t>sp|P82595|PLS_HALLA Perlustrin OS=Haliotis laevigata PE=1 SV=2</t>
  </si>
  <si>
    <t>&gt;sp|P82595|PLS_HALLA Perlustrin OS=Haliotis laevigata PE=1 SV=2</t>
  </si>
  <si>
    <t>sp|P82596|PLC_HALLA Perlucin OS=Haliotis laevigata PE=1 SV=3</t>
  </si>
  <si>
    <t>&gt;sp|P82596|PLC_HALLA Perlucin OS=Haliotis laevigata PE=1 SV=3</t>
  </si>
  <si>
    <t>sp|P84811|PWAP_HALLA Perlwapin OS=Haliotis laevigata PE=1 SV=1;comp236269_c0_seq1_4 len=272 path=[250:0-271]</t>
  </si>
  <si>
    <t>sp|P84811|PWAP_HALLA Perlwapin OS=Haliotis laevigata PE=1 SV=1</t>
  </si>
  <si>
    <t>6;1</t>
  </si>
  <si>
    <t>&gt;sp|P84811|PWAP_HALLA Perlwapin OS=Haliotis laevigata PE=1 SV=1</t>
  </si>
  <si>
    <t>134;90</t>
  </si>
  <si>
    <t>sp|P86732|GAAP_HALAI Glycine, alanine and asparagine-rich protein OS=Haliotis asinina PE=1 SV=1;Haliotis_sp_idb_67019_c0_g1_i1</t>
  </si>
  <si>
    <t>sp|P86732|GAAP_HALAI Glycine, alanine and asparagine-rich protein OS=Haliotis asinina PE=1 SV=1</t>
  </si>
  <si>
    <t>4;1</t>
  </si>
  <si>
    <t>&gt;sp|P86732|GAAP_HALAI Glycine, alanine and asparagine-rich protein OS=Haliotis asinina PE=1 SV=1</t>
  </si>
  <si>
    <t>507;177</t>
  </si>
  <si>
    <t>sp|P86737|UP3_HALAI Uncharacterized protein 3 (Fragment) OS=Haliotis asinina PE=1 SV=1</t>
  </si>
  <si>
    <t>&gt;sp|P86737|UP3_HALAI Uncharacterized protein 3 (Fragment) OS=Haliotis asinina PE=1 SV=1</t>
  </si>
  <si>
    <t>tr|F8J3D2|F8J3D2_HALLA Perlucin C protein OS=Haliotis laevigata GN=perlucin C PE=2 SV=1;tr|F8J3D1|F8J3D1_HALLA Perlucin B protein OS=Haliotis laevigata GN=perlucin B PE=2 SV=1;tr|F8J3D0|F8J3D0_HALLA Perlucin A2 protein OS=Haliotis laevigata GN=perlucin A2 PE=2 SV=1</t>
  </si>
  <si>
    <t>16;14;12</t>
  </si>
  <si>
    <t>1;1;0</t>
  </si>
  <si>
    <t xml:space="preserve">&gt;tr|F8J3D2|F8J3D2_HALLA Perlucin C protein OS=Haliotis laevigata GN=perlucin C PE=2 SV=1;&gt;tr|F8J3D1|F8J3D1_HALLA Perlucin B protein OS=Haliotis laevigata GN=perlucin B PE=2 SV=1;&gt;tr|F8J3D0|F8J3D0_HALLA Perlucin A2 protein OS=Haliotis laevigata GN=perlucin </t>
  </si>
  <si>
    <t>240;210;149</t>
  </si>
  <si>
    <t>314;315</t>
  </si>
  <si>
    <t>89;173</t>
  </si>
  <si>
    <t>iBAQ fraction</t>
  </si>
  <si>
    <t>iBAQ percent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</si>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</sst>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1" fillId="6" borderId="4" xfId="1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0"/>
  <sheetViews>
    <sheetView tabSelected="1" topLeftCell="V1" workbookViewId="0">
      <selection activeCell="X1" sqref="X1:AD1048576"/>
    </sheetView>
  </sheetViews>
  <sheetFormatPr defaultRowHeight="15" x14ac:dyDescent="0.25"/>
  <cols>
    <col min="1" max="1" width="53" customWidth="1"/>
    <col min="2" max="2" width="39.140625" customWidth="1"/>
    <col min="20" max="22" width="17" customWidth="1"/>
    <col min="23" max="23" width="20.28515625" customWidth="1"/>
  </cols>
  <sheetData>
    <row r="1" spans="1:2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837</v>
      </c>
      <c r="V1" s="1" t="s">
        <v>838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</row>
    <row r="2" spans="1:27" x14ac:dyDescent="0.25">
      <c r="A2" t="s">
        <v>25</v>
      </c>
      <c r="B2" t="s">
        <v>25</v>
      </c>
      <c r="C2" t="s">
        <v>26</v>
      </c>
      <c r="D2" t="s">
        <v>26</v>
      </c>
      <c r="E2" t="s">
        <v>26</v>
      </c>
      <c r="F2" t="s">
        <v>27</v>
      </c>
      <c r="G2">
        <v>3</v>
      </c>
      <c r="H2">
        <v>1</v>
      </c>
      <c r="I2">
        <v>1</v>
      </c>
      <c r="J2">
        <v>1</v>
      </c>
      <c r="K2">
        <v>5.7</v>
      </c>
      <c r="L2">
        <v>5.7</v>
      </c>
      <c r="M2">
        <v>5.7</v>
      </c>
      <c r="N2">
        <v>21.335999999999999</v>
      </c>
      <c r="O2">
        <v>192</v>
      </c>
      <c r="P2" t="s">
        <v>28</v>
      </c>
      <c r="Q2">
        <v>8.5106000000000001E-3</v>
      </c>
      <c r="R2">
        <v>5.9927000000000001</v>
      </c>
      <c r="S2">
        <v>20203000</v>
      </c>
      <c r="T2">
        <v>2525400</v>
      </c>
      <c r="U2">
        <f>T2/T210</f>
        <v>2.2387907219237398E-4</v>
      </c>
      <c r="V2">
        <f>U2*W210</f>
        <v>2.2387907219237398E-2</v>
      </c>
      <c r="W2">
        <v>3</v>
      </c>
    </row>
    <row r="3" spans="1:27" x14ac:dyDescent="0.25">
      <c r="A3" t="s">
        <v>29</v>
      </c>
      <c r="B3" t="s">
        <v>29</v>
      </c>
      <c r="C3" t="s">
        <v>30</v>
      </c>
      <c r="D3" t="s">
        <v>30</v>
      </c>
      <c r="E3" t="s">
        <v>30</v>
      </c>
      <c r="F3" t="s">
        <v>31</v>
      </c>
      <c r="G3">
        <v>12</v>
      </c>
      <c r="H3">
        <v>1</v>
      </c>
      <c r="I3">
        <v>1</v>
      </c>
      <c r="J3">
        <v>1</v>
      </c>
      <c r="K3">
        <v>15.6</v>
      </c>
      <c r="L3">
        <v>15.6</v>
      </c>
      <c r="M3">
        <v>15.6</v>
      </c>
      <c r="N3">
        <v>10.647</v>
      </c>
      <c r="O3">
        <v>90</v>
      </c>
      <c r="P3" t="s">
        <v>32</v>
      </c>
      <c r="Q3">
        <v>0</v>
      </c>
      <c r="R3">
        <v>6.4078999999999997</v>
      </c>
      <c r="S3">
        <v>1146900</v>
      </c>
      <c r="T3">
        <v>229370</v>
      </c>
      <c r="U3">
        <f>T3/T210</f>
        <v>2.0333865046632145E-5</v>
      </c>
      <c r="V3">
        <f>U3*W210</f>
        <v>2.0333865046632143E-3</v>
      </c>
      <c r="W3">
        <v>1</v>
      </c>
    </row>
    <row r="4" spans="1:27" x14ac:dyDescent="0.25">
      <c r="A4" t="s">
        <v>33</v>
      </c>
      <c r="B4" t="s">
        <v>33</v>
      </c>
      <c r="C4" t="s">
        <v>26</v>
      </c>
      <c r="D4" t="s">
        <v>26</v>
      </c>
      <c r="E4" t="s">
        <v>26</v>
      </c>
      <c r="F4" t="s">
        <v>34</v>
      </c>
      <c r="G4">
        <v>3</v>
      </c>
      <c r="H4">
        <v>1</v>
      </c>
      <c r="I4">
        <v>1</v>
      </c>
      <c r="J4">
        <v>1</v>
      </c>
      <c r="K4">
        <v>5.2</v>
      </c>
      <c r="L4">
        <v>5.2</v>
      </c>
      <c r="M4">
        <v>5.2</v>
      </c>
      <c r="N4">
        <v>26.035</v>
      </c>
      <c r="O4">
        <v>232</v>
      </c>
      <c r="P4" t="s">
        <v>35</v>
      </c>
      <c r="Q4">
        <v>0</v>
      </c>
      <c r="R4">
        <v>9.6875999999999998</v>
      </c>
      <c r="S4">
        <v>5275700</v>
      </c>
      <c r="T4">
        <v>376840</v>
      </c>
      <c r="U4">
        <f>T4/T210</f>
        <v>3.3407218486170196E-5</v>
      </c>
      <c r="V4">
        <f>U4*W210</f>
        <v>3.3407218486170196E-3</v>
      </c>
      <c r="W4">
        <v>4</v>
      </c>
    </row>
    <row r="5" spans="1:27" x14ac:dyDescent="0.25">
      <c r="A5" t="s">
        <v>36</v>
      </c>
      <c r="B5" t="s">
        <v>36</v>
      </c>
      <c r="C5" t="s">
        <v>37</v>
      </c>
      <c r="D5" t="s">
        <v>37</v>
      </c>
      <c r="E5" t="s">
        <v>37</v>
      </c>
      <c r="F5" t="s">
        <v>38</v>
      </c>
      <c r="G5">
        <v>2</v>
      </c>
      <c r="H5">
        <v>4</v>
      </c>
      <c r="I5">
        <v>4</v>
      </c>
      <c r="J5">
        <v>4</v>
      </c>
      <c r="K5">
        <v>10</v>
      </c>
      <c r="L5">
        <v>10</v>
      </c>
      <c r="M5">
        <v>10</v>
      </c>
      <c r="N5">
        <v>51.259</v>
      </c>
      <c r="O5">
        <v>452</v>
      </c>
      <c r="P5" t="s">
        <v>39</v>
      </c>
      <c r="Q5">
        <v>0</v>
      </c>
      <c r="R5">
        <v>23.044</v>
      </c>
      <c r="S5">
        <v>13908000</v>
      </c>
      <c r="T5">
        <v>662280</v>
      </c>
      <c r="U5">
        <f>T5/T210</f>
        <v>5.8711741479197527E-5</v>
      </c>
      <c r="V5">
        <f>U5*W210</f>
        <v>5.8711741479197527E-3</v>
      </c>
      <c r="W5">
        <v>3</v>
      </c>
    </row>
    <row r="6" spans="1:27" x14ac:dyDescent="0.25">
      <c r="A6" t="s">
        <v>40</v>
      </c>
      <c r="B6" t="s">
        <v>40</v>
      </c>
      <c r="C6" t="s">
        <v>41</v>
      </c>
      <c r="D6" t="s">
        <v>41</v>
      </c>
      <c r="E6" t="s">
        <v>41</v>
      </c>
      <c r="F6" t="s">
        <v>42</v>
      </c>
      <c r="G6">
        <v>4</v>
      </c>
      <c r="H6">
        <v>3</v>
      </c>
      <c r="I6">
        <v>3</v>
      </c>
      <c r="J6">
        <v>3</v>
      </c>
      <c r="K6">
        <v>7.2</v>
      </c>
      <c r="L6">
        <v>7.2</v>
      </c>
      <c r="M6">
        <v>7.2</v>
      </c>
      <c r="N6">
        <v>59.192</v>
      </c>
      <c r="O6">
        <v>542</v>
      </c>
      <c r="P6" t="s">
        <v>43</v>
      </c>
      <c r="Q6">
        <v>0</v>
      </c>
      <c r="R6">
        <v>28.422000000000001</v>
      </c>
      <c r="S6">
        <v>100500000</v>
      </c>
      <c r="T6">
        <v>4019900</v>
      </c>
      <c r="U6">
        <f>T6/T210</f>
        <v>3.5636789510815086E-4</v>
      </c>
      <c r="V6">
        <f>U6*W210</f>
        <v>3.5636789510815087E-2</v>
      </c>
      <c r="W6">
        <v>8</v>
      </c>
      <c r="X6" t="s">
        <v>44</v>
      </c>
      <c r="Z6" t="s">
        <v>45</v>
      </c>
    </row>
    <row r="7" spans="1:27" x14ac:dyDescent="0.25">
      <c r="A7" t="s">
        <v>46</v>
      </c>
      <c r="B7" t="s">
        <v>46</v>
      </c>
      <c r="C7">
        <v>2</v>
      </c>
      <c r="D7">
        <v>2</v>
      </c>
      <c r="E7">
        <v>2</v>
      </c>
      <c r="F7" t="s">
        <v>47</v>
      </c>
      <c r="G7">
        <v>1</v>
      </c>
      <c r="H7">
        <v>2</v>
      </c>
      <c r="I7">
        <v>2</v>
      </c>
      <c r="J7">
        <v>2</v>
      </c>
      <c r="K7">
        <v>4.0999999999999996</v>
      </c>
      <c r="L7">
        <v>4.0999999999999996</v>
      </c>
      <c r="M7">
        <v>4.0999999999999996</v>
      </c>
      <c r="N7">
        <v>75.775999999999996</v>
      </c>
      <c r="O7">
        <v>699</v>
      </c>
      <c r="P7">
        <v>699</v>
      </c>
      <c r="Q7">
        <v>0</v>
      </c>
      <c r="R7">
        <v>20.812999999999999</v>
      </c>
      <c r="S7">
        <v>8707300</v>
      </c>
      <c r="T7">
        <v>212370</v>
      </c>
      <c r="U7">
        <f>T7/T210</f>
        <v>1.8826799145281724E-5</v>
      </c>
      <c r="V7">
        <f>U7*W210</f>
        <v>1.8826799145281723E-3</v>
      </c>
      <c r="W7">
        <v>2</v>
      </c>
      <c r="X7">
        <v>2</v>
      </c>
      <c r="Z7">
        <v>231</v>
      </c>
    </row>
    <row r="8" spans="1:27" x14ac:dyDescent="0.25">
      <c r="A8" t="s">
        <v>48</v>
      </c>
      <c r="B8" t="s">
        <v>48</v>
      </c>
      <c r="C8" t="s">
        <v>49</v>
      </c>
      <c r="D8" t="s">
        <v>49</v>
      </c>
      <c r="E8" t="s">
        <v>49</v>
      </c>
      <c r="F8" t="s">
        <v>50</v>
      </c>
      <c r="G8">
        <v>7</v>
      </c>
      <c r="H8">
        <v>3</v>
      </c>
      <c r="I8">
        <v>3</v>
      </c>
      <c r="J8">
        <v>3</v>
      </c>
      <c r="K8">
        <v>6.2</v>
      </c>
      <c r="L8">
        <v>6.2</v>
      </c>
      <c r="M8">
        <v>6.2</v>
      </c>
      <c r="N8">
        <v>91.93</v>
      </c>
      <c r="O8">
        <v>850</v>
      </c>
      <c r="P8" t="s">
        <v>51</v>
      </c>
      <c r="Q8">
        <v>0</v>
      </c>
      <c r="R8">
        <v>45.768999999999998</v>
      </c>
      <c r="S8">
        <v>52976000</v>
      </c>
      <c r="T8">
        <v>1431800</v>
      </c>
      <c r="U8">
        <f>T8/T210</f>
        <v>1.2693040926785502E-4</v>
      </c>
      <c r="V8">
        <f>U8*W210</f>
        <v>1.2693040926785502E-2</v>
      </c>
      <c r="W8">
        <v>7</v>
      </c>
      <c r="X8">
        <v>3</v>
      </c>
      <c r="Z8">
        <v>224</v>
      </c>
    </row>
    <row r="9" spans="1:27" x14ac:dyDescent="0.25">
      <c r="A9" t="s">
        <v>52</v>
      </c>
      <c r="B9" t="s">
        <v>52</v>
      </c>
      <c r="C9" t="s">
        <v>53</v>
      </c>
      <c r="D9" t="s">
        <v>53</v>
      </c>
      <c r="E9" t="s">
        <v>53</v>
      </c>
      <c r="F9" t="s">
        <v>54</v>
      </c>
      <c r="G9">
        <v>4</v>
      </c>
      <c r="H9">
        <v>1</v>
      </c>
      <c r="I9">
        <v>1</v>
      </c>
      <c r="J9">
        <v>1</v>
      </c>
      <c r="K9">
        <v>0.9</v>
      </c>
      <c r="L9">
        <v>0.9</v>
      </c>
      <c r="M9">
        <v>0.9</v>
      </c>
      <c r="N9">
        <v>170.57</v>
      </c>
      <c r="O9">
        <v>1589</v>
      </c>
      <c r="P9" t="s">
        <v>55</v>
      </c>
      <c r="Q9">
        <v>8.7335999999999993E-3</v>
      </c>
      <c r="R9">
        <v>6.0486000000000004</v>
      </c>
      <c r="S9">
        <v>194650000</v>
      </c>
      <c r="T9">
        <v>2595400</v>
      </c>
      <c r="U9">
        <f>T9/T210</f>
        <v>2.3008463766852278E-4</v>
      </c>
      <c r="V9">
        <f>U9*W210</f>
        <v>2.3008463766852276E-2</v>
      </c>
      <c r="W9">
        <v>1</v>
      </c>
    </row>
    <row r="10" spans="1:27" x14ac:dyDescent="0.25">
      <c r="A10" t="s">
        <v>56</v>
      </c>
      <c r="B10" t="s">
        <v>56</v>
      </c>
      <c r="C10" t="s">
        <v>57</v>
      </c>
      <c r="D10" t="s">
        <v>57</v>
      </c>
      <c r="E10" t="s">
        <v>57</v>
      </c>
      <c r="F10" t="s">
        <v>58</v>
      </c>
      <c r="G10">
        <v>2</v>
      </c>
      <c r="H10">
        <v>2</v>
      </c>
      <c r="I10">
        <v>2</v>
      </c>
      <c r="J10">
        <v>2</v>
      </c>
      <c r="K10">
        <v>20.9</v>
      </c>
      <c r="L10">
        <v>20.9</v>
      </c>
      <c r="M10">
        <v>20.9</v>
      </c>
      <c r="N10">
        <v>15.724</v>
      </c>
      <c r="O10">
        <v>148</v>
      </c>
      <c r="P10" t="s">
        <v>59</v>
      </c>
      <c r="Q10">
        <v>0</v>
      </c>
      <c r="R10">
        <v>14.191000000000001</v>
      </c>
      <c r="S10">
        <v>4533800</v>
      </c>
      <c r="T10">
        <v>647680</v>
      </c>
      <c r="U10">
        <f>T10/T210</f>
        <v>5.7417437822743639E-5</v>
      </c>
      <c r="V10">
        <f>U10*W210</f>
        <v>5.7417437822743639E-3</v>
      </c>
      <c r="W10">
        <v>3</v>
      </c>
    </row>
    <row r="11" spans="1:27" x14ac:dyDescent="0.25">
      <c r="A11" t="s">
        <v>60</v>
      </c>
      <c r="B11" t="s">
        <v>60</v>
      </c>
      <c r="C11" t="s">
        <v>61</v>
      </c>
      <c r="D11" t="s">
        <v>61</v>
      </c>
      <c r="E11" t="s">
        <v>61</v>
      </c>
      <c r="F11" t="s">
        <v>62</v>
      </c>
      <c r="G11">
        <v>8</v>
      </c>
      <c r="H11">
        <v>3</v>
      </c>
      <c r="I11">
        <v>3</v>
      </c>
      <c r="J11">
        <v>3</v>
      </c>
      <c r="K11">
        <v>14.1</v>
      </c>
      <c r="L11">
        <v>14.1</v>
      </c>
      <c r="M11">
        <v>14.1</v>
      </c>
      <c r="N11">
        <v>39.417999999999999</v>
      </c>
      <c r="O11">
        <v>334</v>
      </c>
      <c r="P11" t="s">
        <v>63</v>
      </c>
      <c r="Q11">
        <v>0</v>
      </c>
      <c r="R11">
        <v>33.817999999999998</v>
      </c>
      <c r="S11">
        <v>16818000</v>
      </c>
      <c r="T11">
        <v>840910</v>
      </c>
      <c r="U11">
        <f>T11/T210</f>
        <v>7.4547458064975534E-5</v>
      </c>
      <c r="V11">
        <f>U11*W210</f>
        <v>7.4547458064975532E-3</v>
      </c>
      <c r="W11">
        <v>3</v>
      </c>
      <c r="X11" t="s">
        <v>64</v>
      </c>
      <c r="Z11" t="s">
        <v>65</v>
      </c>
    </row>
    <row r="12" spans="1:27" x14ac:dyDescent="0.25">
      <c r="A12" t="s">
        <v>66</v>
      </c>
    </row>
    <row r="13" spans="1:27" x14ac:dyDescent="0.25">
      <c r="A13" t="s">
        <v>67</v>
      </c>
      <c r="B13" t="s">
        <v>68</v>
      </c>
      <c r="C13" t="s">
        <v>69</v>
      </c>
      <c r="D13" t="s">
        <v>69</v>
      </c>
      <c r="E13" t="s">
        <v>70</v>
      </c>
      <c r="F13" t="s">
        <v>71</v>
      </c>
      <c r="G13">
        <v>109</v>
      </c>
      <c r="H13">
        <v>9</v>
      </c>
      <c r="I13">
        <v>9</v>
      </c>
      <c r="J13">
        <v>2</v>
      </c>
      <c r="K13">
        <v>29.6</v>
      </c>
      <c r="L13">
        <v>29.6</v>
      </c>
      <c r="M13">
        <v>5.9</v>
      </c>
      <c r="N13">
        <v>41.691000000000003</v>
      </c>
      <c r="O13">
        <v>375</v>
      </c>
      <c r="P13" t="s">
        <v>72</v>
      </c>
      <c r="Q13">
        <v>0</v>
      </c>
      <c r="R13">
        <v>124.86</v>
      </c>
      <c r="S13">
        <v>224060000</v>
      </c>
      <c r="T13">
        <v>11203000</v>
      </c>
      <c r="U13">
        <f>T13/T210</f>
        <v>9.9315642898992868E-4</v>
      </c>
      <c r="V13">
        <f>U13*W210</f>
        <v>9.9315642898992862E-2</v>
      </c>
      <c r="W13">
        <v>27</v>
      </c>
      <c r="X13">
        <v>6</v>
      </c>
      <c r="Z13">
        <v>305</v>
      </c>
    </row>
    <row r="14" spans="1:27" x14ac:dyDescent="0.25">
      <c r="A14" t="s">
        <v>73</v>
      </c>
      <c r="B14" t="s">
        <v>74</v>
      </c>
      <c r="C14" t="s">
        <v>75</v>
      </c>
      <c r="D14" t="s">
        <v>76</v>
      </c>
      <c r="E14" t="s">
        <v>76</v>
      </c>
      <c r="F14" t="s">
        <v>77</v>
      </c>
      <c r="G14">
        <v>22</v>
      </c>
      <c r="H14">
        <v>8</v>
      </c>
      <c r="I14">
        <v>1</v>
      </c>
      <c r="J14">
        <v>1</v>
      </c>
      <c r="K14">
        <v>29.3</v>
      </c>
      <c r="L14">
        <v>5.6</v>
      </c>
      <c r="M14">
        <v>5.6</v>
      </c>
      <c r="N14">
        <v>41.712000000000003</v>
      </c>
      <c r="O14">
        <v>375</v>
      </c>
      <c r="P14" t="s">
        <v>78</v>
      </c>
      <c r="Q14">
        <v>0</v>
      </c>
      <c r="R14">
        <v>16.396999999999998</v>
      </c>
      <c r="S14">
        <v>1941300</v>
      </c>
      <c r="T14">
        <v>97065</v>
      </c>
      <c r="U14">
        <f>T14/T210</f>
        <v>8.6049030420340467E-6</v>
      </c>
      <c r="V14">
        <f>U14*W210</f>
        <v>8.6049030420340465E-4</v>
      </c>
      <c r="W14">
        <v>1</v>
      </c>
      <c r="X14">
        <v>7</v>
      </c>
      <c r="Z14">
        <v>305</v>
      </c>
    </row>
    <row r="15" spans="1:27" x14ac:dyDescent="0.25">
      <c r="A15" t="s">
        <v>79</v>
      </c>
      <c r="B15" t="s">
        <v>79</v>
      </c>
      <c r="C15" t="s">
        <v>26</v>
      </c>
      <c r="D15" t="s">
        <v>26</v>
      </c>
      <c r="E15" t="s">
        <v>26</v>
      </c>
      <c r="F15" t="s">
        <v>80</v>
      </c>
      <c r="G15">
        <v>3</v>
      </c>
      <c r="H15">
        <v>1</v>
      </c>
      <c r="I15">
        <v>1</v>
      </c>
      <c r="J15">
        <v>1</v>
      </c>
      <c r="K15">
        <v>3</v>
      </c>
      <c r="L15">
        <v>3</v>
      </c>
      <c r="M15">
        <v>3</v>
      </c>
      <c r="N15">
        <v>43.643000000000001</v>
      </c>
      <c r="O15">
        <v>401</v>
      </c>
      <c r="P15" t="s">
        <v>81</v>
      </c>
      <c r="Q15">
        <v>0</v>
      </c>
      <c r="R15">
        <v>6.7276999999999996</v>
      </c>
      <c r="S15">
        <v>5933100</v>
      </c>
      <c r="T15">
        <v>282530</v>
      </c>
      <c r="U15">
        <f>T15/T210</f>
        <v>2.504654877109029E-5</v>
      </c>
      <c r="V15">
        <f>U15*W210</f>
        <v>2.5046548771090289E-3</v>
      </c>
      <c r="W15">
        <v>1</v>
      </c>
    </row>
    <row r="16" spans="1:27" x14ac:dyDescent="0.25">
      <c r="A16" t="s">
        <v>82</v>
      </c>
      <c r="B16" t="s">
        <v>82</v>
      </c>
      <c r="C16" t="s">
        <v>83</v>
      </c>
      <c r="D16" t="s">
        <v>83</v>
      </c>
      <c r="E16" t="s">
        <v>83</v>
      </c>
      <c r="F16" t="s">
        <v>84</v>
      </c>
      <c r="G16">
        <v>3</v>
      </c>
      <c r="H16">
        <v>5</v>
      </c>
      <c r="I16">
        <v>5</v>
      </c>
      <c r="J16">
        <v>5</v>
      </c>
      <c r="K16">
        <v>16.2</v>
      </c>
      <c r="L16">
        <v>16.2</v>
      </c>
      <c r="M16">
        <v>16.2</v>
      </c>
      <c r="N16">
        <v>40.953000000000003</v>
      </c>
      <c r="O16">
        <v>365</v>
      </c>
      <c r="P16" t="s">
        <v>85</v>
      </c>
      <c r="Q16">
        <v>0</v>
      </c>
      <c r="R16">
        <v>34.420999999999999</v>
      </c>
      <c r="S16">
        <v>20787000</v>
      </c>
      <c r="T16">
        <v>1732300</v>
      </c>
      <c r="U16">
        <f>T16/T210</f>
        <v>1.5357001534760809E-4</v>
      </c>
      <c r="V16">
        <f>U16*W210</f>
        <v>1.5357001534760809E-2</v>
      </c>
      <c r="W16">
        <v>13</v>
      </c>
      <c r="X16" t="s">
        <v>86</v>
      </c>
      <c r="Z16" t="s">
        <v>87</v>
      </c>
    </row>
    <row r="17" spans="1:26" x14ac:dyDescent="0.25">
      <c r="A17" t="s">
        <v>88</v>
      </c>
      <c r="B17" t="s">
        <v>88</v>
      </c>
      <c r="C17" t="s">
        <v>89</v>
      </c>
      <c r="D17" t="s">
        <v>89</v>
      </c>
      <c r="E17" t="s">
        <v>89</v>
      </c>
      <c r="F17" t="s">
        <v>90</v>
      </c>
      <c r="G17">
        <v>2</v>
      </c>
      <c r="H17">
        <v>3</v>
      </c>
      <c r="I17">
        <v>3</v>
      </c>
      <c r="J17">
        <v>3</v>
      </c>
      <c r="K17">
        <v>6.3</v>
      </c>
      <c r="L17">
        <v>6.3</v>
      </c>
      <c r="M17">
        <v>6.3</v>
      </c>
      <c r="N17">
        <v>73.015000000000001</v>
      </c>
      <c r="O17">
        <v>636</v>
      </c>
      <c r="P17" t="s">
        <v>91</v>
      </c>
      <c r="Q17">
        <v>0</v>
      </c>
      <c r="R17">
        <v>21.338999999999999</v>
      </c>
      <c r="S17">
        <v>16445000</v>
      </c>
      <c r="T17">
        <v>498350</v>
      </c>
      <c r="U17">
        <f>T17/T210</f>
        <v>4.4179193643410773E-5</v>
      </c>
      <c r="V17">
        <f>U17*W210</f>
        <v>4.4179193643410775E-3</v>
      </c>
      <c r="W17">
        <v>4</v>
      </c>
      <c r="X17">
        <v>10</v>
      </c>
      <c r="Z17">
        <v>368</v>
      </c>
    </row>
    <row r="18" spans="1:26" x14ac:dyDescent="0.25">
      <c r="A18" t="s">
        <v>92</v>
      </c>
      <c r="B18" t="s">
        <v>92</v>
      </c>
      <c r="C18" t="s">
        <v>93</v>
      </c>
      <c r="D18" t="s">
        <v>93</v>
      </c>
      <c r="E18" t="s">
        <v>93</v>
      </c>
      <c r="F18" t="s">
        <v>94</v>
      </c>
      <c r="G18">
        <v>2</v>
      </c>
      <c r="H18">
        <v>1</v>
      </c>
      <c r="I18">
        <v>1</v>
      </c>
      <c r="J18">
        <v>1</v>
      </c>
      <c r="K18">
        <v>2.1</v>
      </c>
      <c r="L18">
        <v>2.1</v>
      </c>
      <c r="M18">
        <v>2.1</v>
      </c>
      <c r="N18">
        <v>82.754999999999995</v>
      </c>
      <c r="O18">
        <v>762</v>
      </c>
      <c r="P18" t="s">
        <v>95</v>
      </c>
      <c r="Q18">
        <v>0</v>
      </c>
      <c r="R18">
        <v>9.9115000000000002</v>
      </c>
      <c r="S18">
        <v>4287100</v>
      </c>
      <c r="T18">
        <v>133970</v>
      </c>
      <c r="U18">
        <f>T18/T210</f>
        <v>1.1876565811995067E-5</v>
      </c>
      <c r="V18">
        <f>U18*W210</f>
        <v>1.1876565811995067E-3</v>
      </c>
      <c r="W18">
        <v>1</v>
      </c>
    </row>
    <row r="19" spans="1:26" x14ac:dyDescent="0.25">
      <c r="A19" t="s">
        <v>96</v>
      </c>
      <c r="B19" t="s">
        <v>96</v>
      </c>
      <c r="C19" t="s">
        <v>97</v>
      </c>
      <c r="D19" t="s">
        <v>97</v>
      </c>
      <c r="E19" t="s">
        <v>97</v>
      </c>
      <c r="F19" t="s">
        <v>98</v>
      </c>
      <c r="G19">
        <v>6</v>
      </c>
      <c r="H19">
        <v>1</v>
      </c>
      <c r="I19">
        <v>1</v>
      </c>
      <c r="J19">
        <v>1</v>
      </c>
      <c r="K19">
        <v>5.8</v>
      </c>
      <c r="L19">
        <v>5.8</v>
      </c>
      <c r="M19">
        <v>5.8</v>
      </c>
      <c r="N19">
        <v>23.17</v>
      </c>
      <c r="O19">
        <v>207</v>
      </c>
      <c r="P19" t="s">
        <v>99</v>
      </c>
      <c r="Q19">
        <v>0</v>
      </c>
      <c r="R19">
        <v>6.2224000000000004</v>
      </c>
      <c r="S19">
        <v>9714600</v>
      </c>
      <c r="T19">
        <v>747270</v>
      </c>
      <c r="U19">
        <f>T19/T210</f>
        <v>6.6246184476595907E-5</v>
      </c>
      <c r="V19">
        <f>U19*W210</f>
        <v>6.6246184476595905E-3</v>
      </c>
      <c r="W19">
        <v>1</v>
      </c>
    </row>
    <row r="20" spans="1:26" x14ac:dyDescent="0.25">
      <c r="A20" t="s">
        <v>100</v>
      </c>
      <c r="B20" t="s">
        <v>100</v>
      </c>
      <c r="C20" t="s">
        <v>101</v>
      </c>
      <c r="D20" t="s">
        <v>101</v>
      </c>
      <c r="E20" t="s">
        <v>101</v>
      </c>
      <c r="F20" t="s">
        <v>102</v>
      </c>
      <c r="G20">
        <v>5</v>
      </c>
      <c r="H20">
        <v>1</v>
      </c>
      <c r="I20">
        <v>1</v>
      </c>
      <c r="J20">
        <v>1</v>
      </c>
      <c r="K20">
        <v>1.7</v>
      </c>
      <c r="L20">
        <v>1.7</v>
      </c>
      <c r="M20">
        <v>1.7</v>
      </c>
      <c r="N20">
        <v>75.930999999999997</v>
      </c>
      <c r="O20">
        <v>657</v>
      </c>
      <c r="P20" t="s">
        <v>103</v>
      </c>
      <c r="Q20">
        <v>0</v>
      </c>
      <c r="R20">
        <v>7.4539</v>
      </c>
      <c r="S20">
        <v>10582000</v>
      </c>
      <c r="T20">
        <v>341350</v>
      </c>
      <c r="U20">
        <f>T20/T210</f>
        <v>3.0260996789762755E-5</v>
      </c>
      <c r="V20">
        <f>U20*W210</f>
        <v>3.0260996789762754E-3</v>
      </c>
      <c r="W20">
        <v>2</v>
      </c>
    </row>
    <row r="21" spans="1:26" x14ac:dyDescent="0.25">
      <c r="A21" t="s">
        <v>104</v>
      </c>
      <c r="B21" t="s">
        <v>104</v>
      </c>
      <c r="C21" t="s">
        <v>105</v>
      </c>
      <c r="D21" t="s">
        <v>105</v>
      </c>
      <c r="E21" t="s">
        <v>105</v>
      </c>
      <c r="F21" t="s">
        <v>106</v>
      </c>
      <c r="G21">
        <v>19</v>
      </c>
      <c r="H21">
        <v>2</v>
      </c>
      <c r="I21">
        <v>2</v>
      </c>
      <c r="J21">
        <v>2</v>
      </c>
      <c r="K21">
        <v>6.7</v>
      </c>
      <c r="L21">
        <v>6.7</v>
      </c>
      <c r="M21">
        <v>6.7</v>
      </c>
      <c r="N21">
        <v>38.179000000000002</v>
      </c>
      <c r="O21">
        <v>341</v>
      </c>
      <c r="P21" t="s">
        <v>107</v>
      </c>
      <c r="Q21">
        <v>0</v>
      </c>
      <c r="R21">
        <v>12.563000000000001</v>
      </c>
      <c r="S21">
        <v>2357600</v>
      </c>
      <c r="T21">
        <v>138680</v>
      </c>
      <c r="U21">
        <f>T21/T210</f>
        <v>1.2294111717604509E-5</v>
      </c>
      <c r="V21">
        <f>U21*W210</f>
        <v>1.2294111717604508E-3</v>
      </c>
      <c r="W21">
        <v>2</v>
      </c>
      <c r="X21">
        <v>11</v>
      </c>
      <c r="Z21">
        <v>193</v>
      </c>
    </row>
    <row r="22" spans="1:26" x14ac:dyDescent="0.25">
      <c r="A22" t="s">
        <v>109</v>
      </c>
      <c r="B22" t="s">
        <v>110</v>
      </c>
      <c r="C22" t="s">
        <v>111</v>
      </c>
      <c r="D22" t="s">
        <v>111</v>
      </c>
      <c r="E22" t="s">
        <v>111</v>
      </c>
      <c r="F22" t="s">
        <v>112</v>
      </c>
      <c r="G22">
        <v>39</v>
      </c>
      <c r="H22">
        <v>8</v>
      </c>
      <c r="I22">
        <v>8</v>
      </c>
      <c r="J22">
        <v>8</v>
      </c>
      <c r="K22">
        <v>13.3</v>
      </c>
      <c r="L22">
        <v>13.3</v>
      </c>
      <c r="M22">
        <v>13.3</v>
      </c>
      <c r="N22">
        <v>84.953999999999994</v>
      </c>
      <c r="O22">
        <v>762</v>
      </c>
      <c r="P22" t="s">
        <v>113</v>
      </c>
      <c r="Q22">
        <v>0</v>
      </c>
      <c r="R22">
        <v>65.058000000000007</v>
      </c>
      <c r="S22">
        <v>88448000</v>
      </c>
      <c r="T22">
        <v>2680200</v>
      </c>
      <c r="U22">
        <f>T22/T210</f>
        <v>2.3760223698820017E-4</v>
      </c>
      <c r="V22">
        <f>U22*W210</f>
        <v>2.3760223698820016E-2</v>
      </c>
      <c r="W22">
        <v>16</v>
      </c>
      <c r="X22" t="s">
        <v>114</v>
      </c>
      <c r="Z22" t="s">
        <v>115</v>
      </c>
    </row>
    <row r="23" spans="1:26" x14ac:dyDescent="0.25">
      <c r="A23" t="s">
        <v>116</v>
      </c>
      <c r="B23" t="s">
        <v>116</v>
      </c>
      <c r="C23" t="s">
        <v>93</v>
      </c>
      <c r="D23" t="s">
        <v>93</v>
      </c>
      <c r="E23" t="s">
        <v>93</v>
      </c>
      <c r="F23" t="s">
        <v>117</v>
      </c>
      <c r="G23">
        <v>2</v>
      </c>
      <c r="H23">
        <v>1</v>
      </c>
      <c r="I23">
        <v>1</v>
      </c>
      <c r="J23">
        <v>1</v>
      </c>
      <c r="K23">
        <v>1.4</v>
      </c>
      <c r="L23">
        <v>1.4</v>
      </c>
      <c r="M23">
        <v>1.4</v>
      </c>
      <c r="N23">
        <v>93.287999999999997</v>
      </c>
      <c r="O23">
        <v>856</v>
      </c>
      <c r="P23" t="s">
        <v>118</v>
      </c>
      <c r="Q23">
        <v>0</v>
      </c>
      <c r="R23">
        <v>9.1166999999999998</v>
      </c>
      <c r="S23">
        <v>0</v>
      </c>
      <c r="T23">
        <v>0</v>
      </c>
      <c r="U23">
        <v>0</v>
      </c>
      <c r="V23">
        <v>0</v>
      </c>
      <c r="W23">
        <v>1</v>
      </c>
    </row>
    <row r="24" spans="1:26" x14ac:dyDescent="0.25">
      <c r="A24" t="s">
        <v>119</v>
      </c>
      <c r="B24" t="s">
        <v>119</v>
      </c>
      <c r="C24" t="s">
        <v>120</v>
      </c>
      <c r="D24" t="s">
        <v>120</v>
      </c>
      <c r="E24" t="s">
        <v>120</v>
      </c>
      <c r="F24" t="s">
        <v>121</v>
      </c>
      <c r="G24">
        <v>9</v>
      </c>
      <c r="H24">
        <v>5</v>
      </c>
      <c r="I24">
        <v>5</v>
      </c>
      <c r="J24">
        <v>5</v>
      </c>
      <c r="K24">
        <v>15.1</v>
      </c>
      <c r="L24">
        <v>15.1</v>
      </c>
      <c r="M24">
        <v>15.1</v>
      </c>
      <c r="N24">
        <v>47.225999999999999</v>
      </c>
      <c r="O24">
        <v>431</v>
      </c>
      <c r="P24" t="s">
        <v>122</v>
      </c>
      <c r="Q24">
        <v>0</v>
      </c>
      <c r="R24">
        <v>44.110999999999997</v>
      </c>
      <c r="S24">
        <v>42714000</v>
      </c>
      <c r="T24">
        <v>2373000</v>
      </c>
      <c r="U24">
        <f>T24/T210</f>
        <v>2.1036866964144432E-4</v>
      </c>
      <c r="V24">
        <f>U24*W210</f>
        <v>2.1036866964144432E-2</v>
      </c>
      <c r="W24">
        <v>11</v>
      </c>
      <c r="X24">
        <v>14</v>
      </c>
      <c r="Z24">
        <v>183</v>
      </c>
    </row>
    <row r="25" spans="1:26" x14ac:dyDescent="0.25">
      <c r="A25" t="s">
        <v>123</v>
      </c>
      <c r="B25" t="s">
        <v>123</v>
      </c>
      <c r="C25" t="s">
        <v>124</v>
      </c>
      <c r="D25" t="s">
        <v>124</v>
      </c>
      <c r="E25" t="s">
        <v>124</v>
      </c>
      <c r="F25" t="s">
        <v>125</v>
      </c>
      <c r="G25">
        <v>13</v>
      </c>
      <c r="H25">
        <v>1</v>
      </c>
      <c r="I25">
        <v>1</v>
      </c>
      <c r="J25">
        <v>1</v>
      </c>
      <c r="K25">
        <v>12</v>
      </c>
      <c r="L25">
        <v>12</v>
      </c>
      <c r="M25">
        <v>12</v>
      </c>
      <c r="N25">
        <v>11.026999999999999</v>
      </c>
      <c r="O25">
        <v>100</v>
      </c>
      <c r="P25" t="s">
        <v>126</v>
      </c>
      <c r="Q25">
        <v>4.4247999999999996E-3</v>
      </c>
      <c r="R25">
        <v>6.1189999999999998</v>
      </c>
      <c r="S25">
        <v>39489000</v>
      </c>
      <c r="T25">
        <v>9872100</v>
      </c>
      <c r="U25">
        <f>T25/T210</f>
        <v>8.7517089910126521E-4</v>
      </c>
      <c r="V25">
        <f>U25*W210</f>
        <v>8.7517089910126522E-2</v>
      </c>
      <c r="W25">
        <v>1</v>
      </c>
    </row>
    <row r="26" spans="1:26" x14ac:dyDescent="0.25">
      <c r="A26" t="s">
        <v>127</v>
      </c>
      <c r="B26" t="s">
        <v>127</v>
      </c>
      <c r="C26" t="s">
        <v>53</v>
      </c>
      <c r="D26" t="s">
        <v>53</v>
      </c>
      <c r="E26" t="s">
        <v>53</v>
      </c>
      <c r="F26" t="s">
        <v>128</v>
      </c>
      <c r="G26">
        <v>4</v>
      </c>
      <c r="H26">
        <v>1</v>
      </c>
      <c r="I26">
        <v>1</v>
      </c>
      <c r="J26">
        <v>1</v>
      </c>
      <c r="K26">
        <v>2.4</v>
      </c>
      <c r="L26">
        <v>2.4</v>
      </c>
      <c r="M26">
        <v>2.4</v>
      </c>
      <c r="N26">
        <v>71.811000000000007</v>
      </c>
      <c r="O26">
        <v>662</v>
      </c>
      <c r="P26" t="s">
        <v>129</v>
      </c>
      <c r="Q26">
        <v>0</v>
      </c>
      <c r="R26">
        <v>6.6990999999999996</v>
      </c>
      <c r="S26">
        <v>4716300</v>
      </c>
      <c r="T26">
        <v>157210</v>
      </c>
      <c r="U26">
        <f>T26/T210</f>
        <v>1.3936813550076468E-5</v>
      </c>
      <c r="V26">
        <f>U26*W210</f>
        <v>1.3936813550076469E-3</v>
      </c>
      <c r="W26">
        <v>1</v>
      </c>
    </row>
    <row r="27" spans="1:26" x14ac:dyDescent="0.25">
      <c r="A27" t="s">
        <v>130</v>
      </c>
      <c r="B27" t="s">
        <v>130</v>
      </c>
      <c r="C27" t="s">
        <v>131</v>
      </c>
      <c r="D27" t="s">
        <v>131</v>
      </c>
      <c r="E27" t="s">
        <v>131</v>
      </c>
      <c r="F27" t="s">
        <v>132</v>
      </c>
      <c r="G27">
        <v>2</v>
      </c>
      <c r="H27">
        <v>2</v>
      </c>
      <c r="I27">
        <v>2</v>
      </c>
      <c r="J27">
        <v>2</v>
      </c>
      <c r="K27">
        <v>0.3</v>
      </c>
      <c r="L27">
        <v>0.3</v>
      </c>
      <c r="M27">
        <v>0.3</v>
      </c>
      <c r="N27">
        <v>844.22</v>
      </c>
      <c r="O27">
        <v>7720</v>
      </c>
      <c r="P27" t="s">
        <v>133</v>
      </c>
      <c r="Q27">
        <v>0</v>
      </c>
      <c r="R27">
        <v>12.907</v>
      </c>
      <c r="S27">
        <v>4316400</v>
      </c>
      <c r="T27">
        <v>12333</v>
      </c>
      <c r="U27">
        <f>T27/T210</f>
        <v>1.0933319859620451E-6</v>
      </c>
      <c r="V27">
        <f>U27*W210</f>
        <v>1.0933319859620451E-4</v>
      </c>
      <c r="W27">
        <v>2</v>
      </c>
    </row>
    <row r="28" spans="1:26" x14ac:dyDescent="0.25">
      <c r="A28" t="s">
        <v>134</v>
      </c>
      <c r="B28" t="s">
        <v>134</v>
      </c>
      <c r="C28">
        <v>1</v>
      </c>
      <c r="D28">
        <v>1</v>
      </c>
      <c r="E28">
        <v>1</v>
      </c>
      <c r="F28" t="s">
        <v>135</v>
      </c>
      <c r="G28">
        <v>1</v>
      </c>
      <c r="H28">
        <v>1</v>
      </c>
      <c r="I28">
        <v>1</v>
      </c>
      <c r="J28">
        <v>1</v>
      </c>
      <c r="K28">
        <v>0.5</v>
      </c>
      <c r="L28">
        <v>0.5</v>
      </c>
      <c r="M28">
        <v>0.5</v>
      </c>
      <c r="N28">
        <v>335.98</v>
      </c>
      <c r="O28">
        <v>3199</v>
      </c>
      <c r="P28">
        <v>3199</v>
      </c>
      <c r="Q28">
        <v>0</v>
      </c>
      <c r="R28">
        <v>6.7298999999999998</v>
      </c>
      <c r="S28">
        <v>11158000</v>
      </c>
      <c r="T28">
        <v>78575</v>
      </c>
      <c r="U28">
        <f>T28/T210</f>
        <v>6.9657472469770277E-6</v>
      </c>
      <c r="V28">
        <f>U28*W210</f>
        <v>6.9657472469770272E-4</v>
      </c>
      <c r="W28">
        <v>1</v>
      </c>
    </row>
    <row r="29" spans="1:26" x14ac:dyDescent="0.25">
      <c r="A29" t="s">
        <v>136</v>
      </c>
      <c r="B29" t="s">
        <v>136</v>
      </c>
      <c r="C29" t="s">
        <v>137</v>
      </c>
      <c r="D29" t="s">
        <v>137</v>
      </c>
      <c r="E29" t="s">
        <v>137</v>
      </c>
      <c r="F29" t="s">
        <v>138</v>
      </c>
      <c r="G29">
        <v>26</v>
      </c>
      <c r="H29">
        <v>2</v>
      </c>
      <c r="I29">
        <v>2</v>
      </c>
      <c r="J29">
        <v>2</v>
      </c>
      <c r="K29">
        <v>27.8</v>
      </c>
      <c r="L29">
        <v>27.8</v>
      </c>
      <c r="M29">
        <v>27.8</v>
      </c>
      <c r="N29">
        <v>10.069000000000001</v>
      </c>
      <c r="O29">
        <v>90</v>
      </c>
      <c r="P29" t="s">
        <v>139</v>
      </c>
      <c r="Q29">
        <v>0</v>
      </c>
      <c r="R29">
        <v>17.047999999999998</v>
      </c>
      <c r="S29">
        <v>31305000</v>
      </c>
      <c r="T29">
        <v>5217500</v>
      </c>
      <c r="U29">
        <f>T29/T210</f>
        <v>4.6253625531151948E-4</v>
      </c>
      <c r="V29">
        <f>U29*W210</f>
        <v>4.6253625531151948E-2</v>
      </c>
      <c r="W29">
        <v>10</v>
      </c>
    </row>
    <row r="30" spans="1:26" x14ac:dyDescent="0.25">
      <c r="A30" t="s">
        <v>140</v>
      </c>
      <c r="B30" t="s">
        <v>140</v>
      </c>
      <c r="C30">
        <v>3</v>
      </c>
      <c r="D30">
        <v>3</v>
      </c>
      <c r="E30">
        <v>3</v>
      </c>
      <c r="F30" t="s">
        <v>141</v>
      </c>
      <c r="G30">
        <v>1</v>
      </c>
      <c r="H30">
        <v>3</v>
      </c>
      <c r="I30">
        <v>3</v>
      </c>
      <c r="J30">
        <v>3</v>
      </c>
      <c r="K30">
        <v>12.9</v>
      </c>
      <c r="L30">
        <v>12.9</v>
      </c>
      <c r="M30">
        <v>12.9</v>
      </c>
      <c r="N30">
        <v>43.58</v>
      </c>
      <c r="O30">
        <v>410</v>
      </c>
      <c r="P30">
        <v>410</v>
      </c>
      <c r="Q30">
        <v>0</v>
      </c>
      <c r="R30">
        <v>36.457999999999998</v>
      </c>
      <c r="S30">
        <v>81827000</v>
      </c>
      <c r="T30">
        <v>4545900</v>
      </c>
      <c r="U30">
        <f>T30/T210</f>
        <v>4.0299828711464039E-4</v>
      </c>
      <c r="V30">
        <f>U30*W210</f>
        <v>4.0299828711464036E-2</v>
      </c>
      <c r="W30">
        <v>6</v>
      </c>
      <c r="X30" t="s">
        <v>142</v>
      </c>
      <c r="Z30" t="s">
        <v>143</v>
      </c>
    </row>
    <row r="31" spans="1:26" x14ac:dyDescent="0.25">
      <c r="A31" t="s">
        <v>144</v>
      </c>
      <c r="B31" t="s">
        <v>144</v>
      </c>
      <c r="C31" t="s">
        <v>145</v>
      </c>
      <c r="D31" t="s">
        <v>26</v>
      </c>
      <c r="E31" t="s">
        <v>26</v>
      </c>
      <c r="F31" t="s">
        <v>146</v>
      </c>
      <c r="G31">
        <v>3</v>
      </c>
      <c r="H31">
        <v>2</v>
      </c>
      <c r="I31">
        <v>1</v>
      </c>
      <c r="J31">
        <v>1</v>
      </c>
      <c r="K31">
        <v>7.2</v>
      </c>
      <c r="L31">
        <v>3.8</v>
      </c>
      <c r="M31">
        <v>3.8</v>
      </c>
      <c r="N31">
        <v>32.947000000000003</v>
      </c>
      <c r="O31">
        <v>291</v>
      </c>
      <c r="P31" t="s">
        <v>147</v>
      </c>
      <c r="Q31">
        <v>0</v>
      </c>
      <c r="R31">
        <v>7.7077999999999998</v>
      </c>
      <c r="S31">
        <v>0</v>
      </c>
      <c r="T31">
        <v>0</v>
      </c>
      <c r="U31">
        <v>0</v>
      </c>
      <c r="V31">
        <v>0</v>
      </c>
      <c r="W31">
        <v>1</v>
      </c>
      <c r="X31">
        <v>18</v>
      </c>
      <c r="Z31">
        <v>256</v>
      </c>
    </row>
    <row r="32" spans="1:26" x14ac:dyDescent="0.25">
      <c r="A32" t="s">
        <v>148</v>
      </c>
      <c r="B32" t="s">
        <v>148</v>
      </c>
      <c r="C32">
        <v>1</v>
      </c>
      <c r="D32">
        <v>1</v>
      </c>
      <c r="E32">
        <v>1</v>
      </c>
      <c r="F32" t="s">
        <v>149</v>
      </c>
      <c r="G32">
        <v>1</v>
      </c>
      <c r="H32">
        <v>1</v>
      </c>
      <c r="I32">
        <v>1</v>
      </c>
      <c r="J32">
        <v>1</v>
      </c>
      <c r="K32">
        <v>2.4</v>
      </c>
      <c r="L32">
        <v>2.4</v>
      </c>
      <c r="M32">
        <v>2.4</v>
      </c>
      <c r="N32">
        <v>44.555999999999997</v>
      </c>
      <c r="O32">
        <v>414</v>
      </c>
      <c r="P32">
        <v>414</v>
      </c>
      <c r="Q32">
        <v>0</v>
      </c>
      <c r="R32">
        <v>8.9418000000000006</v>
      </c>
      <c r="S32">
        <v>6996900</v>
      </c>
      <c r="T32">
        <v>269110</v>
      </c>
      <c r="U32">
        <f>T32/T210</f>
        <v>2.3856853218377193E-5</v>
      </c>
      <c r="V32">
        <f>U32*W210</f>
        <v>2.3856853218377195E-3</v>
      </c>
      <c r="W32">
        <v>3</v>
      </c>
    </row>
    <row r="33" spans="1:26" x14ac:dyDescent="0.25">
      <c r="A33" t="s">
        <v>150</v>
      </c>
      <c r="B33" t="s">
        <v>150</v>
      </c>
      <c r="C33" t="s">
        <v>151</v>
      </c>
      <c r="D33" t="s">
        <v>151</v>
      </c>
      <c r="E33" t="s">
        <v>151</v>
      </c>
      <c r="F33" t="s">
        <v>152</v>
      </c>
      <c r="G33">
        <v>3</v>
      </c>
      <c r="H33">
        <v>5</v>
      </c>
      <c r="I33">
        <v>5</v>
      </c>
      <c r="J33">
        <v>5</v>
      </c>
      <c r="K33">
        <v>50.4</v>
      </c>
      <c r="L33">
        <v>50.4</v>
      </c>
      <c r="M33">
        <v>50.4</v>
      </c>
      <c r="N33">
        <v>14.127000000000001</v>
      </c>
      <c r="O33">
        <v>127</v>
      </c>
      <c r="P33" t="s">
        <v>153</v>
      </c>
      <c r="Q33">
        <v>0</v>
      </c>
      <c r="R33">
        <v>43.573999999999998</v>
      </c>
      <c r="S33">
        <v>93352000</v>
      </c>
      <c r="T33">
        <v>10372000</v>
      </c>
      <c r="U33">
        <f>T33/T210</f>
        <v>9.1948750169450503E-4</v>
      </c>
      <c r="V33">
        <f>U33*W210</f>
        <v>9.1948750169450505E-2</v>
      </c>
      <c r="W33">
        <v>18</v>
      </c>
      <c r="X33">
        <v>19</v>
      </c>
      <c r="Z33">
        <v>52</v>
      </c>
    </row>
    <row r="34" spans="1:26" x14ac:dyDescent="0.25">
      <c r="A34" t="s">
        <v>154</v>
      </c>
      <c r="B34" t="s">
        <v>154</v>
      </c>
      <c r="C34">
        <v>1</v>
      </c>
      <c r="D34">
        <v>1</v>
      </c>
      <c r="E34">
        <v>1</v>
      </c>
      <c r="F34" t="s">
        <v>155</v>
      </c>
      <c r="G34">
        <v>1</v>
      </c>
      <c r="H34">
        <v>1</v>
      </c>
      <c r="I34">
        <v>1</v>
      </c>
      <c r="J34">
        <v>1</v>
      </c>
      <c r="K34">
        <v>7.4</v>
      </c>
      <c r="L34">
        <v>7.4</v>
      </c>
      <c r="M34">
        <v>7.4</v>
      </c>
      <c r="N34">
        <v>16.085000000000001</v>
      </c>
      <c r="O34">
        <v>148</v>
      </c>
      <c r="P34">
        <v>148</v>
      </c>
      <c r="Q34">
        <v>0</v>
      </c>
      <c r="R34">
        <v>6.6132999999999997</v>
      </c>
      <c r="S34">
        <v>1981900</v>
      </c>
      <c r="T34">
        <v>220210</v>
      </c>
      <c r="U34">
        <f>T34/T210</f>
        <v>1.9521822478610387E-5</v>
      </c>
      <c r="V34">
        <f>U34*W210</f>
        <v>1.9521822478610388E-3</v>
      </c>
      <c r="W34">
        <v>2</v>
      </c>
    </row>
    <row r="35" spans="1:26" x14ac:dyDescent="0.25">
      <c r="A35" t="s">
        <v>156</v>
      </c>
      <c r="B35" t="s">
        <v>156</v>
      </c>
      <c r="C35" t="s">
        <v>157</v>
      </c>
      <c r="D35" t="s">
        <v>157</v>
      </c>
      <c r="E35" t="s">
        <v>157</v>
      </c>
      <c r="F35" t="s">
        <v>158</v>
      </c>
      <c r="G35">
        <v>3</v>
      </c>
      <c r="H35">
        <v>2</v>
      </c>
      <c r="I35">
        <v>2</v>
      </c>
      <c r="J35">
        <v>2</v>
      </c>
      <c r="K35">
        <v>13.4</v>
      </c>
      <c r="L35">
        <v>13.4</v>
      </c>
      <c r="M35">
        <v>13.4</v>
      </c>
      <c r="N35">
        <v>25.866</v>
      </c>
      <c r="O35">
        <v>239</v>
      </c>
      <c r="P35" t="s">
        <v>159</v>
      </c>
      <c r="Q35">
        <v>0</v>
      </c>
      <c r="R35">
        <v>15.314</v>
      </c>
      <c r="S35">
        <v>6462700</v>
      </c>
      <c r="T35">
        <v>403920</v>
      </c>
      <c r="U35">
        <f>T35/T210</f>
        <v>3.5807885816086048E-5</v>
      </c>
      <c r="V35">
        <f>U35*W210</f>
        <v>3.5807885816086047E-3</v>
      </c>
      <c r="W35">
        <v>2</v>
      </c>
    </row>
    <row r="36" spans="1:26" x14ac:dyDescent="0.25">
      <c r="A36" t="s">
        <v>160</v>
      </c>
      <c r="B36" t="s">
        <v>160</v>
      </c>
      <c r="C36">
        <v>1</v>
      </c>
      <c r="D36">
        <v>1</v>
      </c>
      <c r="E36">
        <v>1</v>
      </c>
      <c r="F36" t="s">
        <v>161</v>
      </c>
      <c r="G36">
        <v>1</v>
      </c>
      <c r="H36">
        <v>1</v>
      </c>
      <c r="I36">
        <v>1</v>
      </c>
      <c r="J36">
        <v>1</v>
      </c>
      <c r="K36">
        <v>5.7</v>
      </c>
      <c r="L36">
        <v>5.7</v>
      </c>
      <c r="M36">
        <v>5.7</v>
      </c>
      <c r="N36">
        <v>33.325000000000003</v>
      </c>
      <c r="O36">
        <v>317</v>
      </c>
      <c r="P36">
        <v>317</v>
      </c>
      <c r="Q36">
        <v>0</v>
      </c>
      <c r="R36">
        <v>9.625</v>
      </c>
      <c r="S36">
        <v>984850</v>
      </c>
      <c r="T36">
        <v>75758</v>
      </c>
      <c r="U36">
        <f>T36/T210</f>
        <v>6.7160175620297255E-6</v>
      </c>
      <c r="V36">
        <f>U36*W210</f>
        <v>6.716017562029725E-4</v>
      </c>
      <c r="W36">
        <v>1</v>
      </c>
    </row>
    <row r="37" spans="1:26" x14ac:dyDescent="0.25">
      <c r="A37" t="s">
        <v>162</v>
      </c>
      <c r="B37" t="s">
        <v>163</v>
      </c>
      <c r="C37" t="s">
        <v>164</v>
      </c>
      <c r="D37" t="s">
        <v>164</v>
      </c>
      <c r="E37" t="s">
        <v>164</v>
      </c>
      <c r="F37" t="s">
        <v>165</v>
      </c>
      <c r="G37">
        <v>4</v>
      </c>
      <c r="H37">
        <v>3</v>
      </c>
      <c r="I37">
        <v>3</v>
      </c>
      <c r="J37">
        <v>3</v>
      </c>
      <c r="K37">
        <v>8.3000000000000007</v>
      </c>
      <c r="L37">
        <v>8.3000000000000007</v>
      </c>
      <c r="M37">
        <v>8.3000000000000007</v>
      </c>
      <c r="N37">
        <v>52.33</v>
      </c>
      <c r="O37">
        <v>480</v>
      </c>
      <c r="P37" t="s">
        <v>166</v>
      </c>
      <c r="Q37">
        <v>0</v>
      </c>
      <c r="R37">
        <v>20.655000000000001</v>
      </c>
      <c r="S37">
        <v>7509000</v>
      </c>
      <c r="T37">
        <v>234660</v>
      </c>
      <c r="U37">
        <f>T37/T210</f>
        <v>2.0802828494758246E-5</v>
      </c>
      <c r="V37">
        <f>U37*W210</f>
        <v>2.0802828494758245E-3</v>
      </c>
      <c r="W37">
        <v>3</v>
      </c>
      <c r="X37">
        <v>20</v>
      </c>
      <c r="Z37">
        <v>418</v>
      </c>
    </row>
    <row r="38" spans="1:26" x14ac:dyDescent="0.25">
      <c r="A38" t="s">
        <v>167</v>
      </c>
      <c r="B38" t="s">
        <v>168</v>
      </c>
      <c r="C38" t="s">
        <v>169</v>
      </c>
      <c r="D38" t="s">
        <v>169</v>
      </c>
      <c r="E38" t="s">
        <v>169</v>
      </c>
      <c r="F38" t="s">
        <v>170</v>
      </c>
      <c r="G38">
        <v>4</v>
      </c>
      <c r="H38">
        <v>4</v>
      </c>
      <c r="I38">
        <v>4</v>
      </c>
      <c r="J38">
        <v>4</v>
      </c>
      <c r="K38">
        <v>37.799999999999997</v>
      </c>
      <c r="L38">
        <v>37.799999999999997</v>
      </c>
      <c r="M38">
        <v>37.799999999999997</v>
      </c>
      <c r="N38">
        <v>12.18</v>
      </c>
      <c r="O38">
        <v>111</v>
      </c>
      <c r="P38" t="s">
        <v>171</v>
      </c>
      <c r="Q38">
        <v>0</v>
      </c>
      <c r="R38">
        <v>24.782</v>
      </c>
      <c r="S38">
        <v>67831000</v>
      </c>
      <c r="T38">
        <v>11305000</v>
      </c>
      <c r="U38">
        <f>T38/T210</f>
        <v>1.0021988243980311E-3</v>
      </c>
      <c r="V38">
        <f>U38*W210</f>
        <v>0.10021988243980311</v>
      </c>
      <c r="W38">
        <v>8</v>
      </c>
      <c r="X38">
        <v>21</v>
      </c>
      <c r="Z38">
        <v>87</v>
      </c>
    </row>
    <row r="39" spans="1:26" x14ac:dyDescent="0.25">
      <c r="A39" t="s">
        <v>172</v>
      </c>
      <c r="B39" t="s">
        <v>172</v>
      </c>
      <c r="C39" t="s">
        <v>173</v>
      </c>
      <c r="D39" t="s">
        <v>173</v>
      </c>
      <c r="E39" t="s">
        <v>173</v>
      </c>
      <c r="F39" t="s">
        <v>174</v>
      </c>
      <c r="G39">
        <v>3</v>
      </c>
      <c r="H39">
        <v>2</v>
      </c>
      <c r="I39">
        <v>2</v>
      </c>
      <c r="J39">
        <v>2</v>
      </c>
      <c r="K39">
        <v>11.6</v>
      </c>
      <c r="L39">
        <v>11.6</v>
      </c>
      <c r="M39">
        <v>11.6</v>
      </c>
      <c r="N39">
        <v>21.648</v>
      </c>
      <c r="O39">
        <v>198</v>
      </c>
      <c r="P39" t="s">
        <v>175</v>
      </c>
      <c r="Q39">
        <v>0</v>
      </c>
      <c r="R39">
        <v>21.530999999999999</v>
      </c>
      <c r="S39">
        <v>28516000</v>
      </c>
      <c r="T39">
        <v>4752700</v>
      </c>
      <c r="U39">
        <f>T39/T210</f>
        <v>4.2133130054989145E-4</v>
      </c>
      <c r="V39">
        <f>U39*W210</f>
        <v>4.2133130054989143E-2</v>
      </c>
      <c r="W39">
        <v>9</v>
      </c>
    </row>
    <row r="40" spans="1:26" x14ac:dyDescent="0.25">
      <c r="A40" t="s">
        <v>176</v>
      </c>
      <c r="B40" t="s">
        <v>176</v>
      </c>
      <c r="C40">
        <v>2</v>
      </c>
      <c r="D40">
        <v>2</v>
      </c>
      <c r="E40">
        <v>2</v>
      </c>
      <c r="F40" t="s">
        <v>177</v>
      </c>
      <c r="G40">
        <v>1</v>
      </c>
      <c r="H40">
        <v>2</v>
      </c>
      <c r="I40">
        <v>2</v>
      </c>
      <c r="J40">
        <v>2</v>
      </c>
      <c r="K40">
        <v>5.8</v>
      </c>
      <c r="L40">
        <v>5.8</v>
      </c>
      <c r="M40">
        <v>5.8</v>
      </c>
      <c r="N40">
        <v>51.566000000000003</v>
      </c>
      <c r="O40">
        <v>485</v>
      </c>
      <c r="P40">
        <v>485</v>
      </c>
      <c r="Q40">
        <v>0</v>
      </c>
      <c r="R40">
        <v>12.593999999999999</v>
      </c>
      <c r="S40">
        <v>6736200</v>
      </c>
      <c r="T40">
        <v>259090</v>
      </c>
      <c r="U40">
        <f>T40/T210</f>
        <v>2.296857084593418E-5</v>
      </c>
      <c r="V40">
        <f>U40*W210</f>
        <v>2.296857084593418E-3</v>
      </c>
      <c r="W40">
        <v>2</v>
      </c>
    </row>
    <row r="41" spans="1:26" x14ac:dyDescent="0.25">
      <c r="A41" t="s">
        <v>178</v>
      </c>
      <c r="B41" t="s">
        <v>178</v>
      </c>
      <c r="C41">
        <v>1</v>
      </c>
      <c r="D41">
        <v>1</v>
      </c>
      <c r="E41">
        <v>1</v>
      </c>
      <c r="F41" t="s">
        <v>179</v>
      </c>
      <c r="G41">
        <v>1</v>
      </c>
      <c r="H41">
        <v>1</v>
      </c>
      <c r="I41">
        <v>1</v>
      </c>
      <c r="J41">
        <v>1</v>
      </c>
      <c r="K41">
        <v>3</v>
      </c>
      <c r="L41">
        <v>3</v>
      </c>
      <c r="M41">
        <v>3</v>
      </c>
      <c r="N41">
        <v>45.689</v>
      </c>
      <c r="O41">
        <v>430</v>
      </c>
      <c r="P41">
        <v>430</v>
      </c>
      <c r="Q41">
        <v>0</v>
      </c>
      <c r="R41">
        <v>6.5094000000000003</v>
      </c>
      <c r="S41">
        <v>631250</v>
      </c>
      <c r="T41">
        <v>30060</v>
      </c>
      <c r="U41">
        <f>T41/T210</f>
        <v>2.6648471173290418E-6</v>
      </c>
      <c r="V41">
        <f>U41*W210</f>
        <v>2.6648471173290416E-4</v>
      </c>
      <c r="W41">
        <v>1</v>
      </c>
    </row>
    <row r="42" spans="1:26" x14ac:dyDescent="0.25">
      <c r="A42" t="s">
        <v>180</v>
      </c>
      <c r="B42" t="s">
        <v>180</v>
      </c>
      <c r="C42">
        <v>2</v>
      </c>
      <c r="D42">
        <v>1</v>
      </c>
      <c r="E42">
        <v>1</v>
      </c>
      <c r="F42" t="s">
        <v>181</v>
      </c>
      <c r="G42">
        <v>1</v>
      </c>
      <c r="H42">
        <v>2</v>
      </c>
      <c r="I42">
        <v>1</v>
      </c>
      <c r="J42">
        <v>1</v>
      </c>
      <c r="K42">
        <v>47.5</v>
      </c>
      <c r="L42">
        <v>17.5</v>
      </c>
      <c r="M42">
        <v>17.5</v>
      </c>
      <c r="N42">
        <v>7.1212</v>
      </c>
      <c r="O42">
        <v>80</v>
      </c>
      <c r="P42">
        <v>80</v>
      </c>
      <c r="Q42">
        <v>0</v>
      </c>
      <c r="R42">
        <v>14.282999999999999</v>
      </c>
      <c r="S42">
        <v>22243000</v>
      </c>
      <c r="T42">
        <v>5560600</v>
      </c>
      <c r="U42">
        <f>T42/T210</f>
        <v>4.929523912381859E-4</v>
      </c>
      <c r="V42">
        <f>U42*W210</f>
        <v>4.9295239123818592E-2</v>
      </c>
      <c r="W42">
        <v>3</v>
      </c>
    </row>
    <row r="43" spans="1:26" x14ac:dyDescent="0.25">
      <c r="A43" t="s">
        <v>182</v>
      </c>
      <c r="B43" t="s">
        <v>182</v>
      </c>
      <c r="C43">
        <v>2</v>
      </c>
      <c r="D43">
        <v>1</v>
      </c>
      <c r="E43">
        <v>1</v>
      </c>
      <c r="F43" t="s">
        <v>183</v>
      </c>
      <c r="G43">
        <v>1</v>
      </c>
      <c r="H43">
        <v>2</v>
      </c>
      <c r="I43">
        <v>1</v>
      </c>
      <c r="J43">
        <v>1</v>
      </c>
      <c r="K43">
        <v>21.6</v>
      </c>
      <c r="L43">
        <v>12.5</v>
      </c>
      <c r="M43">
        <v>12.5</v>
      </c>
      <c r="N43">
        <v>10.486000000000001</v>
      </c>
      <c r="O43">
        <v>88</v>
      </c>
      <c r="P43">
        <v>88</v>
      </c>
      <c r="Q43">
        <v>0</v>
      </c>
      <c r="R43">
        <v>9.3385999999999996</v>
      </c>
      <c r="S43">
        <v>69403000</v>
      </c>
      <c r="T43">
        <v>11567000</v>
      </c>
      <c r="U43">
        <f>T43/T210</f>
        <v>1.0254253694659023E-3</v>
      </c>
      <c r="V43">
        <f>U43*W210</f>
        <v>0.10254253694659023</v>
      </c>
      <c r="W43">
        <v>3</v>
      </c>
    </row>
    <row r="44" spans="1:26" x14ac:dyDescent="0.25">
      <c r="A44" t="s">
        <v>184</v>
      </c>
      <c r="B44" t="s">
        <v>184</v>
      </c>
      <c r="C44">
        <v>2</v>
      </c>
      <c r="D44">
        <v>2</v>
      </c>
      <c r="E44">
        <v>2</v>
      </c>
      <c r="F44" t="s">
        <v>185</v>
      </c>
      <c r="G44">
        <v>1</v>
      </c>
      <c r="H44">
        <v>2</v>
      </c>
      <c r="I44">
        <v>2</v>
      </c>
      <c r="J44">
        <v>2</v>
      </c>
      <c r="K44">
        <v>4.5</v>
      </c>
      <c r="L44">
        <v>4.5</v>
      </c>
      <c r="M44">
        <v>4.5</v>
      </c>
      <c r="N44">
        <v>24.768999999999998</v>
      </c>
      <c r="O44">
        <v>220</v>
      </c>
      <c r="P44">
        <v>220</v>
      </c>
      <c r="Q44">
        <v>0</v>
      </c>
      <c r="R44">
        <v>11.103</v>
      </c>
      <c r="S44">
        <v>74820000</v>
      </c>
      <c r="T44">
        <v>6801800</v>
      </c>
      <c r="U44">
        <f>T44/T210</f>
        <v>6.0298593222384152E-4</v>
      </c>
      <c r="V44">
        <f>U44*W210</f>
        <v>6.029859322238415E-2</v>
      </c>
      <c r="W44">
        <v>2</v>
      </c>
    </row>
    <row r="45" spans="1:26" x14ac:dyDescent="0.25">
      <c r="A45" t="s">
        <v>186</v>
      </c>
      <c r="B45" t="s">
        <v>187</v>
      </c>
      <c r="C45" t="s">
        <v>188</v>
      </c>
      <c r="D45" t="s">
        <v>188</v>
      </c>
      <c r="E45" t="s">
        <v>188</v>
      </c>
      <c r="F45" t="s">
        <v>189</v>
      </c>
      <c r="G45">
        <v>16</v>
      </c>
      <c r="H45">
        <v>3</v>
      </c>
      <c r="I45">
        <v>3</v>
      </c>
      <c r="J45">
        <v>3</v>
      </c>
      <c r="K45">
        <v>6.1</v>
      </c>
      <c r="L45">
        <v>6.1</v>
      </c>
      <c r="M45">
        <v>6.1</v>
      </c>
      <c r="N45">
        <v>62.743000000000002</v>
      </c>
      <c r="O45">
        <v>576</v>
      </c>
      <c r="P45" t="s">
        <v>190</v>
      </c>
      <c r="Q45">
        <v>0</v>
      </c>
      <c r="R45">
        <v>21.867000000000001</v>
      </c>
      <c r="S45">
        <v>14660000</v>
      </c>
      <c r="T45">
        <v>523590</v>
      </c>
      <c r="U45">
        <f>T45/T210</f>
        <v>4.6416743252239286E-5</v>
      </c>
      <c r="V45">
        <f>U45*W210</f>
        <v>4.6416743252239287E-3</v>
      </c>
      <c r="W45">
        <v>3</v>
      </c>
    </row>
    <row r="46" spans="1:26" x14ac:dyDescent="0.25">
      <c r="A46" t="s">
        <v>191</v>
      </c>
      <c r="B46" t="s">
        <v>191</v>
      </c>
      <c r="C46" t="s">
        <v>192</v>
      </c>
      <c r="D46" t="s">
        <v>192</v>
      </c>
      <c r="E46" t="s">
        <v>192</v>
      </c>
      <c r="F46" t="s">
        <v>193</v>
      </c>
      <c r="G46">
        <v>7</v>
      </c>
      <c r="H46">
        <v>1</v>
      </c>
      <c r="I46">
        <v>1</v>
      </c>
      <c r="J46">
        <v>1</v>
      </c>
      <c r="K46">
        <v>5</v>
      </c>
      <c r="L46">
        <v>5</v>
      </c>
      <c r="M46">
        <v>5</v>
      </c>
      <c r="N46">
        <v>22.257000000000001</v>
      </c>
      <c r="O46">
        <v>199</v>
      </c>
      <c r="P46" t="s">
        <v>194</v>
      </c>
      <c r="Q46">
        <v>8.6957000000000007E-3</v>
      </c>
      <c r="R46">
        <v>6.0114000000000001</v>
      </c>
      <c r="S46">
        <v>7028700</v>
      </c>
      <c r="T46">
        <v>468580</v>
      </c>
      <c r="U46">
        <f>T46/T210</f>
        <v>4.1540055297340063E-5</v>
      </c>
      <c r="V46">
        <f>U46*W210</f>
        <v>4.1540055297340063E-3</v>
      </c>
      <c r="W46">
        <v>3</v>
      </c>
    </row>
    <row r="47" spans="1:26" x14ac:dyDescent="0.25">
      <c r="A47" t="s">
        <v>195</v>
      </c>
      <c r="B47" t="s">
        <v>195</v>
      </c>
      <c r="C47">
        <v>1</v>
      </c>
      <c r="D47">
        <v>1</v>
      </c>
      <c r="E47">
        <v>1</v>
      </c>
      <c r="F47" t="s">
        <v>196</v>
      </c>
      <c r="G47">
        <v>1</v>
      </c>
      <c r="H47">
        <v>1</v>
      </c>
      <c r="I47">
        <v>1</v>
      </c>
      <c r="J47">
        <v>1</v>
      </c>
      <c r="K47">
        <v>3.6</v>
      </c>
      <c r="L47">
        <v>3.6</v>
      </c>
      <c r="M47">
        <v>3.6</v>
      </c>
      <c r="N47">
        <v>32.942</v>
      </c>
      <c r="O47">
        <v>306</v>
      </c>
      <c r="P47">
        <v>306</v>
      </c>
      <c r="Q47">
        <v>0</v>
      </c>
      <c r="R47">
        <v>8.2664000000000009</v>
      </c>
      <c r="S47">
        <v>14938000</v>
      </c>
      <c r="T47">
        <v>786220</v>
      </c>
      <c r="U47">
        <f>T47/T210</f>
        <v>6.9699138409395854E-5</v>
      </c>
      <c r="V47">
        <f>U47*W210</f>
        <v>6.9699138409395857E-3</v>
      </c>
      <c r="W47">
        <v>5</v>
      </c>
    </row>
    <row r="48" spans="1:26" x14ac:dyDescent="0.25">
      <c r="A48" t="s">
        <v>197</v>
      </c>
      <c r="B48" t="s">
        <v>197</v>
      </c>
      <c r="C48" t="s">
        <v>89</v>
      </c>
      <c r="D48" t="s">
        <v>89</v>
      </c>
      <c r="E48" t="s">
        <v>89</v>
      </c>
      <c r="F48" t="s">
        <v>198</v>
      </c>
      <c r="G48">
        <v>2</v>
      </c>
      <c r="H48">
        <v>3</v>
      </c>
      <c r="I48">
        <v>3</v>
      </c>
      <c r="J48">
        <v>3</v>
      </c>
      <c r="K48">
        <v>9.1</v>
      </c>
      <c r="L48">
        <v>9.1</v>
      </c>
      <c r="M48">
        <v>9.1</v>
      </c>
      <c r="N48">
        <v>67.69</v>
      </c>
      <c r="O48">
        <v>603</v>
      </c>
      <c r="P48" t="s">
        <v>199</v>
      </c>
      <c r="Q48">
        <v>0</v>
      </c>
      <c r="R48">
        <v>31.388000000000002</v>
      </c>
      <c r="S48">
        <v>15624000</v>
      </c>
      <c r="T48">
        <v>781190</v>
      </c>
      <c r="U48">
        <f>T48/T210</f>
        <v>6.9253224204466864E-5</v>
      </c>
      <c r="V48">
        <f>U48*W210</f>
        <v>6.9253224204466864E-3</v>
      </c>
      <c r="W48">
        <v>5</v>
      </c>
    </row>
    <row r="49" spans="1:26" x14ac:dyDescent="0.25">
      <c r="A49" t="s">
        <v>200</v>
      </c>
      <c r="B49" t="s">
        <v>200</v>
      </c>
      <c r="C49" t="s">
        <v>57</v>
      </c>
      <c r="D49" t="s">
        <v>57</v>
      </c>
      <c r="E49" t="s">
        <v>57</v>
      </c>
      <c r="F49" t="s">
        <v>201</v>
      </c>
      <c r="G49">
        <v>2</v>
      </c>
      <c r="H49">
        <v>2</v>
      </c>
      <c r="I49">
        <v>2</v>
      </c>
      <c r="J49">
        <v>2</v>
      </c>
      <c r="K49">
        <v>12.5</v>
      </c>
      <c r="L49">
        <v>12.5</v>
      </c>
      <c r="M49">
        <v>12.5</v>
      </c>
      <c r="N49">
        <v>29.390999999999998</v>
      </c>
      <c r="O49">
        <v>271</v>
      </c>
      <c r="P49" t="s">
        <v>202</v>
      </c>
      <c r="Q49">
        <v>0</v>
      </c>
      <c r="R49">
        <v>23.186</v>
      </c>
      <c r="S49">
        <v>16012000</v>
      </c>
      <c r="T49">
        <v>1334400</v>
      </c>
      <c r="U49">
        <f>T49/T210</f>
        <v>1.1829580816247083E-4</v>
      </c>
      <c r="V49">
        <f>U49*W210</f>
        <v>1.1829580816247083E-2</v>
      </c>
      <c r="W49">
        <v>4</v>
      </c>
    </row>
    <row r="50" spans="1:26" x14ac:dyDescent="0.25">
      <c r="A50" t="s">
        <v>203</v>
      </c>
      <c r="B50" t="s">
        <v>203</v>
      </c>
      <c r="C50">
        <v>1</v>
      </c>
      <c r="D50">
        <v>1</v>
      </c>
      <c r="E50">
        <v>1</v>
      </c>
      <c r="F50" t="s">
        <v>204</v>
      </c>
      <c r="G50">
        <v>1</v>
      </c>
      <c r="H50">
        <v>1</v>
      </c>
      <c r="I50">
        <v>1</v>
      </c>
      <c r="J50">
        <v>1</v>
      </c>
      <c r="K50">
        <v>3.1</v>
      </c>
      <c r="L50">
        <v>3.1</v>
      </c>
      <c r="M50">
        <v>3.1</v>
      </c>
      <c r="N50">
        <v>68.783000000000001</v>
      </c>
      <c r="O50">
        <v>604</v>
      </c>
      <c r="P50">
        <v>604</v>
      </c>
      <c r="Q50">
        <v>0</v>
      </c>
      <c r="R50">
        <v>34.454000000000001</v>
      </c>
      <c r="S50">
        <v>3936200</v>
      </c>
      <c r="T50">
        <v>96005</v>
      </c>
      <c r="U50">
        <f>T50/T210</f>
        <v>8.5109330505380789E-6</v>
      </c>
      <c r="V50">
        <f>U50*W210</f>
        <v>8.5109330505380788E-4</v>
      </c>
      <c r="W50">
        <v>2</v>
      </c>
    </row>
    <row r="51" spans="1:26" x14ac:dyDescent="0.25">
      <c r="A51" t="s">
        <v>205</v>
      </c>
      <c r="B51" t="s">
        <v>205</v>
      </c>
      <c r="C51">
        <v>9</v>
      </c>
      <c r="D51">
        <v>2</v>
      </c>
      <c r="E51">
        <v>2</v>
      </c>
      <c r="F51" t="s">
        <v>206</v>
      </c>
      <c r="G51">
        <v>1</v>
      </c>
      <c r="H51">
        <v>9</v>
      </c>
      <c r="I51">
        <v>2</v>
      </c>
      <c r="J51">
        <v>2</v>
      </c>
      <c r="K51">
        <v>45.2</v>
      </c>
      <c r="L51">
        <v>11.9</v>
      </c>
      <c r="M51">
        <v>11.9</v>
      </c>
      <c r="N51">
        <v>19.46</v>
      </c>
      <c r="O51">
        <v>177</v>
      </c>
      <c r="P51">
        <v>177</v>
      </c>
      <c r="Q51">
        <v>0</v>
      </c>
      <c r="R51">
        <v>19.751000000000001</v>
      </c>
      <c r="S51">
        <v>178890000</v>
      </c>
      <c r="T51">
        <v>16263000</v>
      </c>
      <c r="U51">
        <f>T51/T210</f>
        <v>1.4417301619801134E-3</v>
      </c>
      <c r="V51">
        <f>U51*W210</f>
        <v>0.14417301619801134</v>
      </c>
      <c r="W51">
        <v>9</v>
      </c>
    </row>
    <row r="52" spans="1:26" x14ac:dyDescent="0.25">
      <c r="A52" t="s">
        <v>207</v>
      </c>
      <c r="B52" t="s">
        <v>207</v>
      </c>
      <c r="C52" t="s">
        <v>57</v>
      </c>
      <c r="D52" t="s">
        <v>57</v>
      </c>
      <c r="E52" t="s">
        <v>57</v>
      </c>
      <c r="F52" t="s">
        <v>208</v>
      </c>
      <c r="G52">
        <v>2</v>
      </c>
      <c r="H52">
        <v>2</v>
      </c>
      <c r="I52">
        <v>2</v>
      </c>
      <c r="J52">
        <v>2</v>
      </c>
      <c r="K52">
        <v>9.1</v>
      </c>
      <c r="L52">
        <v>9.1</v>
      </c>
      <c r="M52">
        <v>9.1</v>
      </c>
      <c r="N52">
        <v>30.948</v>
      </c>
      <c r="O52">
        <v>275</v>
      </c>
      <c r="P52" t="s">
        <v>209</v>
      </c>
      <c r="Q52">
        <v>0</v>
      </c>
      <c r="R52">
        <v>12.294</v>
      </c>
      <c r="S52">
        <v>17588000</v>
      </c>
      <c r="T52">
        <v>1465700</v>
      </c>
      <c r="U52">
        <f>T52/T210</f>
        <v>1.2993567597701852E-4</v>
      </c>
      <c r="V52">
        <f>U52*W210</f>
        <v>1.2993567597701853E-2</v>
      </c>
      <c r="W52">
        <v>3</v>
      </c>
    </row>
    <row r="53" spans="1:26" x14ac:dyDescent="0.25">
      <c r="A53" t="s">
        <v>210</v>
      </c>
      <c r="B53" t="s">
        <v>211</v>
      </c>
      <c r="C53" t="s">
        <v>212</v>
      </c>
      <c r="D53" t="s">
        <v>212</v>
      </c>
      <c r="E53" t="s">
        <v>213</v>
      </c>
      <c r="F53" t="s">
        <v>214</v>
      </c>
      <c r="G53">
        <v>8</v>
      </c>
      <c r="H53">
        <v>4</v>
      </c>
      <c r="I53">
        <v>4</v>
      </c>
      <c r="J53">
        <v>3</v>
      </c>
      <c r="K53">
        <v>9.8000000000000007</v>
      </c>
      <c r="L53">
        <v>9.8000000000000007</v>
      </c>
      <c r="M53">
        <v>7.8</v>
      </c>
      <c r="N53">
        <v>53.637</v>
      </c>
      <c r="O53">
        <v>488</v>
      </c>
      <c r="P53" t="s">
        <v>215</v>
      </c>
      <c r="Q53">
        <v>0</v>
      </c>
      <c r="R53">
        <v>34.292000000000002</v>
      </c>
      <c r="S53">
        <v>19651000</v>
      </c>
      <c r="T53">
        <v>935740</v>
      </c>
      <c r="U53">
        <f>T53/T210</f>
        <v>8.2954226266449688E-5</v>
      </c>
      <c r="V53">
        <f>U53*W210</f>
        <v>8.2954226266449688E-3</v>
      </c>
      <c r="W53">
        <v>4</v>
      </c>
      <c r="X53">
        <v>18</v>
      </c>
      <c r="Z53">
        <v>256</v>
      </c>
    </row>
    <row r="54" spans="1:26" x14ac:dyDescent="0.25">
      <c r="A54" t="s">
        <v>216</v>
      </c>
      <c r="B54" t="s">
        <v>216</v>
      </c>
      <c r="C54">
        <v>2</v>
      </c>
      <c r="D54">
        <v>2</v>
      </c>
      <c r="E54">
        <v>2</v>
      </c>
      <c r="F54" t="s">
        <v>217</v>
      </c>
      <c r="G54">
        <v>1</v>
      </c>
      <c r="H54">
        <v>2</v>
      </c>
      <c r="I54">
        <v>2</v>
      </c>
      <c r="J54">
        <v>2</v>
      </c>
      <c r="K54">
        <v>16.8</v>
      </c>
      <c r="L54">
        <v>16.8</v>
      </c>
      <c r="M54">
        <v>16.8</v>
      </c>
      <c r="N54">
        <v>13.095000000000001</v>
      </c>
      <c r="O54">
        <v>119</v>
      </c>
      <c r="P54">
        <v>119</v>
      </c>
      <c r="Q54">
        <v>0</v>
      </c>
      <c r="R54">
        <v>40.356999999999999</v>
      </c>
      <c r="S54">
        <v>15538000</v>
      </c>
      <c r="T54">
        <v>3884600</v>
      </c>
      <c r="U54">
        <f>T54/T210</f>
        <v>3.4437342355210894E-4</v>
      </c>
      <c r="V54">
        <f>U54*W210</f>
        <v>3.4437342355210891E-2</v>
      </c>
      <c r="W54">
        <v>4</v>
      </c>
    </row>
    <row r="55" spans="1:26" x14ac:dyDescent="0.25">
      <c r="A55" t="s">
        <v>218</v>
      </c>
      <c r="B55" t="s">
        <v>218</v>
      </c>
      <c r="C55">
        <v>1</v>
      </c>
      <c r="D55">
        <v>1</v>
      </c>
      <c r="E55">
        <v>1</v>
      </c>
      <c r="F55" t="s">
        <v>219</v>
      </c>
      <c r="G55">
        <v>1</v>
      </c>
      <c r="H55">
        <v>1</v>
      </c>
      <c r="I55">
        <v>1</v>
      </c>
      <c r="J55">
        <v>1</v>
      </c>
      <c r="K55">
        <v>21.7</v>
      </c>
      <c r="L55">
        <v>21.7</v>
      </c>
      <c r="M55">
        <v>21.7</v>
      </c>
      <c r="N55">
        <v>8.7620000000000005</v>
      </c>
      <c r="O55">
        <v>83</v>
      </c>
      <c r="P55">
        <v>83</v>
      </c>
      <c r="Q55">
        <v>0</v>
      </c>
      <c r="R55">
        <v>27.19</v>
      </c>
      <c r="S55">
        <v>27495000</v>
      </c>
      <c r="T55">
        <v>6873700</v>
      </c>
      <c r="U55">
        <f>T55/T210</f>
        <v>6.0935993447720001E-4</v>
      </c>
      <c r="V55">
        <f>U55*W210</f>
        <v>6.0935993447720001E-2</v>
      </c>
      <c r="W55">
        <v>6</v>
      </c>
    </row>
    <row r="56" spans="1:26" x14ac:dyDescent="0.25">
      <c r="A56" t="s">
        <v>220</v>
      </c>
      <c r="B56" t="s">
        <v>220</v>
      </c>
      <c r="C56">
        <v>1</v>
      </c>
      <c r="D56">
        <v>1</v>
      </c>
      <c r="E56">
        <v>1</v>
      </c>
      <c r="F56" t="s">
        <v>221</v>
      </c>
      <c r="G56">
        <v>1</v>
      </c>
      <c r="H56">
        <v>1</v>
      </c>
      <c r="I56">
        <v>1</v>
      </c>
      <c r="J56">
        <v>1</v>
      </c>
      <c r="K56">
        <v>10</v>
      </c>
      <c r="L56">
        <v>10</v>
      </c>
      <c r="M56">
        <v>10</v>
      </c>
      <c r="N56">
        <v>16.207999999999998</v>
      </c>
      <c r="O56">
        <v>150</v>
      </c>
      <c r="P56">
        <v>150</v>
      </c>
      <c r="Q56">
        <v>0</v>
      </c>
      <c r="R56">
        <v>13.628</v>
      </c>
      <c r="S56">
        <v>16869000</v>
      </c>
      <c r="T56">
        <v>2811400</v>
      </c>
      <c r="U56">
        <f>T56/T210</f>
        <v>2.4923323970921051E-4</v>
      </c>
      <c r="V56">
        <f>U56*W210</f>
        <v>2.4923323970921049E-2</v>
      </c>
      <c r="W56">
        <v>3</v>
      </c>
    </row>
    <row r="57" spans="1:26" x14ac:dyDescent="0.25">
      <c r="A57" t="s">
        <v>222</v>
      </c>
      <c r="B57" t="s">
        <v>222</v>
      </c>
      <c r="C57">
        <v>3</v>
      </c>
      <c r="D57">
        <v>3</v>
      </c>
      <c r="E57">
        <v>3</v>
      </c>
      <c r="F57" t="s">
        <v>223</v>
      </c>
      <c r="G57">
        <v>1</v>
      </c>
      <c r="H57">
        <v>3</v>
      </c>
      <c r="I57">
        <v>3</v>
      </c>
      <c r="J57">
        <v>3</v>
      </c>
      <c r="K57">
        <v>15.3</v>
      </c>
      <c r="L57">
        <v>15.3</v>
      </c>
      <c r="M57">
        <v>15.3</v>
      </c>
      <c r="N57">
        <v>24.603000000000002</v>
      </c>
      <c r="O57">
        <v>215</v>
      </c>
      <c r="P57">
        <v>215</v>
      </c>
      <c r="Q57">
        <v>0</v>
      </c>
      <c r="R57">
        <v>19.204000000000001</v>
      </c>
      <c r="S57">
        <v>11178000</v>
      </c>
      <c r="T57">
        <v>931510</v>
      </c>
      <c r="U57">
        <f>T57/T210</f>
        <v>8.2579232809819542E-5</v>
      </c>
      <c r="V57">
        <f>U57*W210</f>
        <v>8.2579232809819533E-3</v>
      </c>
      <c r="W57">
        <v>5</v>
      </c>
      <c r="X57">
        <v>25</v>
      </c>
      <c r="Z57">
        <v>109</v>
      </c>
    </row>
    <row r="58" spans="1:26" x14ac:dyDescent="0.25">
      <c r="A58" t="s">
        <v>224</v>
      </c>
      <c r="B58" t="s">
        <v>225</v>
      </c>
      <c r="C58" t="s">
        <v>226</v>
      </c>
      <c r="D58" t="s">
        <v>226</v>
      </c>
      <c r="E58" t="s">
        <v>226</v>
      </c>
      <c r="F58" t="s">
        <v>227</v>
      </c>
      <c r="G58">
        <v>18</v>
      </c>
      <c r="H58">
        <v>3</v>
      </c>
      <c r="I58">
        <v>3</v>
      </c>
      <c r="J58">
        <v>3</v>
      </c>
      <c r="K58">
        <v>5.0999999999999996</v>
      </c>
      <c r="L58">
        <v>5.0999999999999996</v>
      </c>
      <c r="M58">
        <v>5.0999999999999996</v>
      </c>
      <c r="N58">
        <v>71.355999999999995</v>
      </c>
      <c r="O58">
        <v>651</v>
      </c>
      <c r="P58" t="s">
        <v>228</v>
      </c>
      <c r="Q58">
        <v>0</v>
      </c>
      <c r="R58">
        <v>21.138999999999999</v>
      </c>
      <c r="S58">
        <v>5510300</v>
      </c>
      <c r="T58">
        <v>172200</v>
      </c>
      <c r="U58">
        <f>T58/T210</f>
        <v>1.5265691071326046E-5</v>
      </c>
      <c r="V58">
        <f>U58*W210</f>
        <v>1.5265691071326046E-3</v>
      </c>
      <c r="W58">
        <v>3</v>
      </c>
    </row>
    <row r="59" spans="1:26" x14ac:dyDescent="0.25">
      <c r="A59" t="s">
        <v>229</v>
      </c>
      <c r="B59" t="s">
        <v>230</v>
      </c>
      <c r="C59" t="s">
        <v>231</v>
      </c>
      <c r="D59" t="s">
        <v>231</v>
      </c>
      <c r="E59" t="s">
        <v>232</v>
      </c>
      <c r="F59" t="s">
        <v>233</v>
      </c>
      <c r="G59">
        <v>3</v>
      </c>
      <c r="H59">
        <v>12</v>
      </c>
      <c r="I59">
        <v>12</v>
      </c>
      <c r="J59">
        <v>2</v>
      </c>
      <c r="K59">
        <v>27.9</v>
      </c>
      <c r="L59">
        <v>27.9</v>
      </c>
      <c r="M59">
        <v>5.3</v>
      </c>
      <c r="N59">
        <v>62.436999999999998</v>
      </c>
      <c r="O59">
        <v>552</v>
      </c>
      <c r="P59" t="s">
        <v>234</v>
      </c>
      <c r="Q59">
        <v>0</v>
      </c>
      <c r="R59">
        <v>130.74</v>
      </c>
      <c r="S59">
        <v>393130000</v>
      </c>
      <c r="T59">
        <v>12681000</v>
      </c>
      <c r="U59">
        <f>T59/T210</f>
        <v>1.1241825114720418E-3</v>
      </c>
      <c r="V59">
        <f>U59*W210</f>
        <v>0.11241825114720419</v>
      </c>
      <c r="W59">
        <v>37</v>
      </c>
      <c r="X59">
        <v>27</v>
      </c>
      <c r="Z59">
        <v>389</v>
      </c>
    </row>
    <row r="60" spans="1:26" x14ac:dyDescent="0.25">
      <c r="A60" t="s">
        <v>235</v>
      </c>
      <c r="B60" t="s">
        <v>236</v>
      </c>
      <c r="C60" t="s">
        <v>237</v>
      </c>
      <c r="D60" t="s">
        <v>237</v>
      </c>
      <c r="E60" t="s">
        <v>237</v>
      </c>
      <c r="F60" t="s">
        <v>238</v>
      </c>
      <c r="G60">
        <v>5</v>
      </c>
      <c r="H60">
        <v>5</v>
      </c>
      <c r="I60">
        <v>5</v>
      </c>
      <c r="J60">
        <v>5</v>
      </c>
      <c r="K60">
        <v>14.5</v>
      </c>
      <c r="L60">
        <v>14.5</v>
      </c>
      <c r="M60">
        <v>14.5</v>
      </c>
      <c r="N60">
        <v>61.381</v>
      </c>
      <c r="O60">
        <v>572</v>
      </c>
      <c r="P60" t="s">
        <v>239</v>
      </c>
      <c r="Q60">
        <v>0</v>
      </c>
      <c r="R60">
        <v>42.625999999999998</v>
      </c>
      <c r="S60">
        <v>12925000</v>
      </c>
      <c r="T60">
        <v>478690</v>
      </c>
      <c r="U60">
        <f>T60/T210</f>
        <v>4.2436316253966698E-5</v>
      </c>
      <c r="V60">
        <f>U60*W210</f>
        <v>4.2436316253966697E-3</v>
      </c>
      <c r="W60">
        <v>9</v>
      </c>
      <c r="X60" t="s">
        <v>240</v>
      </c>
      <c r="Z60" t="s">
        <v>241</v>
      </c>
    </row>
    <row r="61" spans="1:26" x14ac:dyDescent="0.25">
      <c r="A61" t="s">
        <v>242</v>
      </c>
      <c r="B61" t="s">
        <v>242</v>
      </c>
      <c r="C61">
        <v>1</v>
      </c>
      <c r="D61">
        <v>1</v>
      </c>
      <c r="E61">
        <v>1</v>
      </c>
      <c r="F61" t="s">
        <v>243</v>
      </c>
      <c r="G61">
        <v>1</v>
      </c>
      <c r="H61">
        <v>1</v>
      </c>
      <c r="I61">
        <v>1</v>
      </c>
      <c r="J61">
        <v>1</v>
      </c>
      <c r="K61">
        <v>10.6</v>
      </c>
      <c r="L61">
        <v>10.6</v>
      </c>
      <c r="M61">
        <v>10.6</v>
      </c>
      <c r="N61">
        <v>11.082000000000001</v>
      </c>
      <c r="O61">
        <v>104</v>
      </c>
      <c r="P61">
        <v>104</v>
      </c>
      <c r="Q61">
        <v>0</v>
      </c>
      <c r="R61">
        <v>6.9394</v>
      </c>
      <c r="S61">
        <v>5921400</v>
      </c>
      <c r="T61">
        <v>1184300</v>
      </c>
      <c r="U61">
        <f>T61/T210</f>
        <v>1.0498930276290033E-4</v>
      </c>
      <c r="V61">
        <f>U61*W210</f>
        <v>1.0498930276290033E-2</v>
      </c>
      <c r="W61">
        <v>2</v>
      </c>
    </row>
    <row r="62" spans="1:26" x14ac:dyDescent="0.25">
      <c r="A62" t="s">
        <v>244</v>
      </c>
      <c r="B62" t="s">
        <v>244</v>
      </c>
      <c r="C62" t="s">
        <v>53</v>
      </c>
      <c r="D62" t="s">
        <v>53</v>
      </c>
      <c r="E62" t="s">
        <v>53</v>
      </c>
      <c r="F62" t="s">
        <v>245</v>
      </c>
      <c r="G62">
        <v>4</v>
      </c>
      <c r="H62">
        <v>1</v>
      </c>
      <c r="I62">
        <v>1</v>
      </c>
      <c r="J62">
        <v>1</v>
      </c>
      <c r="K62">
        <v>4.5</v>
      </c>
      <c r="L62">
        <v>4.5</v>
      </c>
      <c r="M62">
        <v>4.5</v>
      </c>
      <c r="N62">
        <v>40.591999999999999</v>
      </c>
      <c r="O62">
        <v>359</v>
      </c>
      <c r="P62" t="s">
        <v>246</v>
      </c>
      <c r="Q62">
        <v>0</v>
      </c>
      <c r="R62">
        <v>10.553000000000001</v>
      </c>
      <c r="S62">
        <v>3714300</v>
      </c>
      <c r="T62">
        <v>309520</v>
      </c>
      <c r="U62">
        <f>T62/T210</f>
        <v>2.7439237516822521E-5</v>
      </c>
      <c r="V62">
        <f>U62*W210</f>
        <v>2.7439237516822521E-3</v>
      </c>
      <c r="W62">
        <v>2</v>
      </c>
    </row>
    <row r="63" spans="1:26" x14ac:dyDescent="0.25">
      <c r="A63" t="s">
        <v>247</v>
      </c>
      <c r="B63" t="s">
        <v>248</v>
      </c>
      <c r="C63" t="s">
        <v>249</v>
      </c>
      <c r="D63" t="s">
        <v>249</v>
      </c>
      <c r="E63" t="s">
        <v>249</v>
      </c>
      <c r="F63" t="s">
        <v>250</v>
      </c>
      <c r="G63">
        <v>5</v>
      </c>
      <c r="H63">
        <v>5</v>
      </c>
      <c r="I63">
        <v>5</v>
      </c>
      <c r="J63">
        <v>5</v>
      </c>
      <c r="K63">
        <v>20.100000000000001</v>
      </c>
      <c r="L63">
        <v>20.100000000000001</v>
      </c>
      <c r="M63">
        <v>20.100000000000001</v>
      </c>
      <c r="N63">
        <v>34.844999999999999</v>
      </c>
      <c r="O63">
        <v>308</v>
      </c>
      <c r="P63" t="s">
        <v>251</v>
      </c>
      <c r="Q63">
        <v>0</v>
      </c>
      <c r="R63">
        <v>40.518000000000001</v>
      </c>
      <c r="S63">
        <v>45767000</v>
      </c>
      <c r="T63">
        <v>2408800</v>
      </c>
      <c r="U63">
        <f>T63/T210</f>
        <v>2.1354237312781757E-4</v>
      </c>
      <c r="V63">
        <f>U63*W210</f>
        <v>2.1354237312781757E-2</v>
      </c>
      <c r="W63">
        <v>11</v>
      </c>
      <c r="X63">
        <v>30</v>
      </c>
      <c r="Z63">
        <v>148</v>
      </c>
    </row>
    <row r="64" spans="1:26" x14ac:dyDescent="0.25">
      <c r="A64" t="s">
        <v>252</v>
      </c>
      <c r="B64" t="s">
        <v>252</v>
      </c>
      <c r="C64" t="s">
        <v>93</v>
      </c>
      <c r="D64" t="s">
        <v>93</v>
      </c>
      <c r="E64" t="s">
        <v>93</v>
      </c>
      <c r="F64" t="s">
        <v>253</v>
      </c>
      <c r="G64">
        <v>2</v>
      </c>
      <c r="H64">
        <v>1</v>
      </c>
      <c r="I64">
        <v>1</v>
      </c>
      <c r="J64">
        <v>1</v>
      </c>
      <c r="K64">
        <v>4.7</v>
      </c>
      <c r="L64">
        <v>4.7</v>
      </c>
      <c r="M64">
        <v>4.7</v>
      </c>
      <c r="N64">
        <v>31.146000000000001</v>
      </c>
      <c r="O64">
        <v>274</v>
      </c>
      <c r="P64" t="s">
        <v>254</v>
      </c>
      <c r="Q64">
        <v>0</v>
      </c>
      <c r="R64">
        <v>16.356000000000002</v>
      </c>
      <c r="S64">
        <v>31739000</v>
      </c>
      <c r="T64">
        <v>3526600</v>
      </c>
      <c r="U64">
        <f>T64/T210</f>
        <v>3.1263638868837655E-4</v>
      </c>
      <c r="V64">
        <f>U64*W210</f>
        <v>3.1263638868837658E-2</v>
      </c>
      <c r="W64">
        <v>7</v>
      </c>
      <c r="X64">
        <v>31</v>
      </c>
      <c r="Z64">
        <v>98</v>
      </c>
    </row>
    <row r="65" spans="1:27" x14ac:dyDescent="0.25">
      <c r="A65" t="s">
        <v>255</v>
      </c>
      <c r="B65" t="s">
        <v>255</v>
      </c>
      <c r="C65" t="s">
        <v>93</v>
      </c>
      <c r="D65" t="s">
        <v>93</v>
      </c>
      <c r="E65" t="s">
        <v>93</v>
      </c>
      <c r="F65" t="s">
        <v>256</v>
      </c>
      <c r="G65">
        <v>2</v>
      </c>
      <c r="H65">
        <v>1</v>
      </c>
      <c r="I65">
        <v>1</v>
      </c>
      <c r="J65">
        <v>1</v>
      </c>
      <c r="K65">
        <v>4.8</v>
      </c>
      <c r="L65">
        <v>4.8</v>
      </c>
      <c r="M65">
        <v>4.8</v>
      </c>
      <c r="N65">
        <v>23.253</v>
      </c>
      <c r="O65">
        <v>210</v>
      </c>
      <c r="P65" t="s">
        <v>257</v>
      </c>
      <c r="Q65">
        <v>0</v>
      </c>
      <c r="R65">
        <v>7.0552999999999999</v>
      </c>
      <c r="S65">
        <v>5563900</v>
      </c>
      <c r="T65">
        <v>794850</v>
      </c>
      <c r="U65">
        <f>T65/T210</f>
        <v>7.0464195981669622E-5</v>
      </c>
      <c r="V65">
        <f>U65*W210</f>
        <v>7.0464195981669621E-3</v>
      </c>
      <c r="W65">
        <v>5</v>
      </c>
    </row>
    <row r="66" spans="1:27" x14ac:dyDescent="0.25">
      <c r="A66" t="s">
        <v>258</v>
      </c>
      <c r="B66" t="s">
        <v>259</v>
      </c>
      <c r="C66" t="s">
        <v>260</v>
      </c>
      <c r="D66" t="s">
        <v>260</v>
      </c>
      <c r="E66" t="s">
        <v>260</v>
      </c>
      <c r="F66" t="s">
        <v>261</v>
      </c>
      <c r="G66">
        <v>2</v>
      </c>
      <c r="H66">
        <v>3</v>
      </c>
      <c r="I66">
        <v>3</v>
      </c>
      <c r="J66">
        <v>3</v>
      </c>
      <c r="K66">
        <v>15.7</v>
      </c>
      <c r="L66">
        <v>15.7</v>
      </c>
      <c r="M66">
        <v>15.7</v>
      </c>
      <c r="N66">
        <v>21.873000000000001</v>
      </c>
      <c r="O66">
        <v>197</v>
      </c>
      <c r="P66" t="s">
        <v>262</v>
      </c>
      <c r="Q66">
        <v>0</v>
      </c>
      <c r="R66">
        <v>22.003</v>
      </c>
      <c r="S66">
        <v>39962000</v>
      </c>
      <c r="T66">
        <v>4995200</v>
      </c>
      <c r="U66">
        <f>T66/T210</f>
        <v>4.4282915237797834E-4</v>
      </c>
      <c r="V66">
        <f>U66*W210</f>
        <v>4.4282915237797836E-2</v>
      </c>
      <c r="W66">
        <v>6</v>
      </c>
    </row>
    <row r="67" spans="1:27" x14ac:dyDescent="0.25">
      <c r="A67" t="s">
        <v>263</v>
      </c>
      <c r="B67" t="s">
        <v>263</v>
      </c>
      <c r="C67" t="s">
        <v>57</v>
      </c>
      <c r="D67" t="s">
        <v>57</v>
      </c>
      <c r="E67" t="s">
        <v>57</v>
      </c>
      <c r="F67" t="s">
        <v>264</v>
      </c>
      <c r="G67">
        <v>2</v>
      </c>
      <c r="H67">
        <v>2</v>
      </c>
      <c r="I67">
        <v>2</v>
      </c>
      <c r="J67">
        <v>2</v>
      </c>
      <c r="K67">
        <v>18</v>
      </c>
      <c r="L67">
        <v>18</v>
      </c>
      <c r="M67">
        <v>18</v>
      </c>
      <c r="N67">
        <v>21.443999999999999</v>
      </c>
      <c r="O67">
        <v>200</v>
      </c>
      <c r="P67" t="s">
        <v>265</v>
      </c>
      <c r="Q67">
        <v>0</v>
      </c>
      <c r="R67">
        <v>39.83</v>
      </c>
      <c r="S67">
        <v>20529000</v>
      </c>
      <c r="T67">
        <v>2281000</v>
      </c>
      <c r="U67">
        <f>T67/T210</f>
        <v>2.0221278358707731E-4</v>
      </c>
      <c r="V67">
        <f>U67*W210</f>
        <v>2.0221278358707732E-2</v>
      </c>
      <c r="W67">
        <v>3</v>
      </c>
    </row>
    <row r="68" spans="1:27" x14ac:dyDescent="0.25">
      <c r="A68" t="s">
        <v>266</v>
      </c>
      <c r="B68" t="s">
        <v>267</v>
      </c>
      <c r="C68" t="s">
        <v>268</v>
      </c>
      <c r="D68" t="s">
        <v>268</v>
      </c>
      <c r="E68" t="s">
        <v>268</v>
      </c>
      <c r="F68" t="s">
        <v>269</v>
      </c>
      <c r="G68">
        <v>4</v>
      </c>
      <c r="H68">
        <v>12</v>
      </c>
      <c r="I68">
        <v>12</v>
      </c>
      <c r="J68">
        <v>12</v>
      </c>
      <c r="K68">
        <v>49.8</v>
      </c>
      <c r="L68">
        <v>49.8</v>
      </c>
      <c r="M68">
        <v>49.8</v>
      </c>
      <c r="N68">
        <v>23.689</v>
      </c>
      <c r="O68">
        <v>201</v>
      </c>
      <c r="P68" t="s">
        <v>270</v>
      </c>
      <c r="Q68">
        <v>0</v>
      </c>
      <c r="R68">
        <v>123.48</v>
      </c>
      <c r="S68">
        <v>555680000</v>
      </c>
      <c r="T68">
        <v>46306000</v>
      </c>
      <c r="U68">
        <f>T68/T210</f>
        <v>4.1050702134078042E-3</v>
      </c>
      <c r="V68">
        <f>U68*W210</f>
        <v>0.41050702134078043</v>
      </c>
      <c r="W68">
        <v>36</v>
      </c>
      <c r="X68" t="s">
        <v>271</v>
      </c>
      <c r="Z68" t="s">
        <v>272</v>
      </c>
    </row>
    <row r="69" spans="1:27" x14ac:dyDescent="0.25">
      <c r="A69" t="s">
        <v>273</v>
      </c>
      <c r="B69" t="s">
        <v>274</v>
      </c>
      <c r="C69" t="s">
        <v>275</v>
      </c>
      <c r="D69" t="s">
        <v>275</v>
      </c>
      <c r="E69" t="s">
        <v>275</v>
      </c>
      <c r="F69" t="s">
        <v>276</v>
      </c>
      <c r="G69">
        <v>36</v>
      </c>
      <c r="H69">
        <v>3</v>
      </c>
      <c r="I69">
        <v>3</v>
      </c>
      <c r="J69">
        <v>3</v>
      </c>
      <c r="K69">
        <v>9.5</v>
      </c>
      <c r="L69">
        <v>9.5</v>
      </c>
      <c r="M69">
        <v>9.5</v>
      </c>
      <c r="N69">
        <v>47.585999999999999</v>
      </c>
      <c r="O69">
        <v>430</v>
      </c>
      <c r="P69" t="s">
        <v>277</v>
      </c>
      <c r="Q69">
        <v>0</v>
      </c>
      <c r="R69">
        <v>22.423999999999999</v>
      </c>
      <c r="S69">
        <v>12524000</v>
      </c>
      <c r="T69">
        <v>659160</v>
      </c>
      <c r="U69">
        <f>T69/T210</f>
        <v>5.8435150560832043E-5</v>
      </c>
      <c r="V69">
        <f>U69*W210</f>
        <v>5.8435150560832046E-3</v>
      </c>
      <c r="W69">
        <v>4</v>
      </c>
    </row>
    <row r="70" spans="1:27" x14ac:dyDescent="0.25">
      <c r="A70" t="s">
        <v>278</v>
      </c>
      <c r="B70" t="s">
        <v>278</v>
      </c>
      <c r="C70" t="s">
        <v>279</v>
      </c>
      <c r="D70" t="s">
        <v>279</v>
      </c>
      <c r="E70" t="s">
        <v>279</v>
      </c>
      <c r="F70" t="s">
        <v>280</v>
      </c>
      <c r="G70">
        <v>2</v>
      </c>
      <c r="H70">
        <v>4</v>
      </c>
      <c r="I70">
        <v>4</v>
      </c>
      <c r="J70">
        <v>4</v>
      </c>
      <c r="K70">
        <v>32</v>
      </c>
      <c r="L70">
        <v>32</v>
      </c>
      <c r="M70">
        <v>32</v>
      </c>
      <c r="N70">
        <v>15.949</v>
      </c>
      <c r="O70">
        <v>150</v>
      </c>
      <c r="P70" t="s">
        <v>281</v>
      </c>
      <c r="Q70">
        <v>0</v>
      </c>
      <c r="R70">
        <v>87.271000000000001</v>
      </c>
      <c r="S70">
        <v>4813300000</v>
      </c>
      <c r="T70">
        <v>687610000</v>
      </c>
      <c r="U70">
        <f>T70/T210</f>
        <v>6.0957269672209657E-2</v>
      </c>
      <c r="V70">
        <f>U70*W210</f>
        <v>6.0957269672209655</v>
      </c>
      <c r="W70">
        <v>28</v>
      </c>
    </row>
    <row r="71" spans="1:27" x14ac:dyDescent="0.25">
      <c r="A71" t="s">
        <v>282</v>
      </c>
      <c r="B71" t="s">
        <v>282</v>
      </c>
      <c r="C71" t="s">
        <v>131</v>
      </c>
      <c r="D71" t="s">
        <v>93</v>
      </c>
      <c r="E71" t="s">
        <v>93</v>
      </c>
      <c r="F71" t="s">
        <v>283</v>
      </c>
      <c r="G71">
        <v>2</v>
      </c>
      <c r="H71">
        <v>2</v>
      </c>
      <c r="I71">
        <v>1</v>
      </c>
      <c r="J71">
        <v>1</v>
      </c>
      <c r="K71">
        <v>8.1999999999999993</v>
      </c>
      <c r="L71">
        <v>4.8</v>
      </c>
      <c r="M71">
        <v>4.8</v>
      </c>
      <c r="N71">
        <v>35.71</v>
      </c>
      <c r="O71">
        <v>331</v>
      </c>
      <c r="P71" t="s">
        <v>284</v>
      </c>
      <c r="Q71">
        <v>0</v>
      </c>
      <c r="R71">
        <v>12.157999999999999</v>
      </c>
      <c r="S71">
        <v>9439800</v>
      </c>
      <c r="T71">
        <v>589990</v>
      </c>
      <c r="U71">
        <f>T71/T210</f>
        <v>5.2303165361043289E-5</v>
      </c>
      <c r="V71">
        <f>U71*W210</f>
        <v>5.2303165361043289E-3</v>
      </c>
      <c r="W71">
        <v>2</v>
      </c>
      <c r="X71">
        <v>37</v>
      </c>
      <c r="Z71">
        <v>145</v>
      </c>
    </row>
    <row r="72" spans="1:27" x14ac:dyDescent="0.25">
      <c r="A72" t="s">
        <v>285</v>
      </c>
      <c r="B72" t="s">
        <v>285</v>
      </c>
      <c r="C72">
        <v>1</v>
      </c>
      <c r="D72">
        <v>1</v>
      </c>
      <c r="E72">
        <v>1</v>
      </c>
      <c r="F72" t="s">
        <v>286</v>
      </c>
      <c r="G72">
        <v>1</v>
      </c>
      <c r="H72">
        <v>1</v>
      </c>
      <c r="I72">
        <v>1</v>
      </c>
      <c r="J72">
        <v>1</v>
      </c>
      <c r="K72">
        <v>2.5</v>
      </c>
      <c r="L72">
        <v>2.5</v>
      </c>
      <c r="M72">
        <v>2.5</v>
      </c>
      <c r="N72">
        <v>55.158000000000001</v>
      </c>
      <c r="O72">
        <v>514</v>
      </c>
      <c r="P72">
        <v>514</v>
      </c>
      <c r="Q72">
        <v>8.5470000000000008E-3</v>
      </c>
      <c r="R72">
        <v>6.0015999999999998</v>
      </c>
      <c r="S72">
        <v>9371600</v>
      </c>
      <c r="T72">
        <v>520640</v>
      </c>
      <c r="U72">
        <f>T72/T210</f>
        <v>4.6155222992887299E-5</v>
      </c>
      <c r="V72">
        <f>U72*W210</f>
        <v>4.6155222992887296E-3</v>
      </c>
      <c r="W72">
        <v>1</v>
      </c>
      <c r="Y72" t="s">
        <v>287</v>
      </c>
      <c r="AA72" t="s">
        <v>288</v>
      </c>
    </row>
    <row r="73" spans="1:27" x14ac:dyDescent="0.25">
      <c r="A73" t="s">
        <v>289</v>
      </c>
      <c r="B73" t="s">
        <v>289</v>
      </c>
      <c r="C73" t="s">
        <v>108</v>
      </c>
      <c r="D73" t="s">
        <v>108</v>
      </c>
      <c r="E73" t="s">
        <v>108</v>
      </c>
      <c r="F73" t="s">
        <v>290</v>
      </c>
      <c r="G73">
        <v>9</v>
      </c>
      <c r="H73">
        <v>1</v>
      </c>
      <c r="I73">
        <v>1</v>
      </c>
      <c r="J73">
        <v>1</v>
      </c>
      <c r="K73">
        <v>0.6</v>
      </c>
      <c r="L73">
        <v>0.6</v>
      </c>
      <c r="M73">
        <v>0.6</v>
      </c>
      <c r="N73">
        <v>188.05</v>
      </c>
      <c r="O73">
        <v>1725</v>
      </c>
      <c r="P73" t="s">
        <v>291</v>
      </c>
      <c r="Q73">
        <v>0</v>
      </c>
      <c r="R73">
        <v>6.1517999999999997</v>
      </c>
      <c r="S73">
        <v>12336000</v>
      </c>
      <c r="T73">
        <v>150430</v>
      </c>
      <c r="U73">
        <f>T73/T210</f>
        <v>1.3335760208243771E-5</v>
      </c>
      <c r="V73">
        <f>U73*W210</f>
        <v>1.3335760208243771E-3</v>
      </c>
      <c r="W73">
        <v>1</v>
      </c>
    </row>
    <row r="74" spans="1:27" x14ac:dyDescent="0.25">
      <c r="A74" t="s">
        <v>292</v>
      </c>
      <c r="B74" t="s">
        <v>292</v>
      </c>
      <c r="C74" t="s">
        <v>293</v>
      </c>
      <c r="D74" t="s">
        <v>293</v>
      </c>
      <c r="E74" t="s">
        <v>293</v>
      </c>
      <c r="F74" t="s">
        <v>294</v>
      </c>
      <c r="G74">
        <v>21</v>
      </c>
      <c r="H74">
        <v>1</v>
      </c>
      <c r="I74">
        <v>1</v>
      </c>
      <c r="J74">
        <v>1</v>
      </c>
      <c r="K74">
        <v>6</v>
      </c>
      <c r="L74">
        <v>6</v>
      </c>
      <c r="M74">
        <v>6</v>
      </c>
      <c r="N74">
        <v>25.428999999999998</v>
      </c>
      <c r="O74">
        <v>234</v>
      </c>
      <c r="P74" t="s">
        <v>295</v>
      </c>
      <c r="Q74">
        <v>0</v>
      </c>
      <c r="R74">
        <v>10.566000000000001</v>
      </c>
      <c r="S74">
        <v>6135200</v>
      </c>
      <c r="T74">
        <v>766900</v>
      </c>
      <c r="U74">
        <f>T74/T210</f>
        <v>6.7986402337978779E-5</v>
      </c>
      <c r="V74">
        <f>U74*W210</f>
        <v>6.7986402337978777E-3</v>
      </c>
      <c r="W74">
        <v>3</v>
      </c>
      <c r="X74">
        <v>38</v>
      </c>
      <c r="Z74">
        <v>68</v>
      </c>
    </row>
    <row r="75" spans="1:27" x14ac:dyDescent="0.25">
      <c r="A75" t="s">
        <v>296</v>
      </c>
      <c r="B75" t="s">
        <v>296</v>
      </c>
      <c r="C75" t="s">
        <v>297</v>
      </c>
      <c r="D75" t="s">
        <v>297</v>
      </c>
      <c r="E75" t="s">
        <v>297</v>
      </c>
      <c r="F75" t="s">
        <v>298</v>
      </c>
      <c r="G75">
        <v>3</v>
      </c>
      <c r="H75">
        <v>3</v>
      </c>
      <c r="I75">
        <v>3</v>
      </c>
      <c r="J75">
        <v>3</v>
      </c>
      <c r="K75">
        <v>5</v>
      </c>
      <c r="L75">
        <v>5</v>
      </c>
      <c r="M75">
        <v>5</v>
      </c>
      <c r="N75">
        <v>92.790999999999997</v>
      </c>
      <c r="O75">
        <v>841</v>
      </c>
      <c r="P75" t="s">
        <v>299</v>
      </c>
      <c r="Q75">
        <v>0</v>
      </c>
      <c r="R75">
        <v>27.516999999999999</v>
      </c>
      <c r="S75">
        <v>33851000</v>
      </c>
      <c r="T75">
        <v>825630</v>
      </c>
      <c r="U75">
        <f>T75/T210</f>
        <v>7.3192871772467623E-5</v>
      </c>
      <c r="V75">
        <f>U75*W210</f>
        <v>7.3192871772467622E-3</v>
      </c>
      <c r="W75">
        <v>6</v>
      </c>
      <c r="X75">
        <v>39</v>
      </c>
      <c r="Z75">
        <v>433</v>
      </c>
    </row>
    <row r="76" spans="1:27" x14ac:dyDescent="0.25">
      <c r="A76" t="s">
        <v>300</v>
      </c>
      <c r="B76" t="s">
        <v>300</v>
      </c>
      <c r="C76" t="s">
        <v>301</v>
      </c>
      <c r="D76" t="s">
        <v>301</v>
      </c>
      <c r="E76" t="s">
        <v>301</v>
      </c>
      <c r="F76" t="s">
        <v>302</v>
      </c>
      <c r="G76">
        <v>5</v>
      </c>
      <c r="H76">
        <v>6</v>
      </c>
      <c r="I76">
        <v>6</v>
      </c>
      <c r="J76">
        <v>6</v>
      </c>
      <c r="K76">
        <v>19.399999999999999</v>
      </c>
      <c r="L76">
        <v>19.399999999999999</v>
      </c>
      <c r="M76">
        <v>19.399999999999999</v>
      </c>
      <c r="N76">
        <v>55.655999999999999</v>
      </c>
      <c r="O76">
        <v>474</v>
      </c>
      <c r="P76" t="s">
        <v>303</v>
      </c>
      <c r="Q76">
        <v>0</v>
      </c>
      <c r="R76">
        <v>46.83</v>
      </c>
      <c r="S76">
        <v>32803000</v>
      </c>
      <c r="T76">
        <v>1726500</v>
      </c>
      <c r="U76">
        <f>T76/T210</f>
        <v>1.5305583992244147E-4</v>
      </c>
      <c r="V76">
        <f>U76*W210</f>
        <v>1.5305583992244147E-2</v>
      </c>
      <c r="W76">
        <v>9</v>
      </c>
      <c r="X76" t="s">
        <v>304</v>
      </c>
      <c r="Z76" t="s">
        <v>305</v>
      </c>
    </row>
    <row r="77" spans="1:27" x14ac:dyDescent="0.25">
      <c r="A77" t="s">
        <v>306</v>
      </c>
      <c r="B77" t="s">
        <v>306</v>
      </c>
      <c r="C77" t="s">
        <v>93</v>
      </c>
      <c r="D77" t="s">
        <v>93</v>
      </c>
      <c r="E77" t="s">
        <v>93</v>
      </c>
      <c r="F77" t="s">
        <v>307</v>
      </c>
      <c r="G77">
        <v>2</v>
      </c>
      <c r="H77">
        <v>1</v>
      </c>
      <c r="I77">
        <v>1</v>
      </c>
      <c r="J77">
        <v>1</v>
      </c>
      <c r="K77">
        <v>4</v>
      </c>
      <c r="L77">
        <v>4</v>
      </c>
      <c r="M77">
        <v>4</v>
      </c>
      <c r="N77">
        <v>34.923999999999999</v>
      </c>
      <c r="O77">
        <v>301</v>
      </c>
      <c r="P77" t="s">
        <v>308</v>
      </c>
      <c r="Q77">
        <v>0</v>
      </c>
      <c r="R77">
        <v>6.1436999999999999</v>
      </c>
      <c r="S77">
        <v>0</v>
      </c>
      <c r="T77">
        <v>0</v>
      </c>
      <c r="U77">
        <v>0</v>
      </c>
      <c r="V77">
        <v>0</v>
      </c>
      <c r="W77">
        <v>1</v>
      </c>
    </row>
    <row r="78" spans="1:27" x14ac:dyDescent="0.25">
      <c r="A78" t="s">
        <v>309</v>
      </c>
      <c r="B78" t="s">
        <v>309</v>
      </c>
      <c r="C78" t="s">
        <v>26</v>
      </c>
      <c r="D78" t="s">
        <v>26</v>
      </c>
      <c r="E78" t="s">
        <v>26</v>
      </c>
      <c r="F78" t="s">
        <v>310</v>
      </c>
      <c r="G78">
        <v>3</v>
      </c>
      <c r="H78">
        <v>1</v>
      </c>
      <c r="I78">
        <v>1</v>
      </c>
      <c r="J78">
        <v>1</v>
      </c>
      <c r="K78">
        <v>1.8</v>
      </c>
      <c r="L78">
        <v>1.8</v>
      </c>
      <c r="M78">
        <v>1.8</v>
      </c>
      <c r="N78">
        <v>56.146999999999998</v>
      </c>
      <c r="O78">
        <v>493</v>
      </c>
      <c r="P78" t="s">
        <v>311</v>
      </c>
      <c r="Q78">
        <v>4.4053E-3</v>
      </c>
      <c r="R78">
        <v>6.0990000000000002</v>
      </c>
      <c r="S78">
        <v>7307300</v>
      </c>
      <c r="T78">
        <v>281050</v>
      </c>
      <c r="U78">
        <f>T78/T210</f>
        <v>2.4915345386737431E-5</v>
      </c>
      <c r="V78">
        <f>U78*W210</f>
        <v>2.4915345386737429E-3</v>
      </c>
      <c r="W78">
        <v>3</v>
      </c>
    </row>
    <row r="79" spans="1:27" x14ac:dyDescent="0.25">
      <c r="A79" t="s">
        <v>312</v>
      </c>
      <c r="B79" t="s">
        <v>313</v>
      </c>
      <c r="C79" t="s">
        <v>314</v>
      </c>
      <c r="D79" t="s">
        <v>314</v>
      </c>
      <c r="E79" t="s">
        <v>314</v>
      </c>
      <c r="F79" t="s">
        <v>315</v>
      </c>
      <c r="G79">
        <v>18</v>
      </c>
      <c r="H79">
        <v>4</v>
      </c>
      <c r="I79">
        <v>4</v>
      </c>
      <c r="J79">
        <v>4</v>
      </c>
      <c r="K79">
        <v>11.3</v>
      </c>
      <c r="L79">
        <v>11.3</v>
      </c>
      <c r="M79">
        <v>11.3</v>
      </c>
      <c r="N79">
        <v>45.173999999999999</v>
      </c>
      <c r="O79">
        <v>398</v>
      </c>
      <c r="P79" t="s">
        <v>316</v>
      </c>
      <c r="Q79">
        <v>0</v>
      </c>
      <c r="R79">
        <v>26.6</v>
      </c>
      <c r="S79">
        <v>103280000</v>
      </c>
      <c r="T79">
        <v>4694400</v>
      </c>
      <c r="U79">
        <f>T79/T210</f>
        <v>4.1616295101761322E-4</v>
      </c>
      <c r="V79">
        <f>U79*W210</f>
        <v>4.1616295101761319E-2</v>
      </c>
      <c r="W79">
        <v>12</v>
      </c>
      <c r="X79">
        <v>43</v>
      </c>
      <c r="Z79">
        <v>192</v>
      </c>
    </row>
    <row r="80" spans="1:27" x14ac:dyDescent="0.25">
      <c r="A80" t="s">
        <v>317</v>
      </c>
      <c r="B80" t="s">
        <v>317</v>
      </c>
      <c r="C80" t="s">
        <v>297</v>
      </c>
      <c r="D80" t="s">
        <v>297</v>
      </c>
      <c r="E80" t="s">
        <v>297</v>
      </c>
      <c r="F80" t="s">
        <v>318</v>
      </c>
      <c r="G80">
        <v>3</v>
      </c>
      <c r="H80">
        <v>3</v>
      </c>
      <c r="I80">
        <v>3</v>
      </c>
      <c r="J80">
        <v>3</v>
      </c>
      <c r="K80">
        <v>6.1</v>
      </c>
      <c r="L80">
        <v>6.1</v>
      </c>
      <c r="M80">
        <v>6.1</v>
      </c>
      <c r="N80">
        <v>76.048000000000002</v>
      </c>
      <c r="O80">
        <v>656</v>
      </c>
      <c r="P80" t="s">
        <v>319</v>
      </c>
      <c r="Q80">
        <v>0</v>
      </c>
      <c r="R80">
        <v>21.779</v>
      </c>
      <c r="S80">
        <v>16078000</v>
      </c>
      <c r="T80">
        <v>502440</v>
      </c>
      <c r="U80">
        <f>T80/T210</f>
        <v>4.4541775969088612E-5</v>
      </c>
      <c r="V80">
        <f>U80*W210</f>
        <v>4.454177596908861E-3</v>
      </c>
      <c r="W80">
        <v>4</v>
      </c>
    </row>
    <row r="81" spans="1:27" x14ac:dyDescent="0.25">
      <c r="A81" t="s">
        <v>320</v>
      </c>
      <c r="B81" t="s">
        <v>320</v>
      </c>
      <c r="C81" t="s">
        <v>26</v>
      </c>
      <c r="D81" t="s">
        <v>26</v>
      </c>
      <c r="E81" t="s">
        <v>26</v>
      </c>
      <c r="F81" t="s">
        <v>321</v>
      </c>
      <c r="G81">
        <v>3</v>
      </c>
      <c r="H81">
        <v>1</v>
      </c>
      <c r="I81">
        <v>1</v>
      </c>
      <c r="J81">
        <v>1</v>
      </c>
      <c r="K81">
        <v>4.0999999999999996</v>
      </c>
      <c r="L81">
        <v>4.0999999999999996</v>
      </c>
      <c r="M81">
        <v>4.0999999999999996</v>
      </c>
      <c r="N81">
        <v>36.9</v>
      </c>
      <c r="O81">
        <v>319</v>
      </c>
      <c r="P81" t="s">
        <v>322</v>
      </c>
      <c r="Q81">
        <v>0</v>
      </c>
      <c r="R81">
        <v>12.792999999999999</v>
      </c>
      <c r="S81">
        <v>3477600</v>
      </c>
      <c r="T81">
        <v>193200</v>
      </c>
      <c r="U81">
        <f>T81/T210</f>
        <v>1.7127360714170688E-5</v>
      </c>
      <c r="V81">
        <f>U81*W210</f>
        <v>1.7127360714170687E-3</v>
      </c>
      <c r="W81">
        <v>1</v>
      </c>
    </row>
    <row r="82" spans="1:27" x14ac:dyDescent="0.25">
      <c r="A82" t="s">
        <v>323</v>
      </c>
      <c r="B82" t="s">
        <v>323</v>
      </c>
      <c r="C82" t="s">
        <v>192</v>
      </c>
      <c r="D82" t="s">
        <v>192</v>
      </c>
      <c r="E82" t="s">
        <v>192</v>
      </c>
      <c r="F82" t="s">
        <v>324</v>
      </c>
      <c r="G82">
        <v>7</v>
      </c>
      <c r="H82">
        <v>1</v>
      </c>
      <c r="I82">
        <v>1</v>
      </c>
      <c r="J82">
        <v>1</v>
      </c>
      <c r="K82">
        <v>1.8</v>
      </c>
      <c r="L82">
        <v>1.8</v>
      </c>
      <c r="M82">
        <v>1.8</v>
      </c>
      <c r="N82">
        <v>66.938000000000002</v>
      </c>
      <c r="O82">
        <v>599</v>
      </c>
      <c r="P82" t="s">
        <v>325</v>
      </c>
      <c r="Q82">
        <v>4.3860000000000001E-3</v>
      </c>
      <c r="R82">
        <v>6.0948000000000002</v>
      </c>
      <c r="S82">
        <v>4084800</v>
      </c>
      <c r="T82">
        <v>110400</v>
      </c>
      <c r="U82">
        <f>T82/T210</f>
        <v>9.7870632652403921E-6</v>
      </c>
      <c r="V82">
        <f>U82*W210</f>
        <v>9.7870632652403912E-4</v>
      </c>
      <c r="W82">
        <v>3</v>
      </c>
    </row>
    <row r="83" spans="1:27" x14ac:dyDescent="0.25">
      <c r="A83" t="s">
        <v>326</v>
      </c>
      <c r="B83" t="s">
        <v>327</v>
      </c>
      <c r="C83" t="s">
        <v>328</v>
      </c>
      <c r="D83" t="s">
        <v>328</v>
      </c>
      <c r="E83" t="s">
        <v>328</v>
      </c>
      <c r="F83" t="s">
        <v>329</v>
      </c>
      <c r="G83">
        <v>24</v>
      </c>
      <c r="H83">
        <v>4</v>
      </c>
      <c r="I83">
        <v>4</v>
      </c>
      <c r="J83">
        <v>4</v>
      </c>
      <c r="K83">
        <v>13.8</v>
      </c>
      <c r="L83">
        <v>13.8</v>
      </c>
      <c r="M83">
        <v>13.8</v>
      </c>
      <c r="N83">
        <v>40.674999999999997</v>
      </c>
      <c r="O83">
        <v>363</v>
      </c>
      <c r="P83" t="s">
        <v>330</v>
      </c>
      <c r="Q83">
        <v>0</v>
      </c>
      <c r="R83">
        <v>33.283999999999999</v>
      </c>
      <c r="S83">
        <v>28020000</v>
      </c>
      <c r="T83">
        <v>1401000</v>
      </c>
      <c r="U83">
        <f>T83/T210</f>
        <v>1.2419996045834954E-4</v>
      </c>
      <c r="V83">
        <f>U83*W210</f>
        <v>1.2419996045834953E-2</v>
      </c>
      <c r="W83">
        <v>7</v>
      </c>
      <c r="X83" t="s">
        <v>331</v>
      </c>
      <c r="Z83" t="s">
        <v>332</v>
      </c>
    </row>
    <row r="84" spans="1:27" x14ac:dyDescent="0.25">
      <c r="A84" t="s">
        <v>333</v>
      </c>
      <c r="B84" t="s">
        <v>333</v>
      </c>
      <c r="C84" t="s">
        <v>93</v>
      </c>
      <c r="D84" t="s">
        <v>93</v>
      </c>
      <c r="E84" t="s">
        <v>93</v>
      </c>
      <c r="F84" t="s">
        <v>334</v>
      </c>
      <c r="G84">
        <v>2</v>
      </c>
      <c r="H84">
        <v>1</v>
      </c>
      <c r="I84">
        <v>1</v>
      </c>
      <c r="J84">
        <v>1</v>
      </c>
      <c r="K84">
        <v>3.1</v>
      </c>
      <c r="L84">
        <v>3.1</v>
      </c>
      <c r="M84">
        <v>3.1</v>
      </c>
      <c r="N84">
        <v>41.823</v>
      </c>
      <c r="O84">
        <v>390</v>
      </c>
      <c r="P84" t="s">
        <v>335</v>
      </c>
      <c r="Q84">
        <v>8.4746000000000005E-3</v>
      </c>
      <c r="R84">
        <v>5.9551999999999996</v>
      </c>
      <c r="S84">
        <v>415020</v>
      </c>
      <c r="T84">
        <v>23056</v>
      </c>
      <c r="U84">
        <f>T84/T210</f>
        <v>2.0439359659726674E-6</v>
      </c>
      <c r="V84">
        <f>U84*W210</f>
        <v>2.0439359659726674E-4</v>
      </c>
      <c r="W84">
        <v>0</v>
      </c>
      <c r="Y84" t="s">
        <v>336</v>
      </c>
      <c r="AA84" t="s">
        <v>337</v>
      </c>
    </row>
    <row r="85" spans="1:27" x14ac:dyDescent="0.25">
      <c r="A85" t="s">
        <v>338</v>
      </c>
      <c r="B85" t="s">
        <v>338</v>
      </c>
      <c r="C85" t="s">
        <v>57</v>
      </c>
      <c r="D85" t="s">
        <v>57</v>
      </c>
      <c r="E85" t="s">
        <v>57</v>
      </c>
      <c r="F85" t="s">
        <v>339</v>
      </c>
      <c r="G85">
        <v>2</v>
      </c>
      <c r="H85">
        <v>2</v>
      </c>
      <c r="I85">
        <v>2</v>
      </c>
      <c r="J85">
        <v>2</v>
      </c>
      <c r="K85">
        <v>6.4</v>
      </c>
      <c r="L85">
        <v>6.4</v>
      </c>
      <c r="M85">
        <v>6.4</v>
      </c>
      <c r="N85">
        <v>47.95</v>
      </c>
      <c r="O85">
        <v>423</v>
      </c>
      <c r="P85" t="s">
        <v>340</v>
      </c>
      <c r="Q85">
        <v>0</v>
      </c>
      <c r="R85">
        <v>23.460999999999999</v>
      </c>
      <c r="S85">
        <v>20240000</v>
      </c>
      <c r="T85">
        <v>1265000</v>
      </c>
      <c r="U85">
        <f>T85/T210</f>
        <v>1.1214343324754617E-4</v>
      </c>
      <c r="V85">
        <f>U85*W210</f>
        <v>1.1214343324754617E-2</v>
      </c>
      <c r="W85">
        <v>8</v>
      </c>
      <c r="X85" t="s">
        <v>341</v>
      </c>
      <c r="Z85" t="s">
        <v>342</v>
      </c>
    </row>
    <row r="86" spans="1:27" x14ac:dyDescent="0.25">
      <c r="A86" t="s">
        <v>343</v>
      </c>
      <c r="B86" t="s">
        <v>343</v>
      </c>
      <c r="C86" t="s">
        <v>26</v>
      </c>
      <c r="D86" t="s">
        <v>26</v>
      </c>
      <c r="E86" t="s">
        <v>26</v>
      </c>
      <c r="F86" t="s">
        <v>344</v>
      </c>
      <c r="G86">
        <v>3</v>
      </c>
      <c r="H86">
        <v>1</v>
      </c>
      <c r="I86">
        <v>1</v>
      </c>
      <c r="J86">
        <v>1</v>
      </c>
      <c r="K86">
        <v>6</v>
      </c>
      <c r="L86">
        <v>6</v>
      </c>
      <c r="M86">
        <v>6</v>
      </c>
      <c r="N86">
        <v>20.327999999999999</v>
      </c>
      <c r="O86">
        <v>199</v>
      </c>
      <c r="P86" t="s">
        <v>345</v>
      </c>
      <c r="Q86">
        <v>0</v>
      </c>
      <c r="R86">
        <v>8.4428000000000001</v>
      </c>
      <c r="S86">
        <v>6841700</v>
      </c>
      <c r="T86">
        <v>621970</v>
      </c>
      <c r="U86">
        <f>T86/T210</f>
        <v>5.5138222274289557E-5</v>
      </c>
      <c r="V86">
        <f>U86*W210</f>
        <v>5.5138222274289557E-3</v>
      </c>
      <c r="W86">
        <v>1</v>
      </c>
    </row>
    <row r="87" spans="1:27" x14ac:dyDescent="0.25">
      <c r="A87" t="s">
        <v>346</v>
      </c>
      <c r="B87" t="s">
        <v>346</v>
      </c>
      <c r="C87" t="s">
        <v>192</v>
      </c>
      <c r="D87" t="s">
        <v>192</v>
      </c>
      <c r="E87" t="s">
        <v>192</v>
      </c>
      <c r="F87" t="s">
        <v>347</v>
      </c>
      <c r="G87">
        <v>7</v>
      </c>
      <c r="H87">
        <v>1</v>
      </c>
      <c r="I87">
        <v>1</v>
      </c>
      <c r="J87">
        <v>1</v>
      </c>
      <c r="K87">
        <v>4.5999999999999996</v>
      </c>
      <c r="L87">
        <v>4.5999999999999996</v>
      </c>
      <c r="M87">
        <v>4.5999999999999996</v>
      </c>
      <c r="N87">
        <v>37.893999999999998</v>
      </c>
      <c r="O87">
        <v>327</v>
      </c>
      <c r="P87" t="s">
        <v>348</v>
      </c>
      <c r="Q87">
        <v>0</v>
      </c>
      <c r="R87">
        <v>7.2351000000000001</v>
      </c>
      <c r="S87">
        <v>2564900</v>
      </c>
      <c r="T87">
        <v>122140</v>
      </c>
      <c r="U87">
        <f>T87/T210</f>
        <v>1.082782524652592E-5</v>
      </c>
      <c r="V87">
        <f>U87*W210</f>
        <v>1.082782524652592E-3</v>
      </c>
      <c r="W87">
        <v>1</v>
      </c>
    </row>
    <row r="88" spans="1:27" x14ac:dyDescent="0.25">
      <c r="A88" t="s">
        <v>349</v>
      </c>
      <c r="B88" t="s">
        <v>349</v>
      </c>
      <c r="C88" t="s">
        <v>41</v>
      </c>
      <c r="D88" t="s">
        <v>41</v>
      </c>
      <c r="E88" t="s">
        <v>41</v>
      </c>
      <c r="F88" t="s">
        <v>350</v>
      </c>
      <c r="G88">
        <v>4</v>
      </c>
      <c r="H88">
        <v>3</v>
      </c>
      <c r="I88">
        <v>3</v>
      </c>
      <c r="J88">
        <v>3</v>
      </c>
      <c r="K88">
        <v>7.5</v>
      </c>
      <c r="L88">
        <v>7.5</v>
      </c>
      <c r="M88">
        <v>7.5</v>
      </c>
      <c r="N88">
        <v>45.765999999999998</v>
      </c>
      <c r="O88">
        <v>415</v>
      </c>
      <c r="P88" t="s">
        <v>351</v>
      </c>
      <c r="Q88">
        <v>0</v>
      </c>
      <c r="R88">
        <v>17.829999999999998</v>
      </c>
      <c r="S88">
        <v>8027700</v>
      </c>
      <c r="T88">
        <v>308760</v>
      </c>
      <c r="U88">
        <f>T88/T210</f>
        <v>2.7371862805938619E-5</v>
      </c>
      <c r="V88">
        <f>U88*W210</f>
        <v>2.7371862805938619E-3</v>
      </c>
      <c r="W88">
        <v>3</v>
      </c>
      <c r="X88">
        <v>49</v>
      </c>
      <c r="Z88">
        <v>288</v>
      </c>
    </row>
    <row r="89" spans="1:27" x14ac:dyDescent="0.25">
      <c r="A89" t="s">
        <v>352</v>
      </c>
      <c r="B89" t="s">
        <v>352</v>
      </c>
      <c r="C89" t="s">
        <v>131</v>
      </c>
      <c r="D89" t="s">
        <v>131</v>
      </c>
      <c r="E89" t="s">
        <v>131</v>
      </c>
      <c r="F89" t="s">
        <v>353</v>
      </c>
      <c r="G89">
        <v>2</v>
      </c>
      <c r="H89">
        <v>2</v>
      </c>
      <c r="I89">
        <v>2</v>
      </c>
      <c r="J89">
        <v>2</v>
      </c>
      <c r="K89">
        <v>4</v>
      </c>
      <c r="L89">
        <v>4</v>
      </c>
      <c r="M89">
        <v>4</v>
      </c>
      <c r="N89">
        <v>52.116999999999997</v>
      </c>
      <c r="O89">
        <v>476</v>
      </c>
      <c r="P89" t="s">
        <v>354</v>
      </c>
      <c r="Q89">
        <v>0</v>
      </c>
      <c r="R89">
        <v>11.946</v>
      </c>
      <c r="S89">
        <v>9147300</v>
      </c>
      <c r="T89">
        <v>397710</v>
      </c>
      <c r="U89">
        <f>T89/T210</f>
        <v>3.5257363507416271E-5</v>
      </c>
      <c r="V89">
        <f>U89*W210</f>
        <v>3.5257363507416269E-3</v>
      </c>
      <c r="W89">
        <v>3</v>
      </c>
    </row>
    <row r="90" spans="1:27" x14ac:dyDescent="0.25">
      <c r="A90" t="s">
        <v>355</v>
      </c>
      <c r="B90" t="s">
        <v>355</v>
      </c>
      <c r="C90" t="s">
        <v>53</v>
      </c>
      <c r="D90" t="s">
        <v>53</v>
      </c>
      <c r="E90" t="s">
        <v>53</v>
      </c>
      <c r="F90" t="s">
        <v>356</v>
      </c>
      <c r="G90">
        <v>4</v>
      </c>
      <c r="H90">
        <v>1</v>
      </c>
      <c r="I90">
        <v>1</v>
      </c>
      <c r="J90">
        <v>1</v>
      </c>
      <c r="K90">
        <v>2.1</v>
      </c>
      <c r="L90">
        <v>2.1</v>
      </c>
      <c r="M90">
        <v>2.1</v>
      </c>
      <c r="N90">
        <v>80.73</v>
      </c>
      <c r="O90">
        <v>725</v>
      </c>
      <c r="P90" t="s">
        <v>357</v>
      </c>
      <c r="Q90">
        <v>0</v>
      </c>
      <c r="R90">
        <v>8.2667999999999999</v>
      </c>
      <c r="S90">
        <v>7913300</v>
      </c>
      <c r="T90">
        <v>255270</v>
      </c>
      <c r="U90">
        <f>T90/T210</f>
        <v>2.2629924272807202E-5</v>
      </c>
      <c r="V90">
        <f>U90*W210</f>
        <v>2.26299242728072E-3</v>
      </c>
      <c r="W90">
        <v>1</v>
      </c>
    </row>
    <row r="91" spans="1:27" x14ac:dyDescent="0.25">
      <c r="A91" t="s">
        <v>358</v>
      </c>
      <c r="B91" t="s">
        <v>359</v>
      </c>
      <c r="C91" t="s">
        <v>360</v>
      </c>
      <c r="D91" t="s">
        <v>360</v>
      </c>
      <c r="E91" t="s">
        <v>360</v>
      </c>
      <c r="F91" t="s">
        <v>361</v>
      </c>
      <c r="G91">
        <v>4</v>
      </c>
      <c r="H91">
        <v>4</v>
      </c>
      <c r="I91">
        <v>4</v>
      </c>
      <c r="J91">
        <v>4</v>
      </c>
      <c r="K91">
        <v>32.200000000000003</v>
      </c>
      <c r="L91">
        <v>32.200000000000003</v>
      </c>
      <c r="M91">
        <v>32.200000000000003</v>
      </c>
      <c r="N91">
        <v>16.632000000000001</v>
      </c>
      <c r="O91">
        <v>146</v>
      </c>
      <c r="P91" t="s">
        <v>362</v>
      </c>
      <c r="Q91">
        <v>0</v>
      </c>
      <c r="R91">
        <v>28.056999999999999</v>
      </c>
      <c r="S91">
        <v>40037000</v>
      </c>
      <c r="T91">
        <v>6672800</v>
      </c>
      <c r="U91">
        <f>T91/T210</f>
        <v>5.9154996156065296E-4</v>
      </c>
      <c r="V91">
        <f>U91*W210</f>
        <v>5.9154996156065294E-2</v>
      </c>
      <c r="W91">
        <v>6</v>
      </c>
      <c r="X91">
        <v>50</v>
      </c>
      <c r="Z91">
        <v>21</v>
      </c>
    </row>
    <row r="92" spans="1:27" x14ac:dyDescent="0.25">
      <c r="A92" t="s">
        <v>363</v>
      </c>
      <c r="B92" t="s">
        <v>364</v>
      </c>
      <c r="C92" t="s">
        <v>365</v>
      </c>
      <c r="D92" t="s">
        <v>365</v>
      </c>
      <c r="E92" t="s">
        <v>365</v>
      </c>
      <c r="F92" t="s">
        <v>366</v>
      </c>
      <c r="G92">
        <v>4</v>
      </c>
      <c r="H92">
        <v>5</v>
      </c>
      <c r="I92">
        <v>5</v>
      </c>
      <c r="J92">
        <v>5</v>
      </c>
      <c r="K92">
        <v>24.7</v>
      </c>
      <c r="L92">
        <v>24.7</v>
      </c>
      <c r="M92">
        <v>24.7</v>
      </c>
      <c r="N92">
        <v>24.503</v>
      </c>
      <c r="O92">
        <v>215</v>
      </c>
      <c r="P92" t="s">
        <v>367</v>
      </c>
      <c r="Q92">
        <v>0</v>
      </c>
      <c r="R92">
        <v>34.247</v>
      </c>
      <c r="S92">
        <v>49226000</v>
      </c>
      <c r="T92">
        <v>3076600</v>
      </c>
      <c r="U92">
        <f>T92/T210</f>
        <v>2.7274346777027709E-4</v>
      </c>
      <c r="V92">
        <f>U92*W210</f>
        <v>2.7274346777027707E-2</v>
      </c>
      <c r="W92">
        <v>5</v>
      </c>
      <c r="X92">
        <v>51</v>
      </c>
      <c r="Z92">
        <v>159</v>
      </c>
    </row>
    <row r="93" spans="1:27" x14ac:dyDescent="0.25">
      <c r="A93" t="s">
        <v>368</v>
      </c>
      <c r="B93" t="s">
        <v>368</v>
      </c>
      <c r="C93" t="s">
        <v>369</v>
      </c>
      <c r="D93" t="s">
        <v>369</v>
      </c>
      <c r="E93" t="s">
        <v>369</v>
      </c>
      <c r="F93" t="s">
        <v>370</v>
      </c>
      <c r="G93">
        <v>4</v>
      </c>
      <c r="H93">
        <v>4</v>
      </c>
      <c r="I93">
        <v>4</v>
      </c>
      <c r="J93">
        <v>4</v>
      </c>
      <c r="K93">
        <v>11.9</v>
      </c>
      <c r="L93">
        <v>11.9</v>
      </c>
      <c r="M93">
        <v>11.9</v>
      </c>
      <c r="N93">
        <v>43.055</v>
      </c>
      <c r="O93">
        <v>370</v>
      </c>
      <c r="P93" t="s">
        <v>371</v>
      </c>
      <c r="Q93">
        <v>0</v>
      </c>
      <c r="R93">
        <v>25.420999999999999</v>
      </c>
      <c r="S93">
        <v>120340000</v>
      </c>
      <c r="T93">
        <v>7078800</v>
      </c>
      <c r="U93">
        <f>T93/T210</f>
        <v>6.27542241322316E-4</v>
      </c>
      <c r="V93">
        <f>U93*W210</f>
        <v>6.2754224132231598E-2</v>
      </c>
      <c r="W93">
        <v>12</v>
      </c>
    </row>
    <row r="94" spans="1:27" x14ac:dyDescent="0.25">
      <c r="A94" t="s">
        <v>372</v>
      </c>
      <c r="B94" t="s">
        <v>373</v>
      </c>
      <c r="C94" t="s">
        <v>374</v>
      </c>
      <c r="D94" t="s">
        <v>374</v>
      </c>
      <c r="E94" t="s">
        <v>374</v>
      </c>
      <c r="F94" t="s">
        <v>375</v>
      </c>
      <c r="G94">
        <v>5</v>
      </c>
      <c r="H94">
        <v>3</v>
      </c>
      <c r="I94">
        <v>3</v>
      </c>
      <c r="J94">
        <v>3</v>
      </c>
      <c r="K94">
        <v>16.7</v>
      </c>
      <c r="L94">
        <v>16.7</v>
      </c>
      <c r="M94">
        <v>16.7</v>
      </c>
      <c r="N94">
        <v>23.591999999999999</v>
      </c>
      <c r="O94">
        <v>210</v>
      </c>
      <c r="P94" t="s">
        <v>376</v>
      </c>
      <c r="Q94">
        <v>0</v>
      </c>
      <c r="R94">
        <v>19.699000000000002</v>
      </c>
      <c r="S94">
        <v>69882000</v>
      </c>
      <c r="T94">
        <v>4991600</v>
      </c>
      <c r="U94">
        <f>T94/T210</f>
        <v>4.4251000901063356E-4</v>
      </c>
      <c r="V94">
        <f>U94*W210</f>
        <v>4.4251000901063355E-2</v>
      </c>
      <c r="W94">
        <v>6</v>
      </c>
    </row>
    <row r="95" spans="1:27" x14ac:dyDescent="0.25">
      <c r="A95" t="s">
        <v>377</v>
      </c>
      <c r="B95" t="s">
        <v>377</v>
      </c>
      <c r="C95" t="s">
        <v>378</v>
      </c>
      <c r="D95" t="s">
        <v>378</v>
      </c>
      <c r="E95" t="s">
        <v>378</v>
      </c>
      <c r="F95" t="s">
        <v>379</v>
      </c>
      <c r="G95">
        <v>4</v>
      </c>
      <c r="H95">
        <v>2</v>
      </c>
      <c r="I95">
        <v>2</v>
      </c>
      <c r="J95">
        <v>2</v>
      </c>
      <c r="K95">
        <v>5.5</v>
      </c>
      <c r="L95">
        <v>5.5</v>
      </c>
      <c r="M95">
        <v>5.5</v>
      </c>
      <c r="N95">
        <v>55.070999999999998</v>
      </c>
      <c r="O95">
        <v>471</v>
      </c>
      <c r="P95" t="s">
        <v>380</v>
      </c>
      <c r="Q95">
        <v>0</v>
      </c>
      <c r="R95">
        <v>13.542</v>
      </c>
      <c r="S95">
        <v>6477000</v>
      </c>
      <c r="T95">
        <v>259080</v>
      </c>
      <c r="U95">
        <f>T95/T210</f>
        <v>2.2967684336580444E-5</v>
      </c>
      <c r="V95">
        <f>U95*W210</f>
        <v>2.2967684336580446E-3</v>
      </c>
      <c r="W95">
        <v>4</v>
      </c>
      <c r="X95" t="s">
        <v>381</v>
      </c>
      <c r="Z95" t="s">
        <v>382</v>
      </c>
    </row>
    <row r="96" spans="1:27" x14ac:dyDescent="0.25">
      <c r="A96" t="s">
        <v>383</v>
      </c>
      <c r="B96" t="s">
        <v>383</v>
      </c>
      <c r="C96" t="s">
        <v>26</v>
      </c>
      <c r="D96" t="s">
        <v>26</v>
      </c>
      <c r="E96" t="s">
        <v>26</v>
      </c>
      <c r="F96" t="s">
        <v>384</v>
      </c>
      <c r="G96">
        <v>3</v>
      </c>
      <c r="H96">
        <v>1</v>
      </c>
      <c r="I96">
        <v>1</v>
      </c>
      <c r="J96">
        <v>1</v>
      </c>
      <c r="K96">
        <v>4</v>
      </c>
      <c r="L96">
        <v>4</v>
      </c>
      <c r="M96">
        <v>4</v>
      </c>
      <c r="N96">
        <v>40.142000000000003</v>
      </c>
      <c r="O96">
        <v>348</v>
      </c>
      <c r="P96" t="s">
        <v>385</v>
      </c>
      <c r="Q96">
        <v>0</v>
      </c>
      <c r="R96">
        <v>6.3540999999999999</v>
      </c>
      <c r="S96">
        <v>3927200</v>
      </c>
      <c r="T96">
        <v>245450</v>
      </c>
      <c r="U96">
        <f>T96/T210</f>
        <v>2.17593720874389E-5</v>
      </c>
      <c r="V96">
        <f>U96*W210</f>
        <v>2.17593720874389E-3</v>
      </c>
      <c r="W96">
        <v>1</v>
      </c>
    </row>
    <row r="97" spans="1:27" x14ac:dyDescent="0.25">
      <c r="A97" t="s">
        <v>386</v>
      </c>
      <c r="B97" t="s">
        <v>386</v>
      </c>
      <c r="C97" t="s">
        <v>93</v>
      </c>
      <c r="D97" t="s">
        <v>93</v>
      </c>
      <c r="E97" t="s">
        <v>93</v>
      </c>
      <c r="F97" t="s">
        <v>387</v>
      </c>
      <c r="G97">
        <v>2</v>
      </c>
      <c r="H97">
        <v>1</v>
      </c>
      <c r="I97">
        <v>1</v>
      </c>
      <c r="J97">
        <v>1</v>
      </c>
      <c r="K97">
        <v>3.4</v>
      </c>
      <c r="L97">
        <v>3.4</v>
      </c>
      <c r="M97">
        <v>3.4</v>
      </c>
      <c r="N97">
        <v>35.466999999999999</v>
      </c>
      <c r="O97">
        <v>325</v>
      </c>
      <c r="P97" t="s">
        <v>388</v>
      </c>
      <c r="Q97">
        <v>8.4387999999999998E-3</v>
      </c>
      <c r="R97">
        <v>5.9457000000000004</v>
      </c>
      <c r="S97">
        <v>18559000</v>
      </c>
      <c r="T97">
        <v>976790</v>
      </c>
      <c r="U97">
        <f>T97/T210</f>
        <v>8.6593347163534088E-5</v>
      </c>
      <c r="V97">
        <f>U97*W210</f>
        <v>8.6593347163534083E-3</v>
      </c>
      <c r="W97">
        <v>1</v>
      </c>
      <c r="X97">
        <v>54</v>
      </c>
      <c r="Y97" t="s">
        <v>389</v>
      </c>
      <c r="Z97">
        <v>140</v>
      </c>
      <c r="AA97" t="s">
        <v>332</v>
      </c>
    </row>
    <row r="98" spans="1:27" x14ac:dyDescent="0.25">
      <c r="A98" t="s">
        <v>392</v>
      </c>
      <c r="B98" t="s">
        <v>392</v>
      </c>
      <c r="C98">
        <v>22</v>
      </c>
      <c r="D98">
        <v>22</v>
      </c>
      <c r="E98">
        <v>22</v>
      </c>
      <c r="F98" t="s">
        <v>393</v>
      </c>
      <c r="G98">
        <v>1</v>
      </c>
      <c r="H98">
        <v>22</v>
      </c>
      <c r="I98">
        <v>22</v>
      </c>
      <c r="J98">
        <v>22</v>
      </c>
      <c r="K98">
        <v>31.2</v>
      </c>
      <c r="L98">
        <v>31.2</v>
      </c>
      <c r="M98">
        <v>31.2</v>
      </c>
      <c r="N98">
        <v>106.21</v>
      </c>
      <c r="O98">
        <v>968</v>
      </c>
      <c r="P98">
        <v>968</v>
      </c>
      <c r="Q98">
        <v>0</v>
      </c>
      <c r="R98">
        <v>255.52</v>
      </c>
      <c r="S98">
        <v>633790000</v>
      </c>
      <c r="T98">
        <v>15845000</v>
      </c>
      <c r="U98">
        <f>T98/T210</f>
        <v>1.4046740709939675E-3</v>
      </c>
      <c r="V98">
        <f>U98*W210</f>
        <v>0.14046740709939676</v>
      </c>
      <c r="W98">
        <v>81</v>
      </c>
      <c r="X98" t="s">
        <v>394</v>
      </c>
      <c r="Z98" t="s">
        <v>395</v>
      </c>
    </row>
    <row r="99" spans="1:27" x14ac:dyDescent="0.25">
      <c r="A99" t="s">
        <v>396</v>
      </c>
      <c r="B99" t="s">
        <v>396</v>
      </c>
      <c r="C99">
        <v>6</v>
      </c>
      <c r="D99">
        <v>6</v>
      </c>
      <c r="E99">
        <v>6</v>
      </c>
      <c r="F99" t="s">
        <v>397</v>
      </c>
      <c r="G99">
        <v>1</v>
      </c>
      <c r="H99">
        <v>6</v>
      </c>
      <c r="I99">
        <v>6</v>
      </c>
      <c r="J99">
        <v>6</v>
      </c>
      <c r="K99">
        <v>19.2</v>
      </c>
      <c r="L99">
        <v>19.2</v>
      </c>
      <c r="M99">
        <v>19.2</v>
      </c>
      <c r="N99">
        <v>51.018999999999998</v>
      </c>
      <c r="O99">
        <v>463</v>
      </c>
      <c r="P99">
        <v>463</v>
      </c>
      <c r="Q99">
        <v>0</v>
      </c>
      <c r="R99">
        <v>66.811999999999998</v>
      </c>
      <c r="S99">
        <v>87235000</v>
      </c>
      <c r="T99">
        <v>4154100</v>
      </c>
      <c r="U99">
        <f>T99/T210</f>
        <v>3.6826485063528181E-4</v>
      </c>
      <c r="V99">
        <f>U99*W210</f>
        <v>3.6826485063528182E-2</v>
      </c>
      <c r="W99">
        <v>11</v>
      </c>
      <c r="X99">
        <v>128</v>
      </c>
      <c r="Z99">
        <v>122</v>
      </c>
    </row>
    <row r="100" spans="1:27" x14ac:dyDescent="0.25">
      <c r="A100" t="s">
        <v>398</v>
      </c>
      <c r="B100" t="s">
        <v>398</v>
      </c>
      <c r="C100" t="s">
        <v>399</v>
      </c>
      <c r="D100" t="s">
        <v>399</v>
      </c>
      <c r="E100" t="s">
        <v>399</v>
      </c>
      <c r="F100" t="s">
        <v>400</v>
      </c>
      <c r="G100">
        <v>3</v>
      </c>
      <c r="H100">
        <v>6</v>
      </c>
      <c r="I100">
        <v>6</v>
      </c>
      <c r="J100">
        <v>6</v>
      </c>
      <c r="K100">
        <v>30.6</v>
      </c>
      <c r="L100">
        <v>30.6</v>
      </c>
      <c r="M100">
        <v>30.6</v>
      </c>
      <c r="N100">
        <v>18.643999999999998</v>
      </c>
      <c r="O100">
        <v>180</v>
      </c>
      <c r="P100" t="s">
        <v>401</v>
      </c>
      <c r="Q100">
        <v>0</v>
      </c>
      <c r="R100">
        <v>45.02</v>
      </c>
      <c r="S100">
        <v>143660000</v>
      </c>
      <c r="T100">
        <v>23944000</v>
      </c>
      <c r="U100">
        <f>T100/T210</f>
        <v>2.1226579965843836E-3</v>
      </c>
      <c r="V100">
        <f>U100*W210</f>
        <v>0.21226579965843836</v>
      </c>
      <c r="W100">
        <v>17</v>
      </c>
      <c r="X100" t="s">
        <v>402</v>
      </c>
      <c r="Z100" t="s">
        <v>403</v>
      </c>
    </row>
    <row r="101" spans="1:27" x14ac:dyDescent="0.25">
      <c r="A101" t="s">
        <v>404</v>
      </c>
      <c r="B101" t="s">
        <v>404</v>
      </c>
      <c r="C101" t="s">
        <v>405</v>
      </c>
      <c r="D101" t="s">
        <v>405</v>
      </c>
      <c r="E101" t="s">
        <v>405</v>
      </c>
      <c r="F101" t="s">
        <v>406</v>
      </c>
      <c r="G101">
        <v>2</v>
      </c>
      <c r="H101">
        <v>6</v>
      </c>
      <c r="I101">
        <v>6</v>
      </c>
      <c r="J101">
        <v>6</v>
      </c>
      <c r="K101">
        <v>21.4</v>
      </c>
      <c r="L101">
        <v>21.4</v>
      </c>
      <c r="M101">
        <v>21.4</v>
      </c>
      <c r="N101">
        <v>47.944000000000003</v>
      </c>
      <c r="O101">
        <v>457</v>
      </c>
      <c r="P101" t="s">
        <v>407</v>
      </c>
      <c r="Q101">
        <v>0</v>
      </c>
      <c r="R101">
        <v>127.56</v>
      </c>
      <c r="S101">
        <v>1008300000</v>
      </c>
      <c r="T101">
        <v>91663000</v>
      </c>
      <c r="U101">
        <f>T101/T210</f>
        <v>8.126010689146106E-3</v>
      </c>
      <c r="V101">
        <f>U101*W210</f>
        <v>0.81260106891461059</v>
      </c>
      <c r="W101">
        <v>37</v>
      </c>
      <c r="X101">
        <v>134</v>
      </c>
      <c r="Z101">
        <v>43</v>
      </c>
    </row>
    <row r="102" spans="1:27" x14ac:dyDescent="0.25">
      <c r="A102" t="s">
        <v>408</v>
      </c>
      <c r="B102" t="s">
        <v>408</v>
      </c>
      <c r="C102" t="s">
        <v>409</v>
      </c>
      <c r="D102" t="s">
        <v>409</v>
      </c>
      <c r="E102" t="s">
        <v>409</v>
      </c>
      <c r="F102" t="s">
        <v>410</v>
      </c>
      <c r="G102">
        <v>3</v>
      </c>
      <c r="H102">
        <v>4</v>
      </c>
      <c r="I102">
        <v>4</v>
      </c>
      <c r="J102">
        <v>4</v>
      </c>
      <c r="K102">
        <v>46.3</v>
      </c>
      <c r="L102">
        <v>46.3</v>
      </c>
      <c r="M102">
        <v>46.3</v>
      </c>
      <c r="N102">
        <v>14.055</v>
      </c>
      <c r="O102">
        <v>136</v>
      </c>
      <c r="P102" t="s">
        <v>411</v>
      </c>
      <c r="Q102">
        <v>0</v>
      </c>
      <c r="R102">
        <v>79.721000000000004</v>
      </c>
      <c r="S102">
        <v>410440000</v>
      </c>
      <c r="T102">
        <v>68407000</v>
      </c>
      <c r="U102">
        <f>T102/T210</f>
        <v>6.0643445360987281E-3</v>
      </c>
      <c r="V102">
        <f>U102*W210</f>
        <v>0.6064344536098728</v>
      </c>
      <c r="W102">
        <v>17</v>
      </c>
      <c r="X102">
        <v>135</v>
      </c>
      <c r="Z102">
        <v>67</v>
      </c>
    </row>
    <row r="103" spans="1:27" x14ac:dyDescent="0.25">
      <c r="A103" t="s">
        <v>412</v>
      </c>
      <c r="B103" t="s">
        <v>413</v>
      </c>
      <c r="C103" t="s">
        <v>414</v>
      </c>
      <c r="D103" t="s">
        <v>414</v>
      </c>
      <c r="E103" t="s">
        <v>414</v>
      </c>
      <c r="F103" t="s">
        <v>415</v>
      </c>
      <c r="G103">
        <v>4</v>
      </c>
      <c r="H103">
        <v>15</v>
      </c>
      <c r="I103">
        <v>15</v>
      </c>
      <c r="J103">
        <v>15</v>
      </c>
      <c r="K103">
        <v>23.8</v>
      </c>
      <c r="L103">
        <v>23.8</v>
      </c>
      <c r="M103">
        <v>23.8</v>
      </c>
      <c r="N103">
        <v>95.006</v>
      </c>
      <c r="O103">
        <v>890</v>
      </c>
      <c r="P103" t="s">
        <v>416</v>
      </c>
      <c r="Q103">
        <v>0</v>
      </c>
      <c r="R103">
        <v>151.84</v>
      </c>
      <c r="S103">
        <v>655130000</v>
      </c>
      <c r="T103">
        <v>16798000</v>
      </c>
      <c r="U103">
        <f>T103/T210</f>
        <v>1.4891584124049648E-3</v>
      </c>
      <c r="V103">
        <f>U103*W210</f>
        <v>0.14891584124049648</v>
      </c>
      <c r="W103">
        <v>40</v>
      </c>
      <c r="X103" t="s">
        <v>417</v>
      </c>
      <c r="Z103" t="s">
        <v>418</v>
      </c>
    </row>
    <row r="104" spans="1:27" x14ac:dyDescent="0.25">
      <c r="A104" t="s">
        <v>419</v>
      </c>
      <c r="B104" t="s">
        <v>419</v>
      </c>
      <c r="C104">
        <v>7</v>
      </c>
      <c r="D104">
        <v>7</v>
      </c>
      <c r="E104">
        <v>4</v>
      </c>
      <c r="F104" t="s">
        <v>420</v>
      </c>
      <c r="G104">
        <v>1</v>
      </c>
      <c r="H104">
        <v>7</v>
      </c>
      <c r="I104">
        <v>7</v>
      </c>
      <c r="J104">
        <v>4</v>
      </c>
      <c r="K104">
        <v>55.8</v>
      </c>
      <c r="L104">
        <v>55.8</v>
      </c>
      <c r="M104">
        <v>29.7</v>
      </c>
      <c r="N104">
        <v>15.795999999999999</v>
      </c>
      <c r="O104">
        <v>138</v>
      </c>
      <c r="P104">
        <v>138</v>
      </c>
      <c r="Q104">
        <v>0</v>
      </c>
      <c r="R104">
        <v>75.751999999999995</v>
      </c>
      <c r="S104">
        <v>1617100000</v>
      </c>
      <c r="T104">
        <v>231020000</v>
      </c>
      <c r="U104">
        <f>T104/T210</f>
        <v>2.048013908999851E-2</v>
      </c>
      <c r="V104">
        <f>U104*W210</f>
        <v>2.048013908999851</v>
      </c>
      <c r="W104">
        <v>41</v>
      </c>
    </row>
    <row r="105" spans="1:27" x14ac:dyDescent="0.25">
      <c r="A105" t="s">
        <v>421</v>
      </c>
      <c r="B105" t="s">
        <v>421</v>
      </c>
      <c r="C105" t="s">
        <v>422</v>
      </c>
      <c r="D105" t="s">
        <v>422</v>
      </c>
      <c r="E105" t="s">
        <v>422</v>
      </c>
      <c r="F105" t="s">
        <v>423</v>
      </c>
      <c r="G105">
        <v>4</v>
      </c>
      <c r="H105">
        <v>6</v>
      </c>
      <c r="I105">
        <v>6</v>
      </c>
      <c r="J105">
        <v>6</v>
      </c>
      <c r="K105">
        <v>6.8</v>
      </c>
      <c r="L105">
        <v>6.8</v>
      </c>
      <c r="M105">
        <v>6.8</v>
      </c>
      <c r="N105">
        <v>107.78</v>
      </c>
      <c r="O105">
        <v>969</v>
      </c>
      <c r="P105" t="s">
        <v>424</v>
      </c>
      <c r="Q105">
        <v>0</v>
      </c>
      <c r="R105">
        <v>39.055999999999997</v>
      </c>
      <c r="S105">
        <v>15753000</v>
      </c>
      <c r="T105">
        <v>291710</v>
      </c>
      <c r="U105">
        <f>T105/T210</f>
        <v>2.586036435781952E-5</v>
      </c>
      <c r="V105">
        <f>U105*W210</f>
        <v>2.5860364357819521E-3</v>
      </c>
      <c r="W105">
        <v>8</v>
      </c>
      <c r="X105">
        <v>138</v>
      </c>
      <c r="Z105">
        <v>213</v>
      </c>
    </row>
    <row r="106" spans="1:27" x14ac:dyDescent="0.25">
      <c r="A106" t="s">
        <v>425</v>
      </c>
      <c r="B106" t="s">
        <v>425</v>
      </c>
      <c r="C106" t="s">
        <v>426</v>
      </c>
      <c r="D106" t="s">
        <v>426</v>
      </c>
      <c r="E106" t="s">
        <v>426</v>
      </c>
      <c r="F106" t="s">
        <v>427</v>
      </c>
      <c r="G106">
        <v>5</v>
      </c>
      <c r="H106">
        <v>2</v>
      </c>
      <c r="I106">
        <v>2</v>
      </c>
      <c r="J106">
        <v>2</v>
      </c>
      <c r="K106">
        <v>6</v>
      </c>
      <c r="L106">
        <v>6</v>
      </c>
      <c r="M106">
        <v>6</v>
      </c>
      <c r="N106">
        <v>41.216000000000001</v>
      </c>
      <c r="O106">
        <v>384</v>
      </c>
      <c r="P106" t="s">
        <v>428</v>
      </c>
      <c r="Q106">
        <v>0</v>
      </c>
      <c r="R106">
        <v>12.268000000000001</v>
      </c>
      <c r="S106">
        <v>1010600</v>
      </c>
      <c r="T106">
        <v>168430</v>
      </c>
      <c r="U106">
        <f>T106/T210</f>
        <v>1.4931477044967747E-5</v>
      </c>
      <c r="V106">
        <f>U106*W210</f>
        <v>1.4931477044967747E-3</v>
      </c>
      <c r="W106">
        <v>3</v>
      </c>
      <c r="X106" t="s">
        <v>429</v>
      </c>
      <c r="Z106" t="s">
        <v>430</v>
      </c>
    </row>
    <row r="107" spans="1:27" x14ac:dyDescent="0.25">
      <c r="A107" t="s">
        <v>431</v>
      </c>
      <c r="B107" t="s">
        <v>431</v>
      </c>
      <c r="C107" t="s">
        <v>432</v>
      </c>
      <c r="D107" t="s">
        <v>432</v>
      </c>
      <c r="E107" t="s">
        <v>37</v>
      </c>
      <c r="F107" t="s">
        <v>433</v>
      </c>
      <c r="G107">
        <v>2</v>
      </c>
      <c r="H107">
        <v>7</v>
      </c>
      <c r="I107">
        <v>7</v>
      </c>
      <c r="J107">
        <v>4</v>
      </c>
      <c r="K107">
        <v>19.399999999999999</v>
      </c>
      <c r="L107">
        <v>19.399999999999999</v>
      </c>
      <c r="M107">
        <v>12.7</v>
      </c>
      <c r="N107">
        <v>33.176000000000002</v>
      </c>
      <c r="O107">
        <v>371</v>
      </c>
      <c r="P107" t="s">
        <v>434</v>
      </c>
      <c r="Q107">
        <v>0</v>
      </c>
      <c r="R107">
        <v>53.134</v>
      </c>
      <c r="S107">
        <v>1056000000</v>
      </c>
      <c r="T107">
        <v>88001000</v>
      </c>
      <c r="U107">
        <f>T107/T210</f>
        <v>7.8013709638081507E-3</v>
      </c>
      <c r="V107">
        <f>U107*W210</f>
        <v>0.78013709638081508</v>
      </c>
      <c r="W107">
        <v>42</v>
      </c>
    </row>
    <row r="108" spans="1:27" x14ac:dyDescent="0.25">
      <c r="A108" t="s">
        <v>435</v>
      </c>
      <c r="B108" t="s">
        <v>436</v>
      </c>
      <c r="C108" t="s">
        <v>437</v>
      </c>
      <c r="D108" t="s">
        <v>437</v>
      </c>
      <c r="E108" t="s">
        <v>437</v>
      </c>
      <c r="F108" t="s">
        <v>438</v>
      </c>
      <c r="G108">
        <v>3</v>
      </c>
      <c r="H108">
        <v>27</v>
      </c>
      <c r="I108">
        <v>27</v>
      </c>
      <c r="J108">
        <v>27</v>
      </c>
      <c r="K108">
        <v>23</v>
      </c>
      <c r="L108">
        <v>23</v>
      </c>
      <c r="M108">
        <v>23</v>
      </c>
      <c r="N108">
        <v>191.33</v>
      </c>
      <c r="O108">
        <v>1728</v>
      </c>
      <c r="P108" t="s">
        <v>439</v>
      </c>
      <c r="Q108">
        <v>0</v>
      </c>
      <c r="R108">
        <v>271.42</v>
      </c>
      <c r="S108">
        <v>235430000</v>
      </c>
      <c r="T108">
        <v>2871200</v>
      </c>
      <c r="U108">
        <f>T108/T210</f>
        <v>2.5453456564454905E-4</v>
      </c>
      <c r="V108">
        <f>U108*W210</f>
        <v>2.5453456564454906E-2</v>
      </c>
      <c r="W108">
        <v>64</v>
      </c>
      <c r="X108" t="s">
        <v>440</v>
      </c>
      <c r="Z108" t="s">
        <v>441</v>
      </c>
    </row>
    <row r="109" spans="1:27" x14ac:dyDescent="0.25">
      <c r="A109" t="s">
        <v>442</v>
      </c>
      <c r="B109" t="s">
        <v>443</v>
      </c>
      <c r="C109" t="s">
        <v>391</v>
      </c>
      <c r="D109" t="s">
        <v>391</v>
      </c>
      <c r="E109" t="s">
        <v>391</v>
      </c>
      <c r="F109" t="s">
        <v>444</v>
      </c>
      <c r="G109">
        <v>2</v>
      </c>
      <c r="H109">
        <v>13</v>
      </c>
      <c r="I109">
        <v>13</v>
      </c>
      <c r="J109">
        <v>13</v>
      </c>
      <c r="K109">
        <v>25.6</v>
      </c>
      <c r="L109">
        <v>25.6</v>
      </c>
      <c r="M109">
        <v>25.6</v>
      </c>
      <c r="N109">
        <v>75.966999999999999</v>
      </c>
      <c r="O109">
        <v>675</v>
      </c>
      <c r="P109" t="s">
        <v>445</v>
      </c>
      <c r="Q109">
        <v>0</v>
      </c>
      <c r="R109">
        <v>159.03</v>
      </c>
      <c r="S109">
        <v>338460000</v>
      </c>
      <c r="T109">
        <v>9401800</v>
      </c>
      <c r="U109">
        <f>T109/T210</f>
        <v>8.3347836419508264E-4</v>
      </c>
      <c r="V109">
        <f>U109*W210</f>
        <v>8.334783641950827E-2</v>
      </c>
      <c r="W109">
        <v>37</v>
      </c>
      <c r="X109" t="s">
        <v>446</v>
      </c>
      <c r="Z109" t="s">
        <v>447</v>
      </c>
    </row>
    <row r="110" spans="1:27" x14ac:dyDescent="0.25">
      <c r="A110" t="s">
        <v>448</v>
      </c>
      <c r="B110" t="s">
        <v>448</v>
      </c>
      <c r="C110" t="s">
        <v>173</v>
      </c>
      <c r="D110" t="s">
        <v>173</v>
      </c>
      <c r="E110" t="s">
        <v>173</v>
      </c>
      <c r="F110" t="s">
        <v>449</v>
      </c>
      <c r="G110">
        <v>3</v>
      </c>
      <c r="H110">
        <v>2</v>
      </c>
      <c r="I110">
        <v>2</v>
      </c>
      <c r="J110">
        <v>2</v>
      </c>
      <c r="K110">
        <v>4</v>
      </c>
      <c r="L110">
        <v>4</v>
      </c>
      <c r="M110">
        <v>4</v>
      </c>
      <c r="N110">
        <v>65.037000000000006</v>
      </c>
      <c r="O110">
        <v>618</v>
      </c>
      <c r="P110" t="s">
        <v>450</v>
      </c>
      <c r="Q110">
        <v>0</v>
      </c>
      <c r="R110">
        <v>16.257999999999999</v>
      </c>
      <c r="S110">
        <v>43054000</v>
      </c>
      <c r="T110">
        <v>2391900</v>
      </c>
      <c r="U110">
        <f>T110/T210</f>
        <v>2.1204417232000448E-4</v>
      </c>
      <c r="V110">
        <f>U110*W210</f>
        <v>2.1204417232000446E-2</v>
      </c>
      <c r="W110">
        <v>4</v>
      </c>
    </row>
    <row r="111" spans="1:27" x14ac:dyDescent="0.25">
      <c r="A111" t="s">
        <v>451</v>
      </c>
      <c r="B111" t="s">
        <v>451</v>
      </c>
      <c r="C111">
        <v>3</v>
      </c>
      <c r="D111">
        <v>3</v>
      </c>
      <c r="E111">
        <v>3</v>
      </c>
      <c r="F111" t="s">
        <v>452</v>
      </c>
      <c r="G111">
        <v>1</v>
      </c>
      <c r="H111">
        <v>3</v>
      </c>
      <c r="I111">
        <v>3</v>
      </c>
      <c r="J111">
        <v>3</v>
      </c>
      <c r="K111">
        <v>17.899999999999999</v>
      </c>
      <c r="L111">
        <v>17.899999999999999</v>
      </c>
      <c r="M111">
        <v>17.899999999999999</v>
      </c>
      <c r="N111">
        <v>22.870999999999999</v>
      </c>
      <c r="O111">
        <v>218</v>
      </c>
      <c r="P111">
        <v>218</v>
      </c>
      <c r="Q111">
        <v>0</v>
      </c>
      <c r="R111">
        <v>44.786000000000001</v>
      </c>
      <c r="S111">
        <v>807100000</v>
      </c>
      <c r="T111">
        <v>89678000</v>
      </c>
      <c r="U111">
        <f>T111/T210</f>
        <v>7.9500385824296006E-3</v>
      </c>
      <c r="V111">
        <f>U111*W210</f>
        <v>0.79500385824296005</v>
      </c>
      <c r="W111">
        <v>20</v>
      </c>
      <c r="X111" t="s">
        <v>453</v>
      </c>
      <c r="Z111" t="s">
        <v>454</v>
      </c>
    </row>
    <row r="112" spans="1:27" x14ac:dyDescent="0.25">
      <c r="A112" t="s">
        <v>455</v>
      </c>
      <c r="B112" t="s">
        <v>456</v>
      </c>
      <c r="C112" t="s">
        <v>457</v>
      </c>
      <c r="D112" t="s">
        <v>457</v>
      </c>
      <c r="E112" t="s">
        <v>457</v>
      </c>
      <c r="F112" t="s">
        <v>458</v>
      </c>
      <c r="G112">
        <v>2</v>
      </c>
      <c r="H112">
        <v>23</v>
      </c>
      <c r="I112">
        <v>23</v>
      </c>
      <c r="J112">
        <v>23</v>
      </c>
      <c r="K112">
        <v>38.9</v>
      </c>
      <c r="L112">
        <v>38.9</v>
      </c>
      <c r="M112">
        <v>38.9</v>
      </c>
      <c r="N112">
        <v>79.789000000000001</v>
      </c>
      <c r="O112">
        <v>745</v>
      </c>
      <c r="P112" t="s">
        <v>459</v>
      </c>
      <c r="Q112">
        <v>0</v>
      </c>
      <c r="R112">
        <v>206.7</v>
      </c>
      <c r="S112">
        <v>2433600000</v>
      </c>
      <c r="T112">
        <v>71577000</v>
      </c>
      <c r="U112">
        <f>T112/T210</f>
        <v>6.3453680012328945E-3</v>
      </c>
      <c r="V112">
        <f>U112*W210</f>
        <v>0.6345368001232895</v>
      </c>
      <c r="W112">
        <v>83</v>
      </c>
      <c r="X112" t="s">
        <v>460</v>
      </c>
      <c r="Z112" t="s">
        <v>461</v>
      </c>
    </row>
    <row r="113" spans="1:26" x14ac:dyDescent="0.25">
      <c r="A113" t="s">
        <v>462</v>
      </c>
      <c r="B113" t="s">
        <v>463</v>
      </c>
      <c r="C113" t="s">
        <v>260</v>
      </c>
      <c r="D113" t="s">
        <v>260</v>
      </c>
      <c r="E113" t="s">
        <v>260</v>
      </c>
      <c r="F113" t="s">
        <v>464</v>
      </c>
      <c r="G113">
        <v>2</v>
      </c>
      <c r="H113">
        <v>3</v>
      </c>
      <c r="I113">
        <v>3</v>
      </c>
      <c r="J113">
        <v>3</v>
      </c>
      <c r="K113">
        <v>8.8000000000000007</v>
      </c>
      <c r="L113">
        <v>8.8000000000000007</v>
      </c>
      <c r="M113">
        <v>8.8000000000000007</v>
      </c>
      <c r="N113">
        <v>75.510999999999996</v>
      </c>
      <c r="O113">
        <v>679</v>
      </c>
      <c r="P113" t="s">
        <v>465</v>
      </c>
      <c r="Q113">
        <v>0</v>
      </c>
      <c r="R113">
        <v>55.518999999999998</v>
      </c>
      <c r="S113">
        <v>98462000</v>
      </c>
      <c r="T113">
        <v>3516500</v>
      </c>
      <c r="U113">
        <f>T113/T210</f>
        <v>3.1174101424110361E-4</v>
      </c>
      <c r="V113">
        <f>U113*W210</f>
        <v>3.1174101424110361E-2</v>
      </c>
      <c r="W113">
        <v>9</v>
      </c>
    </row>
    <row r="114" spans="1:26" x14ac:dyDescent="0.25">
      <c r="A114" t="s">
        <v>466</v>
      </c>
      <c r="B114" t="s">
        <v>467</v>
      </c>
      <c r="C114" t="s">
        <v>468</v>
      </c>
      <c r="D114" t="s">
        <v>93</v>
      </c>
      <c r="E114" t="s">
        <v>93</v>
      </c>
      <c r="F114" t="s">
        <v>469</v>
      </c>
      <c r="G114">
        <v>2</v>
      </c>
      <c r="H114">
        <v>5</v>
      </c>
      <c r="I114">
        <v>1</v>
      </c>
      <c r="J114">
        <v>1</v>
      </c>
      <c r="K114">
        <v>3.8</v>
      </c>
      <c r="L114">
        <v>0.8</v>
      </c>
      <c r="M114">
        <v>0.8</v>
      </c>
      <c r="N114">
        <v>146.24</v>
      </c>
      <c r="O114">
        <v>1328</v>
      </c>
      <c r="P114" t="s">
        <v>470</v>
      </c>
      <c r="Q114">
        <v>0</v>
      </c>
      <c r="R114">
        <v>6.9935</v>
      </c>
      <c r="S114">
        <v>11999000</v>
      </c>
      <c r="T114">
        <v>199990</v>
      </c>
      <c r="U114">
        <f>T114/T210</f>
        <v>1.7729300565357121E-5</v>
      </c>
      <c r="V114">
        <f>U114*W210</f>
        <v>1.7729300565357121E-3</v>
      </c>
      <c r="W114">
        <v>3</v>
      </c>
      <c r="X114">
        <v>162</v>
      </c>
      <c r="Z114">
        <v>1023</v>
      </c>
    </row>
    <row r="115" spans="1:26" x14ac:dyDescent="0.25">
      <c r="A115" t="s">
        <v>471</v>
      </c>
      <c r="B115" t="s">
        <v>471</v>
      </c>
      <c r="C115">
        <v>12</v>
      </c>
      <c r="D115">
        <v>12</v>
      </c>
      <c r="E115">
        <v>12</v>
      </c>
      <c r="F115" t="s">
        <v>472</v>
      </c>
      <c r="G115">
        <v>1</v>
      </c>
      <c r="H115">
        <v>12</v>
      </c>
      <c r="I115">
        <v>12</v>
      </c>
      <c r="J115">
        <v>12</v>
      </c>
      <c r="K115">
        <v>68.3</v>
      </c>
      <c r="L115">
        <v>68.3</v>
      </c>
      <c r="M115">
        <v>68.3</v>
      </c>
      <c r="N115">
        <v>20.338000000000001</v>
      </c>
      <c r="O115">
        <v>189</v>
      </c>
      <c r="P115">
        <v>189</v>
      </c>
      <c r="Q115">
        <v>0</v>
      </c>
      <c r="R115">
        <v>147.49</v>
      </c>
      <c r="S115">
        <v>12646000000</v>
      </c>
      <c r="T115">
        <v>1149600000</v>
      </c>
      <c r="U115">
        <f>T115/T210</f>
        <v>0.10191311530543801</v>
      </c>
      <c r="V115">
        <f>U115*W210</f>
        <v>10.1913115305438</v>
      </c>
      <c r="W115">
        <v>115</v>
      </c>
      <c r="X115" t="s">
        <v>473</v>
      </c>
      <c r="Z115" t="s">
        <v>474</v>
      </c>
    </row>
    <row r="116" spans="1:26" x14ac:dyDescent="0.25">
      <c r="A116" t="s">
        <v>475</v>
      </c>
      <c r="B116" t="s">
        <v>475</v>
      </c>
      <c r="C116" t="s">
        <v>89</v>
      </c>
      <c r="D116" t="s">
        <v>89</v>
      </c>
      <c r="E116" t="s">
        <v>89</v>
      </c>
      <c r="F116" t="s">
        <v>476</v>
      </c>
      <c r="G116">
        <v>2</v>
      </c>
      <c r="H116">
        <v>3</v>
      </c>
      <c r="I116">
        <v>3</v>
      </c>
      <c r="J116">
        <v>3</v>
      </c>
      <c r="K116">
        <v>20</v>
      </c>
      <c r="L116">
        <v>20</v>
      </c>
      <c r="M116">
        <v>20</v>
      </c>
      <c r="N116">
        <v>18.036000000000001</v>
      </c>
      <c r="O116">
        <v>170</v>
      </c>
      <c r="P116" t="s">
        <v>477</v>
      </c>
      <c r="Q116">
        <v>0</v>
      </c>
      <c r="R116">
        <v>54.613999999999997</v>
      </c>
      <c r="S116">
        <v>1819600000</v>
      </c>
      <c r="T116">
        <v>606530000</v>
      </c>
      <c r="U116">
        <f>T116/T210</f>
        <v>5.3769451832121881E-2</v>
      </c>
      <c r="V116">
        <f>U116*W210</f>
        <v>5.3769451832121877</v>
      </c>
      <c r="W116">
        <v>26</v>
      </c>
      <c r="X116">
        <v>173</v>
      </c>
      <c r="Z116">
        <v>48</v>
      </c>
    </row>
    <row r="117" spans="1:26" x14ac:dyDescent="0.25">
      <c r="A117" t="s">
        <v>478</v>
      </c>
      <c r="B117" t="s">
        <v>478</v>
      </c>
      <c r="C117">
        <v>9</v>
      </c>
      <c r="D117">
        <v>9</v>
      </c>
      <c r="E117">
        <v>9</v>
      </c>
      <c r="F117" t="s">
        <v>479</v>
      </c>
      <c r="G117">
        <v>1</v>
      </c>
      <c r="H117">
        <v>9</v>
      </c>
      <c r="I117">
        <v>9</v>
      </c>
      <c r="J117">
        <v>9</v>
      </c>
      <c r="K117">
        <v>16</v>
      </c>
      <c r="L117">
        <v>16</v>
      </c>
      <c r="M117">
        <v>16</v>
      </c>
      <c r="N117">
        <v>96.102999999999994</v>
      </c>
      <c r="O117">
        <v>901</v>
      </c>
      <c r="P117">
        <v>901</v>
      </c>
      <c r="Q117">
        <v>0</v>
      </c>
      <c r="R117">
        <v>108.35</v>
      </c>
      <c r="S117">
        <v>195890000</v>
      </c>
      <c r="T117">
        <v>5761500</v>
      </c>
      <c r="U117">
        <f>T117/T210</f>
        <v>5.1076236415473295E-4</v>
      </c>
      <c r="V117">
        <f>U117*W210</f>
        <v>5.1076236415473292E-2</v>
      </c>
      <c r="W117">
        <v>22</v>
      </c>
      <c r="X117">
        <v>174</v>
      </c>
      <c r="Z117">
        <v>734</v>
      </c>
    </row>
    <row r="118" spans="1:26" x14ac:dyDescent="0.25">
      <c r="A118" t="s">
        <v>480</v>
      </c>
      <c r="B118" t="s">
        <v>480</v>
      </c>
      <c r="C118" t="s">
        <v>131</v>
      </c>
      <c r="D118" t="s">
        <v>131</v>
      </c>
      <c r="E118" t="s">
        <v>131</v>
      </c>
      <c r="F118" t="s">
        <v>481</v>
      </c>
      <c r="G118">
        <v>2</v>
      </c>
      <c r="H118">
        <v>2</v>
      </c>
      <c r="I118">
        <v>2</v>
      </c>
      <c r="J118">
        <v>2</v>
      </c>
      <c r="K118">
        <v>11.1</v>
      </c>
      <c r="L118">
        <v>11.1</v>
      </c>
      <c r="M118">
        <v>11.1</v>
      </c>
      <c r="N118">
        <v>17.445</v>
      </c>
      <c r="O118">
        <v>180</v>
      </c>
      <c r="P118" t="s">
        <v>482</v>
      </c>
      <c r="Q118">
        <v>0</v>
      </c>
      <c r="R118">
        <v>13.586</v>
      </c>
      <c r="S118">
        <v>277210000</v>
      </c>
      <c r="T118">
        <v>55443000</v>
      </c>
      <c r="U118">
        <f>T118/T210</f>
        <v>4.9150738099159701E-3</v>
      </c>
      <c r="V118">
        <f>U118*W210</f>
        <v>0.49150738099159702</v>
      </c>
      <c r="W118">
        <v>10</v>
      </c>
    </row>
    <row r="119" spans="1:26" x14ac:dyDescent="0.25">
      <c r="A119" t="s">
        <v>483</v>
      </c>
      <c r="B119" t="s">
        <v>483</v>
      </c>
      <c r="C119" t="s">
        <v>484</v>
      </c>
      <c r="D119" t="s">
        <v>484</v>
      </c>
      <c r="E119" t="s">
        <v>484</v>
      </c>
      <c r="F119" t="s">
        <v>485</v>
      </c>
      <c r="G119">
        <v>4</v>
      </c>
      <c r="H119">
        <v>12</v>
      </c>
      <c r="I119">
        <v>12</v>
      </c>
      <c r="J119">
        <v>12</v>
      </c>
      <c r="K119">
        <v>45.7</v>
      </c>
      <c r="L119">
        <v>45.7</v>
      </c>
      <c r="M119">
        <v>45.7</v>
      </c>
      <c r="N119">
        <v>45.816000000000003</v>
      </c>
      <c r="O119">
        <v>433</v>
      </c>
      <c r="P119" t="s">
        <v>486</v>
      </c>
      <c r="Q119">
        <v>0</v>
      </c>
      <c r="R119">
        <v>253.5</v>
      </c>
      <c r="S119">
        <v>4577600000</v>
      </c>
      <c r="T119">
        <v>508620000</v>
      </c>
      <c r="U119">
        <f>T119/T210</f>
        <v>4.5089638749697181E-2</v>
      </c>
      <c r="V119">
        <f>U119*W210</f>
        <v>4.5089638749697176</v>
      </c>
      <c r="W119">
        <v>131</v>
      </c>
      <c r="X119" t="s">
        <v>487</v>
      </c>
      <c r="Z119" t="s">
        <v>488</v>
      </c>
    </row>
    <row r="120" spans="1:26" x14ac:dyDescent="0.25">
      <c r="A120" t="s">
        <v>489</v>
      </c>
      <c r="B120" t="s">
        <v>489</v>
      </c>
      <c r="C120">
        <v>2</v>
      </c>
      <c r="D120">
        <v>1</v>
      </c>
      <c r="E120">
        <v>1</v>
      </c>
      <c r="F120" t="s">
        <v>490</v>
      </c>
      <c r="G120">
        <v>1</v>
      </c>
      <c r="H120">
        <v>2</v>
      </c>
      <c r="I120">
        <v>1</v>
      </c>
      <c r="J120">
        <v>1</v>
      </c>
      <c r="K120">
        <v>12.6</v>
      </c>
      <c r="L120">
        <v>5.3</v>
      </c>
      <c r="M120">
        <v>5.3</v>
      </c>
      <c r="N120">
        <v>21.36</v>
      </c>
      <c r="O120">
        <v>206</v>
      </c>
      <c r="P120">
        <v>206</v>
      </c>
      <c r="Q120">
        <v>0</v>
      </c>
      <c r="R120">
        <v>6.4016000000000002</v>
      </c>
      <c r="S120">
        <v>491330</v>
      </c>
      <c r="T120">
        <v>40944</v>
      </c>
      <c r="U120">
        <f>T120/T210</f>
        <v>3.6297238979348067E-6</v>
      </c>
      <c r="V120">
        <f>U120*W210</f>
        <v>3.6297238979348068E-4</v>
      </c>
      <c r="W120">
        <v>1</v>
      </c>
    </row>
    <row r="121" spans="1:26" x14ac:dyDescent="0.25">
      <c r="A121" t="s">
        <v>491</v>
      </c>
      <c r="B121" t="s">
        <v>491</v>
      </c>
      <c r="C121">
        <v>23</v>
      </c>
      <c r="D121">
        <v>23</v>
      </c>
      <c r="E121">
        <v>21</v>
      </c>
      <c r="F121" t="s">
        <v>492</v>
      </c>
      <c r="G121">
        <v>1</v>
      </c>
      <c r="H121">
        <v>23</v>
      </c>
      <c r="I121">
        <v>23</v>
      </c>
      <c r="J121">
        <v>21</v>
      </c>
      <c r="K121">
        <v>41.7</v>
      </c>
      <c r="L121">
        <v>41.7</v>
      </c>
      <c r="M121">
        <v>37.1</v>
      </c>
      <c r="N121">
        <v>64.694000000000003</v>
      </c>
      <c r="O121">
        <v>655</v>
      </c>
      <c r="P121">
        <v>655</v>
      </c>
      <c r="Q121">
        <v>0</v>
      </c>
      <c r="R121">
        <v>234.77</v>
      </c>
      <c r="S121">
        <v>653680000</v>
      </c>
      <c r="T121">
        <v>14856000</v>
      </c>
      <c r="U121">
        <f>T121/T210</f>
        <v>1.3169982959095224E-3</v>
      </c>
      <c r="V121">
        <f>U121*W210</f>
        <v>0.13169982959095222</v>
      </c>
      <c r="W121">
        <v>97</v>
      </c>
      <c r="X121" t="s">
        <v>493</v>
      </c>
      <c r="Z121" t="s">
        <v>494</v>
      </c>
    </row>
    <row r="122" spans="1:26" x14ac:dyDescent="0.25">
      <c r="A122" t="s">
        <v>495</v>
      </c>
      <c r="B122" t="s">
        <v>495</v>
      </c>
      <c r="C122">
        <v>8</v>
      </c>
      <c r="D122">
        <v>8</v>
      </c>
      <c r="E122">
        <v>5</v>
      </c>
      <c r="F122" t="s">
        <v>496</v>
      </c>
      <c r="G122">
        <v>1</v>
      </c>
      <c r="H122">
        <v>8</v>
      </c>
      <c r="I122">
        <v>8</v>
      </c>
      <c r="J122">
        <v>5</v>
      </c>
      <c r="K122">
        <v>53.6</v>
      </c>
      <c r="L122">
        <v>53.6</v>
      </c>
      <c r="M122">
        <v>31.2</v>
      </c>
      <c r="N122">
        <v>15.632999999999999</v>
      </c>
      <c r="O122">
        <v>138</v>
      </c>
      <c r="P122">
        <v>138</v>
      </c>
      <c r="Q122">
        <v>0</v>
      </c>
      <c r="R122">
        <v>76.87</v>
      </c>
      <c r="S122">
        <v>3910800000</v>
      </c>
      <c r="T122">
        <v>558690000</v>
      </c>
      <c r="U122">
        <f>T122/T210</f>
        <v>4.9528391083851042E-2</v>
      </c>
      <c r="V122">
        <f>U122*W210</f>
        <v>4.9528391083851044</v>
      </c>
      <c r="W122">
        <v>41</v>
      </c>
    </row>
    <row r="123" spans="1:26" x14ac:dyDescent="0.25">
      <c r="A123" t="s">
        <v>497</v>
      </c>
      <c r="B123" t="s">
        <v>497</v>
      </c>
      <c r="C123" t="s">
        <v>131</v>
      </c>
      <c r="D123" t="s">
        <v>131</v>
      </c>
      <c r="E123" t="s">
        <v>131</v>
      </c>
      <c r="F123" t="s">
        <v>498</v>
      </c>
      <c r="G123">
        <v>2</v>
      </c>
      <c r="H123">
        <v>2</v>
      </c>
      <c r="I123">
        <v>2</v>
      </c>
      <c r="J123">
        <v>2</v>
      </c>
      <c r="K123">
        <v>9.9</v>
      </c>
      <c r="L123">
        <v>9.9</v>
      </c>
      <c r="M123">
        <v>9.9</v>
      </c>
      <c r="N123">
        <v>31.306999999999999</v>
      </c>
      <c r="O123">
        <v>303</v>
      </c>
      <c r="P123" t="s">
        <v>499</v>
      </c>
      <c r="Q123">
        <v>0</v>
      </c>
      <c r="R123">
        <v>24.283000000000001</v>
      </c>
      <c r="S123">
        <v>302180000</v>
      </c>
      <c r="T123">
        <v>25182000</v>
      </c>
      <c r="U123">
        <f>T123/T210</f>
        <v>2.2324078545768438E-3</v>
      </c>
      <c r="V123">
        <f>U123*W210</f>
        <v>0.22324078545768439</v>
      </c>
      <c r="W123">
        <v>12</v>
      </c>
    </row>
    <row r="124" spans="1:26" x14ac:dyDescent="0.25">
      <c r="A124" t="s">
        <v>500</v>
      </c>
      <c r="B124" t="s">
        <v>501</v>
      </c>
      <c r="C124" t="s">
        <v>502</v>
      </c>
      <c r="D124" t="s">
        <v>502</v>
      </c>
      <c r="E124" t="s">
        <v>502</v>
      </c>
      <c r="F124" t="s">
        <v>503</v>
      </c>
      <c r="G124">
        <v>11</v>
      </c>
      <c r="H124">
        <v>5</v>
      </c>
      <c r="I124">
        <v>5</v>
      </c>
      <c r="J124">
        <v>5</v>
      </c>
      <c r="K124">
        <v>15.8</v>
      </c>
      <c r="L124">
        <v>15.8</v>
      </c>
      <c r="M124">
        <v>15.8</v>
      </c>
      <c r="N124">
        <v>39.237000000000002</v>
      </c>
      <c r="O124">
        <v>374</v>
      </c>
      <c r="P124" t="s">
        <v>504</v>
      </c>
      <c r="Q124">
        <v>0</v>
      </c>
      <c r="R124">
        <v>37.848999999999997</v>
      </c>
      <c r="S124">
        <v>34668000</v>
      </c>
      <c r="T124">
        <v>3151600</v>
      </c>
      <c r="U124">
        <f>T124/T210</f>
        <v>2.7939228792329366E-4</v>
      </c>
      <c r="V124">
        <f>U124*W210</f>
        <v>2.7939228792329365E-2</v>
      </c>
      <c r="W124">
        <v>7</v>
      </c>
    </row>
    <row r="125" spans="1:26" x14ac:dyDescent="0.25">
      <c r="A125" t="s">
        <v>505</v>
      </c>
      <c r="B125" t="s">
        <v>505</v>
      </c>
      <c r="C125" t="s">
        <v>506</v>
      </c>
      <c r="D125" t="s">
        <v>506</v>
      </c>
      <c r="E125" t="s">
        <v>506</v>
      </c>
      <c r="F125" t="s">
        <v>507</v>
      </c>
      <c r="G125">
        <v>2</v>
      </c>
      <c r="H125">
        <v>10</v>
      </c>
      <c r="I125">
        <v>10</v>
      </c>
      <c r="J125">
        <v>10</v>
      </c>
      <c r="K125">
        <v>20.100000000000001</v>
      </c>
      <c r="L125">
        <v>20.100000000000001</v>
      </c>
      <c r="M125">
        <v>20.100000000000001</v>
      </c>
      <c r="N125">
        <v>79.471999999999994</v>
      </c>
      <c r="O125">
        <v>717</v>
      </c>
      <c r="P125" t="s">
        <v>508</v>
      </c>
      <c r="Q125">
        <v>0</v>
      </c>
      <c r="R125">
        <v>116.07</v>
      </c>
      <c r="S125">
        <v>284290000</v>
      </c>
      <c r="T125">
        <v>8884200</v>
      </c>
      <c r="U125">
        <f>T125/T210</f>
        <v>7.8759264004573098E-4</v>
      </c>
      <c r="V125">
        <f>U125*W210</f>
        <v>7.8759264004573101E-2</v>
      </c>
      <c r="W125">
        <v>28</v>
      </c>
      <c r="X125" t="s">
        <v>509</v>
      </c>
      <c r="Z125" t="s">
        <v>510</v>
      </c>
    </row>
    <row r="126" spans="1:26" x14ac:dyDescent="0.25">
      <c r="A126" t="s">
        <v>511</v>
      </c>
      <c r="B126" t="s">
        <v>511</v>
      </c>
      <c r="C126">
        <v>2</v>
      </c>
      <c r="D126">
        <v>2</v>
      </c>
      <c r="E126">
        <v>2</v>
      </c>
      <c r="F126" t="s">
        <v>512</v>
      </c>
      <c r="G126">
        <v>1</v>
      </c>
      <c r="H126">
        <v>2</v>
      </c>
      <c r="I126">
        <v>2</v>
      </c>
      <c r="J126">
        <v>2</v>
      </c>
      <c r="K126">
        <v>7.7</v>
      </c>
      <c r="L126">
        <v>7.7</v>
      </c>
      <c r="M126">
        <v>7.7</v>
      </c>
      <c r="N126">
        <v>37.658000000000001</v>
      </c>
      <c r="O126">
        <v>324</v>
      </c>
      <c r="P126">
        <v>324</v>
      </c>
      <c r="Q126">
        <v>0</v>
      </c>
      <c r="R126">
        <v>11.662000000000001</v>
      </c>
      <c r="S126">
        <v>8909900</v>
      </c>
      <c r="T126">
        <v>809990</v>
      </c>
      <c r="U126">
        <f>T126/T210</f>
        <v>7.1806371143225226E-5</v>
      </c>
      <c r="V126">
        <f>U126*W210</f>
        <v>7.1806371143225229E-3</v>
      </c>
      <c r="W126">
        <v>3</v>
      </c>
      <c r="X126" t="s">
        <v>513</v>
      </c>
      <c r="Z126" t="s">
        <v>514</v>
      </c>
    </row>
    <row r="127" spans="1:26" x14ac:dyDescent="0.25">
      <c r="A127" t="s">
        <v>515</v>
      </c>
      <c r="B127" t="s">
        <v>515</v>
      </c>
      <c r="C127" t="s">
        <v>37</v>
      </c>
      <c r="D127" t="s">
        <v>37</v>
      </c>
      <c r="E127" t="s">
        <v>37</v>
      </c>
      <c r="F127" t="s">
        <v>516</v>
      </c>
      <c r="G127">
        <v>2</v>
      </c>
      <c r="H127">
        <v>4</v>
      </c>
      <c r="I127">
        <v>4</v>
      </c>
      <c r="J127">
        <v>4</v>
      </c>
      <c r="K127">
        <v>6.3</v>
      </c>
      <c r="L127">
        <v>6.3</v>
      </c>
      <c r="M127">
        <v>6.3</v>
      </c>
      <c r="N127">
        <v>84.659000000000006</v>
      </c>
      <c r="O127">
        <v>783</v>
      </c>
      <c r="P127" t="s">
        <v>517</v>
      </c>
      <c r="Q127">
        <v>0</v>
      </c>
      <c r="R127">
        <v>30.163</v>
      </c>
      <c r="S127">
        <v>43270000</v>
      </c>
      <c r="T127">
        <v>2403900</v>
      </c>
      <c r="U127">
        <f>T127/T210</f>
        <v>2.1310798354448712E-4</v>
      </c>
      <c r="V127">
        <f>U127*W210</f>
        <v>2.1310798354448712E-2</v>
      </c>
      <c r="W127">
        <v>6</v>
      </c>
    </row>
    <row r="128" spans="1:26" x14ac:dyDescent="0.25">
      <c r="A128" t="s">
        <v>518</v>
      </c>
      <c r="B128" t="s">
        <v>518</v>
      </c>
      <c r="C128">
        <v>5</v>
      </c>
      <c r="D128">
        <v>5</v>
      </c>
      <c r="E128">
        <v>5</v>
      </c>
      <c r="F128" t="s">
        <v>519</v>
      </c>
      <c r="G128">
        <v>1</v>
      </c>
      <c r="H128">
        <v>5</v>
      </c>
      <c r="I128">
        <v>5</v>
      </c>
      <c r="J128">
        <v>5</v>
      </c>
      <c r="K128">
        <v>7.4</v>
      </c>
      <c r="L128">
        <v>7.4</v>
      </c>
      <c r="M128">
        <v>7.4</v>
      </c>
      <c r="N128">
        <v>110.14</v>
      </c>
      <c r="O128">
        <v>1001</v>
      </c>
      <c r="P128">
        <v>1001</v>
      </c>
      <c r="Q128">
        <v>0</v>
      </c>
      <c r="R128">
        <v>49.63</v>
      </c>
      <c r="S128">
        <v>118150000</v>
      </c>
      <c r="T128">
        <v>2363100</v>
      </c>
      <c r="U128">
        <f>T128/T210</f>
        <v>2.0949102538124611E-4</v>
      </c>
      <c r="V128">
        <f>U128*W210</f>
        <v>2.0949102538124612E-2</v>
      </c>
      <c r="W128">
        <v>10</v>
      </c>
      <c r="X128" t="s">
        <v>520</v>
      </c>
      <c r="Z128" t="s">
        <v>521</v>
      </c>
    </row>
    <row r="129" spans="1:27" x14ac:dyDescent="0.25">
      <c r="A129" t="s">
        <v>522</v>
      </c>
      <c r="B129" t="s">
        <v>522</v>
      </c>
      <c r="C129">
        <v>7</v>
      </c>
      <c r="D129">
        <v>7</v>
      </c>
      <c r="E129">
        <v>7</v>
      </c>
      <c r="F129" t="s">
        <v>523</v>
      </c>
      <c r="G129">
        <v>1</v>
      </c>
      <c r="H129">
        <v>7</v>
      </c>
      <c r="I129">
        <v>7</v>
      </c>
      <c r="J129">
        <v>7</v>
      </c>
      <c r="K129">
        <v>33.200000000000003</v>
      </c>
      <c r="L129">
        <v>33.200000000000003</v>
      </c>
      <c r="M129">
        <v>33.200000000000003</v>
      </c>
      <c r="N129">
        <v>28.443999999999999</v>
      </c>
      <c r="O129">
        <v>259</v>
      </c>
      <c r="P129">
        <v>259</v>
      </c>
      <c r="Q129">
        <v>0</v>
      </c>
      <c r="R129">
        <v>77.733000000000004</v>
      </c>
      <c r="S129">
        <v>149930000</v>
      </c>
      <c r="T129">
        <v>18741000</v>
      </c>
      <c r="U129">
        <f>T129/T210</f>
        <v>1.6614071798357808E-3</v>
      </c>
      <c r="V129">
        <f>U129*W210</f>
        <v>0.16614071798357807</v>
      </c>
      <c r="W129">
        <v>18</v>
      </c>
      <c r="X129" t="s">
        <v>524</v>
      </c>
      <c r="Z129" t="s">
        <v>525</v>
      </c>
    </row>
    <row r="130" spans="1:27" x14ac:dyDescent="0.25">
      <c r="A130" t="s">
        <v>526</v>
      </c>
      <c r="B130" t="s">
        <v>526</v>
      </c>
      <c r="C130" t="s">
        <v>145</v>
      </c>
      <c r="D130" t="s">
        <v>145</v>
      </c>
      <c r="E130" t="s">
        <v>145</v>
      </c>
      <c r="F130" t="s">
        <v>527</v>
      </c>
      <c r="G130">
        <v>3</v>
      </c>
      <c r="H130">
        <v>2</v>
      </c>
      <c r="I130">
        <v>2</v>
      </c>
      <c r="J130">
        <v>2</v>
      </c>
      <c r="K130">
        <v>6.4</v>
      </c>
      <c r="L130">
        <v>6.4</v>
      </c>
      <c r="M130">
        <v>6.4</v>
      </c>
      <c r="N130">
        <v>49.146999999999998</v>
      </c>
      <c r="O130">
        <v>451</v>
      </c>
      <c r="P130" t="s">
        <v>528</v>
      </c>
      <c r="Q130">
        <v>0</v>
      </c>
      <c r="R130">
        <v>13.472</v>
      </c>
      <c r="S130">
        <v>17576000</v>
      </c>
      <c r="T130">
        <v>1098500</v>
      </c>
      <c r="U130">
        <f>T130/T210</f>
        <v>9.7383052507849372E-5</v>
      </c>
      <c r="V130">
        <f>U130*W210</f>
        <v>9.7383052507849371E-3</v>
      </c>
      <c r="W130">
        <v>3</v>
      </c>
      <c r="X130" t="s">
        <v>529</v>
      </c>
      <c r="Z130" t="s">
        <v>530</v>
      </c>
    </row>
    <row r="131" spans="1:27" x14ac:dyDescent="0.25">
      <c r="A131" t="s">
        <v>531</v>
      </c>
      <c r="B131" t="s">
        <v>531</v>
      </c>
      <c r="C131">
        <v>21</v>
      </c>
      <c r="D131">
        <v>19</v>
      </c>
      <c r="E131">
        <v>12</v>
      </c>
      <c r="F131" t="s">
        <v>532</v>
      </c>
      <c r="G131">
        <v>1</v>
      </c>
      <c r="H131">
        <v>21</v>
      </c>
      <c r="I131">
        <v>19</v>
      </c>
      <c r="J131">
        <v>12</v>
      </c>
      <c r="K131">
        <v>85.7</v>
      </c>
      <c r="L131">
        <v>73</v>
      </c>
      <c r="M131">
        <v>44.7</v>
      </c>
      <c r="N131">
        <v>23.843</v>
      </c>
      <c r="O131">
        <v>237</v>
      </c>
      <c r="P131">
        <v>237</v>
      </c>
      <c r="Q131">
        <v>0</v>
      </c>
      <c r="R131">
        <v>288.76</v>
      </c>
      <c r="S131">
        <v>1139300000</v>
      </c>
      <c r="T131">
        <v>56965000</v>
      </c>
      <c r="U131">
        <f>T131/T210</f>
        <v>5.0500005335545198E-3</v>
      </c>
      <c r="V131">
        <f>U131*W210</f>
        <v>0.50500005335545195</v>
      </c>
      <c r="W131">
        <v>73</v>
      </c>
    </row>
    <row r="132" spans="1:27" x14ac:dyDescent="0.25">
      <c r="A132" t="s">
        <v>533</v>
      </c>
      <c r="B132" t="s">
        <v>533</v>
      </c>
      <c r="C132">
        <v>3</v>
      </c>
      <c r="D132">
        <v>3</v>
      </c>
      <c r="E132">
        <v>3</v>
      </c>
      <c r="F132" t="s">
        <v>534</v>
      </c>
      <c r="G132">
        <v>1</v>
      </c>
      <c r="H132">
        <v>3</v>
      </c>
      <c r="I132">
        <v>3</v>
      </c>
      <c r="J132">
        <v>3</v>
      </c>
      <c r="K132">
        <v>9.6</v>
      </c>
      <c r="L132">
        <v>9.6</v>
      </c>
      <c r="M132">
        <v>9.6</v>
      </c>
      <c r="N132">
        <v>51.622999999999998</v>
      </c>
      <c r="O132">
        <v>467</v>
      </c>
      <c r="P132">
        <v>467</v>
      </c>
      <c r="Q132">
        <v>0</v>
      </c>
      <c r="R132">
        <v>24.05</v>
      </c>
      <c r="S132">
        <v>12925000</v>
      </c>
      <c r="T132">
        <v>646240</v>
      </c>
      <c r="U132">
        <f>T132/T210</f>
        <v>5.7289780475805722E-5</v>
      </c>
      <c r="V132">
        <f>U132*W210</f>
        <v>5.7289780475805723E-3</v>
      </c>
      <c r="W132">
        <v>3</v>
      </c>
    </row>
    <row r="133" spans="1:27" x14ac:dyDescent="0.25">
      <c r="A133" t="s">
        <v>535</v>
      </c>
      <c r="B133" t="s">
        <v>536</v>
      </c>
      <c r="C133" t="s">
        <v>537</v>
      </c>
      <c r="D133" t="s">
        <v>537</v>
      </c>
      <c r="E133" t="s">
        <v>538</v>
      </c>
      <c r="F133" t="s">
        <v>539</v>
      </c>
      <c r="G133">
        <v>3</v>
      </c>
      <c r="H133">
        <v>10</v>
      </c>
      <c r="I133">
        <v>10</v>
      </c>
      <c r="J133">
        <v>5</v>
      </c>
      <c r="K133">
        <v>52.6</v>
      </c>
      <c r="L133">
        <v>52.6</v>
      </c>
      <c r="M133">
        <v>25.7</v>
      </c>
      <c r="N133">
        <v>19.984999999999999</v>
      </c>
      <c r="O133">
        <v>175</v>
      </c>
      <c r="P133" t="s">
        <v>540</v>
      </c>
      <c r="Q133">
        <v>0</v>
      </c>
      <c r="R133">
        <v>101.5</v>
      </c>
      <c r="S133">
        <v>1854300000</v>
      </c>
      <c r="T133">
        <v>206030000</v>
      </c>
      <c r="U133">
        <f>T133/T210</f>
        <v>1.8264752215013388E-2</v>
      </c>
      <c r="V133">
        <f>U133*W210</f>
        <v>1.8264752215013387</v>
      </c>
      <c r="W133">
        <v>39</v>
      </c>
    </row>
    <row r="134" spans="1:27" x14ac:dyDescent="0.25">
      <c r="A134" t="s">
        <v>541</v>
      </c>
      <c r="B134" t="s">
        <v>542</v>
      </c>
      <c r="C134" t="s">
        <v>543</v>
      </c>
      <c r="D134" t="s">
        <v>543</v>
      </c>
      <c r="E134" t="s">
        <v>543</v>
      </c>
      <c r="F134" t="s">
        <v>544</v>
      </c>
      <c r="G134">
        <v>5</v>
      </c>
      <c r="H134">
        <v>6</v>
      </c>
      <c r="I134">
        <v>6</v>
      </c>
      <c r="J134">
        <v>6</v>
      </c>
      <c r="K134">
        <v>13.6</v>
      </c>
      <c r="L134">
        <v>13.6</v>
      </c>
      <c r="M134">
        <v>13.6</v>
      </c>
      <c r="N134">
        <v>68.468999999999994</v>
      </c>
      <c r="O134">
        <v>638</v>
      </c>
      <c r="P134" t="s">
        <v>545</v>
      </c>
      <c r="Q134">
        <v>0</v>
      </c>
      <c r="R134">
        <v>54.545000000000002</v>
      </c>
      <c r="S134">
        <v>97488000</v>
      </c>
      <c r="T134">
        <v>4642300</v>
      </c>
      <c r="U134">
        <f>T134/T210</f>
        <v>4.1154423728465104E-4</v>
      </c>
      <c r="V134">
        <f>U134*W210</f>
        <v>4.1154423728465103E-2</v>
      </c>
      <c r="W134">
        <v>20</v>
      </c>
      <c r="X134">
        <v>191</v>
      </c>
      <c r="Z134">
        <v>35</v>
      </c>
    </row>
    <row r="135" spans="1:27" x14ac:dyDescent="0.25">
      <c r="A135" t="s">
        <v>546</v>
      </c>
      <c r="B135" t="s">
        <v>547</v>
      </c>
      <c r="C135" t="s">
        <v>548</v>
      </c>
      <c r="D135" t="s">
        <v>548</v>
      </c>
      <c r="E135" t="s">
        <v>548</v>
      </c>
      <c r="F135" t="s">
        <v>549</v>
      </c>
      <c r="G135">
        <v>3</v>
      </c>
      <c r="H135">
        <v>17</v>
      </c>
      <c r="I135">
        <v>17</v>
      </c>
      <c r="J135">
        <v>17</v>
      </c>
      <c r="K135">
        <v>52.9</v>
      </c>
      <c r="L135">
        <v>52.9</v>
      </c>
      <c r="M135">
        <v>52.9</v>
      </c>
      <c r="N135">
        <v>54.595999999999997</v>
      </c>
      <c r="O135">
        <v>471</v>
      </c>
      <c r="P135" t="s">
        <v>550</v>
      </c>
      <c r="Q135">
        <v>0</v>
      </c>
      <c r="R135">
        <v>197.47</v>
      </c>
      <c r="S135">
        <v>732820000</v>
      </c>
      <c r="T135">
        <v>25270000</v>
      </c>
      <c r="U135">
        <f>T135/T210</f>
        <v>2.2402091368897165E-3</v>
      </c>
      <c r="V135">
        <f>U135*W210</f>
        <v>0.22402091368897165</v>
      </c>
      <c r="W135">
        <v>61</v>
      </c>
      <c r="X135" t="s">
        <v>551</v>
      </c>
      <c r="Z135" t="s">
        <v>552</v>
      </c>
    </row>
    <row r="136" spans="1:27" x14ac:dyDescent="0.25">
      <c r="A136" t="s">
        <v>553</v>
      </c>
      <c r="B136" t="s">
        <v>553</v>
      </c>
      <c r="C136" t="s">
        <v>26</v>
      </c>
      <c r="D136" t="s">
        <v>26</v>
      </c>
      <c r="E136" t="s">
        <v>26</v>
      </c>
      <c r="F136" t="s">
        <v>554</v>
      </c>
      <c r="G136">
        <v>3</v>
      </c>
      <c r="H136">
        <v>1</v>
      </c>
      <c r="I136">
        <v>1</v>
      </c>
      <c r="J136">
        <v>1</v>
      </c>
      <c r="K136">
        <v>5.0999999999999996</v>
      </c>
      <c r="L136">
        <v>5.0999999999999996</v>
      </c>
      <c r="M136">
        <v>5.0999999999999996</v>
      </c>
      <c r="N136">
        <v>21.776</v>
      </c>
      <c r="O136">
        <v>197</v>
      </c>
      <c r="P136" t="s">
        <v>555</v>
      </c>
      <c r="Q136">
        <v>8.6580000000000008E-3</v>
      </c>
      <c r="R136">
        <v>6.01</v>
      </c>
      <c r="S136">
        <v>24462000</v>
      </c>
      <c r="T136">
        <v>2718000</v>
      </c>
      <c r="U136">
        <f>T136/T210</f>
        <v>2.4095324234532054E-4</v>
      </c>
      <c r="V136">
        <f>U136*W210</f>
        <v>2.4095324234532055E-2</v>
      </c>
      <c r="W136">
        <v>3</v>
      </c>
    </row>
    <row r="137" spans="1:27" x14ac:dyDescent="0.25">
      <c r="A137" t="s">
        <v>556</v>
      </c>
      <c r="B137" t="s">
        <v>556</v>
      </c>
      <c r="C137" t="s">
        <v>557</v>
      </c>
      <c r="D137" t="s">
        <v>557</v>
      </c>
      <c r="E137" t="s">
        <v>558</v>
      </c>
      <c r="F137" t="s">
        <v>559</v>
      </c>
      <c r="G137">
        <v>3</v>
      </c>
      <c r="H137">
        <v>10</v>
      </c>
      <c r="I137">
        <v>10</v>
      </c>
      <c r="J137">
        <v>3</v>
      </c>
      <c r="K137">
        <v>23.6</v>
      </c>
      <c r="L137">
        <v>23.6</v>
      </c>
      <c r="M137">
        <v>8.4</v>
      </c>
      <c r="N137">
        <v>63.103000000000002</v>
      </c>
      <c r="O137">
        <v>581</v>
      </c>
      <c r="P137" t="s">
        <v>560</v>
      </c>
      <c r="Q137">
        <v>0</v>
      </c>
      <c r="R137">
        <v>158.08000000000001</v>
      </c>
      <c r="S137">
        <v>1387500000</v>
      </c>
      <c r="T137">
        <v>126130000</v>
      </c>
      <c r="U137">
        <f>T137/T210</f>
        <v>1.1181542478666401E-2</v>
      </c>
      <c r="V137">
        <f>U137*W210</f>
        <v>1.1181542478666402</v>
      </c>
      <c r="W137">
        <v>57</v>
      </c>
      <c r="X137">
        <v>199</v>
      </c>
      <c r="Y137">
        <v>12</v>
      </c>
      <c r="Z137">
        <v>563</v>
      </c>
      <c r="AA137">
        <v>246</v>
      </c>
    </row>
    <row r="138" spans="1:27" x14ac:dyDescent="0.25">
      <c r="A138" t="s">
        <v>561</v>
      </c>
      <c r="B138" t="s">
        <v>561</v>
      </c>
      <c r="C138">
        <v>6</v>
      </c>
      <c r="D138">
        <v>1</v>
      </c>
      <c r="E138">
        <v>1</v>
      </c>
      <c r="F138" t="s">
        <v>562</v>
      </c>
      <c r="G138">
        <v>1</v>
      </c>
      <c r="H138">
        <v>6</v>
      </c>
      <c r="I138">
        <v>1</v>
      </c>
      <c r="J138">
        <v>1</v>
      </c>
      <c r="K138">
        <v>10.5</v>
      </c>
      <c r="L138">
        <v>1.8</v>
      </c>
      <c r="M138">
        <v>1.8</v>
      </c>
      <c r="N138">
        <v>79.706000000000003</v>
      </c>
      <c r="O138">
        <v>784</v>
      </c>
      <c r="P138">
        <v>784</v>
      </c>
      <c r="Q138">
        <v>0</v>
      </c>
      <c r="R138">
        <v>7.6196999999999999</v>
      </c>
      <c r="S138">
        <v>4721300</v>
      </c>
      <c r="T138">
        <v>363180</v>
      </c>
      <c r="U138">
        <f>T138/T210</f>
        <v>3.2196246708967445E-5</v>
      </c>
      <c r="V138">
        <f>U138*W210</f>
        <v>3.2196246708967443E-3</v>
      </c>
      <c r="W138">
        <v>2</v>
      </c>
      <c r="X138" t="s">
        <v>563</v>
      </c>
      <c r="Y138">
        <v>12</v>
      </c>
      <c r="Z138" t="s">
        <v>564</v>
      </c>
      <c r="AA138">
        <v>246</v>
      </c>
    </row>
    <row r="139" spans="1:27" x14ac:dyDescent="0.25">
      <c r="A139" t="s">
        <v>565</v>
      </c>
      <c r="B139" t="s">
        <v>566</v>
      </c>
      <c r="C139" t="s">
        <v>567</v>
      </c>
      <c r="D139" t="s">
        <v>567</v>
      </c>
      <c r="E139" t="s">
        <v>567</v>
      </c>
      <c r="F139" t="s">
        <v>568</v>
      </c>
      <c r="G139">
        <v>4</v>
      </c>
      <c r="H139">
        <v>14</v>
      </c>
      <c r="I139">
        <v>14</v>
      </c>
      <c r="J139">
        <v>14</v>
      </c>
      <c r="K139">
        <v>32.4</v>
      </c>
      <c r="L139">
        <v>32.4</v>
      </c>
      <c r="M139">
        <v>32.4</v>
      </c>
      <c r="N139">
        <v>75.594999999999999</v>
      </c>
      <c r="O139">
        <v>714</v>
      </c>
      <c r="P139" t="s">
        <v>569</v>
      </c>
      <c r="Q139">
        <v>0</v>
      </c>
      <c r="R139">
        <v>193.81</v>
      </c>
      <c r="S139">
        <v>738180000</v>
      </c>
      <c r="T139">
        <v>23812000</v>
      </c>
      <c r="U139">
        <f>T139/T210</f>
        <v>2.1109560731150745E-3</v>
      </c>
      <c r="V139">
        <f>U139*W210</f>
        <v>0.21109560731150745</v>
      </c>
      <c r="W139">
        <v>56</v>
      </c>
      <c r="X139" t="s">
        <v>570</v>
      </c>
      <c r="Z139" t="s">
        <v>571</v>
      </c>
    </row>
    <row r="140" spans="1:27" x14ac:dyDescent="0.25">
      <c r="A140" t="s">
        <v>572</v>
      </c>
      <c r="B140" t="s">
        <v>573</v>
      </c>
      <c r="C140" t="s">
        <v>574</v>
      </c>
      <c r="D140" t="s">
        <v>574</v>
      </c>
      <c r="E140" t="s">
        <v>574</v>
      </c>
      <c r="F140" t="s">
        <v>575</v>
      </c>
      <c r="G140">
        <v>4</v>
      </c>
      <c r="H140">
        <v>31</v>
      </c>
      <c r="I140">
        <v>31</v>
      </c>
      <c r="J140">
        <v>31</v>
      </c>
      <c r="K140">
        <v>63.2</v>
      </c>
      <c r="L140">
        <v>63.2</v>
      </c>
      <c r="M140">
        <v>63.2</v>
      </c>
      <c r="N140">
        <v>75.210999999999999</v>
      </c>
      <c r="O140">
        <v>668</v>
      </c>
      <c r="P140" t="s">
        <v>576</v>
      </c>
      <c r="Q140">
        <v>0</v>
      </c>
      <c r="R140">
        <v>323.31</v>
      </c>
      <c r="S140">
        <v>3985300000</v>
      </c>
      <c r="T140">
        <v>94888000</v>
      </c>
      <c r="U140">
        <f>T140/T210</f>
        <v>8.4119099557258183E-3</v>
      </c>
      <c r="V140">
        <f>U140*W210</f>
        <v>0.84119099557258181</v>
      </c>
      <c r="W140">
        <v>176</v>
      </c>
      <c r="X140" t="s">
        <v>577</v>
      </c>
      <c r="Z140" t="s">
        <v>578</v>
      </c>
    </row>
    <row r="141" spans="1:27" x14ac:dyDescent="0.25">
      <c r="A141" t="s">
        <v>579</v>
      </c>
      <c r="B141" t="s">
        <v>579</v>
      </c>
      <c r="C141" t="s">
        <v>580</v>
      </c>
      <c r="D141" t="s">
        <v>580</v>
      </c>
      <c r="E141" t="s">
        <v>580</v>
      </c>
      <c r="F141" t="s">
        <v>581</v>
      </c>
      <c r="G141">
        <v>2</v>
      </c>
      <c r="H141">
        <v>5</v>
      </c>
      <c r="I141">
        <v>5</v>
      </c>
      <c r="J141">
        <v>5</v>
      </c>
      <c r="K141">
        <v>11.9</v>
      </c>
      <c r="L141">
        <v>11.9</v>
      </c>
      <c r="M141">
        <v>11.9</v>
      </c>
      <c r="N141">
        <v>76.031000000000006</v>
      </c>
      <c r="O141">
        <v>695</v>
      </c>
      <c r="P141" t="s">
        <v>582</v>
      </c>
      <c r="Q141">
        <v>0</v>
      </c>
      <c r="R141">
        <v>68.659000000000006</v>
      </c>
      <c r="S141">
        <v>2363600000</v>
      </c>
      <c r="T141">
        <v>124400000</v>
      </c>
      <c r="U141">
        <f>T141/T210</f>
        <v>1.1028176360470153E-2</v>
      </c>
      <c r="V141">
        <f>U141*W210</f>
        <v>1.1028176360470152</v>
      </c>
      <c r="W141">
        <v>32</v>
      </c>
    </row>
    <row r="142" spans="1:27" x14ac:dyDescent="0.25">
      <c r="A142" t="s">
        <v>583</v>
      </c>
      <c r="B142" t="s">
        <v>584</v>
      </c>
      <c r="C142" t="s">
        <v>468</v>
      </c>
      <c r="D142" t="s">
        <v>468</v>
      </c>
      <c r="E142" t="s">
        <v>468</v>
      </c>
      <c r="F142" t="s">
        <v>585</v>
      </c>
      <c r="G142">
        <v>2</v>
      </c>
      <c r="H142">
        <v>5</v>
      </c>
      <c r="I142">
        <v>5</v>
      </c>
      <c r="J142">
        <v>5</v>
      </c>
      <c r="K142">
        <v>12.9</v>
      </c>
      <c r="L142">
        <v>12.9</v>
      </c>
      <c r="M142">
        <v>12.9</v>
      </c>
      <c r="N142">
        <v>60.914000000000001</v>
      </c>
      <c r="O142">
        <v>580</v>
      </c>
      <c r="P142" t="s">
        <v>586</v>
      </c>
      <c r="Q142">
        <v>0</v>
      </c>
      <c r="R142">
        <v>41.933</v>
      </c>
      <c r="S142">
        <v>15661000</v>
      </c>
      <c r="T142">
        <v>870040</v>
      </c>
      <c r="U142">
        <f>T142/T210</f>
        <v>7.7129859812407172E-5</v>
      </c>
      <c r="V142">
        <f>U142*W210</f>
        <v>7.7129859812407175E-3</v>
      </c>
      <c r="W142">
        <v>9</v>
      </c>
    </row>
    <row r="143" spans="1:27" x14ac:dyDescent="0.25">
      <c r="A143" t="s">
        <v>587</v>
      </c>
      <c r="B143" t="s">
        <v>587</v>
      </c>
      <c r="C143">
        <v>9</v>
      </c>
      <c r="D143">
        <v>4</v>
      </c>
      <c r="E143">
        <v>4</v>
      </c>
      <c r="F143" t="s">
        <v>588</v>
      </c>
      <c r="G143">
        <v>1</v>
      </c>
      <c r="H143">
        <v>9</v>
      </c>
      <c r="I143">
        <v>4</v>
      </c>
      <c r="J143">
        <v>4</v>
      </c>
      <c r="K143">
        <v>9.1999999999999993</v>
      </c>
      <c r="L143">
        <v>4.5</v>
      </c>
      <c r="M143">
        <v>4.5</v>
      </c>
      <c r="N143">
        <v>142.33000000000001</v>
      </c>
      <c r="O143">
        <v>1286</v>
      </c>
      <c r="P143">
        <v>1286</v>
      </c>
      <c r="Q143">
        <v>0</v>
      </c>
      <c r="R143">
        <v>26.827999999999999</v>
      </c>
      <c r="S143">
        <v>13515000</v>
      </c>
      <c r="T143">
        <v>270300</v>
      </c>
      <c r="U143">
        <f>T143/T210</f>
        <v>2.3962347831471723E-5</v>
      </c>
      <c r="V143">
        <f>U143*W210</f>
        <v>2.3962347831471722E-3</v>
      </c>
      <c r="W143">
        <v>8</v>
      </c>
    </row>
    <row r="144" spans="1:27" x14ac:dyDescent="0.25">
      <c r="A144" t="s">
        <v>589</v>
      </c>
      <c r="B144" t="s">
        <v>590</v>
      </c>
      <c r="C144" t="s">
        <v>591</v>
      </c>
      <c r="D144" t="s">
        <v>591</v>
      </c>
      <c r="E144" t="s">
        <v>592</v>
      </c>
      <c r="F144" t="s">
        <v>593</v>
      </c>
      <c r="G144">
        <v>2</v>
      </c>
      <c r="H144">
        <v>17</v>
      </c>
      <c r="I144">
        <v>17</v>
      </c>
      <c r="J144">
        <v>4</v>
      </c>
      <c r="K144">
        <v>10.6</v>
      </c>
      <c r="L144">
        <v>10.6</v>
      </c>
      <c r="M144">
        <v>2.6</v>
      </c>
      <c r="N144">
        <v>248.17</v>
      </c>
      <c r="O144">
        <v>2247</v>
      </c>
      <c r="P144" t="s">
        <v>594</v>
      </c>
      <c r="Q144">
        <v>0</v>
      </c>
      <c r="R144">
        <v>142.66</v>
      </c>
      <c r="S144">
        <v>107420000</v>
      </c>
      <c r="T144">
        <v>1142800</v>
      </c>
      <c r="U144">
        <f>T144/T210</f>
        <v>1.0131028894489784E-4</v>
      </c>
      <c r="V144">
        <f>U144*W210</f>
        <v>1.0131028894489785E-2</v>
      </c>
      <c r="W144">
        <v>26</v>
      </c>
      <c r="X144" t="s">
        <v>595</v>
      </c>
      <c r="Z144" t="s">
        <v>596</v>
      </c>
    </row>
    <row r="145" spans="1:26" x14ac:dyDescent="0.25">
      <c r="A145" t="s">
        <v>597</v>
      </c>
      <c r="B145" t="s">
        <v>597</v>
      </c>
      <c r="C145" t="s">
        <v>131</v>
      </c>
      <c r="D145" t="s">
        <v>131</v>
      </c>
      <c r="E145" t="s">
        <v>131</v>
      </c>
      <c r="F145" t="s">
        <v>598</v>
      </c>
      <c r="G145">
        <v>2</v>
      </c>
      <c r="H145">
        <v>2</v>
      </c>
      <c r="I145">
        <v>2</v>
      </c>
      <c r="J145">
        <v>2</v>
      </c>
      <c r="K145">
        <v>12.3</v>
      </c>
      <c r="L145">
        <v>12.3</v>
      </c>
      <c r="M145">
        <v>12.3</v>
      </c>
      <c r="N145">
        <v>26.812999999999999</v>
      </c>
      <c r="O145">
        <v>244</v>
      </c>
      <c r="P145" t="s">
        <v>599</v>
      </c>
      <c r="Q145">
        <v>0</v>
      </c>
      <c r="R145">
        <v>15.596</v>
      </c>
      <c r="S145">
        <v>61094000</v>
      </c>
      <c r="T145">
        <v>8727700</v>
      </c>
      <c r="U145">
        <f>T145/T210</f>
        <v>7.7371876865976969E-4</v>
      </c>
      <c r="V145">
        <f>U145*W210</f>
        <v>7.7371876865976963E-2</v>
      </c>
      <c r="W145">
        <v>8</v>
      </c>
    </row>
    <row r="146" spans="1:26" x14ac:dyDescent="0.25">
      <c r="A146" t="s">
        <v>600</v>
      </c>
      <c r="B146" t="s">
        <v>600</v>
      </c>
      <c r="C146">
        <v>2</v>
      </c>
      <c r="D146">
        <v>2</v>
      </c>
      <c r="E146">
        <v>2</v>
      </c>
      <c r="F146" t="s">
        <v>601</v>
      </c>
      <c r="G146">
        <v>1</v>
      </c>
      <c r="H146">
        <v>2</v>
      </c>
      <c r="I146">
        <v>2</v>
      </c>
      <c r="J146">
        <v>2</v>
      </c>
      <c r="K146">
        <v>2.6</v>
      </c>
      <c r="L146">
        <v>2.6</v>
      </c>
      <c r="M146">
        <v>2.6</v>
      </c>
      <c r="N146">
        <v>131.55000000000001</v>
      </c>
      <c r="O146">
        <v>1267</v>
      </c>
      <c r="P146">
        <v>1267</v>
      </c>
      <c r="Q146">
        <v>0</v>
      </c>
      <c r="R146">
        <v>18.085999999999999</v>
      </c>
      <c r="S146">
        <v>43973000</v>
      </c>
      <c r="T146">
        <v>771460</v>
      </c>
      <c r="U146">
        <f>T163/T210</f>
        <v>6.861227794171607E-5</v>
      </c>
      <c r="V146">
        <f>U146*W210</f>
        <v>6.8612277941716071E-3</v>
      </c>
      <c r="W146">
        <v>6</v>
      </c>
    </row>
    <row r="147" spans="1:26" x14ac:dyDescent="0.25">
      <c r="A147" t="s">
        <v>602</v>
      </c>
      <c r="B147" t="s">
        <v>603</v>
      </c>
      <c r="C147" t="s">
        <v>558</v>
      </c>
      <c r="D147" t="s">
        <v>558</v>
      </c>
      <c r="E147" t="s">
        <v>558</v>
      </c>
      <c r="F147" t="s">
        <v>604</v>
      </c>
      <c r="G147">
        <v>3</v>
      </c>
      <c r="H147">
        <v>3</v>
      </c>
      <c r="I147">
        <v>3</v>
      </c>
      <c r="J147">
        <v>3</v>
      </c>
      <c r="K147">
        <v>3.4</v>
      </c>
      <c r="L147">
        <v>3.4</v>
      </c>
      <c r="M147">
        <v>3.4</v>
      </c>
      <c r="N147">
        <v>102.89</v>
      </c>
      <c r="O147">
        <v>941</v>
      </c>
      <c r="P147" t="s">
        <v>605</v>
      </c>
      <c r="Q147">
        <v>0</v>
      </c>
      <c r="R147">
        <v>17.992000000000001</v>
      </c>
      <c r="S147">
        <v>10272000</v>
      </c>
      <c r="T147">
        <v>233450</v>
      </c>
      <c r="U147">
        <f>T147/T210</f>
        <v>2.0695560862956248E-5</v>
      </c>
      <c r="V147">
        <f>U147*W210</f>
        <v>2.0695560862956249E-3</v>
      </c>
      <c r="W147">
        <v>4</v>
      </c>
    </row>
    <row r="148" spans="1:26" x14ac:dyDescent="0.25">
      <c r="A148" t="s">
        <v>606</v>
      </c>
      <c r="B148" t="s">
        <v>606</v>
      </c>
      <c r="C148">
        <v>5</v>
      </c>
      <c r="D148">
        <v>5</v>
      </c>
      <c r="E148">
        <v>5</v>
      </c>
      <c r="F148" t="s">
        <v>607</v>
      </c>
      <c r="G148">
        <v>1</v>
      </c>
      <c r="H148">
        <v>5</v>
      </c>
      <c r="I148">
        <v>5</v>
      </c>
      <c r="J148">
        <v>5</v>
      </c>
      <c r="K148">
        <v>25.9</v>
      </c>
      <c r="L148">
        <v>25.9</v>
      </c>
      <c r="M148">
        <v>25.9</v>
      </c>
      <c r="N148">
        <v>40.33</v>
      </c>
      <c r="O148">
        <v>386</v>
      </c>
      <c r="P148">
        <v>386</v>
      </c>
      <c r="Q148">
        <v>0</v>
      </c>
      <c r="R148">
        <v>63.884999999999998</v>
      </c>
      <c r="S148">
        <v>152030000</v>
      </c>
      <c r="T148">
        <v>10136000</v>
      </c>
      <c r="U148">
        <f>T148/T210</f>
        <v>8.9856588094634619E-4</v>
      </c>
      <c r="V148">
        <f>U148*W210</f>
        <v>8.9856588094634621E-2</v>
      </c>
      <c r="W148">
        <v>15</v>
      </c>
      <c r="X148" t="s">
        <v>608</v>
      </c>
      <c r="Z148" t="s">
        <v>609</v>
      </c>
    </row>
    <row r="149" spans="1:26" x14ac:dyDescent="0.25">
      <c r="A149" t="s">
        <v>610</v>
      </c>
      <c r="B149" t="s">
        <v>610</v>
      </c>
      <c r="C149">
        <v>29</v>
      </c>
      <c r="D149">
        <v>29</v>
      </c>
      <c r="E149">
        <v>29</v>
      </c>
      <c r="F149" t="s">
        <v>611</v>
      </c>
      <c r="G149">
        <v>1</v>
      </c>
      <c r="H149">
        <v>29</v>
      </c>
      <c r="I149">
        <v>29</v>
      </c>
      <c r="J149">
        <v>29</v>
      </c>
      <c r="K149">
        <v>31</v>
      </c>
      <c r="L149">
        <v>31</v>
      </c>
      <c r="M149">
        <v>31</v>
      </c>
      <c r="N149">
        <v>152.31</v>
      </c>
      <c r="O149">
        <v>1469</v>
      </c>
      <c r="P149">
        <v>1469</v>
      </c>
      <c r="Q149">
        <v>0</v>
      </c>
      <c r="R149">
        <v>323.31</v>
      </c>
      <c r="S149">
        <v>1382000000</v>
      </c>
      <c r="T149">
        <v>26076000</v>
      </c>
      <c r="U149">
        <f>T149/T210</f>
        <v>2.3116617908008016E-3</v>
      </c>
      <c r="V149">
        <f>U149*W210</f>
        <v>0.23116617908008016</v>
      </c>
      <c r="W149">
        <v>103</v>
      </c>
      <c r="X149" t="s">
        <v>612</v>
      </c>
      <c r="Z149" t="s">
        <v>613</v>
      </c>
    </row>
    <row r="150" spans="1:26" x14ac:dyDescent="0.25">
      <c r="A150" t="s">
        <v>614</v>
      </c>
      <c r="B150" t="s">
        <v>614</v>
      </c>
      <c r="C150">
        <v>4</v>
      </c>
      <c r="D150">
        <v>4</v>
      </c>
      <c r="E150">
        <v>4</v>
      </c>
      <c r="F150" t="s">
        <v>615</v>
      </c>
      <c r="G150">
        <v>1</v>
      </c>
      <c r="H150">
        <v>4</v>
      </c>
      <c r="I150">
        <v>4</v>
      </c>
      <c r="J150">
        <v>4</v>
      </c>
      <c r="K150">
        <v>10.6</v>
      </c>
      <c r="L150">
        <v>10.6</v>
      </c>
      <c r="M150">
        <v>10.6</v>
      </c>
      <c r="N150">
        <v>40.893999999999998</v>
      </c>
      <c r="O150">
        <v>397</v>
      </c>
      <c r="P150">
        <v>397</v>
      </c>
      <c r="Q150">
        <v>0</v>
      </c>
      <c r="R150">
        <v>38.814999999999998</v>
      </c>
      <c r="S150">
        <v>23629000</v>
      </c>
      <c r="T150">
        <v>4725800</v>
      </c>
      <c r="U150">
        <f>T150/T210</f>
        <v>4.1894659038834282E-4</v>
      </c>
      <c r="V150">
        <f>U150*W210</f>
        <v>4.1894659038834284E-2</v>
      </c>
      <c r="W150">
        <v>9</v>
      </c>
    </row>
    <row r="151" spans="1:26" x14ac:dyDescent="0.25">
      <c r="A151" t="s">
        <v>616</v>
      </c>
      <c r="B151" t="s">
        <v>617</v>
      </c>
      <c r="C151" t="s">
        <v>618</v>
      </c>
      <c r="D151" t="s">
        <v>618</v>
      </c>
      <c r="E151" t="s">
        <v>618</v>
      </c>
      <c r="F151" t="s">
        <v>619</v>
      </c>
      <c r="G151">
        <v>3</v>
      </c>
      <c r="H151">
        <v>11</v>
      </c>
      <c r="I151">
        <v>11</v>
      </c>
      <c r="J151">
        <v>11</v>
      </c>
      <c r="K151">
        <v>19.5</v>
      </c>
      <c r="L151">
        <v>19.5</v>
      </c>
      <c r="M151">
        <v>19.5</v>
      </c>
      <c r="N151">
        <v>77.043000000000006</v>
      </c>
      <c r="O151">
        <v>713</v>
      </c>
      <c r="P151" t="s">
        <v>620</v>
      </c>
      <c r="Q151">
        <v>0</v>
      </c>
      <c r="R151">
        <v>85.683000000000007</v>
      </c>
      <c r="S151">
        <v>209830000</v>
      </c>
      <c r="T151">
        <v>9537800</v>
      </c>
      <c r="U151">
        <f>T151/T210</f>
        <v>8.4553489140588606E-4</v>
      </c>
      <c r="V151">
        <f>U151*W210</f>
        <v>8.4553489140588606E-2</v>
      </c>
      <c r="W151">
        <v>20</v>
      </c>
      <c r="X151" t="s">
        <v>621</v>
      </c>
      <c r="Z151" t="s">
        <v>622</v>
      </c>
    </row>
    <row r="152" spans="1:26" x14ac:dyDescent="0.25">
      <c r="A152" t="s">
        <v>623</v>
      </c>
      <c r="B152" t="s">
        <v>623</v>
      </c>
      <c r="C152">
        <v>6</v>
      </c>
      <c r="D152">
        <v>4</v>
      </c>
      <c r="E152">
        <v>4</v>
      </c>
      <c r="F152" t="s">
        <v>624</v>
      </c>
      <c r="G152">
        <v>1</v>
      </c>
      <c r="H152">
        <v>6</v>
      </c>
      <c r="I152">
        <v>4</v>
      </c>
      <c r="J152">
        <v>4</v>
      </c>
      <c r="K152">
        <v>36.799999999999997</v>
      </c>
      <c r="L152">
        <v>34.200000000000003</v>
      </c>
      <c r="M152">
        <v>34.200000000000003</v>
      </c>
      <c r="N152">
        <v>25.186</v>
      </c>
      <c r="O152">
        <v>231</v>
      </c>
      <c r="P152">
        <v>231</v>
      </c>
      <c r="Q152">
        <v>0</v>
      </c>
      <c r="R152">
        <v>77.47</v>
      </c>
      <c r="S152">
        <v>200060000</v>
      </c>
      <c r="T152">
        <v>33343000</v>
      </c>
      <c r="U152">
        <f>T152/T210</f>
        <v>2.9558881381604204E-3</v>
      </c>
      <c r="V152">
        <f>U152*W210</f>
        <v>0.29558881381604202</v>
      </c>
      <c r="W152">
        <v>25</v>
      </c>
      <c r="X152" t="s">
        <v>625</v>
      </c>
      <c r="Z152" t="s">
        <v>626</v>
      </c>
    </row>
    <row r="153" spans="1:26" x14ac:dyDescent="0.25">
      <c r="A153" t="s">
        <v>627</v>
      </c>
      <c r="B153" t="s">
        <v>627</v>
      </c>
      <c r="C153">
        <v>11</v>
      </c>
      <c r="D153">
        <v>1</v>
      </c>
      <c r="E153">
        <v>1</v>
      </c>
      <c r="F153" t="s">
        <v>628</v>
      </c>
      <c r="G153">
        <v>1</v>
      </c>
      <c r="H153">
        <v>11</v>
      </c>
      <c r="I153">
        <v>1</v>
      </c>
      <c r="J153">
        <v>1</v>
      </c>
      <c r="K153">
        <v>26.3</v>
      </c>
      <c r="L153">
        <v>2.2999999999999998</v>
      </c>
      <c r="M153">
        <v>2.2999999999999998</v>
      </c>
      <c r="N153">
        <v>59.012999999999998</v>
      </c>
      <c r="O153">
        <v>520</v>
      </c>
      <c r="P153">
        <v>520</v>
      </c>
      <c r="Q153">
        <v>0</v>
      </c>
      <c r="R153">
        <v>8.0092999999999996</v>
      </c>
      <c r="S153">
        <v>18992000</v>
      </c>
      <c r="T153">
        <v>612630</v>
      </c>
      <c r="U153">
        <f>T153/T210</f>
        <v>5.4310222537900562E-5</v>
      </c>
      <c r="V153">
        <f>U153*W210</f>
        <v>5.4310222537900564E-3</v>
      </c>
      <c r="W153">
        <v>3</v>
      </c>
    </row>
    <row r="154" spans="1:26" x14ac:dyDescent="0.25">
      <c r="A154" t="s">
        <v>629</v>
      </c>
      <c r="B154" t="s">
        <v>629</v>
      </c>
      <c r="C154">
        <v>1</v>
      </c>
      <c r="D154">
        <v>1</v>
      </c>
      <c r="E154">
        <v>1</v>
      </c>
      <c r="F154" t="s">
        <v>630</v>
      </c>
      <c r="G154">
        <v>1</v>
      </c>
      <c r="H154">
        <v>1</v>
      </c>
      <c r="I154">
        <v>1</v>
      </c>
      <c r="J154">
        <v>1</v>
      </c>
      <c r="K154">
        <v>2.6</v>
      </c>
      <c r="L154">
        <v>2.6</v>
      </c>
      <c r="M154">
        <v>2.6</v>
      </c>
      <c r="N154">
        <v>43.247</v>
      </c>
      <c r="O154">
        <v>463</v>
      </c>
      <c r="P154">
        <v>463</v>
      </c>
      <c r="Q154">
        <v>0</v>
      </c>
      <c r="R154">
        <v>7.7278000000000002</v>
      </c>
      <c r="S154">
        <v>90219000</v>
      </c>
      <c r="T154">
        <v>45109000</v>
      </c>
      <c r="U154">
        <f>T154/T210</f>
        <v>3.9989550437656597E-3</v>
      </c>
      <c r="V154">
        <f>U154*W210</f>
        <v>0.39989550437656596</v>
      </c>
      <c r="W154">
        <v>4</v>
      </c>
    </row>
    <row r="155" spans="1:26" x14ac:dyDescent="0.25">
      <c r="A155" t="s">
        <v>631</v>
      </c>
      <c r="B155" t="s">
        <v>631</v>
      </c>
      <c r="C155" t="s">
        <v>131</v>
      </c>
      <c r="D155" t="s">
        <v>131</v>
      </c>
      <c r="E155" t="s">
        <v>390</v>
      </c>
      <c r="F155" t="s">
        <v>632</v>
      </c>
      <c r="G155">
        <v>2</v>
      </c>
      <c r="H155">
        <v>2</v>
      </c>
      <c r="I155">
        <v>2</v>
      </c>
      <c r="J155">
        <v>1</v>
      </c>
      <c r="K155">
        <v>6.9</v>
      </c>
      <c r="L155">
        <v>6.9</v>
      </c>
      <c r="M155">
        <v>4.8</v>
      </c>
      <c r="N155">
        <v>78.626999999999995</v>
      </c>
      <c r="O155">
        <v>712</v>
      </c>
      <c r="P155" t="s">
        <v>633</v>
      </c>
      <c r="Q155">
        <v>0</v>
      </c>
      <c r="R155">
        <v>33.140999999999998</v>
      </c>
      <c r="S155">
        <v>55863000</v>
      </c>
      <c r="T155">
        <v>1362500</v>
      </c>
      <c r="U155">
        <f>T155/T210</f>
        <v>1.2078689944646771E-4</v>
      </c>
      <c r="V155">
        <f>U155*W210</f>
        <v>1.2078689944646771E-2</v>
      </c>
      <c r="W155">
        <v>5</v>
      </c>
    </row>
    <row r="156" spans="1:26" x14ac:dyDescent="0.25">
      <c r="A156" t="s">
        <v>634</v>
      </c>
      <c r="B156" t="s">
        <v>635</v>
      </c>
      <c r="C156" t="s">
        <v>636</v>
      </c>
      <c r="D156" t="s">
        <v>636</v>
      </c>
      <c r="E156" t="s">
        <v>636</v>
      </c>
      <c r="F156" t="s">
        <v>637</v>
      </c>
      <c r="G156">
        <v>4</v>
      </c>
      <c r="H156">
        <v>3</v>
      </c>
      <c r="I156">
        <v>3</v>
      </c>
      <c r="J156">
        <v>3</v>
      </c>
      <c r="K156">
        <v>7.8</v>
      </c>
      <c r="L156">
        <v>7.8</v>
      </c>
      <c r="M156">
        <v>7.8</v>
      </c>
      <c r="N156">
        <v>86.581999999999994</v>
      </c>
      <c r="O156">
        <v>899</v>
      </c>
      <c r="P156" t="s">
        <v>638</v>
      </c>
      <c r="Q156">
        <v>0</v>
      </c>
      <c r="R156">
        <v>33.993000000000002</v>
      </c>
      <c r="S156">
        <v>9270700</v>
      </c>
      <c r="T156">
        <v>927070</v>
      </c>
      <c r="U156">
        <f>T156/T210</f>
        <v>8.2185622656760963E-5</v>
      </c>
      <c r="V156">
        <f>U156*W210</f>
        <v>8.2185622656760961E-3</v>
      </c>
      <c r="W156">
        <v>5</v>
      </c>
      <c r="X156" t="s">
        <v>639</v>
      </c>
      <c r="Z156" t="s">
        <v>640</v>
      </c>
    </row>
    <row r="157" spans="1:26" x14ac:dyDescent="0.25">
      <c r="A157" t="s">
        <v>641</v>
      </c>
      <c r="B157" t="s">
        <v>641</v>
      </c>
      <c r="C157">
        <v>2</v>
      </c>
      <c r="D157">
        <v>2</v>
      </c>
      <c r="E157">
        <v>2</v>
      </c>
      <c r="F157" t="s">
        <v>642</v>
      </c>
      <c r="G157">
        <v>1</v>
      </c>
      <c r="H157">
        <v>2</v>
      </c>
      <c r="I157">
        <v>2</v>
      </c>
      <c r="J157">
        <v>2</v>
      </c>
      <c r="K157">
        <v>8.3000000000000007</v>
      </c>
      <c r="L157">
        <v>8.3000000000000007</v>
      </c>
      <c r="M157">
        <v>8.3000000000000007</v>
      </c>
      <c r="N157">
        <v>31.056000000000001</v>
      </c>
      <c r="O157">
        <v>315</v>
      </c>
      <c r="P157">
        <v>315</v>
      </c>
      <c r="Q157">
        <v>0</v>
      </c>
      <c r="R157">
        <v>29.44</v>
      </c>
      <c r="S157">
        <v>691570000</v>
      </c>
      <c r="T157">
        <v>172890000</v>
      </c>
      <c r="U157">
        <f>T157/T210</f>
        <v>1.53268602167338E-2</v>
      </c>
      <c r="V157">
        <f>U157*W210</f>
        <v>1.53268602167338</v>
      </c>
      <c r="W157">
        <v>19</v>
      </c>
    </row>
    <row r="158" spans="1:26" x14ac:dyDescent="0.25">
      <c r="A158" t="s">
        <v>643</v>
      </c>
      <c r="B158" t="s">
        <v>643</v>
      </c>
      <c r="C158">
        <v>8</v>
      </c>
      <c r="D158">
        <v>3</v>
      </c>
      <c r="E158">
        <v>3</v>
      </c>
      <c r="F158" t="s">
        <v>644</v>
      </c>
      <c r="G158">
        <v>1</v>
      </c>
      <c r="H158">
        <v>8</v>
      </c>
      <c r="I158">
        <v>3</v>
      </c>
      <c r="J158">
        <v>3</v>
      </c>
      <c r="K158">
        <v>45.7</v>
      </c>
      <c r="L158">
        <v>18.5</v>
      </c>
      <c r="M158">
        <v>18.5</v>
      </c>
      <c r="N158">
        <v>19.756</v>
      </c>
      <c r="O158">
        <v>173</v>
      </c>
      <c r="P158">
        <v>173</v>
      </c>
      <c r="Q158">
        <v>0</v>
      </c>
      <c r="R158">
        <v>22.841999999999999</v>
      </c>
      <c r="S158">
        <v>873020000</v>
      </c>
      <c r="T158">
        <v>97002000</v>
      </c>
      <c r="U158">
        <f>T158/T210</f>
        <v>8.599318033105513E-3</v>
      </c>
      <c r="V158">
        <f>U158*W210</f>
        <v>0.8599318033105513</v>
      </c>
      <c r="W158">
        <v>11</v>
      </c>
      <c r="X158">
        <v>243</v>
      </c>
      <c r="Z158">
        <v>93</v>
      </c>
    </row>
    <row r="159" spans="1:26" x14ac:dyDescent="0.25">
      <c r="A159" t="s">
        <v>645</v>
      </c>
      <c r="B159" t="s">
        <v>645</v>
      </c>
      <c r="C159" t="s">
        <v>646</v>
      </c>
      <c r="D159" t="s">
        <v>646</v>
      </c>
      <c r="E159" t="s">
        <v>646</v>
      </c>
      <c r="F159" t="s">
        <v>647</v>
      </c>
      <c r="G159">
        <v>2</v>
      </c>
      <c r="H159">
        <v>8</v>
      </c>
      <c r="I159">
        <v>8</v>
      </c>
      <c r="J159">
        <v>8</v>
      </c>
      <c r="K159">
        <v>44.7</v>
      </c>
      <c r="L159">
        <v>44.7</v>
      </c>
      <c r="M159">
        <v>44.7</v>
      </c>
      <c r="N159">
        <v>30.225000000000001</v>
      </c>
      <c r="O159">
        <v>266</v>
      </c>
      <c r="P159" t="s">
        <v>648</v>
      </c>
      <c r="Q159">
        <v>0</v>
      </c>
      <c r="R159">
        <v>102.39</v>
      </c>
      <c r="S159">
        <v>564490000</v>
      </c>
      <c r="T159">
        <v>37633000</v>
      </c>
      <c r="U159">
        <f>T159/T210</f>
        <v>3.3362006509129682E-3</v>
      </c>
      <c r="V159">
        <f>U159*W210</f>
        <v>0.33362006509129682</v>
      </c>
      <c r="W159">
        <v>27</v>
      </c>
      <c r="X159" t="s">
        <v>649</v>
      </c>
      <c r="Z159" t="s">
        <v>650</v>
      </c>
    </row>
    <row r="160" spans="1:26" x14ac:dyDescent="0.25">
      <c r="A160" t="s">
        <v>651</v>
      </c>
      <c r="B160" t="s">
        <v>651</v>
      </c>
      <c r="C160">
        <v>2</v>
      </c>
      <c r="D160">
        <v>2</v>
      </c>
      <c r="E160">
        <v>2</v>
      </c>
      <c r="F160" t="s">
        <v>652</v>
      </c>
      <c r="G160">
        <v>1</v>
      </c>
      <c r="H160">
        <v>2</v>
      </c>
      <c r="I160">
        <v>2</v>
      </c>
      <c r="J160">
        <v>2</v>
      </c>
      <c r="K160">
        <v>15.5</v>
      </c>
      <c r="L160">
        <v>15.5</v>
      </c>
      <c r="M160">
        <v>15.5</v>
      </c>
      <c r="N160">
        <v>13.249000000000001</v>
      </c>
      <c r="O160">
        <v>116</v>
      </c>
      <c r="P160">
        <v>116</v>
      </c>
      <c r="Q160">
        <v>0</v>
      </c>
      <c r="R160">
        <v>11.375</v>
      </c>
      <c r="S160">
        <v>7998300</v>
      </c>
      <c r="T160">
        <v>999790</v>
      </c>
      <c r="U160">
        <f>T160/T210</f>
        <v>8.863231867712584E-5</v>
      </c>
      <c r="V160">
        <f>U160*W210</f>
        <v>8.8632318677125833E-3</v>
      </c>
      <c r="W160">
        <v>3</v>
      </c>
      <c r="X160" t="s">
        <v>653</v>
      </c>
      <c r="Z160" t="s">
        <v>654</v>
      </c>
    </row>
    <row r="161" spans="1:26" x14ac:dyDescent="0.25">
      <c r="A161" t="s">
        <v>655</v>
      </c>
      <c r="B161" t="s">
        <v>656</v>
      </c>
      <c r="C161" t="s">
        <v>169</v>
      </c>
      <c r="D161" t="s">
        <v>169</v>
      </c>
      <c r="E161" t="s">
        <v>657</v>
      </c>
      <c r="F161" t="s">
        <v>658</v>
      </c>
      <c r="G161">
        <v>4</v>
      </c>
      <c r="H161">
        <v>4</v>
      </c>
      <c r="I161">
        <v>4</v>
      </c>
      <c r="J161">
        <v>2</v>
      </c>
      <c r="K161">
        <v>6</v>
      </c>
      <c r="L161">
        <v>6</v>
      </c>
      <c r="M161">
        <v>3.5</v>
      </c>
      <c r="N161">
        <v>76.608000000000004</v>
      </c>
      <c r="O161">
        <v>665</v>
      </c>
      <c r="P161" t="s">
        <v>659</v>
      </c>
      <c r="Q161">
        <v>0</v>
      </c>
      <c r="R161">
        <v>31.631</v>
      </c>
      <c r="S161">
        <v>34491000</v>
      </c>
      <c r="T161">
        <v>1277400</v>
      </c>
      <c r="U161">
        <f>T161/T210</f>
        <v>1.1324270484617823E-4</v>
      </c>
      <c r="V161">
        <f>U161*W210</f>
        <v>1.1324270484617824E-2</v>
      </c>
      <c r="W161">
        <v>6</v>
      </c>
      <c r="X161">
        <v>249</v>
      </c>
      <c r="Z161">
        <v>335</v>
      </c>
    </row>
    <row r="162" spans="1:26" x14ac:dyDescent="0.25">
      <c r="A162" t="s">
        <v>660</v>
      </c>
      <c r="B162" t="s">
        <v>660</v>
      </c>
      <c r="C162">
        <v>10</v>
      </c>
      <c r="D162">
        <v>10</v>
      </c>
      <c r="E162">
        <v>10</v>
      </c>
      <c r="F162" t="s">
        <v>661</v>
      </c>
      <c r="G162">
        <v>1</v>
      </c>
      <c r="H162">
        <v>10</v>
      </c>
      <c r="I162">
        <v>10</v>
      </c>
      <c r="J162">
        <v>10</v>
      </c>
      <c r="K162">
        <v>12.9</v>
      </c>
      <c r="L162">
        <v>12.9</v>
      </c>
      <c r="M162">
        <v>12.9</v>
      </c>
      <c r="N162">
        <v>139.19</v>
      </c>
      <c r="O162">
        <v>1251</v>
      </c>
      <c r="P162">
        <v>1251</v>
      </c>
      <c r="Q162">
        <v>0</v>
      </c>
      <c r="R162">
        <v>76.093999999999994</v>
      </c>
      <c r="S162">
        <v>79940000</v>
      </c>
      <c r="T162">
        <v>1378300</v>
      </c>
      <c r="U162">
        <f>T162/T210</f>
        <v>1.2218758422536988E-4</v>
      </c>
      <c r="V162">
        <f>U162*W210</f>
        <v>1.2218758422536988E-2</v>
      </c>
      <c r="W162">
        <v>21</v>
      </c>
      <c r="X162" t="s">
        <v>662</v>
      </c>
      <c r="Z162" t="s">
        <v>663</v>
      </c>
    </row>
    <row r="163" spans="1:26" x14ac:dyDescent="0.25">
      <c r="A163" t="s">
        <v>664</v>
      </c>
      <c r="B163" t="s">
        <v>664</v>
      </c>
      <c r="C163">
        <v>15</v>
      </c>
      <c r="D163">
        <v>15</v>
      </c>
      <c r="E163">
        <v>15</v>
      </c>
      <c r="F163" t="s">
        <v>665</v>
      </c>
      <c r="G163">
        <v>1</v>
      </c>
      <c r="H163">
        <v>15</v>
      </c>
      <c r="I163">
        <v>15</v>
      </c>
      <c r="J163">
        <v>15</v>
      </c>
      <c r="K163">
        <v>13.4</v>
      </c>
      <c r="L163">
        <v>13.4</v>
      </c>
      <c r="M163">
        <v>13.4</v>
      </c>
      <c r="N163">
        <v>179.89</v>
      </c>
      <c r="O163">
        <v>1602</v>
      </c>
      <c r="P163">
        <v>1602</v>
      </c>
      <c r="Q163">
        <v>0</v>
      </c>
      <c r="R163">
        <v>123.45</v>
      </c>
      <c r="S163">
        <v>60369000</v>
      </c>
      <c r="T163">
        <v>773960</v>
      </c>
      <c r="U163">
        <f>T163/T210</f>
        <v>6.861227794171607E-5</v>
      </c>
      <c r="V163">
        <f>U163*W210</f>
        <v>6.8612277941716071E-3</v>
      </c>
      <c r="W163">
        <v>19</v>
      </c>
      <c r="X163" t="s">
        <v>666</v>
      </c>
      <c r="Z163" t="s">
        <v>667</v>
      </c>
    </row>
    <row r="164" spans="1:26" x14ac:dyDescent="0.25">
      <c r="A164" t="s">
        <v>668</v>
      </c>
      <c r="B164" t="s">
        <v>668</v>
      </c>
      <c r="C164">
        <v>1</v>
      </c>
      <c r="D164">
        <v>1</v>
      </c>
      <c r="E164">
        <v>1</v>
      </c>
      <c r="F164" t="s">
        <v>669</v>
      </c>
      <c r="G164">
        <v>1</v>
      </c>
      <c r="H164">
        <v>1</v>
      </c>
      <c r="I164">
        <v>1</v>
      </c>
      <c r="J164">
        <v>1</v>
      </c>
      <c r="K164">
        <v>7.7</v>
      </c>
      <c r="L164">
        <v>7.7</v>
      </c>
      <c r="M164">
        <v>7.7</v>
      </c>
      <c r="N164">
        <v>19.245999999999999</v>
      </c>
      <c r="O164">
        <v>182</v>
      </c>
      <c r="P164">
        <v>182</v>
      </c>
      <c r="Q164">
        <v>0</v>
      </c>
      <c r="R164">
        <v>6.2016999999999998</v>
      </c>
      <c r="S164">
        <v>2720200</v>
      </c>
      <c r="T164">
        <v>453370</v>
      </c>
      <c r="U164">
        <f>T164/T210</f>
        <v>4.0191674570308306E-5</v>
      </c>
      <c r="V164">
        <f>U164*W210</f>
        <v>4.0191674570308304E-3</v>
      </c>
      <c r="W164">
        <v>1</v>
      </c>
    </row>
    <row r="165" spans="1:26" x14ac:dyDescent="0.25">
      <c r="A165" t="s">
        <v>670</v>
      </c>
      <c r="B165" t="s">
        <v>670</v>
      </c>
      <c r="C165">
        <v>4</v>
      </c>
      <c r="D165">
        <v>4</v>
      </c>
      <c r="E165">
        <v>4</v>
      </c>
      <c r="F165" t="s">
        <v>671</v>
      </c>
      <c r="G165">
        <v>1</v>
      </c>
      <c r="H165">
        <v>4</v>
      </c>
      <c r="I165">
        <v>4</v>
      </c>
      <c r="J165">
        <v>4</v>
      </c>
      <c r="K165">
        <v>21.3</v>
      </c>
      <c r="L165">
        <v>21.3</v>
      </c>
      <c r="M165">
        <v>21.3</v>
      </c>
      <c r="N165">
        <v>18.946999999999999</v>
      </c>
      <c r="O165">
        <v>164</v>
      </c>
      <c r="P165">
        <v>164</v>
      </c>
      <c r="Q165">
        <v>0</v>
      </c>
      <c r="R165">
        <v>24.690999999999999</v>
      </c>
      <c r="S165">
        <v>718790000</v>
      </c>
      <c r="T165">
        <v>119800000</v>
      </c>
      <c r="U165">
        <f>T165/T210</f>
        <v>1.0620382057751803E-2</v>
      </c>
      <c r="V165">
        <f>U165*W210</f>
        <v>1.0620382057751803</v>
      </c>
      <c r="W165">
        <v>19</v>
      </c>
    </row>
    <row r="166" spans="1:26" x14ac:dyDescent="0.25">
      <c r="A166" t="s">
        <v>672</v>
      </c>
      <c r="B166" t="s">
        <v>672</v>
      </c>
      <c r="C166">
        <v>2</v>
      </c>
      <c r="D166">
        <v>2</v>
      </c>
      <c r="E166">
        <v>2</v>
      </c>
      <c r="F166" t="s">
        <v>673</v>
      </c>
      <c r="G166">
        <v>1</v>
      </c>
      <c r="H166">
        <v>2</v>
      </c>
      <c r="I166">
        <v>2</v>
      </c>
      <c r="J166">
        <v>2</v>
      </c>
      <c r="K166">
        <v>33</v>
      </c>
      <c r="L166">
        <v>33</v>
      </c>
      <c r="M166">
        <v>33</v>
      </c>
      <c r="N166">
        <v>12.244999999999999</v>
      </c>
      <c r="O166">
        <v>112</v>
      </c>
      <c r="P166">
        <v>112</v>
      </c>
      <c r="Q166">
        <v>0</v>
      </c>
      <c r="R166">
        <v>49.228999999999999</v>
      </c>
      <c r="S166">
        <v>58413000</v>
      </c>
      <c r="T166">
        <v>7301600</v>
      </c>
      <c r="U166">
        <f>T166/T210</f>
        <v>6.4729366972354394E-4</v>
      </c>
      <c r="V166">
        <f>U166*W210</f>
        <v>6.4729366972354388E-2</v>
      </c>
      <c r="W166">
        <v>11</v>
      </c>
    </row>
    <row r="167" spans="1:26" x14ac:dyDescent="0.25">
      <c r="A167" t="s">
        <v>674</v>
      </c>
      <c r="B167" t="s">
        <v>674</v>
      </c>
      <c r="C167" t="s">
        <v>57</v>
      </c>
      <c r="D167" t="s">
        <v>57</v>
      </c>
      <c r="E167" t="s">
        <v>57</v>
      </c>
      <c r="F167" t="s">
        <v>675</v>
      </c>
      <c r="G167">
        <v>2</v>
      </c>
      <c r="H167">
        <v>2</v>
      </c>
      <c r="I167">
        <v>2</v>
      </c>
      <c r="J167">
        <v>2</v>
      </c>
      <c r="K167">
        <v>23</v>
      </c>
      <c r="L167">
        <v>23</v>
      </c>
      <c r="M167">
        <v>23</v>
      </c>
      <c r="N167">
        <v>17.847999999999999</v>
      </c>
      <c r="O167">
        <v>165</v>
      </c>
      <c r="P167" t="s">
        <v>676</v>
      </c>
      <c r="Q167">
        <v>0</v>
      </c>
      <c r="R167">
        <v>24.061</v>
      </c>
      <c r="S167">
        <v>14878000</v>
      </c>
      <c r="T167">
        <v>1239800</v>
      </c>
      <c r="U167">
        <f>T167/T210</f>
        <v>1.099094296761326E-4</v>
      </c>
      <c r="V167">
        <f>U167*W210</f>
        <v>1.099094296761326E-2</v>
      </c>
      <c r="W167">
        <v>7</v>
      </c>
    </row>
    <row r="168" spans="1:26" x14ac:dyDescent="0.25">
      <c r="A168" t="s">
        <v>677</v>
      </c>
      <c r="B168" t="s">
        <v>677</v>
      </c>
      <c r="C168" t="s">
        <v>93</v>
      </c>
      <c r="D168" t="s">
        <v>93</v>
      </c>
      <c r="E168" t="s">
        <v>93</v>
      </c>
      <c r="F168" t="s">
        <v>678</v>
      </c>
      <c r="G168">
        <v>2</v>
      </c>
      <c r="H168">
        <v>1</v>
      </c>
      <c r="I168">
        <v>1</v>
      </c>
      <c r="J168">
        <v>1</v>
      </c>
      <c r="K168">
        <v>2.4</v>
      </c>
      <c r="L168">
        <v>2.4</v>
      </c>
      <c r="M168">
        <v>2.4</v>
      </c>
      <c r="N168">
        <v>85.370999999999995</v>
      </c>
      <c r="O168">
        <v>835</v>
      </c>
      <c r="P168" t="s">
        <v>679</v>
      </c>
      <c r="Q168">
        <v>0</v>
      </c>
      <c r="R168">
        <v>13.811999999999999</v>
      </c>
      <c r="S168">
        <v>4795800</v>
      </c>
      <c r="T168">
        <v>217990</v>
      </c>
      <c r="U168">
        <f>T168/T210</f>
        <v>1.9325017402081097E-5</v>
      </c>
      <c r="V168">
        <f>U168*W210</f>
        <v>1.9325017402081097E-3</v>
      </c>
      <c r="W168">
        <v>1</v>
      </c>
    </row>
    <row r="169" spans="1:26" x14ac:dyDescent="0.25">
      <c r="A169" t="s">
        <v>680</v>
      </c>
      <c r="B169" t="s">
        <v>680</v>
      </c>
      <c r="C169">
        <v>9</v>
      </c>
      <c r="D169">
        <v>9</v>
      </c>
      <c r="E169">
        <v>9</v>
      </c>
      <c r="F169" t="s">
        <v>681</v>
      </c>
      <c r="G169">
        <v>1</v>
      </c>
      <c r="H169">
        <v>9</v>
      </c>
      <c r="I169">
        <v>9</v>
      </c>
      <c r="J169">
        <v>9</v>
      </c>
      <c r="K169">
        <v>7.7</v>
      </c>
      <c r="L169">
        <v>7.7</v>
      </c>
      <c r="M169">
        <v>7.7</v>
      </c>
      <c r="N169">
        <v>176.65</v>
      </c>
      <c r="O169">
        <v>1664</v>
      </c>
      <c r="P169">
        <v>1664</v>
      </c>
      <c r="Q169">
        <v>0</v>
      </c>
      <c r="R169">
        <v>81.724999999999994</v>
      </c>
      <c r="S169">
        <v>81542000</v>
      </c>
      <c r="T169">
        <v>1117000</v>
      </c>
      <c r="U169">
        <f>T169/T210</f>
        <v>9.9023094812260138E-5</v>
      </c>
      <c r="V169">
        <f>U169*W210</f>
        <v>9.9023094812260137E-3</v>
      </c>
      <c r="W169">
        <v>24</v>
      </c>
      <c r="X169" t="s">
        <v>682</v>
      </c>
      <c r="Z169" t="s">
        <v>683</v>
      </c>
    </row>
    <row r="170" spans="1:26" x14ac:dyDescent="0.25">
      <c r="A170" t="s">
        <v>684</v>
      </c>
      <c r="B170" t="s">
        <v>684</v>
      </c>
      <c r="C170" t="s">
        <v>57</v>
      </c>
      <c r="D170" t="s">
        <v>57</v>
      </c>
      <c r="E170" t="s">
        <v>57</v>
      </c>
      <c r="F170" t="s">
        <v>685</v>
      </c>
      <c r="G170">
        <v>2</v>
      </c>
      <c r="H170">
        <v>2</v>
      </c>
      <c r="I170">
        <v>2</v>
      </c>
      <c r="J170">
        <v>2</v>
      </c>
      <c r="K170">
        <v>4.8</v>
      </c>
      <c r="L170">
        <v>4.8</v>
      </c>
      <c r="M170">
        <v>4.8</v>
      </c>
      <c r="N170">
        <v>63.649000000000001</v>
      </c>
      <c r="O170">
        <v>584</v>
      </c>
      <c r="P170" t="s">
        <v>686</v>
      </c>
      <c r="Q170">
        <v>0</v>
      </c>
      <c r="R170">
        <v>12.673</v>
      </c>
      <c r="S170">
        <v>37973000</v>
      </c>
      <c r="T170">
        <v>2109600</v>
      </c>
      <c r="U170">
        <f>T170/T210</f>
        <v>1.870180132640501E-4</v>
      </c>
      <c r="V170">
        <f>U170*W210</f>
        <v>1.8701801326405011E-2</v>
      </c>
      <c r="W170">
        <v>2</v>
      </c>
    </row>
    <row r="171" spans="1:26" x14ac:dyDescent="0.25">
      <c r="A171" t="s">
        <v>687</v>
      </c>
      <c r="B171" t="s">
        <v>687</v>
      </c>
      <c r="C171">
        <v>1</v>
      </c>
      <c r="D171">
        <v>1</v>
      </c>
      <c r="E171">
        <v>1</v>
      </c>
      <c r="F171" t="s">
        <v>688</v>
      </c>
      <c r="G171">
        <v>1</v>
      </c>
      <c r="H171">
        <v>1</v>
      </c>
      <c r="I171">
        <v>1</v>
      </c>
      <c r="J171">
        <v>1</v>
      </c>
      <c r="K171">
        <v>0.3</v>
      </c>
      <c r="L171">
        <v>0.3</v>
      </c>
      <c r="M171">
        <v>0.3</v>
      </c>
      <c r="N171">
        <v>341.95</v>
      </c>
      <c r="O171">
        <v>3093</v>
      </c>
      <c r="P171">
        <v>3093</v>
      </c>
      <c r="Q171">
        <v>8.5836999999999997E-3</v>
      </c>
      <c r="R171">
        <v>6.0060000000000002</v>
      </c>
      <c r="S171">
        <v>2869800</v>
      </c>
      <c r="T171">
        <v>23332</v>
      </c>
      <c r="U171">
        <f>T171/T210</f>
        <v>2.0684036241357684E-6</v>
      </c>
      <c r="V171">
        <f>U171*W210</f>
        <v>2.0684036241357684E-4</v>
      </c>
      <c r="W171">
        <v>1</v>
      </c>
    </row>
    <row r="172" spans="1:26" x14ac:dyDescent="0.25">
      <c r="A172" t="s">
        <v>689</v>
      </c>
      <c r="B172" t="s">
        <v>689</v>
      </c>
      <c r="C172">
        <v>1</v>
      </c>
      <c r="D172">
        <v>1</v>
      </c>
      <c r="E172">
        <v>1</v>
      </c>
      <c r="F172" t="s">
        <v>690</v>
      </c>
      <c r="G172">
        <v>1</v>
      </c>
      <c r="H172">
        <v>1</v>
      </c>
      <c r="I172">
        <v>1</v>
      </c>
      <c r="J172">
        <v>1</v>
      </c>
      <c r="K172">
        <v>10.9</v>
      </c>
      <c r="L172">
        <v>10.9</v>
      </c>
      <c r="M172">
        <v>10.9</v>
      </c>
      <c r="N172">
        <v>12.484</v>
      </c>
      <c r="O172">
        <v>110</v>
      </c>
      <c r="P172">
        <v>110</v>
      </c>
      <c r="Q172">
        <v>0</v>
      </c>
      <c r="R172">
        <v>8.5251999999999999</v>
      </c>
      <c r="S172">
        <v>3887200</v>
      </c>
      <c r="T172">
        <v>971790</v>
      </c>
      <c r="U172">
        <f>T172/T210</f>
        <v>8.6150092486666309E-5</v>
      </c>
      <c r="V172">
        <f>U172*W210</f>
        <v>8.6150092486666306E-3</v>
      </c>
      <c r="W172">
        <v>2</v>
      </c>
    </row>
    <row r="173" spans="1:26" x14ac:dyDescent="0.25">
      <c r="A173" t="s">
        <v>691</v>
      </c>
      <c r="B173" t="s">
        <v>691</v>
      </c>
      <c r="C173">
        <v>1</v>
      </c>
      <c r="D173">
        <v>1</v>
      </c>
      <c r="E173">
        <v>1</v>
      </c>
      <c r="F173" t="s">
        <v>692</v>
      </c>
      <c r="G173">
        <v>1</v>
      </c>
      <c r="H173">
        <v>1</v>
      </c>
      <c r="I173">
        <v>1</v>
      </c>
      <c r="J173">
        <v>1</v>
      </c>
      <c r="K173">
        <v>5.4</v>
      </c>
      <c r="L173">
        <v>5.4</v>
      </c>
      <c r="M173">
        <v>5.4</v>
      </c>
      <c r="N173">
        <v>24.489000000000001</v>
      </c>
      <c r="O173">
        <v>221</v>
      </c>
      <c r="P173">
        <v>221</v>
      </c>
      <c r="Q173">
        <v>0</v>
      </c>
      <c r="R173">
        <v>6.9413999999999998</v>
      </c>
      <c r="S173">
        <v>402800</v>
      </c>
      <c r="T173">
        <v>30985</v>
      </c>
      <c r="U173">
        <f>T173/T210</f>
        <v>2.7468492325495795E-6</v>
      </c>
      <c r="V173">
        <f>U173*W210</f>
        <v>2.7468492325495797E-4</v>
      </c>
      <c r="W173">
        <v>1</v>
      </c>
    </row>
    <row r="174" spans="1:26" x14ac:dyDescent="0.25">
      <c r="A174" t="s">
        <v>693</v>
      </c>
      <c r="B174" t="s">
        <v>693</v>
      </c>
      <c r="C174" t="s">
        <v>157</v>
      </c>
      <c r="D174" t="s">
        <v>157</v>
      </c>
      <c r="E174" t="s">
        <v>157</v>
      </c>
      <c r="F174" t="s">
        <v>694</v>
      </c>
      <c r="G174">
        <v>3</v>
      </c>
      <c r="H174">
        <v>2</v>
      </c>
      <c r="I174">
        <v>2</v>
      </c>
      <c r="J174">
        <v>2</v>
      </c>
      <c r="K174">
        <v>2.4</v>
      </c>
      <c r="L174">
        <v>2.4</v>
      </c>
      <c r="M174">
        <v>2.4</v>
      </c>
      <c r="N174">
        <v>157.41999999999999</v>
      </c>
      <c r="O174">
        <v>1448</v>
      </c>
      <c r="P174" t="s">
        <v>695</v>
      </c>
      <c r="Q174">
        <v>0</v>
      </c>
      <c r="R174">
        <v>15.023</v>
      </c>
      <c r="S174">
        <v>19426000</v>
      </c>
      <c r="T174">
        <v>273600</v>
      </c>
      <c r="U174">
        <f>T174/T210</f>
        <v>2.425489591820445E-5</v>
      </c>
      <c r="V174">
        <f>U174*W210</f>
        <v>2.4254895918204449E-3</v>
      </c>
      <c r="W174">
        <v>3</v>
      </c>
      <c r="X174">
        <v>264</v>
      </c>
      <c r="Z174">
        <v>934</v>
      </c>
    </row>
    <row r="175" spans="1:26" x14ac:dyDescent="0.25">
      <c r="A175" t="s">
        <v>696</v>
      </c>
      <c r="B175" t="s">
        <v>696</v>
      </c>
      <c r="C175">
        <v>19</v>
      </c>
      <c r="D175">
        <v>19</v>
      </c>
      <c r="E175">
        <v>19</v>
      </c>
      <c r="F175" t="s">
        <v>697</v>
      </c>
      <c r="G175">
        <v>1</v>
      </c>
      <c r="H175">
        <v>19</v>
      </c>
      <c r="I175">
        <v>19</v>
      </c>
      <c r="J175">
        <v>19</v>
      </c>
      <c r="K175">
        <v>60.6</v>
      </c>
      <c r="L175">
        <v>60.6</v>
      </c>
      <c r="M175">
        <v>60.6</v>
      </c>
      <c r="N175">
        <v>43.264000000000003</v>
      </c>
      <c r="O175">
        <v>406</v>
      </c>
      <c r="P175">
        <v>406</v>
      </c>
      <c r="Q175">
        <v>0</v>
      </c>
      <c r="R175">
        <v>241.53</v>
      </c>
      <c r="S175">
        <v>7489100000</v>
      </c>
      <c r="T175">
        <v>374450000</v>
      </c>
      <c r="U175">
        <f>T175/T210</f>
        <v>3.3195342750627403E-2</v>
      </c>
      <c r="V175">
        <f>U175*W210</f>
        <v>3.3195342750627401</v>
      </c>
      <c r="W175">
        <v>141</v>
      </c>
      <c r="X175" t="s">
        <v>698</v>
      </c>
      <c r="Z175" t="s">
        <v>699</v>
      </c>
    </row>
    <row r="176" spans="1:26" x14ac:dyDescent="0.25">
      <c r="A176" t="s">
        <v>700</v>
      </c>
      <c r="B176" t="s">
        <v>700</v>
      </c>
      <c r="C176">
        <v>12</v>
      </c>
      <c r="D176">
        <v>12</v>
      </c>
      <c r="E176">
        <v>2</v>
      </c>
      <c r="F176" t="s">
        <v>701</v>
      </c>
      <c r="G176">
        <v>1</v>
      </c>
      <c r="H176">
        <v>12</v>
      </c>
      <c r="I176">
        <v>12</v>
      </c>
      <c r="J176">
        <v>2</v>
      </c>
      <c r="K176">
        <v>30.9</v>
      </c>
      <c r="L176">
        <v>30.9</v>
      </c>
      <c r="M176">
        <v>6.9</v>
      </c>
      <c r="N176">
        <v>67.495000000000005</v>
      </c>
      <c r="O176">
        <v>653</v>
      </c>
      <c r="P176">
        <v>653</v>
      </c>
      <c r="Q176">
        <v>0</v>
      </c>
      <c r="R176">
        <v>103.43</v>
      </c>
      <c r="S176">
        <v>429130000</v>
      </c>
      <c r="T176">
        <v>17165000</v>
      </c>
      <c r="U176">
        <f>T176/T210</f>
        <v>1.5216933056870592E-3</v>
      </c>
      <c r="V176">
        <f>U176*W210</f>
        <v>0.15216933056870591</v>
      </c>
      <c r="W176">
        <v>45</v>
      </c>
    </row>
    <row r="177" spans="1:26" x14ac:dyDescent="0.25">
      <c r="A177" t="s">
        <v>702</v>
      </c>
      <c r="B177" t="s">
        <v>703</v>
      </c>
      <c r="C177" t="s">
        <v>704</v>
      </c>
      <c r="D177" t="s">
        <v>704</v>
      </c>
      <c r="E177" t="s">
        <v>704</v>
      </c>
      <c r="F177" t="s">
        <v>705</v>
      </c>
      <c r="G177">
        <v>2</v>
      </c>
      <c r="H177">
        <v>8</v>
      </c>
      <c r="I177">
        <v>8</v>
      </c>
      <c r="J177">
        <v>8</v>
      </c>
      <c r="K177">
        <v>52</v>
      </c>
      <c r="L177">
        <v>52</v>
      </c>
      <c r="M177">
        <v>52</v>
      </c>
      <c r="N177">
        <v>19.103999999999999</v>
      </c>
      <c r="O177">
        <v>175</v>
      </c>
      <c r="P177" t="s">
        <v>706</v>
      </c>
      <c r="Q177">
        <v>0</v>
      </c>
      <c r="R177">
        <v>92.216999999999999</v>
      </c>
      <c r="S177">
        <v>10985000000</v>
      </c>
      <c r="T177">
        <v>1098500000</v>
      </c>
      <c r="U177">
        <f>T177/T210</f>
        <v>9.7383052507849371E-2</v>
      </c>
      <c r="V177">
        <f>U177*W210</f>
        <v>9.7383052507849364</v>
      </c>
      <c r="W177">
        <v>81</v>
      </c>
      <c r="X177" t="s">
        <v>707</v>
      </c>
      <c r="Z177" t="s">
        <v>708</v>
      </c>
    </row>
    <row r="178" spans="1:26" x14ac:dyDescent="0.25">
      <c r="A178" t="s">
        <v>709</v>
      </c>
      <c r="B178" t="s">
        <v>710</v>
      </c>
      <c r="C178" t="s">
        <v>711</v>
      </c>
      <c r="D178" t="s">
        <v>712</v>
      </c>
      <c r="E178" t="s">
        <v>390</v>
      </c>
      <c r="F178" t="s">
        <v>713</v>
      </c>
      <c r="G178">
        <v>2</v>
      </c>
      <c r="H178">
        <v>16</v>
      </c>
      <c r="I178">
        <v>5</v>
      </c>
      <c r="J178">
        <v>1</v>
      </c>
      <c r="K178">
        <v>9.1</v>
      </c>
      <c r="L178">
        <v>2.6</v>
      </c>
      <c r="M178">
        <v>0.5</v>
      </c>
      <c r="N178">
        <v>263.91000000000003</v>
      </c>
      <c r="O178">
        <v>2404</v>
      </c>
      <c r="P178" t="s">
        <v>714</v>
      </c>
      <c r="Q178">
        <v>0</v>
      </c>
      <c r="R178">
        <v>33.073999999999998</v>
      </c>
      <c r="S178">
        <v>27312000</v>
      </c>
      <c r="T178">
        <v>296870</v>
      </c>
      <c r="U178">
        <f>T178/T210</f>
        <v>2.631780318434706E-5</v>
      </c>
      <c r="V178">
        <f>U178*W210</f>
        <v>2.6317803184347059E-3</v>
      </c>
      <c r="W178">
        <v>9</v>
      </c>
      <c r="X178" t="s">
        <v>715</v>
      </c>
      <c r="Z178" t="s">
        <v>716</v>
      </c>
    </row>
    <row r="179" spans="1:26" x14ac:dyDescent="0.25">
      <c r="A179" t="s">
        <v>717</v>
      </c>
      <c r="B179" t="s">
        <v>718</v>
      </c>
      <c r="C179" t="s">
        <v>719</v>
      </c>
      <c r="D179" t="s">
        <v>719</v>
      </c>
      <c r="E179" t="s">
        <v>719</v>
      </c>
      <c r="F179" t="s">
        <v>720</v>
      </c>
      <c r="G179">
        <v>2</v>
      </c>
      <c r="H179">
        <v>9</v>
      </c>
      <c r="I179">
        <v>9</v>
      </c>
      <c r="J179">
        <v>9</v>
      </c>
      <c r="K179">
        <v>6.7</v>
      </c>
      <c r="L179">
        <v>6.7</v>
      </c>
      <c r="M179">
        <v>6.7</v>
      </c>
      <c r="N179">
        <v>178.27</v>
      </c>
      <c r="O179">
        <v>1602</v>
      </c>
      <c r="P179" t="s">
        <v>721</v>
      </c>
      <c r="Q179">
        <v>0</v>
      </c>
      <c r="R179">
        <v>103.39</v>
      </c>
      <c r="S179">
        <v>88139000</v>
      </c>
      <c r="T179">
        <v>1144700</v>
      </c>
      <c r="U179">
        <f>T179/T210</f>
        <v>1.0147872572210759E-4</v>
      </c>
      <c r="V179">
        <f>U179*W210</f>
        <v>1.0147872572210758E-2</v>
      </c>
      <c r="W179">
        <v>14</v>
      </c>
    </row>
    <row r="180" spans="1:26" x14ac:dyDescent="0.25">
      <c r="A180" t="s">
        <v>722</v>
      </c>
      <c r="B180" t="s">
        <v>722</v>
      </c>
      <c r="C180">
        <v>10</v>
      </c>
      <c r="D180">
        <v>3</v>
      </c>
      <c r="E180">
        <v>3</v>
      </c>
      <c r="F180" t="s">
        <v>723</v>
      </c>
      <c r="G180">
        <v>1</v>
      </c>
      <c r="H180">
        <v>10</v>
      </c>
      <c r="I180">
        <v>3</v>
      </c>
      <c r="J180">
        <v>3</v>
      </c>
      <c r="K180">
        <v>60.4</v>
      </c>
      <c r="L180">
        <v>18.399999999999999</v>
      </c>
      <c r="M180">
        <v>18.399999999999999</v>
      </c>
      <c r="N180">
        <v>21.035</v>
      </c>
      <c r="O180">
        <v>212</v>
      </c>
      <c r="P180">
        <v>212</v>
      </c>
      <c r="Q180">
        <v>0</v>
      </c>
      <c r="R180">
        <v>35.475000000000001</v>
      </c>
      <c r="S180">
        <v>591070000</v>
      </c>
      <c r="T180">
        <v>59107000</v>
      </c>
      <c r="U180">
        <f>T180/T210</f>
        <v>5.2398908371246731E-3</v>
      </c>
      <c r="V180">
        <f>U180*W210</f>
        <v>0.52398908371246733</v>
      </c>
      <c r="W180">
        <v>23</v>
      </c>
    </row>
    <row r="181" spans="1:26" x14ac:dyDescent="0.25">
      <c r="A181" t="s">
        <v>724</v>
      </c>
      <c r="B181" t="s">
        <v>724</v>
      </c>
      <c r="C181">
        <v>5</v>
      </c>
      <c r="D181">
        <v>4</v>
      </c>
      <c r="E181">
        <v>4</v>
      </c>
      <c r="F181" t="s">
        <v>725</v>
      </c>
      <c r="G181">
        <v>1</v>
      </c>
      <c r="H181">
        <v>5</v>
      </c>
      <c r="I181">
        <v>4</v>
      </c>
      <c r="J181">
        <v>4</v>
      </c>
      <c r="K181">
        <v>32.6</v>
      </c>
      <c r="L181">
        <v>27.7</v>
      </c>
      <c r="M181">
        <v>27.7</v>
      </c>
      <c r="N181">
        <v>19.529</v>
      </c>
      <c r="O181">
        <v>184</v>
      </c>
      <c r="P181">
        <v>184</v>
      </c>
      <c r="Q181">
        <v>0</v>
      </c>
      <c r="R181">
        <v>73.128</v>
      </c>
      <c r="S181">
        <v>1576900000</v>
      </c>
      <c r="T181">
        <v>225260000</v>
      </c>
      <c r="U181">
        <f>T181/T210</f>
        <v>1.9969509702246837E-2</v>
      </c>
      <c r="V181">
        <f>U181*W210</f>
        <v>1.9969509702246837</v>
      </c>
      <c r="W181">
        <v>26</v>
      </c>
      <c r="X181" t="s">
        <v>726</v>
      </c>
      <c r="Z181" t="s">
        <v>727</v>
      </c>
    </row>
    <row r="182" spans="1:26" x14ac:dyDescent="0.25">
      <c r="A182" t="s">
        <v>728</v>
      </c>
      <c r="B182" t="s">
        <v>729</v>
      </c>
      <c r="C182" t="s">
        <v>260</v>
      </c>
      <c r="D182" t="s">
        <v>93</v>
      </c>
      <c r="E182" t="s">
        <v>93</v>
      </c>
      <c r="F182" t="s">
        <v>730</v>
      </c>
      <c r="G182">
        <v>2</v>
      </c>
      <c r="H182">
        <v>3</v>
      </c>
      <c r="I182">
        <v>1</v>
      </c>
      <c r="J182">
        <v>1</v>
      </c>
      <c r="K182">
        <v>7.1</v>
      </c>
      <c r="L182">
        <v>3.3</v>
      </c>
      <c r="M182">
        <v>3.3</v>
      </c>
      <c r="N182">
        <v>50.683999999999997</v>
      </c>
      <c r="O182">
        <v>448</v>
      </c>
      <c r="P182" t="s">
        <v>731</v>
      </c>
      <c r="Q182">
        <v>0</v>
      </c>
      <c r="R182">
        <v>7.7606000000000002</v>
      </c>
      <c r="S182">
        <v>9232200</v>
      </c>
      <c r="T182">
        <v>710170</v>
      </c>
      <c r="U182">
        <f>T182/T210</f>
        <v>6.2957234774237039E-5</v>
      </c>
      <c r="V182">
        <f>U182*W210</f>
        <v>6.2957234774237043E-3</v>
      </c>
      <c r="W182">
        <v>3</v>
      </c>
    </row>
    <row r="183" spans="1:26" x14ac:dyDescent="0.25">
      <c r="A183" t="s">
        <v>732</v>
      </c>
      <c r="B183" t="s">
        <v>732</v>
      </c>
      <c r="C183" t="s">
        <v>279</v>
      </c>
      <c r="D183" t="s">
        <v>279</v>
      </c>
      <c r="E183" t="s">
        <v>733</v>
      </c>
      <c r="F183" t="s">
        <v>734</v>
      </c>
      <c r="G183">
        <v>2</v>
      </c>
      <c r="H183">
        <v>4</v>
      </c>
      <c r="I183">
        <v>4</v>
      </c>
      <c r="J183">
        <v>3</v>
      </c>
      <c r="K183">
        <v>18.899999999999999</v>
      </c>
      <c r="L183">
        <v>18.899999999999999</v>
      </c>
      <c r="M183">
        <v>14.5</v>
      </c>
      <c r="N183">
        <v>27.265999999999998</v>
      </c>
      <c r="O183">
        <v>249</v>
      </c>
      <c r="P183" t="s">
        <v>735</v>
      </c>
      <c r="Q183">
        <v>0</v>
      </c>
      <c r="R183">
        <v>28.513999999999999</v>
      </c>
      <c r="S183">
        <v>43554000</v>
      </c>
      <c r="T183">
        <v>3629500</v>
      </c>
      <c r="U183">
        <f>T183/T210</f>
        <v>3.2175856993831524E-4</v>
      </c>
      <c r="V183">
        <f>U183*W210</f>
        <v>3.2175856993831527E-2</v>
      </c>
      <c r="W183">
        <v>7</v>
      </c>
    </row>
    <row r="184" spans="1:26" x14ac:dyDescent="0.25">
      <c r="A184" t="s">
        <v>736</v>
      </c>
      <c r="B184" t="s">
        <v>736</v>
      </c>
      <c r="C184" t="s">
        <v>737</v>
      </c>
      <c r="D184" t="s">
        <v>737</v>
      </c>
      <c r="E184" t="s">
        <v>737</v>
      </c>
      <c r="F184" t="s">
        <v>738</v>
      </c>
      <c r="G184">
        <v>3</v>
      </c>
      <c r="H184">
        <v>3</v>
      </c>
      <c r="I184">
        <v>3</v>
      </c>
      <c r="J184">
        <v>3</v>
      </c>
      <c r="K184">
        <v>13.7</v>
      </c>
      <c r="L184">
        <v>13.7</v>
      </c>
      <c r="M184">
        <v>13.7</v>
      </c>
      <c r="N184">
        <v>21.623999999999999</v>
      </c>
      <c r="O184">
        <v>204</v>
      </c>
      <c r="P184" t="s">
        <v>739</v>
      </c>
      <c r="Q184">
        <v>0</v>
      </c>
      <c r="R184">
        <v>17.832999999999998</v>
      </c>
      <c r="S184">
        <v>654610000</v>
      </c>
      <c r="T184">
        <v>93515000</v>
      </c>
      <c r="U184">
        <f>T184/T210</f>
        <v>8.2901922214579284E-3</v>
      </c>
      <c r="V184">
        <f>U184*W210</f>
        <v>0.82901922214579282</v>
      </c>
      <c r="W184">
        <v>5</v>
      </c>
      <c r="X184">
        <v>284</v>
      </c>
      <c r="Z184">
        <v>177</v>
      </c>
    </row>
    <row r="185" spans="1:26" x14ac:dyDescent="0.25">
      <c r="A185" t="s">
        <v>740</v>
      </c>
      <c r="B185" t="s">
        <v>740</v>
      </c>
      <c r="C185">
        <v>3</v>
      </c>
      <c r="D185">
        <v>3</v>
      </c>
      <c r="E185">
        <v>3</v>
      </c>
      <c r="F185" t="s">
        <v>741</v>
      </c>
      <c r="G185">
        <v>1</v>
      </c>
      <c r="H185">
        <v>3</v>
      </c>
      <c r="I185">
        <v>3</v>
      </c>
      <c r="J185">
        <v>3</v>
      </c>
      <c r="K185">
        <v>18.8</v>
      </c>
      <c r="L185">
        <v>18.8</v>
      </c>
      <c r="M185">
        <v>18.8</v>
      </c>
      <c r="N185">
        <v>16.673999999999999</v>
      </c>
      <c r="O185">
        <v>149</v>
      </c>
      <c r="P185">
        <v>149</v>
      </c>
      <c r="Q185">
        <v>0</v>
      </c>
      <c r="R185">
        <v>19.55</v>
      </c>
      <c r="S185">
        <v>1535600000</v>
      </c>
      <c r="T185">
        <v>170620000</v>
      </c>
      <c r="U185">
        <f>T185/T210</f>
        <v>1.5125622593435832E-2</v>
      </c>
      <c r="V185">
        <f>U185*W210</f>
        <v>1.5125622593435832</v>
      </c>
      <c r="W185">
        <v>22</v>
      </c>
    </row>
    <row r="186" spans="1:26" x14ac:dyDescent="0.25">
      <c r="A186" t="s">
        <v>742</v>
      </c>
      <c r="B186" t="s">
        <v>743</v>
      </c>
      <c r="C186" t="s">
        <v>744</v>
      </c>
      <c r="D186" t="s">
        <v>744</v>
      </c>
      <c r="E186" t="s">
        <v>744</v>
      </c>
      <c r="F186" t="s">
        <v>745</v>
      </c>
      <c r="G186">
        <v>2</v>
      </c>
      <c r="H186">
        <v>20</v>
      </c>
      <c r="I186">
        <v>20</v>
      </c>
      <c r="J186">
        <v>20</v>
      </c>
      <c r="K186">
        <v>50.6</v>
      </c>
      <c r="L186">
        <v>50.6</v>
      </c>
      <c r="M186">
        <v>50.6</v>
      </c>
      <c r="N186">
        <v>61.795999999999999</v>
      </c>
      <c r="O186">
        <v>538</v>
      </c>
      <c r="P186" t="s">
        <v>746</v>
      </c>
      <c r="Q186">
        <v>0</v>
      </c>
      <c r="R186">
        <v>323.31</v>
      </c>
      <c r="S186">
        <v>3626600000</v>
      </c>
      <c r="T186">
        <v>134320000</v>
      </c>
      <c r="U186">
        <f>T186/T210</f>
        <v>1.190759363937581E-2</v>
      </c>
      <c r="V186">
        <f>U186*W210</f>
        <v>1.1907593639375811</v>
      </c>
      <c r="W186">
        <v>112</v>
      </c>
      <c r="X186" t="s">
        <v>747</v>
      </c>
      <c r="Z186" t="s">
        <v>748</v>
      </c>
    </row>
    <row r="187" spans="1:26" x14ac:dyDescent="0.25">
      <c r="A187" t="s">
        <v>749</v>
      </c>
      <c r="B187" t="s">
        <v>749</v>
      </c>
      <c r="C187">
        <v>1</v>
      </c>
      <c r="D187">
        <v>1</v>
      </c>
      <c r="E187">
        <v>1</v>
      </c>
      <c r="F187" t="s">
        <v>750</v>
      </c>
      <c r="G187">
        <v>1</v>
      </c>
      <c r="H187">
        <v>1</v>
      </c>
      <c r="I187">
        <v>1</v>
      </c>
      <c r="J187">
        <v>1</v>
      </c>
      <c r="K187">
        <v>2.2999999999999998</v>
      </c>
      <c r="L187">
        <v>2.2999999999999998</v>
      </c>
      <c r="M187">
        <v>2.2999999999999998</v>
      </c>
      <c r="N187">
        <v>63.143999999999998</v>
      </c>
      <c r="O187">
        <v>557</v>
      </c>
      <c r="P187">
        <v>557</v>
      </c>
      <c r="Q187">
        <v>0</v>
      </c>
      <c r="R187">
        <v>7.5072000000000001</v>
      </c>
      <c r="S187">
        <v>0</v>
      </c>
      <c r="T187">
        <v>0</v>
      </c>
      <c r="U187">
        <v>0</v>
      </c>
      <c r="V187">
        <v>0</v>
      </c>
      <c r="W187">
        <v>1</v>
      </c>
    </row>
    <row r="188" spans="1:26" x14ac:dyDescent="0.25">
      <c r="A188" t="s">
        <v>751</v>
      </c>
      <c r="B188" t="s">
        <v>751</v>
      </c>
      <c r="C188" t="s">
        <v>752</v>
      </c>
      <c r="D188" t="s">
        <v>752</v>
      </c>
      <c r="E188" t="s">
        <v>753</v>
      </c>
      <c r="F188" t="s">
        <v>754</v>
      </c>
      <c r="G188">
        <v>2</v>
      </c>
      <c r="H188">
        <v>13</v>
      </c>
      <c r="I188">
        <v>13</v>
      </c>
      <c r="J188">
        <v>6</v>
      </c>
      <c r="K188">
        <v>36.700000000000003</v>
      </c>
      <c r="L188">
        <v>36.700000000000003</v>
      </c>
      <c r="M188">
        <v>21.8</v>
      </c>
      <c r="N188">
        <v>44.124000000000002</v>
      </c>
      <c r="O188">
        <v>395</v>
      </c>
      <c r="P188" t="s">
        <v>755</v>
      </c>
      <c r="Q188">
        <v>0</v>
      </c>
      <c r="R188">
        <v>207.65</v>
      </c>
      <c r="S188">
        <v>4368000000</v>
      </c>
      <c r="T188">
        <v>273000000</v>
      </c>
      <c r="U188">
        <f>T188/T210</f>
        <v>2.4201705356980317E-2</v>
      </c>
      <c r="V188">
        <f>U188*W210</f>
        <v>2.4201705356980319</v>
      </c>
      <c r="W188">
        <v>101</v>
      </c>
      <c r="X188">
        <v>290</v>
      </c>
      <c r="Z188">
        <v>203</v>
      </c>
    </row>
    <row r="189" spans="1:26" x14ac:dyDescent="0.25">
      <c r="A189" t="s">
        <v>756</v>
      </c>
      <c r="B189" t="s">
        <v>756</v>
      </c>
      <c r="C189" t="s">
        <v>757</v>
      </c>
      <c r="D189" t="s">
        <v>757</v>
      </c>
      <c r="E189" t="s">
        <v>757</v>
      </c>
      <c r="F189" t="s">
        <v>758</v>
      </c>
      <c r="G189">
        <v>2</v>
      </c>
      <c r="H189">
        <v>9</v>
      </c>
      <c r="I189">
        <v>9</v>
      </c>
      <c r="J189">
        <v>9</v>
      </c>
      <c r="K189">
        <v>42</v>
      </c>
      <c r="L189">
        <v>42</v>
      </c>
      <c r="M189">
        <v>42</v>
      </c>
      <c r="N189">
        <v>32.79</v>
      </c>
      <c r="O189">
        <v>317</v>
      </c>
      <c r="P189" t="s">
        <v>759</v>
      </c>
      <c r="Q189">
        <v>0</v>
      </c>
      <c r="R189">
        <v>135.03</v>
      </c>
      <c r="S189">
        <v>788110000</v>
      </c>
      <c r="T189">
        <v>78811000</v>
      </c>
      <c r="U189">
        <f>T189/T210</f>
        <v>6.9866688677251865E-3</v>
      </c>
      <c r="V189">
        <f>U189*W210</f>
        <v>0.69866688677251865</v>
      </c>
      <c r="W189">
        <v>46</v>
      </c>
      <c r="X189" t="s">
        <v>760</v>
      </c>
      <c r="Z189" t="s">
        <v>761</v>
      </c>
    </row>
    <row r="190" spans="1:26" x14ac:dyDescent="0.25">
      <c r="A190" t="s">
        <v>762</v>
      </c>
      <c r="B190" t="s">
        <v>762</v>
      </c>
      <c r="C190">
        <v>1</v>
      </c>
      <c r="D190">
        <v>1</v>
      </c>
      <c r="E190">
        <v>1</v>
      </c>
      <c r="F190" t="s">
        <v>763</v>
      </c>
      <c r="G190">
        <v>1</v>
      </c>
      <c r="H190">
        <v>1</v>
      </c>
      <c r="I190">
        <v>1</v>
      </c>
      <c r="J190">
        <v>1</v>
      </c>
      <c r="K190">
        <v>12.1</v>
      </c>
      <c r="L190">
        <v>12.1</v>
      </c>
      <c r="M190">
        <v>12.1</v>
      </c>
      <c r="N190">
        <v>21.954999999999998</v>
      </c>
      <c r="O190">
        <v>198</v>
      </c>
      <c r="P190">
        <v>198</v>
      </c>
      <c r="Q190">
        <v>0</v>
      </c>
      <c r="R190">
        <v>7.5711000000000004</v>
      </c>
      <c r="S190">
        <v>6511100</v>
      </c>
      <c r="T190">
        <v>813880</v>
      </c>
      <c r="U190">
        <f>T190/T210</f>
        <v>7.2151223281828364E-5</v>
      </c>
      <c r="V190">
        <f>U190*W210</f>
        <v>7.215122328182836E-3</v>
      </c>
      <c r="W190">
        <v>1</v>
      </c>
    </row>
    <row r="191" spans="1:26" x14ac:dyDescent="0.25">
      <c r="A191" t="s">
        <v>764</v>
      </c>
      <c r="B191" t="s">
        <v>764</v>
      </c>
      <c r="C191" t="s">
        <v>765</v>
      </c>
      <c r="D191" t="s">
        <v>765</v>
      </c>
      <c r="E191" t="s">
        <v>765</v>
      </c>
      <c r="F191" t="s">
        <v>766</v>
      </c>
      <c r="G191">
        <v>2</v>
      </c>
      <c r="H191">
        <v>7</v>
      </c>
      <c r="I191">
        <v>7</v>
      </c>
      <c r="J191">
        <v>7</v>
      </c>
      <c r="K191">
        <v>29</v>
      </c>
      <c r="L191">
        <v>29</v>
      </c>
      <c r="M191">
        <v>29</v>
      </c>
      <c r="N191">
        <v>42.363</v>
      </c>
      <c r="O191">
        <v>383</v>
      </c>
      <c r="P191" t="s">
        <v>767</v>
      </c>
      <c r="Q191">
        <v>0</v>
      </c>
      <c r="R191">
        <v>83.789000000000001</v>
      </c>
      <c r="S191">
        <v>262490000</v>
      </c>
      <c r="T191">
        <v>14583000</v>
      </c>
      <c r="U191">
        <f>T191/T210</f>
        <v>1.2927965905525421E-3</v>
      </c>
      <c r="V191">
        <f>U191*W210</f>
        <v>0.12927965905525421</v>
      </c>
      <c r="W191">
        <v>24</v>
      </c>
      <c r="X191">
        <v>293</v>
      </c>
      <c r="Z191">
        <v>157</v>
      </c>
    </row>
    <row r="192" spans="1:26" x14ac:dyDescent="0.25">
      <c r="A192" t="s">
        <v>768</v>
      </c>
      <c r="B192" t="s">
        <v>769</v>
      </c>
      <c r="C192" t="s">
        <v>770</v>
      </c>
      <c r="D192" t="s">
        <v>770</v>
      </c>
      <c r="E192" t="s">
        <v>771</v>
      </c>
      <c r="F192" t="s">
        <v>772</v>
      </c>
      <c r="G192">
        <v>5</v>
      </c>
      <c r="H192">
        <v>21</v>
      </c>
      <c r="I192">
        <v>21</v>
      </c>
      <c r="J192">
        <v>20</v>
      </c>
      <c r="K192">
        <v>19.100000000000001</v>
      </c>
      <c r="L192">
        <v>19.100000000000001</v>
      </c>
      <c r="M192">
        <v>18.5</v>
      </c>
      <c r="N192">
        <v>151.77000000000001</v>
      </c>
      <c r="O192">
        <v>1409</v>
      </c>
      <c r="P192" t="s">
        <v>773</v>
      </c>
      <c r="Q192">
        <v>0</v>
      </c>
      <c r="R192">
        <v>211.38</v>
      </c>
      <c r="S192">
        <v>589600000</v>
      </c>
      <c r="T192">
        <v>8800000</v>
      </c>
      <c r="U192">
        <f>T192/T210</f>
        <v>7.8012823128727768E-4</v>
      </c>
      <c r="V192">
        <f>U192*W210</f>
        <v>7.8012823128727773E-2</v>
      </c>
      <c r="W192">
        <v>79</v>
      </c>
      <c r="X192" t="s">
        <v>774</v>
      </c>
      <c r="Z192" t="s">
        <v>775</v>
      </c>
    </row>
    <row r="193" spans="1:26" x14ac:dyDescent="0.25">
      <c r="A193" t="s">
        <v>776</v>
      </c>
      <c r="B193" t="s">
        <v>777</v>
      </c>
      <c r="C193" t="s">
        <v>778</v>
      </c>
      <c r="D193" t="s">
        <v>778</v>
      </c>
      <c r="E193" t="s">
        <v>779</v>
      </c>
      <c r="F193" t="s">
        <v>780</v>
      </c>
      <c r="G193">
        <v>5</v>
      </c>
      <c r="H193">
        <v>8</v>
      </c>
      <c r="I193">
        <v>8</v>
      </c>
      <c r="J193">
        <v>5</v>
      </c>
      <c r="K193">
        <v>18.5</v>
      </c>
      <c r="L193">
        <v>18.5</v>
      </c>
      <c r="M193">
        <v>14.1</v>
      </c>
      <c r="N193">
        <v>53.140999999999998</v>
      </c>
      <c r="O193">
        <v>540</v>
      </c>
      <c r="P193" t="s">
        <v>781</v>
      </c>
      <c r="Q193">
        <v>0</v>
      </c>
      <c r="R193">
        <v>108.66</v>
      </c>
      <c r="S193">
        <v>6619600000</v>
      </c>
      <c r="T193">
        <v>945660000</v>
      </c>
      <c r="U193">
        <f>T193/T210</f>
        <v>8.3833643545355344E-2</v>
      </c>
      <c r="V193">
        <f>U193*W210</f>
        <v>8.3833643545355336</v>
      </c>
      <c r="W193">
        <v>74</v>
      </c>
    </row>
    <row r="194" spans="1:26" x14ac:dyDescent="0.25">
      <c r="A194" t="s">
        <v>782</v>
      </c>
      <c r="B194" t="s">
        <v>782</v>
      </c>
      <c r="C194">
        <v>9</v>
      </c>
      <c r="D194">
        <v>9</v>
      </c>
      <c r="E194">
        <v>9</v>
      </c>
      <c r="F194" t="s">
        <v>783</v>
      </c>
      <c r="G194">
        <v>1</v>
      </c>
      <c r="H194">
        <v>9</v>
      </c>
      <c r="I194">
        <v>9</v>
      </c>
      <c r="J194">
        <v>9</v>
      </c>
      <c r="K194">
        <v>33.799999999999997</v>
      </c>
      <c r="L194">
        <v>33.799999999999997</v>
      </c>
      <c r="M194">
        <v>33.799999999999997</v>
      </c>
      <c r="N194">
        <v>29.536000000000001</v>
      </c>
      <c r="O194">
        <v>266</v>
      </c>
      <c r="P194">
        <v>266</v>
      </c>
      <c r="Q194">
        <v>0</v>
      </c>
      <c r="R194">
        <v>91.384</v>
      </c>
      <c r="S194">
        <v>572730000</v>
      </c>
      <c r="T194">
        <v>52066000</v>
      </c>
      <c r="U194">
        <f>T194/T210</f>
        <v>4.6156996011594772E-3</v>
      </c>
      <c r="V194">
        <f>U194*W210</f>
        <v>0.46156996011594775</v>
      </c>
      <c r="W194">
        <v>30</v>
      </c>
    </row>
    <row r="195" spans="1:26" x14ac:dyDescent="0.25">
      <c r="A195" t="s">
        <v>784</v>
      </c>
      <c r="B195" t="s">
        <v>784</v>
      </c>
      <c r="C195">
        <v>6</v>
      </c>
      <c r="D195">
        <v>6</v>
      </c>
      <c r="E195">
        <v>6</v>
      </c>
      <c r="F195" t="s">
        <v>785</v>
      </c>
      <c r="G195">
        <v>1</v>
      </c>
      <c r="H195">
        <v>6</v>
      </c>
      <c r="I195">
        <v>6</v>
      </c>
      <c r="J195">
        <v>6</v>
      </c>
      <c r="K195">
        <v>23.5</v>
      </c>
      <c r="L195">
        <v>23.5</v>
      </c>
      <c r="M195">
        <v>23.5</v>
      </c>
      <c r="N195">
        <v>34.801000000000002</v>
      </c>
      <c r="O195">
        <v>311</v>
      </c>
      <c r="P195">
        <v>311</v>
      </c>
      <c r="Q195">
        <v>0</v>
      </c>
      <c r="R195">
        <v>66.930000000000007</v>
      </c>
      <c r="S195">
        <v>817230000</v>
      </c>
      <c r="T195">
        <v>38916000</v>
      </c>
      <c r="U195">
        <f>T195/T210</f>
        <v>3.4499398009972385E-3</v>
      </c>
      <c r="V195">
        <f>U195*W210</f>
        <v>0.34499398009972387</v>
      </c>
      <c r="W195">
        <v>30</v>
      </c>
    </row>
    <row r="196" spans="1:26" x14ac:dyDescent="0.25">
      <c r="A196" t="s">
        <v>786</v>
      </c>
      <c r="B196" t="s">
        <v>786</v>
      </c>
      <c r="C196">
        <v>3</v>
      </c>
      <c r="D196">
        <v>3</v>
      </c>
      <c r="E196">
        <v>3</v>
      </c>
      <c r="F196" t="s">
        <v>787</v>
      </c>
      <c r="G196">
        <v>1</v>
      </c>
      <c r="H196">
        <v>3</v>
      </c>
      <c r="I196">
        <v>3</v>
      </c>
      <c r="J196">
        <v>3</v>
      </c>
      <c r="K196">
        <v>8.1999999999999993</v>
      </c>
      <c r="L196">
        <v>8.1999999999999993</v>
      </c>
      <c r="M196">
        <v>8.1999999999999993</v>
      </c>
      <c r="N196">
        <v>61.412999999999997</v>
      </c>
      <c r="O196">
        <v>587</v>
      </c>
      <c r="P196">
        <v>587</v>
      </c>
      <c r="Q196">
        <v>0</v>
      </c>
      <c r="R196">
        <v>65.844999999999999</v>
      </c>
      <c r="S196">
        <v>172900000</v>
      </c>
      <c r="T196">
        <v>21613000</v>
      </c>
      <c r="U196">
        <f>T196/T210</f>
        <v>1.9160126662286286E-3</v>
      </c>
      <c r="V196">
        <f>U196*W210</f>
        <v>0.19160126662286286</v>
      </c>
      <c r="W196">
        <v>20</v>
      </c>
      <c r="X196" t="s">
        <v>788</v>
      </c>
      <c r="Z196" t="s">
        <v>789</v>
      </c>
    </row>
    <row r="197" spans="1:26" x14ac:dyDescent="0.25">
      <c r="A197" t="s">
        <v>790</v>
      </c>
      <c r="B197" t="s">
        <v>790</v>
      </c>
      <c r="C197">
        <v>9</v>
      </c>
      <c r="D197">
        <v>9</v>
      </c>
      <c r="E197">
        <v>9</v>
      </c>
      <c r="F197" t="s">
        <v>791</v>
      </c>
      <c r="G197">
        <v>1</v>
      </c>
      <c r="H197">
        <v>9</v>
      </c>
      <c r="I197">
        <v>9</v>
      </c>
      <c r="J197">
        <v>9</v>
      </c>
      <c r="K197">
        <v>52.1</v>
      </c>
      <c r="L197">
        <v>52.1</v>
      </c>
      <c r="M197">
        <v>52.1</v>
      </c>
      <c r="N197">
        <v>24.648</v>
      </c>
      <c r="O197">
        <v>213</v>
      </c>
      <c r="P197">
        <v>213</v>
      </c>
      <c r="Q197">
        <v>0</v>
      </c>
      <c r="R197">
        <v>93.460999999999999</v>
      </c>
      <c r="S197">
        <v>1660500000</v>
      </c>
      <c r="T197">
        <v>166050000</v>
      </c>
      <c r="U197">
        <f>T197/T210</f>
        <v>1.4720487818778688E-2</v>
      </c>
      <c r="V197">
        <f>U197*W210</f>
        <v>1.4720487818778687</v>
      </c>
      <c r="W197">
        <v>47</v>
      </c>
      <c r="X197" t="s">
        <v>792</v>
      </c>
      <c r="Z197" t="s">
        <v>793</v>
      </c>
    </row>
    <row r="198" spans="1:26" x14ac:dyDescent="0.25">
      <c r="A198" t="s">
        <v>794</v>
      </c>
      <c r="B198" t="s">
        <v>794</v>
      </c>
      <c r="C198">
        <v>9</v>
      </c>
      <c r="D198">
        <v>9</v>
      </c>
      <c r="E198">
        <v>9</v>
      </c>
      <c r="F198" t="s">
        <v>795</v>
      </c>
      <c r="G198">
        <v>1</v>
      </c>
      <c r="H198">
        <v>9</v>
      </c>
      <c r="I198">
        <v>9</v>
      </c>
      <c r="J198">
        <v>9</v>
      </c>
      <c r="K198">
        <v>30.8</v>
      </c>
      <c r="L198">
        <v>30.8</v>
      </c>
      <c r="M198">
        <v>30.8</v>
      </c>
      <c r="N198">
        <v>39.670999999999999</v>
      </c>
      <c r="O198">
        <v>357</v>
      </c>
      <c r="P198">
        <v>357</v>
      </c>
      <c r="Q198">
        <v>0</v>
      </c>
      <c r="R198">
        <v>85.972999999999999</v>
      </c>
      <c r="S198">
        <v>625810000</v>
      </c>
      <c r="T198">
        <v>44701000</v>
      </c>
      <c r="U198">
        <f>T198/T210</f>
        <v>3.96278546213325E-3</v>
      </c>
      <c r="V198">
        <f>U198*W210</f>
        <v>0.39627854621332498</v>
      </c>
      <c r="W198">
        <v>29</v>
      </c>
      <c r="X198" t="s">
        <v>796</v>
      </c>
      <c r="Z198" t="s">
        <v>797</v>
      </c>
    </row>
    <row r="199" spans="1:26" x14ac:dyDescent="0.25">
      <c r="A199" t="s">
        <v>798</v>
      </c>
      <c r="B199" t="s">
        <v>798</v>
      </c>
      <c r="C199">
        <v>7</v>
      </c>
      <c r="D199">
        <v>7</v>
      </c>
      <c r="E199">
        <v>7</v>
      </c>
      <c r="F199" t="s">
        <v>799</v>
      </c>
      <c r="G199">
        <v>1</v>
      </c>
      <c r="H199">
        <v>7</v>
      </c>
      <c r="I199">
        <v>7</v>
      </c>
      <c r="J199">
        <v>7</v>
      </c>
      <c r="K199">
        <v>18</v>
      </c>
      <c r="L199">
        <v>18</v>
      </c>
      <c r="M199">
        <v>18</v>
      </c>
      <c r="N199">
        <v>70.367000000000004</v>
      </c>
      <c r="O199">
        <v>679</v>
      </c>
      <c r="P199">
        <v>679</v>
      </c>
      <c r="Q199">
        <v>0</v>
      </c>
      <c r="R199">
        <v>114.44</v>
      </c>
      <c r="S199">
        <v>1125000000</v>
      </c>
      <c r="T199">
        <v>86538000</v>
      </c>
      <c r="U199">
        <f>T199/T210</f>
        <v>7.6716746453566404E-3</v>
      </c>
      <c r="V199">
        <f>U199*W210</f>
        <v>0.76716746453566409</v>
      </c>
      <c r="W199">
        <v>46</v>
      </c>
      <c r="X199">
        <v>304</v>
      </c>
      <c r="Z199">
        <v>669</v>
      </c>
    </row>
    <row r="200" spans="1:26" x14ac:dyDescent="0.25">
      <c r="A200" t="s">
        <v>800</v>
      </c>
      <c r="B200" t="s">
        <v>801</v>
      </c>
      <c r="C200" t="s">
        <v>260</v>
      </c>
      <c r="D200" t="s">
        <v>260</v>
      </c>
      <c r="E200" t="s">
        <v>260</v>
      </c>
      <c r="F200" t="s">
        <v>802</v>
      </c>
      <c r="G200">
        <v>2</v>
      </c>
      <c r="H200">
        <v>3</v>
      </c>
      <c r="I200">
        <v>3</v>
      </c>
      <c r="J200">
        <v>3</v>
      </c>
      <c r="K200">
        <v>23.6</v>
      </c>
      <c r="L200">
        <v>23.6</v>
      </c>
      <c r="M200">
        <v>23.6</v>
      </c>
      <c r="N200">
        <v>19.922000000000001</v>
      </c>
      <c r="O200">
        <v>182</v>
      </c>
      <c r="P200" t="s">
        <v>803</v>
      </c>
      <c r="Q200">
        <v>0</v>
      </c>
      <c r="R200">
        <v>23.349</v>
      </c>
      <c r="S200">
        <v>84281000</v>
      </c>
      <c r="T200">
        <v>14047000</v>
      </c>
      <c r="U200">
        <f>T200/T210</f>
        <v>1.2452796891923169E-3</v>
      </c>
      <c r="V200">
        <f>U200*W210</f>
        <v>0.12452796891923169</v>
      </c>
      <c r="W200">
        <v>13</v>
      </c>
      <c r="X200" t="s">
        <v>804</v>
      </c>
      <c r="Z200" t="s">
        <v>805</v>
      </c>
    </row>
    <row r="201" spans="1:26" x14ac:dyDescent="0.25">
      <c r="A201" t="s">
        <v>806</v>
      </c>
      <c r="B201" t="s">
        <v>806</v>
      </c>
      <c r="C201">
        <v>4</v>
      </c>
      <c r="D201">
        <v>4</v>
      </c>
      <c r="E201">
        <v>4</v>
      </c>
      <c r="F201" t="s">
        <v>807</v>
      </c>
      <c r="G201">
        <v>1</v>
      </c>
      <c r="H201">
        <v>4</v>
      </c>
      <c r="I201">
        <v>4</v>
      </c>
      <c r="J201">
        <v>4</v>
      </c>
      <c r="K201">
        <v>13.2</v>
      </c>
      <c r="L201">
        <v>13.2</v>
      </c>
      <c r="M201">
        <v>13.2</v>
      </c>
      <c r="N201">
        <v>60.579000000000001</v>
      </c>
      <c r="O201">
        <v>554</v>
      </c>
      <c r="P201">
        <v>554</v>
      </c>
      <c r="Q201">
        <v>0</v>
      </c>
      <c r="R201">
        <v>28.341000000000001</v>
      </c>
      <c r="S201">
        <v>10701000</v>
      </c>
      <c r="T201">
        <v>445860</v>
      </c>
      <c r="U201">
        <f>T201/T210</f>
        <v>3.9525906045652911E-5</v>
      </c>
      <c r="V201">
        <f>U201*W210</f>
        <v>3.9525906045652908E-3</v>
      </c>
      <c r="W201">
        <v>5</v>
      </c>
      <c r="X201">
        <v>308</v>
      </c>
      <c r="Z201">
        <v>183</v>
      </c>
    </row>
    <row r="202" spans="1:26" x14ac:dyDescent="0.25">
      <c r="A202" t="s">
        <v>808</v>
      </c>
      <c r="B202" t="s">
        <v>809</v>
      </c>
      <c r="C202" t="s">
        <v>260</v>
      </c>
      <c r="D202" t="s">
        <v>260</v>
      </c>
      <c r="E202" t="s">
        <v>260</v>
      </c>
      <c r="F202" t="s">
        <v>810</v>
      </c>
      <c r="G202">
        <v>2</v>
      </c>
      <c r="H202">
        <v>3</v>
      </c>
      <c r="I202">
        <v>3</v>
      </c>
      <c r="J202">
        <v>3</v>
      </c>
      <c r="K202">
        <v>24.7</v>
      </c>
      <c r="L202">
        <v>24.7</v>
      </c>
      <c r="M202">
        <v>24.7</v>
      </c>
      <c r="N202">
        <v>18.864999999999998</v>
      </c>
      <c r="O202">
        <v>166</v>
      </c>
      <c r="P202" t="s">
        <v>811</v>
      </c>
      <c r="Q202">
        <v>0</v>
      </c>
      <c r="R202">
        <v>25.378</v>
      </c>
      <c r="S202">
        <v>30264000</v>
      </c>
      <c r="T202">
        <v>3362700</v>
      </c>
      <c r="U202">
        <f>T202/T210</f>
        <v>2.98106500380651E-4</v>
      </c>
      <c r="V202">
        <f>U202*W210</f>
        <v>2.9810650038065101E-2</v>
      </c>
      <c r="W202">
        <v>7</v>
      </c>
      <c r="X202">
        <v>309</v>
      </c>
      <c r="Z202">
        <v>120</v>
      </c>
    </row>
    <row r="203" spans="1:26" x14ac:dyDescent="0.25">
      <c r="A203" t="s">
        <v>812</v>
      </c>
      <c r="B203" t="s">
        <v>812</v>
      </c>
      <c r="C203">
        <v>1</v>
      </c>
      <c r="D203">
        <v>1</v>
      </c>
      <c r="E203">
        <v>1</v>
      </c>
      <c r="F203" t="s">
        <v>813</v>
      </c>
      <c r="G203">
        <v>1</v>
      </c>
      <c r="H203">
        <v>1</v>
      </c>
      <c r="I203">
        <v>1</v>
      </c>
      <c r="J203">
        <v>1</v>
      </c>
      <c r="K203">
        <v>1.4</v>
      </c>
      <c r="L203">
        <v>1.4</v>
      </c>
      <c r="M203">
        <v>1.4</v>
      </c>
      <c r="N203">
        <v>109.25</v>
      </c>
      <c r="O203">
        <v>989</v>
      </c>
      <c r="P203">
        <v>989</v>
      </c>
      <c r="Q203">
        <v>0</v>
      </c>
      <c r="R203">
        <v>6.8639999999999999</v>
      </c>
      <c r="S203">
        <v>3502000</v>
      </c>
      <c r="T203">
        <v>71469</v>
      </c>
      <c r="U203">
        <f>T203/T210</f>
        <v>6.335793700212551E-6</v>
      </c>
      <c r="V203">
        <f>U203*W210</f>
        <v>6.3357937002125506E-4</v>
      </c>
      <c r="W203">
        <v>1</v>
      </c>
    </row>
    <row r="204" spans="1:26" x14ac:dyDescent="0.25">
      <c r="A204" t="s">
        <v>814</v>
      </c>
      <c r="B204" t="s">
        <v>814</v>
      </c>
      <c r="C204">
        <v>1</v>
      </c>
      <c r="D204">
        <v>1</v>
      </c>
      <c r="E204">
        <v>1</v>
      </c>
      <c r="F204" t="s">
        <v>815</v>
      </c>
      <c r="G204">
        <v>1</v>
      </c>
      <c r="H204">
        <v>1</v>
      </c>
      <c r="I204">
        <v>1</v>
      </c>
      <c r="J204">
        <v>1</v>
      </c>
      <c r="K204">
        <v>10.7</v>
      </c>
      <c r="L204">
        <v>10.7</v>
      </c>
      <c r="M204">
        <v>10.7</v>
      </c>
      <c r="N204">
        <v>9.3377999999999997</v>
      </c>
      <c r="O204">
        <v>84</v>
      </c>
      <c r="P204">
        <v>84</v>
      </c>
      <c r="Q204">
        <v>0</v>
      </c>
      <c r="R204">
        <v>6.8407999999999998</v>
      </c>
      <c r="S204">
        <v>160210000</v>
      </c>
      <c r="T204">
        <v>40052000</v>
      </c>
      <c r="U204">
        <f>T204/T210</f>
        <v>3.5506472635815959E-3</v>
      </c>
      <c r="V204">
        <f>U204*W210</f>
        <v>0.35506472635815961</v>
      </c>
      <c r="W204">
        <v>7</v>
      </c>
    </row>
    <row r="205" spans="1:26" x14ac:dyDescent="0.25">
      <c r="A205" t="s">
        <v>816</v>
      </c>
      <c r="B205" t="s">
        <v>816</v>
      </c>
      <c r="C205">
        <v>16</v>
      </c>
      <c r="D205">
        <v>4</v>
      </c>
      <c r="E205">
        <v>2</v>
      </c>
      <c r="F205" t="s">
        <v>817</v>
      </c>
      <c r="G205">
        <v>1</v>
      </c>
      <c r="H205">
        <v>16</v>
      </c>
      <c r="I205">
        <v>4</v>
      </c>
      <c r="J205">
        <v>2</v>
      </c>
      <c r="K205">
        <v>84.5</v>
      </c>
      <c r="L205">
        <v>25.2</v>
      </c>
      <c r="M205">
        <v>7.1</v>
      </c>
      <c r="N205">
        <v>18.155000000000001</v>
      </c>
      <c r="O205">
        <v>155</v>
      </c>
      <c r="P205">
        <v>155</v>
      </c>
      <c r="Q205">
        <v>0</v>
      </c>
      <c r="R205">
        <v>59.715000000000003</v>
      </c>
      <c r="S205">
        <v>5903900000</v>
      </c>
      <c r="T205">
        <v>491990000</v>
      </c>
      <c r="U205">
        <f>T205/T210</f>
        <v>4.3615373694434974E-2</v>
      </c>
      <c r="V205">
        <f>U205*W210</f>
        <v>4.3615373694434973</v>
      </c>
      <c r="W205">
        <v>42</v>
      </c>
    </row>
    <row r="206" spans="1:26" x14ac:dyDescent="0.25">
      <c r="A206" t="s">
        <v>818</v>
      </c>
      <c r="B206" t="s">
        <v>819</v>
      </c>
      <c r="C206" t="s">
        <v>820</v>
      </c>
      <c r="D206" t="s">
        <v>820</v>
      </c>
      <c r="E206" t="s">
        <v>820</v>
      </c>
      <c r="F206" t="s">
        <v>821</v>
      </c>
      <c r="G206">
        <v>2</v>
      </c>
      <c r="H206">
        <v>6</v>
      </c>
      <c r="I206">
        <v>6</v>
      </c>
      <c r="J206">
        <v>6</v>
      </c>
      <c r="K206">
        <v>32.1</v>
      </c>
      <c r="L206">
        <v>32.1</v>
      </c>
      <c r="M206">
        <v>32.1</v>
      </c>
      <c r="N206">
        <v>14.528</v>
      </c>
      <c r="O206">
        <v>134</v>
      </c>
      <c r="P206" t="s">
        <v>822</v>
      </c>
      <c r="Q206">
        <v>0</v>
      </c>
      <c r="R206">
        <v>52.536999999999999</v>
      </c>
      <c r="S206">
        <v>1387000000</v>
      </c>
      <c r="T206">
        <v>198150000</v>
      </c>
      <c r="U206">
        <f>T206/T210</f>
        <v>1.7566182844269782E-2</v>
      </c>
      <c r="V206">
        <f>U206*W210</f>
        <v>1.7566182844269782</v>
      </c>
      <c r="W206">
        <v>28</v>
      </c>
    </row>
    <row r="207" spans="1:26" x14ac:dyDescent="0.25">
      <c r="A207" t="s">
        <v>823</v>
      </c>
      <c r="B207" t="s">
        <v>824</v>
      </c>
      <c r="C207" t="s">
        <v>825</v>
      </c>
      <c r="D207" t="s">
        <v>93</v>
      </c>
      <c r="E207" t="s">
        <v>93</v>
      </c>
      <c r="F207" t="s">
        <v>826</v>
      </c>
      <c r="G207">
        <v>2</v>
      </c>
      <c r="H207">
        <v>4</v>
      </c>
      <c r="I207">
        <v>1</v>
      </c>
      <c r="J207">
        <v>1</v>
      </c>
      <c r="K207">
        <v>6.9</v>
      </c>
      <c r="L207">
        <v>2</v>
      </c>
      <c r="M207">
        <v>2</v>
      </c>
      <c r="N207">
        <v>45.64</v>
      </c>
      <c r="O207">
        <v>507</v>
      </c>
      <c r="P207" t="s">
        <v>827</v>
      </c>
      <c r="Q207">
        <v>0</v>
      </c>
      <c r="R207">
        <v>6.5758000000000001</v>
      </c>
      <c r="S207">
        <v>455190</v>
      </c>
      <c r="T207">
        <v>26776</v>
      </c>
      <c r="U207">
        <f>T207/T210</f>
        <v>2.3737174455622896E-6</v>
      </c>
      <c r="V207">
        <f>U207*W210</f>
        <v>2.3737174455622896E-4</v>
      </c>
      <c r="W207">
        <v>1</v>
      </c>
    </row>
    <row r="208" spans="1:26" x14ac:dyDescent="0.25">
      <c r="A208" t="s">
        <v>828</v>
      </c>
      <c r="B208" t="s">
        <v>828</v>
      </c>
      <c r="C208">
        <v>2</v>
      </c>
      <c r="D208">
        <v>2</v>
      </c>
      <c r="E208">
        <v>2</v>
      </c>
      <c r="F208" t="s">
        <v>829</v>
      </c>
      <c r="G208">
        <v>1</v>
      </c>
      <c r="H208">
        <v>2</v>
      </c>
      <c r="I208">
        <v>2</v>
      </c>
      <c r="J208">
        <v>2</v>
      </c>
      <c r="K208">
        <v>8.9</v>
      </c>
      <c r="L208">
        <v>8.9</v>
      </c>
      <c r="M208">
        <v>8.9</v>
      </c>
      <c r="N208">
        <v>18.323</v>
      </c>
      <c r="O208">
        <v>169</v>
      </c>
      <c r="P208">
        <v>169</v>
      </c>
      <c r="Q208">
        <v>0</v>
      </c>
      <c r="R208">
        <v>18.492000000000001</v>
      </c>
      <c r="S208">
        <v>100410000</v>
      </c>
      <c r="T208">
        <v>11157000</v>
      </c>
      <c r="U208">
        <f>T208/T210</f>
        <v>9.8907848596274509E-4</v>
      </c>
      <c r="V208">
        <f>U208*W210</f>
        <v>9.8907848596274509E-2</v>
      </c>
      <c r="W208">
        <v>8</v>
      </c>
      <c r="X208">
        <v>313</v>
      </c>
      <c r="Z208">
        <v>63</v>
      </c>
    </row>
    <row r="209" spans="1:26" x14ac:dyDescent="0.25">
      <c r="A209" t="s">
        <v>830</v>
      </c>
      <c r="B209" t="s">
        <v>830</v>
      </c>
      <c r="C209" t="s">
        <v>831</v>
      </c>
      <c r="D209" t="s">
        <v>831</v>
      </c>
      <c r="E209" t="s">
        <v>832</v>
      </c>
      <c r="F209" t="s">
        <v>833</v>
      </c>
      <c r="G209">
        <v>3</v>
      </c>
      <c r="H209">
        <v>16</v>
      </c>
      <c r="I209">
        <v>16</v>
      </c>
      <c r="J209">
        <v>1</v>
      </c>
      <c r="K209">
        <v>62.9</v>
      </c>
      <c r="L209">
        <v>62.9</v>
      </c>
      <c r="M209">
        <v>8.3000000000000007</v>
      </c>
      <c r="N209">
        <v>27.79</v>
      </c>
      <c r="O209">
        <v>240</v>
      </c>
      <c r="P209" t="s">
        <v>834</v>
      </c>
      <c r="Q209">
        <v>0</v>
      </c>
      <c r="R209">
        <v>233.82</v>
      </c>
      <c r="S209">
        <v>13125000000</v>
      </c>
      <c r="T209">
        <v>729190000</v>
      </c>
      <c r="U209">
        <f>T209/T210</f>
        <v>6.4643375565042044E-2</v>
      </c>
      <c r="V209">
        <f>U209*W210</f>
        <v>6.4643375565042041</v>
      </c>
      <c r="W209">
        <v>407</v>
      </c>
      <c r="X209" t="s">
        <v>835</v>
      </c>
      <c r="Z209" t="s">
        <v>836</v>
      </c>
    </row>
    <row r="210" spans="1:26" x14ac:dyDescent="0.25">
      <c r="A210" s="3" t="s">
        <v>839</v>
      </c>
      <c r="T210" s="2">
        <f>SUM(T2:T209)</f>
        <v>11280196828</v>
      </c>
      <c r="V210">
        <f>SUM(V2:V209)</f>
        <v>100.00002216273383</v>
      </c>
      <c r="W210">
        <v>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Haliotis_nacre_ins_A_proteinGro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Mann, Karlheinz</dc:creator>
  <cp:lastModifiedBy>Mann, Karlheinz</cp:lastModifiedBy>
  <dcterms:created xsi:type="dcterms:W3CDTF">2015-10-22T14:14:50Z</dcterms:created>
  <dcterms:modified xsi:type="dcterms:W3CDTF">2017-02-24T14:08:32Z</dcterms:modified>
</cp:coreProperties>
</file>