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ghuveera\Documents\SRMS global manuscript\Supplementary tables\"/>
    </mc:Choice>
  </mc:AlternateContent>
  <xr:revisionPtr revIDLastSave="0" documentId="13_ncr:1_{402D4276-3022-4404-9CB9-553C3E110D8B}" xr6:coauthVersionLast="28" xr6:coauthVersionMax="28" xr10:uidLastSave="{00000000-0000-0000-0000-000000000000}"/>
  <bookViews>
    <workbookView xWindow="0" yWindow="0" windowWidth="18270" windowHeight="7530" firstSheet="1" activeTab="2" xr2:uid="{78927C07-9EFA-49BB-84EC-BA1A049301E6}"/>
  </bookViews>
  <sheets>
    <sheet name="All Phosphopeptides" sheetId="1" r:id="rId1"/>
    <sheet name="All unique phosphoproteins" sheetId="23" r:id="rId2"/>
    <sheet name="Phosphopeptides p-value≤0.05" sheetId="7" r:id="rId3"/>
    <sheet name="Hyperphosphorylated proteins" sheetId="10" r:id="rId4"/>
    <sheet name="Hypophosphorylated proteins" sheetId="9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10" i="1" l="1"/>
  <c r="AA610" i="1" s="1"/>
  <c r="Z1327" i="1"/>
  <c r="AA1327" i="1" s="1"/>
  <c r="Z444" i="1"/>
  <c r="AA444" i="1" s="1"/>
  <c r="Z65" i="1"/>
  <c r="AA65" i="1" s="1"/>
  <c r="Z625" i="1"/>
  <c r="AA625" i="1" s="1"/>
  <c r="Z49" i="1"/>
  <c r="AA49" i="1" s="1"/>
  <c r="Z115" i="1"/>
  <c r="AA115" i="1" s="1"/>
  <c r="Y1251" i="1"/>
  <c r="Y865" i="1"/>
  <c r="Y1173" i="1"/>
  <c r="Y1226" i="1"/>
  <c r="Y1129" i="1"/>
  <c r="Y1312" i="1"/>
  <c r="Y1347" i="1"/>
  <c r="Y1393" i="1"/>
  <c r="Y1151" i="1"/>
  <c r="Y1152" i="1"/>
  <c r="Y1153" i="1"/>
  <c r="Y1332" i="1"/>
  <c r="Y1333" i="1"/>
  <c r="Y762" i="1"/>
  <c r="Y1109" i="1"/>
  <c r="Y540" i="1"/>
  <c r="Y957" i="1"/>
  <c r="Y693" i="1"/>
  <c r="Y1111" i="1"/>
  <c r="Y1112" i="1"/>
  <c r="Y1113" i="1"/>
  <c r="Y1050" i="1"/>
  <c r="Y1010" i="1"/>
  <c r="Y1369" i="1"/>
  <c r="Y1291" i="1"/>
  <c r="Y832" i="1"/>
  <c r="Y629" i="1"/>
  <c r="Y992" i="1"/>
  <c r="Y1294" i="1"/>
  <c r="Y960" i="1"/>
  <c r="Y905" i="1"/>
  <c r="Y1098" i="1"/>
  <c r="Y1099" i="1"/>
  <c r="Y1100" i="1"/>
  <c r="Y885" i="1"/>
  <c r="Y1261" i="1"/>
  <c r="Y1262" i="1"/>
  <c r="Y1323" i="1"/>
  <c r="Y1419" i="1"/>
  <c r="Y825" i="1"/>
  <c r="Y826" i="1"/>
  <c r="Y1305" i="1"/>
  <c r="Y32" i="1"/>
  <c r="Y1031" i="1"/>
  <c r="Y1366" i="1"/>
  <c r="Y1349" i="1"/>
  <c r="Y505" i="1"/>
  <c r="Y1148" i="1"/>
  <c r="Y1149" i="1"/>
  <c r="Y1436" i="1"/>
  <c r="Y1014" i="1"/>
  <c r="Y1015" i="1"/>
  <c r="Y739" i="1"/>
  <c r="Y1271" i="1"/>
  <c r="Y1272" i="1"/>
  <c r="Y1035" i="1"/>
  <c r="Y855" i="1"/>
  <c r="Y577" i="1"/>
  <c r="Y578" i="1"/>
  <c r="Y579" i="1"/>
  <c r="Y580" i="1"/>
  <c r="Y603" i="1"/>
  <c r="Y315" i="1"/>
  <c r="Y1453" i="1"/>
  <c r="Y1336" i="1"/>
  <c r="Y1337" i="1"/>
  <c r="Y1071" i="1"/>
  <c r="Y1379" i="1"/>
  <c r="Y285" i="1"/>
  <c r="Y788" i="1"/>
  <c r="Y771" i="1"/>
  <c r="Y1404" i="1"/>
  <c r="Y805" i="1"/>
  <c r="Y1206" i="1"/>
  <c r="Y860" i="1"/>
  <c r="Y1079" i="1"/>
  <c r="Y1080" i="1"/>
  <c r="Y1215" i="1"/>
  <c r="Y1340" i="1"/>
  <c r="Y479" i="1"/>
  <c r="Y1169" i="1"/>
  <c r="Y1170" i="1"/>
  <c r="Y377" i="1"/>
  <c r="Y1095" i="1"/>
  <c r="Y1096" i="1"/>
  <c r="Y1097" i="1"/>
  <c r="Y1365" i="1"/>
  <c r="Y1047" i="1"/>
  <c r="Y1048" i="1"/>
  <c r="Y1457" i="1"/>
  <c r="Y1012" i="1"/>
  <c r="Y1013" i="1"/>
  <c r="Y1258" i="1"/>
  <c r="Y1259" i="1"/>
  <c r="Y328" i="1"/>
  <c r="Y1164" i="1"/>
  <c r="Y1321" i="1"/>
  <c r="Y1128" i="1"/>
  <c r="Y1330" i="1"/>
  <c r="Y1117" i="1"/>
  <c r="Y750" i="1"/>
  <c r="Y1287" i="1"/>
  <c r="Y1297" i="1"/>
  <c r="Y997" i="1"/>
  <c r="Y642" i="1"/>
  <c r="Y1378" i="1"/>
  <c r="Y1239" i="1"/>
  <c r="Y965" i="1"/>
  <c r="Y1344" i="1"/>
  <c r="Y1345" i="1"/>
  <c r="Y600" i="1"/>
  <c r="Y1367" i="1"/>
  <c r="Y1368" i="1"/>
  <c r="Y849" i="1"/>
  <c r="Y850" i="1"/>
  <c r="Y909" i="1"/>
  <c r="Y1134" i="1"/>
  <c r="Y984" i="1"/>
  <c r="Y1232" i="1"/>
  <c r="Y1209" i="1"/>
  <c r="Y1028" i="1"/>
  <c r="Y1029" i="1"/>
  <c r="Y512" i="1"/>
  <c r="Y1088" i="1"/>
  <c r="Y1179" i="1"/>
  <c r="Y1180" i="1"/>
  <c r="Y1353" i="1"/>
  <c r="Y784" i="1"/>
  <c r="Y785" i="1"/>
  <c r="Y820" i="1"/>
  <c r="Y815" i="1"/>
  <c r="Y46" i="1"/>
  <c r="Y47" i="1"/>
  <c r="Y588" i="1"/>
  <c r="Y589" i="1"/>
  <c r="Y1042" i="1"/>
  <c r="Y776" i="1"/>
  <c r="Y1244" i="1"/>
  <c r="Y1245" i="1"/>
  <c r="Y1432" i="1"/>
  <c r="Y707" i="1"/>
  <c r="Y1236" i="1"/>
  <c r="Y985" i="1"/>
  <c r="Y986" i="1"/>
  <c r="Y649" i="1"/>
  <c r="Y1199" i="1"/>
  <c r="Y1219" i="1"/>
  <c r="Y883" i="1"/>
  <c r="Y884" i="1"/>
  <c r="Y1373" i="1"/>
  <c r="Y744" i="1"/>
  <c r="Y745" i="1"/>
  <c r="Y1198" i="1"/>
  <c r="Y656" i="1"/>
  <c r="Y666" i="1"/>
  <c r="Y1076" i="1"/>
  <c r="Y1313" i="1"/>
  <c r="Y45" i="1"/>
  <c r="Y859" i="1"/>
  <c r="Y1178" i="1"/>
  <c r="Y930" i="1"/>
  <c r="Y1043" i="1"/>
  <c r="Y1442" i="1"/>
  <c r="Y1165" i="1"/>
  <c r="Y1135" i="1"/>
  <c r="Y1136" i="1"/>
  <c r="Y1314" i="1"/>
  <c r="Y1110" i="1"/>
  <c r="Y1364" i="1"/>
  <c r="Y1143" i="1"/>
  <c r="Y531" i="1"/>
  <c r="Y532" i="1"/>
  <c r="Y931" i="1"/>
  <c r="Y1298" i="1"/>
  <c r="Y1255" i="1"/>
  <c r="Y915" i="1"/>
  <c r="Y1325" i="1"/>
  <c r="Y1326" i="1"/>
  <c r="Y1147" i="1"/>
  <c r="Y1227" i="1"/>
  <c r="Y582" i="1"/>
  <c r="Y650" i="1"/>
  <c r="Y676" i="1"/>
  <c r="Y677" i="1"/>
  <c r="Y83" i="1"/>
  <c r="Y1072" i="1"/>
  <c r="Y619" i="1"/>
  <c r="Y801" i="1"/>
  <c r="Y802" i="1"/>
  <c r="Y1026" i="1"/>
  <c r="Y1383" i="1"/>
  <c r="Y1317" i="1"/>
  <c r="Y1318" i="1"/>
  <c r="Y1319" i="1"/>
  <c r="Y1264" i="1"/>
  <c r="Y1265" i="1"/>
  <c r="Y1386" i="1"/>
  <c r="Y1138" i="1"/>
  <c r="Y1139" i="1"/>
  <c r="Y907" i="1"/>
  <c r="Y66" i="1"/>
  <c r="Y67" i="1"/>
  <c r="Y59" i="1"/>
  <c r="Y868" i="1"/>
  <c r="Y1231" i="1"/>
  <c r="Y669" i="1"/>
  <c r="Y670" i="1"/>
  <c r="Y1431" i="1"/>
  <c r="Y1141" i="1"/>
  <c r="Y354" i="1"/>
  <c r="Y534" i="1"/>
  <c r="Y870" i="1"/>
  <c r="Y1452" i="1"/>
  <c r="Y554" i="1"/>
  <c r="Y1248" i="1"/>
  <c r="Y1371" i="1"/>
  <c r="Y1223" i="1"/>
  <c r="Y34" i="1"/>
  <c r="Y875" i="1"/>
  <c r="Y876" i="1"/>
  <c r="Y877" i="1"/>
  <c r="Y527" i="1"/>
  <c r="Y528" i="1"/>
  <c r="Y1410" i="1"/>
  <c r="Y640" i="1"/>
  <c r="Y1266" i="1"/>
  <c r="Y765" i="1"/>
  <c r="Y766" i="1"/>
  <c r="Y927" i="1"/>
  <c r="Y1032" i="1"/>
  <c r="Y671" i="1"/>
  <c r="Y1274" i="1"/>
  <c r="Y1275" i="1"/>
  <c r="Y1276" i="1"/>
  <c r="Y840" i="1"/>
  <c r="Y841" i="1"/>
  <c r="Y790" i="1"/>
  <c r="Y812" i="1"/>
  <c r="Y1241" i="1"/>
  <c r="Y1242" i="1"/>
  <c r="Y549" i="1"/>
  <c r="Y550" i="1"/>
  <c r="Y370" i="1"/>
  <c r="Y371" i="1"/>
  <c r="Y1414" i="1"/>
  <c r="Y752" i="1"/>
  <c r="Y1243" i="1"/>
  <c r="Y1447" i="1"/>
  <c r="Y861" i="1"/>
  <c r="Y901" i="1"/>
  <c r="Y1372" i="1"/>
  <c r="Y889" i="1"/>
  <c r="Y1091" i="1"/>
  <c r="Y778" i="1"/>
  <c r="Y1411" i="1"/>
  <c r="Y692" i="1"/>
  <c r="Y1434" i="1"/>
  <c r="Y1443" i="1"/>
  <c r="Y1359" i="1"/>
  <c r="Y551" i="1"/>
  <c r="Y934" i="1"/>
  <c r="Y1306" i="1"/>
  <c r="Y1056" i="1"/>
  <c r="Y1057" i="1"/>
  <c r="Y1058" i="1"/>
  <c r="Y1400" i="1"/>
  <c r="Y1401" i="1"/>
  <c r="Y1370" i="1"/>
  <c r="Y1412" i="1"/>
  <c r="Y1413" i="1"/>
  <c r="Y829" i="1"/>
  <c r="Y830" i="1"/>
  <c r="Y507" i="1"/>
  <c r="Y1250" i="1"/>
  <c r="Y983" i="1"/>
  <c r="Y1062" i="1"/>
  <c r="Y620" i="1"/>
  <c r="Y621" i="1"/>
  <c r="Y1145" i="1"/>
  <c r="Y555" i="1"/>
  <c r="Y769" i="1"/>
  <c r="Y770" i="1"/>
  <c r="Y1019" i="1"/>
  <c r="Y641" i="1"/>
  <c r="Y1194" i="1"/>
  <c r="Y542" i="1"/>
  <c r="Y543" i="1"/>
  <c r="Y319" i="1"/>
  <c r="Y1388" i="1"/>
  <c r="Y1389" i="1"/>
  <c r="Y1390" i="1"/>
  <c r="Y1229" i="1"/>
  <c r="Y1101" i="1"/>
  <c r="Y1399" i="1"/>
  <c r="Y340" i="1"/>
  <c r="Y1107" i="1"/>
  <c r="Y1092" i="1"/>
  <c r="Y938" i="1"/>
  <c r="Y1277" i="1"/>
  <c r="Y1278" i="1"/>
  <c r="Y537" i="1"/>
  <c r="Y601" i="1"/>
  <c r="Y780" i="1"/>
  <c r="Y716" i="1"/>
  <c r="Y717" i="1"/>
  <c r="Y871" i="1"/>
  <c r="Y904" i="1"/>
  <c r="Y684" i="1"/>
  <c r="Y685" i="1"/>
  <c r="Y1177" i="1"/>
  <c r="Y989" i="1"/>
  <c r="Y546" i="1"/>
  <c r="Y1302" i="1"/>
  <c r="Y1362" i="1"/>
  <c r="Y1450" i="1"/>
  <c r="Y1451" i="1"/>
  <c r="Y946" i="1"/>
  <c r="Y1075" i="1"/>
  <c r="Y1220" i="1"/>
  <c r="Y1221" i="1"/>
  <c r="Y665" i="1"/>
  <c r="Y893" i="1"/>
  <c r="Y564" i="1"/>
  <c r="Y1126" i="1"/>
  <c r="Y416" i="1"/>
  <c r="Y417" i="1"/>
  <c r="Y266" i="1"/>
  <c r="Y1140" i="1"/>
  <c r="Y1449" i="1"/>
  <c r="Y297" i="1"/>
  <c r="Y917" i="1"/>
  <c r="Y1420" i="1"/>
  <c r="Y1360" i="1"/>
  <c r="Y1361" i="1"/>
  <c r="Y1017" i="1"/>
  <c r="Y1127" i="1"/>
  <c r="Y581" i="1"/>
  <c r="Y937" i="1"/>
  <c r="Y774" i="1"/>
  <c r="Y522" i="1"/>
  <c r="Y523" i="1"/>
  <c r="Y524" i="1"/>
  <c r="Y604" i="1"/>
  <c r="Y777" i="1"/>
  <c r="Y386" i="1"/>
  <c r="Y980" i="1"/>
  <c r="Y1398" i="1"/>
  <c r="Y1458" i="1"/>
  <c r="Y903" i="1"/>
  <c r="Y1196" i="1"/>
  <c r="Y675" i="1"/>
  <c r="Y1084" i="1"/>
  <c r="Y622" i="1"/>
  <c r="Y1187" i="1"/>
  <c r="Y890" i="1"/>
  <c r="Y891" i="1"/>
  <c r="Y973" i="1"/>
  <c r="Y974" i="1"/>
  <c r="Y975" i="1"/>
  <c r="Y516" i="1"/>
  <c r="Y1049" i="1"/>
  <c r="Y574" i="1"/>
  <c r="Y575" i="1"/>
  <c r="Y1448" i="1"/>
  <c r="Y793" i="1"/>
  <c r="Y794" i="1"/>
  <c r="Y795" i="1"/>
  <c r="Y1218" i="1"/>
  <c r="Y1041" i="1"/>
  <c r="Y854" i="1"/>
  <c r="Y1441" i="1"/>
  <c r="Y1293" i="1"/>
  <c r="Y1103" i="1"/>
  <c r="Y1104" i="1"/>
  <c r="Y1105" i="1"/>
  <c r="Y407" i="1"/>
  <c r="Y977" i="1"/>
  <c r="Y978" i="1"/>
  <c r="Y842" i="1"/>
  <c r="Y1246" i="1"/>
  <c r="Y1460" i="1"/>
  <c r="Y485" i="1"/>
  <c r="Y486" i="1"/>
  <c r="Y1355" i="1"/>
  <c r="Y150" i="1"/>
  <c r="Y1426" i="1"/>
  <c r="Y1427" i="1"/>
  <c r="Y1425" i="1"/>
  <c r="Y1439" i="1"/>
  <c r="Y1440" i="1"/>
  <c r="Y956" i="1"/>
  <c r="Y1000" i="1"/>
  <c r="Y922" i="1"/>
  <c r="Y520" i="1"/>
  <c r="Y521" i="1"/>
  <c r="Y437" i="1"/>
  <c r="Y713" i="1"/>
  <c r="Y900" i="1"/>
  <c r="Y1024" i="1"/>
  <c r="Y1025" i="1"/>
  <c r="Y955" i="1"/>
  <c r="Y833" i="1"/>
  <c r="Y834" i="1"/>
  <c r="Y961" i="1"/>
  <c r="Y962" i="1"/>
  <c r="Y403" i="1"/>
  <c r="Y718" i="1"/>
  <c r="Y1093" i="1"/>
  <c r="Y1094" i="1"/>
  <c r="Y364" i="1"/>
  <c r="Y1282" i="1"/>
  <c r="Y1283" i="1"/>
  <c r="Y270" i="1"/>
  <c r="Y638" i="1"/>
  <c r="Y639" i="1"/>
  <c r="Y1007" i="1"/>
  <c r="Y1446" i="1"/>
  <c r="Y1237" i="1"/>
  <c r="Y592" i="1"/>
  <c r="Y419" i="1"/>
  <c r="Y1142" i="1"/>
  <c r="Y1290" i="1"/>
  <c r="Y387" i="1"/>
  <c r="Y823" i="1"/>
  <c r="Y1201" i="1"/>
  <c r="Y1172" i="1"/>
  <c r="Y657" i="1"/>
  <c r="Y658" i="1"/>
  <c r="Y659" i="1"/>
  <c r="Y660" i="1"/>
  <c r="Y1424" i="1"/>
  <c r="Y530" i="1"/>
  <c r="Y1133" i="1"/>
  <c r="Y781" i="1"/>
  <c r="Y782" i="1"/>
  <c r="Y1391" i="1"/>
  <c r="Y179" i="1"/>
  <c r="Y966" i="1"/>
  <c r="Y1200" i="1"/>
  <c r="Y1063" i="1"/>
  <c r="Y1064" i="1"/>
  <c r="Y271" i="1"/>
  <c r="Y831" i="1"/>
  <c r="Y1381" i="1"/>
  <c r="Y759" i="1"/>
  <c r="Y355" i="1"/>
  <c r="Y1001" i="1"/>
  <c r="Y87" i="1"/>
  <c r="Y878" i="1"/>
  <c r="Y509" i="1"/>
  <c r="Y896" i="1"/>
  <c r="Y320" i="1"/>
  <c r="Y662" i="1"/>
  <c r="Y1159" i="1"/>
  <c r="Y1222" i="1"/>
  <c r="Y806" i="1"/>
  <c r="Y1350" i="1"/>
  <c r="Y561" i="1"/>
  <c r="Y562" i="1"/>
  <c r="Y563" i="1"/>
  <c r="Y64" i="1"/>
  <c r="Y1211" i="1"/>
  <c r="Y1212" i="1"/>
  <c r="Y1267" i="1"/>
  <c r="Y1161" i="1"/>
  <c r="Y1162" i="1"/>
  <c r="Y458" i="1"/>
  <c r="Y433" i="1"/>
  <c r="Y434" i="1"/>
  <c r="Y388" i="1"/>
  <c r="Y1234" i="1"/>
  <c r="Y1235" i="1"/>
  <c r="Y646" i="1"/>
  <c r="Y58" i="1"/>
  <c r="Y443" i="1"/>
  <c r="Y881" i="1"/>
  <c r="Y1352" i="1"/>
  <c r="Y998" i="1"/>
  <c r="Y990" i="1"/>
  <c r="Y910" i="1"/>
  <c r="Y911" i="1"/>
  <c r="Y1078" i="1"/>
  <c r="Y1044" i="1"/>
  <c r="Y1045" i="1"/>
  <c r="Y722" i="1"/>
  <c r="Y723" i="1"/>
  <c r="Y724" i="1"/>
  <c r="Y593" i="1"/>
  <c r="Y908" i="1"/>
  <c r="Y652" i="1"/>
  <c r="Y1397" i="1"/>
  <c r="Y571" i="1"/>
  <c r="Y1082" i="1"/>
  <c r="Y1217" i="1"/>
  <c r="Y504" i="1"/>
  <c r="Y1289" i="1"/>
  <c r="Y694" i="1"/>
  <c r="Y492" i="1"/>
  <c r="Y493" i="1"/>
  <c r="Y449" i="1"/>
  <c r="Y450" i="1"/>
  <c r="Y1175" i="1"/>
  <c r="Y1331" i="1"/>
  <c r="Y943" i="1"/>
  <c r="Y944" i="1"/>
  <c r="Y945" i="1"/>
  <c r="Y1185" i="1"/>
  <c r="Y1186" i="1"/>
  <c r="Y402" i="1"/>
  <c r="Y1055" i="1"/>
  <c r="Y725" i="1"/>
  <c r="Y981" i="1"/>
  <c r="Y643" i="1"/>
  <c r="Y470" i="1"/>
  <c r="Y471" i="1"/>
  <c r="Y919" i="1"/>
  <c r="Y863" i="1"/>
  <c r="Y463" i="1"/>
  <c r="Y464" i="1"/>
  <c r="Y552" i="1"/>
  <c r="Y515" i="1"/>
  <c r="Y888" i="1"/>
  <c r="Y609" i="1"/>
  <c r="Y610" i="1"/>
  <c r="Y1011" i="1"/>
  <c r="Y705" i="1"/>
  <c r="Y286" i="1"/>
  <c r="Y772" i="1"/>
  <c r="Y1077" i="1"/>
  <c r="Y205" i="1"/>
  <c r="Y206" i="1"/>
  <c r="Y30" i="1"/>
  <c r="Y1253" i="1"/>
  <c r="Y1176" i="1"/>
  <c r="Y730" i="1"/>
  <c r="Y731" i="1"/>
  <c r="Y331" i="1"/>
  <c r="Y1144" i="1"/>
  <c r="Y786" i="1"/>
  <c r="Y787" i="1"/>
  <c r="Y1036" i="1"/>
  <c r="Y1230" i="1"/>
  <c r="Y822" i="1"/>
  <c r="Y1292" i="1"/>
  <c r="Y867" i="1"/>
  <c r="Z867" i="1" s="1"/>
  <c r="AA867" i="1" s="1"/>
  <c r="Y874" i="1"/>
  <c r="Y1252" i="1"/>
  <c r="Y1324" i="1"/>
  <c r="Y558" i="1"/>
  <c r="Y1238" i="1"/>
  <c r="Y700" i="1"/>
  <c r="Y1456" i="1"/>
  <c r="Y1295" i="1"/>
  <c r="Y1296" i="1"/>
  <c r="Y741" i="1"/>
  <c r="Y742" i="1"/>
  <c r="Y743" i="1"/>
  <c r="Y976" i="1"/>
  <c r="Y1108" i="1"/>
  <c r="Y1208" i="1"/>
  <c r="Y892" i="1"/>
  <c r="Y86" i="1"/>
  <c r="Y491" i="1"/>
  <c r="Y686" i="1"/>
  <c r="Y687" i="1"/>
  <c r="Y519" i="1"/>
  <c r="Y1408" i="1"/>
  <c r="Y1273" i="1"/>
  <c r="Y535" i="1"/>
  <c r="Y536" i="1"/>
  <c r="Y401" i="1"/>
  <c r="Y873" i="1"/>
  <c r="Y101" i="1"/>
  <c r="Y539" i="1"/>
  <c r="Y631" i="1"/>
  <c r="Y1247" i="1"/>
  <c r="Y712" i="1"/>
  <c r="Y1334" i="1"/>
  <c r="Y1335" i="1"/>
  <c r="Y803" i="1"/>
  <c r="Y1052" i="1"/>
  <c r="Y1430" i="1"/>
  <c r="Y305" i="1"/>
  <c r="Y306" i="1"/>
  <c r="Y942" i="1"/>
  <c r="Y1316" i="1"/>
  <c r="Y583" i="1"/>
  <c r="Y1363" i="1"/>
  <c r="Y1421" i="1"/>
  <c r="Y1256" i="1"/>
  <c r="Y630" i="1"/>
  <c r="Y1254" i="1"/>
  <c r="Y835" i="1"/>
  <c r="Y836" i="1"/>
  <c r="Y837" i="1"/>
  <c r="Y627" i="1"/>
  <c r="Y611" i="1"/>
  <c r="Y612" i="1"/>
  <c r="Y613" i="1"/>
  <c r="Y950" i="1"/>
  <c r="Y951" i="1"/>
  <c r="Y923" i="1"/>
  <c r="Y144" i="1"/>
  <c r="Y347" i="1"/>
  <c r="Y720" i="1"/>
  <c r="Y276" i="1"/>
  <c r="Y1193" i="1"/>
  <c r="Y1418" i="1"/>
  <c r="Y1327" i="1"/>
  <c r="Y1203" i="1"/>
  <c r="Y399" i="1"/>
  <c r="Y1004" i="1"/>
  <c r="Y1005" i="1"/>
  <c r="Y644" i="1"/>
  <c r="Y38" i="1"/>
  <c r="Y39" i="1"/>
  <c r="Y1428" i="1"/>
  <c r="Y1285" i="1"/>
  <c r="Y217" i="1"/>
  <c r="Y789" i="1"/>
  <c r="Y339" i="1"/>
  <c r="Y816" i="1"/>
  <c r="Y1357" i="1"/>
  <c r="Y648" i="1"/>
  <c r="Y1118" i="1"/>
  <c r="Y545" i="1"/>
  <c r="Y221" i="1"/>
  <c r="Y819" i="1"/>
  <c r="Y912" i="1"/>
  <c r="Y211" i="1"/>
  <c r="Y1268" i="1"/>
  <c r="Y1269" i="1"/>
  <c r="Y1270" i="1"/>
  <c r="Y145" i="1"/>
  <c r="Y146" i="1"/>
  <c r="Y982" i="1"/>
  <c r="Y858" i="1"/>
  <c r="Y1059" i="1"/>
  <c r="Y1060" i="1"/>
  <c r="Y408" i="1"/>
  <c r="Y373" i="1"/>
  <c r="Y602" i="1"/>
  <c r="Y783" i="1"/>
  <c r="Y655" i="1"/>
  <c r="Y928" i="1"/>
  <c r="Y661" i="1"/>
  <c r="Y461" i="1"/>
  <c r="Y462" i="1"/>
  <c r="Y1377" i="1"/>
  <c r="Y595" i="1"/>
  <c r="Y596" i="1"/>
  <c r="Y1181" i="1"/>
  <c r="Y1182" i="1"/>
  <c r="Y688" i="1"/>
  <c r="Y689" i="1"/>
  <c r="Y690" i="1"/>
  <c r="Y711" i="1"/>
  <c r="Y851" i="1"/>
  <c r="Y852" i="1"/>
  <c r="Y853" i="1"/>
  <c r="Y1288" i="1"/>
  <c r="Y995" i="1"/>
  <c r="Y259" i="1"/>
  <c r="Y260" i="1"/>
  <c r="Y261" i="1"/>
  <c r="Y1338" i="1"/>
  <c r="Y1339" i="1"/>
  <c r="Y749" i="1"/>
  <c r="Y406" i="1"/>
  <c r="Y517" i="1"/>
  <c r="Y740" i="1"/>
  <c r="Y768" i="1"/>
  <c r="Y988" i="1"/>
  <c r="Z988" i="1" s="1"/>
  <c r="AA988" i="1" s="1"/>
  <c r="Y708" i="1"/>
  <c r="Y349" i="1"/>
  <c r="Y605" i="1"/>
  <c r="Y427" i="1"/>
  <c r="Y1405" i="1"/>
  <c r="Y1406" i="1"/>
  <c r="Y1407" i="1"/>
  <c r="Y697" i="1"/>
  <c r="Y1351" i="1"/>
  <c r="Y1375" i="1"/>
  <c r="Y398" i="1"/>
  <c r="Y1322" i="1"/>
  <c r="Y882" i="1"/>
  <c r="Y1376" i="1"/>
  <c r="Y1008" i="1"/>
  <c r="Y947" i="1"/>
  <c r="Y879" i="1"/>
  <c r="Y847" i="1"/>
  <c r="Y586" i="1"/>
  <c r="Y737" i="1"/>
  <c r="Y796" i="1"/>
  <c r="Y987" i="1"/>
  <c r="Y968" i="1"/>
  <c r="Y969" i="1"/>
  <c r="Y970" i="1"/>
  <c r="Y952" i="1"/>
  <c r="Y391" i="1"/>
  <c r="Y392" i="1"/>
  <c r="Y393" i="1"/>
  <c r="Y1300" i="1"/>
  <c r="Y404" i="1"/>
  <c r="Y405" i="1"/>
  <c r="Y1307" i="1"/>
  <c r="Y1123" i="1"/>
  <c r="Y1158" i="1"/>
  <c r="Y925" i="1"/>
  <c r="Y926" i="1"/>
  <c r="Y691" i="1"/>
  <c r="Y1121" i="1"/>
  <c r="Y1122" i="1"/>
  <c r="Y1213" i="1"/>
  <c r="Y1214" i="1"/>
  <c r="Y233" i="1"/>
  <c r="Y390" i="1"/>
  <c r="Y1125" i="1"/>
  <c r="Y98" i="1"/>
  <c r="Y1166" i="1"/>
  <c r="Y667" i="1"/>
  <c r="Y668" i="1"/>
  <c r="Y680" i="1"/>
  <c r="Y681" i="1"/>
  <c r="Y886" i="1"/>
  <c r="Y887" i="1"/>
  <c r="Y996" i="1"/>
  <c r="Y381" i="1"/>
  <c r="Y382" i="1"/>
  <c r="Y1020" i="1"/>
  <c r="Y1021" i="1"/>
  <c r="Y1022" i="1"/>
  <c r="Y1348" i="1"/>
  <c r="Y647" i="1"/>
  <c r="Y633" i="1"/>
  <c r="Y312" i="1"/>
  <c r="Y138" i="1"/>
  <c r="Z138" i="1" s="1"/>
  <c r="AA138" i="1" s="1"/>
  <c r="Y136" i="1"/>
  <c r="Y623" i="1"/>
  <c r="Y624" i="1"/>
  <c r="Y913" i="1"/>
  <c r="Y920" i="1"/>
  <c r="Y508" i="1"/>
  <c r="Y703" i="1"/>
  <c r="Y1040" i="1"/>
  <c r="Y1163" i="1"/>
  <c r="Y872" i="1"/>
  <c r="Y1309" i="1"/>
  <c r="Y791" i="1"/>
  <c r="Y1174" i="1"/>
  <c r="Y727" i="1"/>
  <c r="Y162" i="1"/>
  <c r="Y1065" i="1"/>
  <c r="Y1066" i="1"/>
  <c r="Y1067" i="1"/>
  <c r="Y1068" i="1"/>
  <c r="Y1155" i="1"/>
  <c r="Y674" i="1"/>
  <c r="Y848" i="1"/>
  <c r="Y557" i="1"/>
  <c r="Y495" i="1"/>
  <c r="Y1009" i="1"/>
  <c r="Y203" i="1"/>
  <c r="Y204" i="1"/>
  <c r="Y376" i="1"/>
  <c r="Y1303" i="1"/>
  <c r="Y949" i="1"/>
  <c r="Y299" i="1"/>
  <c r="Y1016" i="1"/>
  <c r="Y440" i="1"/>
  <c r="Y441" i="1"/>
  <c r="Y442" i="1"/>
  <c r="Y807" i="1"/>
  <c r="Y808" i="1"/>
  <c r="Y679" i="1"/>
  <c r="Y1433" i="1"/>
  <c r="Y1320" i="1"/>
  <c r="Y811" i="1"/>
  <c r="Y654" i="1"/>
  <c r="Y444" i="1"/>
  <c r="Y445" i="1"/>
  <c r="Y921" i="1"/>
  <c r="Y476" i="1"/>
  <c r="Y714" i="1"/>
  <c r="Y547" i="1"/>
  <c r="Y570" i="1"/>
  <c r="Y929" i="1"/>
  <c r="Y1374" i="1"/>
  <c r="Y348" i="1"/>
  <c r="Y979" i="1"/>
  <c r="Y1124" i="1"/>
  <c r="Y487" i="1"/>
  <c r="Y1154" i="1"/>
  <c r="Y358" i="1"/>
  <c r="Y359" i="1"/>
  <c r="Y453" i="1"/>
  <c r="Y409" i="1"/>
  <c r="Y410" i="1"/>
  <c r="Y1260" i="1"/>
  <c r="Y310" i="1"/>
  <c r="Y1284" i="1"/>
  <c r="Z1284" i="1" s="1"/>
  <c r="AA1284" i="1" s="1"/>
  <c r="Y635" i="1"/>
  <c r="Y465" i="1"/>
  <c r="Y1114" i="1"/>
  <c r="Y1115" i="1"/>
  <c r="Y1087" i="1"/>
  <c r="Y1308" i="1"/>
  <c r="Y430" i="1"/>
  <c r="Y431" i="1"/>
  <c r="Y734" i="1"/>
  <c r="Y735" i="1"/>
  <c r="Y736" i="1"/>
  <c r="Y948" i="1"/>
  <c r="Y1023" i="1"/>
  <c r="Y1150" i="1"/>
  <c r="Y614" i="1"/>
  <c r="Y999" i="1"/>
  <c r="Y321" i="1"/>
  <c r="Y322" i="1"/>
  <c r="Y323" i="1"/>
  <c r="Y843" i="1"/>
  <c r="Y183" i="1"/>
  <c r="Y184" i="1"/>
  <c r="Y1409" i="1"/>
  <c r="Y733" i="1"/>
  <c r="Y615" i="1"/>
  <c r="Y193" i="1"/>
  <c r="Y194" i="1"/>
  <c r="Y171" i="1"/>
  <c r="Y287" i="1"/>
  <c r="Y389" i="1"/>
  <c r="Y1279" i="1"/>
  <c r="Y856" i="1"/>
  <c r="Y158" i="1"/>
  <c r="Y1018" i="1"/>
  <c r="Y763" i="1"/>
  <c r="Y764" i="1"/>
  <c r="Y1354" i="1"/>
  <c r="Y309" i="1"/>
  <c r="Y28" i="1"/>
  <c r="Y746" i="1"/>
  <c r="Y747" i="1"/>
  <c r="Y280" i="1"/>
  <c r="Y758" i="1"/>
  <c r="Y1286" i="1"/>
  <c r="Y1395" i="1"/>
  <c r="Y1396" i="1"/>
  <c r="Y325" i="1"/>
  <c r="Y326" i="1"/>
  <c r="Y695" i="1"/>
  <c r="Y715" i="1"/>
  <c r="Y1445" i="1"/>
  <c r="Y1280" i="1"/>
  <c r="Y289" i="1"/>
  <c r="Y241" i="1"/>
  <c r="Y556" i="1"/>
  <c r="Y1137" i="1"/>
  <c r="Y506" i="1"/>
  <c r="Y1061" i="1"/>
  <c r="Y792" i="1"/>
  <c r="Y219" i="1"/>
  <c r="Y220" i="1"/>
  <c r="Y267" i="1"/>
  <c r="Y1083" i="1"/>
  <c r="Y65" i="1"/>
  <c r="Y234" i="1"/>
  <c r="Y235" i="1"/>
  <c r="Y827" i="1"/>
  <c r="Y828" i="1"/>
  <c r="Y1081" i="1"/>
  <c r="Y1130" i="1"/>
  <c r="Y1131" i="1"/>
  <c r="Y760" i="1"/>
  <c r="Y459" i="1"/>
  <c r="Y207" i="1"/>
  <c r="Y208" i="1"/>
  <c r="Y1394" i="1"/>
  <c r="Y186" i="1"/>
  <c r="Y1358" i="1"/>
  <c r="Y268" i="1"/>
  <c r="Y384" i="1"/>
  <c r="Y385" i="1"/>
  <c r="Y281" i="1"/>
  <c r="Y282" i="1"/>
  <c r="Y283" i="1"/>
  <c r="Y813" i="1"/>
  <c r="Y696" i="1"/>
  <c r="Y263" i="1"/>
  <c r="Y264" i="1"/>
  <c r="Y1033" i="1"/>
  <c r="Y367" i="1"/>
  <c r="Y400" i="1"/>
  <c r="Y1240" i="1"/>
  <c r="Y258" i="1"/>
  <c r="Y821" i="1"/>
  <c r="Y436" i="1"/>
  <c r="Y573" i="1"/>
  <c r="Y683" i="1"/>
  <c r="Y164" i="1"/>
  <c r="Y608" i="1"/>
  <c r="Y432" i="1"/>
  <c r="Y719" i="1"/>
  <c r="Y374" i="1"/>
  <c r="Y375" i="1"/>
  <c r="Y1034" i="1"/>
  <c r="Y866" i="1"/>
  <c r="Y902" i="1"/>
  <c r="Y1304" i="1"/>
  <c r="Y222" i="1"/>
  <c r="Y223" i="1"/>
  <c r="Y239" i="1"/>
  <c r="Y413" i="1"/>
  <c r="Y924" i="1"/>
  <c r="Y964" i="1"/>
  <c r="Y473" i="1"/>
  <c r="Y906" i="1"/>
  <c r="Y817" i="1"/>
  <c r="Y394" i="1"/>
  <c r="Y729" i="1"/>
  <c r="Y1402" i="1"/>
  <c r="Y1403" i="1"/>
  <c r="Y502" i="1"/>
  <c r="Y503" i="1"/>
  <c r="Y21" i="1"/>
  <c r="Y22" i="1"/>
  <c r="Y454" i="1"/>
  <c r="Y918" i="1"/>
  <c r="Y1171" i="1"/>
  <c r="Y701" i="1"/>
  <c r="Z701" i="1" s="1"/>
  <c r="AA701" i="1" s="1"/>
  <c r="Y941" i="1"/>
  <c r="Y939" i="1"/>
  <c r="Y721" i="1"/>
  <c r="Y894" i="1"/>
  <c r="Y277" i="1"/>
  <c r="Y278" i="1"/>
  <c r="Y279" i="1"/>
  <c r="Y108" i="1"/>
  <c r="Y429" i="1"/>
  <c r="Y895" i="1"/>
  <c r="Y197" i="1"/>
  <c r="Y1461" i="1"/>
  <c r="Y191" i="1"/>
  <c r="Y213" i="1"/>
  <c r="Y187" i="1"/>
  <c r="Y625" i="1"/>
  <c r="Y475" i="1"/>
  <c r="Y88" i="1"/>
  <c r="Y864" i="1"/>
  <c r="Y262" i="1"/>
  <c r="Y1195" i="1"/>
  <c r="Y1188" i="1"/>
  <c r="Y1189" i="1"/>
  <c r="Y1190" i="1"/>
  <c r="Y369" i="1"/>
  <c r="Y1310" i="1"/>
  <c r="Y1444" i="1"/>
  <c r="Y767" i="1"/>
  <c r="Y215" i="1"/>
  <c r="Y897" i="1"/>
  <c r="Y898" i="1"/>
  <c r="Y494" i="1"/>
  <c r="Z494" i="1" s="1"/>
  <c r="AA494" i="1" s="1"/>
  <c r="Y1197" i="1"/>
  <c r="Y880" i="1"/>
  <c r="Y706" i="1"/>
  <c r="Y478" i="1"/>
  <c r="Y636" i="1"/>
  <c r="Y637" i="1"/>
  <c r="Y272" i="1"/>
  <c r="Y273" i="1"/>
  <c r="Y274" i="1"/>
  <c r="Y651" i="1"/>
  <c r="Y480" i="1"/>
  <c r="Y54" i="1"/>
  <c r="Y55" i="1"/>
  <c r="Y953" i="1"/>
  <c r="Y163" i="1"/>
  <c r="Y474" i="1"/>
  <c r="Y1382" i="1"/>
  <c r="Y1146" i="1"/>
  <c r="Y210" i="1"/>
  <c r="Y862" i="1"/>
  <c r="Y477" i="1"/>
  <c r="Y383" i="1"/>
  <c r="Y533" i="1"/>
  <c r="Y397" i="1"/>
  <c r="Y93" i="1"/>
  <c r="Y1191" i="1"/>
  <c r="Y209" i="1"/>
  <c r="Y814" i="1"/>
  <c r="Y1249" i="1"/>
  <c r="Y130" i="1"/>
  <c r="Y131" i="1"/>
  <c r="Y1263" i="1"/>
  <c r="Y1202" i="1"/>
  <c r="Y1027" i="1"/>
  <c r="Y425" i="1"/>
  <c r="Y1053" i="1"/>
  <c r="Y1054" i="1"/>
  <c r="Y329" i="1"/>
  <c r="Y1385" i="1"/>
  <c r="Y1167" i="1"/>
  <c r="Y1168" i="1"/>
  <c r="Y290" i="1"/>
  <c r="Y869" i="1"/>
  <c r="Y1384" i="1"/>
  <c r="Y967" i="1"/>
  <c r="Y1086" i="1"/>
  <c r="Y291" i="1"/>
  <c r="Y702" i="1"/>
  <c r="Y1156" i="1"/>
  <c r="Y1157" i="1"/>
  <c r="Y152" i="1"/>
  <c r="Y153" i="1"/>
  <c r="Y932" i="1"/>
  <c r="Y933" i="1"/>
  <c r="Y1437" i="1"/>
  <c r="Y1438" i="1"/>
  <c r="Y122" i="1"/>
  <c r="Y123" i="1"/>
  <c r="Y124" i="1"/>
  <c r="Y1387" i="1"/>
  <c r="Y295" i="1"/>
  <c r="Y296" i="1"/>
  <c r="Y732" i="1"/>
  <c r="Y1416" i="1"/>
  <c r="Y151" i="1"/>
  <c r="Y1039" i="1"/>
  <c r="Y253" i="1"/>
  <c r="Y254" i="1"/>
  <c r="Y455" i="1"/>
  <c r="Y456" i="1"/>
  <c r="Y175" i="1"/>
  <c r="Y314" i="1"/>
  <c r="Y294" i="1"/>
  <c r="Y511" i="1"/>
  <c r="Y726" i="1"/>
  <c r="Y428" i="1"/>
  <c r="Y81" i="1"/>
  <c r="Y82" i="1"/>
  <c r="Y353" i="1"/>
  <c r="Y761" i="1"/>
  <c r="Y414" i="1"/>
  <c r="Y415" i="1"/>
  <c r="Y466" i="1"/>
  <c r="Y467" i="1"/>
  <c r="Y90" i="1"/>
  <c r="Y242" i="1"/>
  <c r="Y360" i="1"/>
  <c r="Y954" i="1"/>
  <c r="Y682" i="1"/>
  <c r="Y129" i="1"/>
  <c r="Y489" i="1"/>
  <c r="Y1003" i="1"/>
  <c r="Y518" i="1"/>
  <c r="Y214" i="1"/>
  <c r="Y567" i="1"/>
  <c r="Y568" i="1"/>
  <c r="Y513" i="1"/>
  <c r="Y514" i="1"/>
  <c r="Y606" i="1"/>
  <c r="Y1257" i="1"/>
  <c r="Y501" i="1"/>
  <c r="Y559" i="1"/>
  <c r="Y560" i="1"/>
  <c r="Y23" i="1"/>
  <c r="Y335" i="1"/>
  <c r="Y336" i="1"/>
  <c r="Y845" i="1"/>
  <c r="Y343" i="1"/>
  <c r="Y344" i="1"/>
  <c r="Y112" i="1"/>
  <c r="Y113" i="1"/>
  <c r="Y137" i="1"/>
  <c r="Y126" i="1"/>
  <c r="Y1116" i="1"/>
  <c r="Y1051" i="1"/>
  <c r="Y914" i="1"/>
  <c r="Y304" i="1"/>
  <c r="Y351" i="1"/>
  <c r="Y352" i="1"/>
  <c r="Y40" i="1"/>
  <c r="Y378" i="1"/>
  <c r="Y457" i="1"/>
  <c r="Y1315" i="1"/>
  <c r="Y142" i="1"/>
  <c r="Y797" i="1"/>
  <c r="Y435" i="1"/>
  <c r="Y1435" i="1"/>
  <c r="Y192" i="1"/>
  <c r="Y663" i="1"/>
  <c r="Y971" i="1"/>
  <c r="Y972" i="1"/>
  <c r="Y529" i="1"/>
  <c r="Y935" i="1"/>
  <c r="Y525" i="1"/>
  <c r="Y959" i="1"/>
  <c r="Y257" i="1"/>
  <c r="Y1380" i="1"/>
  <c r="Y804" i="1"/>
  <c r="Y1069" i="1"/>
  <c r="Y1417" i="1"/>
  <c r="Y544" i="1"/>
  <c r="Y775" i="1"/>
  <c r="Y292" i="1"/>
  <c r="Y293" i="1"/>
  <c r="Y1228" i="1"/>
  <c r="Y1132" i="1"/>
  <c r="Y798" i="1"/>
  <c r="Y799" i="1"/>
  <c r="Y800" i="1"/>
  <c r="Y857" i="1"/>
  <c r="Y106" i="1"/>
  <c r="Y363" i="1"/>
  <c r="Y1030" i="1"/>
  <c r="Y590" i="1"/>
  <c r="Y1085" i="1"/>
  <c r="Y565" i="1"/>
  <c r="Y566" i="1"/>
  <c r="Y672" i="1"/>
  <c r="Y548" i="1"/>
  <c r="Y230" i="1"/>
  <c r="Y439" i="1"/>
  <c r="Y1224" i="1"/>
  <c r="Y1225" i="1"/>
  <c r="Y673" i="1"/>
  <c r="Y541" i="1"/>
  <c r="Y366" i="1"/>
  <c r="Y704" i="1"/>
  <c r="Y748" i="1"/>
  <c r="Y301" i="1"/>
  <c r="Y1311" i="1"/>
  <c r="Y1046" i="1"/>
  <c r="Y1429" i="1"/>
  <c r="Y316" i="1"/>
  <c r="Y607" i="1"/>
  <c r="Y302" i="1"/>
  <c r="Y303" i="1"/>
  <c r="Y664" i="1"/>
  <c r="Y584" i="1"/>
  <c r="Y1002" i="1"/>
  <c r="Y1192" i="1"/>
  <c r="Y61" i="1"/>
  <c r="Y62" i="1"/>
  <c r="Y63" i="1"/>
  <c r="Y379" i="1"/>
  <c r="Y1207" i="1"/>
  <c r="Y196" i="1"/>
  <c r="Y1204" i="1"/>
  <c r="Y1205" i="1"/>
  <c r="Y645" i="1"/>
  <c r="Y754" i="1"/>
  <c r="Y755" i="1"/>
  <c r="Y756" i="1"/>
  <c r="Y1356" i="1"/>
  <c r="Y591" i="1"/>
  <c r="Y1070" i="1"/>
  <c r="Y482" i="1"/>
  <c r="Y1299" i="1"/>
  <c r="Y1102" i="1"/>
  <c r="Y1119" i="1"/>
  <c r="Y1120" i="1"/>
  <c r="Y188" i="1"/>
  <c r="Y181" i="1"/>
  <c r="Y182" i="1"/>
  <c r="Y1392" i="1"/>
  <c r="Y243" i="1"/>
  <c r="Y244" i="1"/>
  <c r="Y245" i="1"/>
  <c r="Y1281" i="1"/>
  <c r="Y809" i="1"/>
  <c r="Y810" i="1"/>
  <c r="Y332" i="1"/>
  <c r="Y333" i="1"/>
  <c r="Y75" i="1"/>
  <c r="Y76" i="1"/>
  <c r="Y189" i="1"/>
  <c r="Y190" i="1"/>
  <c r="Y510" i="1"/>
  <c r="Y617" i="1"/>
  <c r="Y618" i="1"/>
  <c r="Y284" i="1"/>
  <c r="Y317" i="1"/>
  <c r="Y318" i="1"/>
  <c r="Y483" i="1"/>
  <c r="Y484" i="1"/>
  <c r="Y236" i="1"/>
  <c r="Y838" i="1"/>
  <c r="Y839" i="1"/>
  <c r="Y572" i="1"/>
  <c r="Y237" i="1"/>
  <c r="Y420" i="1"/>
  <c r="Y421" i="1"/>
  <c r="Y422" i="1"/>
  <c r="Y1106" i="1"/>
  <c r="Y576" i="1"/>
  <c r="Y728" i="1"/>
  <c r="Y1462" i="1"/>
  <c r="Y29" i="1"/>
  <c r="Y311" i="1"/>
  <c r="Y18" i="1"/>
  <c r="Y481" i="1"/>
  <c r="Y143" i="1"/>
  <c r="Y356" i="1"/>
  <c r="Y357" i="1"/>
  <c r="Y102" i="1"/>
  <c r="Y446" i="1"/>
  <c r="Y1454" i="1"/>
  <c r="Y1455" i="1"/>
  <c r="Y1089" i="1"/>
  <c r="Y1090" i="1"/>
  <c r="Y380" i="1"/>
  <c r="Y626" i="1"/>
  <c r="Y653" i="1"/>
  <c r="Y307" i="1"/>
  <c r="Y472" i="1"/>
  <c r="Y526" i="1"/>
  <c r="Y993" i="1"/>
  <c r="Y994" i="1"/>
  <c r="Y597" i="1"/>
  <c r="Y598" i="1"/>
  <c r="Y490" i="1"/>
  <c r="Y426" i="1"/>
  <c r="Y225" i="1"/>
  <c r="Y632" i="1"/>
  <c r="Y844" i="1"/>
  <c r="Y1160" i="1"/>
  <c r="Y1184" i="1"/>
  <c r="Y496" i="1"/>
  <c r="Y497" i="1"/>
  <c r="Y469" i="1"/>
  <c r="Y1415" i="1"/>
  <c r="Y553" i="1"/>
  <c r="Y991" i="1"/>
  <c r="Y1210" i="1"/>
  <c r="Y396" i="1"/>
  <c r="Y120" i="1"/>
  <c r="Y14" i="1"/>
  <c r="Y1037" i="1"/>
  <c r="Y538" i="1"/>
  <c r="Y1328" i="1"/>
  <c r="Y1329" i="1"/>
  <c r="Y753" i="1"/>
  <c r="Y569" i="1"/>
  <c r="Y452" i="1"/>
  <c r="Y678" i="1"/>
  <c r="Y338" i="1"/>
  <c r="Y1422" i="1"/>
  <c r="Y1423" i="1"/>
  <c r="Y229" i="1"/>
  <c r="Y53" i="1"/>
  <c r="Y628" i="1"/>
  <c r="Y411" i="1"/>
  <c r="Y412" i="1"/>
  <c r="Y1342" i="1"/>
  <c r="Y92" i="1"/>
  <c r="Y198" i="1"/>
  <c r="Y43" i="1"/>
  <c r="Y44" i="1"/>
  <c r="Y818" i="1"/>
  <c r="Y327" i="1"/>
  <c r="Y68" i="1"/>
  <c r="Y16" i="1"/>
  <c r="Y395" i="1"/>
  <c r="Y155" i="1"/>
  <c r="Y156" i="1"/>
  <c r="Y418" i="1"/>
  <c r="Y20" i="1"/>
  <c r="Y119" i="1"/>
  <c r="Y78" i="1"/>
  <c r="Y79" i="1"/>
  <c r="Y709" i="1"/>
  <c r="Y710" i="1"/>
  <c r="Y36" i="1"/>
  <c r="Y37" i="1"/>
  <c r="Y499" i="1"/>
  <c r="Y500" i="1"/>
  <c r="Y594" i="1"/>
  <c r="Y224" i="1"/>
  <c r="Y139" i="1"/>
  <c r="Y751" i="1"/>
  <c r="Y91" i="1"/>
  <c r="Y148" i="1"/>
  <c r="Y212" i="1"/>
  <c r="Y313" i="1"/>
  <c r="Y1073" i="1"/>
  <c r="Y1074" i="1"/>
  <c r="Y168" i="1"/>
  <c r="Y169" i="1"/>
  <c r="Y1038" i="1"/>
  <c r="Y1216" i="1"/>
  <c r="Y451" i="1"/>
  <c r="Y1183" i="1"/>
  <c r="Y438" i="1"/>
  <c r="Y201" i="1"/>
  <c r="Y202" i="1"/>
  <c r="Y468" i="1"/>
  <c r="Y738" i="1"/>
  <c r="Y94" i="1"/>
  <c r="Y95" i="1"/>
  <c r="Y96" i="1"/>
  <c r="Y97" i="1"/>
  <c r="Y1006" i="1"/>
  <c r="Y177" i="1"/>
  <c r="Y178" i="1"/>
  <c r="Y1463" i="1"/>
  <c r="Y448" i="1"/>
  <c r="Y250" i="1"/>
  <c r="Y251" i="1"/>
  <c r="Y1341" i="1"/>
  <c r="Y460" i="1"/>
  <c r="Y958" i="1"/>
  <c r="Y288" i="1"/>
  <c r="Y361" i="1"/>
  <c r="Y362" i="1"/>
  <c r="Y1343" i="1"/>
  <c r="Y300" i="1"/>
  <c r="Y232" i="1"/>
  <c r="Y128" i="1"/>
  <c r="Y41" i="1"/>
  <c r="Y199" i="1"/>
  <c r="Y345" i="1"/>
  <c r="Y346" i="1"/>
  <c r="Y226" i="1"/>
  <c r="Y227" i="1"/>
  <c r="Y228" i="1"/>
  <c r="Y172" i="1"/>
  <c r="Y173" i="1"/>
  <c r="Y963" i="1"/>
  <c r="Y342" i="1"/>
  <c r="Y350" i="1"/>
  <c r="Y585" i="1"/>
  <c r="Y773" i="1"/>
  <c r="Y166" i="1"/>
  <c r="Y167" i="1"/>
  <c r="Y779" i="1"/>
  <c r="Y488" i="1"/>
  <c r="Y25" i="1"/>
  <c r="Y26" i="1"/>
  <c r="Y27" i="1"/>
  <c r="Y757" i="1"/>
  <c r="Y180" i="1"/>
  <c r="Y275" i="1"/>
  <c r="Y599" i="1"/>
  <c r="Y1346" i="1"/>
  <c r="Y252" i="1"/>
  <c r="Y1459" i="1"/>
  <c r="Y104" i="1"/>
  <c r="Y105" i="1"/>
  <c r="Y587" i="1"/>
  <c r="Y132" i="1"/>
  <c r="Y133" i="1"/>
  <c r="Y134" i="1"/>
  <c r="Y135" i="1"/>
  <c r="Y698" i="1"/>
  <c r="Y699" i="1"/>
  <c r="Y324" i="1"/>
  <c r="Y248" i="1"/>
  <c r="Y140" i="1"/>
  <c r="Y176" i="1"/>
  <c r="Y846" i="1"/>
  <c r="Y940" i="1"/>
  <c r="Y824" i="1"/>
  <c r="Y265" i="1"/>
  <c r="Y60" i="1"/>
  <c r="Z60" i="1" s="1"/>
  <c r="AA60" i="1" s="1"/>
  <c r="Y103" i="1"/>
  <c r="Y365" i="1"/>
  <c r="Y498" i="1"/>
  <c r="Y174" i="1"/>
  <c r="Y330" i="1"/>
  <c r="Y200" i="1"/>
  <c r="Y111" i="1"/>
  <c r="Y372" i="1"/>
  <c r="Z372" i="1" s="1"/>
  <c r="AA372" i="1" s="1"/>
  <c r="Y141" i="1"/>
  <c r="Y916" i="1"/>
  <c r="Y936" i="1"/>
  <c r="Y240" i="1"/>
  <c r="Z240" i="1" s="1"/>
  <c r="AA240" i="1" s="1"/>
  <c r="Y127" i="1"/>
  <c r="Y170" i="1"/>
  <c r="Y84" i="1"/>
  <c r="Y85" i="1"/>
  <c r="Z85" i="1" s="1"/>
  <c r="AA85" i="1" s="1"/>
  <c r="Y77" i="1"/>
  <c r="Y185" i="1"/>
  <c r="Y48" i="1"/>
  <c r="Y49" i="1"/>
  <c r="Y50" i="1"/>
  <c r="Y51" i="1"/>
  <c r="Y308" i="1"/>
  <c r="Y368" i="1"/>
  <c r="Z368" i="1" s="1"/>
  <c r="AA368" i="1" s="1"/>
  <c r="Y216" i="1"/>
  <c r="Y447" i="1"/>
  <c r="Y247" i="1"/>
  <c r="Y238" i="1"/>
  <c r="Z238" i="1" s="1"/>
  <c r="AA238" i="1" s="1"/>
  <c r="Y616" i="1"/>
  <c r="Y117" i="1"/>
  <c r="Y118" i="1"/>
  <c r="Y423" i="1"/>
  <c r="Z423" i="1" s="1"/>
  <c r="AA423" i="1" s="1"/>
  <c r="Y424" i="1"/>
  <c r="Y149" i="1"/>
  <c r="Y72" i="1"/>
  <c r="Y73" i="1"/>
  <c r="Y298" i="1"/>
  <c r="Y634" i="1"/>
  <c r="Y99" i="1"/>
  <c r="Y100" i="1"/>
  <c r="Z100" i="1" s="1"/>
  <c r="AA100" i="1" s="1"/>
  <c r="Y334" i="1"/>
  <c r="Y249" i="1"/>
  <c r="Y5" i="1"/>
  <c r="Y6" i="1"/>
  <c r="Z6" i="1" s="1"/>
  <c r="AA6" i="1" s="1"/>
  <c r="Y17" i="1"/>
  <c r="Y121" i="1"/>
  <c r="Y341" i="1"/>
  <c r="Y35" i="1"/>
  <c r="Z35" i="1" s="1"/>
  <c r="AA35" i="1" s="1"/>
  <c r="Y33" i="1"/>
  <c r="Y337" i="1"/>
  <c r="Y52" i="1"/>
  <c r="Y218" i="1"/>
  <c r="Y9" i="1"/>
  <c r="Y107" i="1"/>
  <c r="Y74" i="1"/>
  <c r="Y157" i="1"/>
  <c r="Z157" i="1" s="1"/>
  <c r="AA157" i="1" s="1"/>
  <c r="Y231" i="1"/>
  <c r="Y125" i="1"/>
  <c r="Y15" i="1"/>
  <c r="Y159" i="1"/>
  <c r="Z159" i="1" s="1"/>
  <c r="AA159" i="1" s="1"/>
  <c r="Y110" i="1"/>
  <c r="Y255" i="1"/>
  <c r="Y256" i="1"/>
  <c r="Y69" i="1"/>
  <c r="Z69" i="1" s="1"/>
  <c r="AA69" i="1" s="1"/>
  <c r="Y246" i="1"/>
  <c r="Y80" i="1"/>
  <c r="Y116" i="1"/>
  <c r="Y56" i="1"/>
  <c r="Y57" i="1"/>
  <c r="Y12" i="1"/>
  <c r="Y109" i="1"/>
  <c r="Y11" i="1"/>
  <c r="Z11" i="1" s="1"/>
  <c r="AA11" i="1" s="1"/>
  <c r="Y10" i="1"/>
  <c r="Y70" i="1"/>
  <c r="Y114" i="1"/>
  <c r="Y147" i="1"/>
  <c r="Z147" i="1" s="1"/>
  <c r="AA147" i="1" s="1"/>
  <c r="Y24" i="1"/>
  <c r="Y8" i="1"/>
  <c r="Y7" i="1"/>
  <c r="Y13" i="1"/>
  <c r="Z13" i="1" s="1"/>
  <c r="AA13" i="1" s="1"/>
  <c r="Y161" i="1"/>
  <c r="Y1233" i="1"/>
  <c r="Y31" i="1"/>
  <c r="Y115" i="1"/>
  <c r="Y19" i="1"/>
  <c r="Y160" i="1"/>
  <c r="Y89" i="1"/>
  <c r="Y165" i="1"/>
  <c r="Z165" i="1" s="1"/>
  <c r="AA165" i="1" s="1"/>
  <c r="Y269" i="1"/>
  <c r="Y899" i="1"/>
  <c r="Y195" i="1"/>
  <c r="Y42" i="1"/>
  <c r="Z42" i="1" s="1"/>
  <c r="AA42" i="1" s="1"/>
  <c r="Y71" i="1"/>
  <c r="Y154" i="1"/>
  <c r="Y1301" i="1"/>
  <c r="X1251" i="1"/>
  <c r="X865" i="1"/>
  <c r="X1173" i="1"/>
  <c r="X1226" i="1"/>
  <c r="X1129" i="1"/>
  <c r="X1312" i="1"/>
  <c r="X1347" i="1"/>
  <c r="Z1347" i="1" s="1"/>
  <c r="AA1347" i="1" s="1"/>
  <c r="X1393" i="1"/>
  <c r="X1151" i="1"/>
  <c r="X1152" i="1"/>
  <c r="X1153" i="1"/>
  <c r="X1332" i="1"/>
  <c r="X1333" i="1"/>
  <c r="X762" i="1"/>
  <c r="X1109" i="1"/>
  <c r="X540" i="1"/>
  <c r="X957" i="1"/>
  <c r="X693" i="1"/>
  <c r="X1111" i="1"/>
  <c r="X1112" i="1"/>
  <c r="X1113" i="1"/>
  <c r="X1050" i="1"/>
  <c r="X1010" i="1"/>
  <c r="X1369" i="1"/>
  <c r="X1291" i="1"/>
  <c r="X832" i="1"/>
  <c r="X629" i="1"/>
  <c r="X992" i="1"/>
  <c r="X1294" i="1"/>
  <c r="X960" i="1"/>
  <c r="X905" i="1"/>
  <c r="X1098" i="1"/>
  <c r="X1099" i="1"/>
  <c r="X1100" i="1"/>
  <c r="X885" i="1"/>
  <c r="X1261" i="1"/>
  <c r="X1262" i="1"/>
  <c r="X1323" i="1"/>
  <c r="X1419" i="1"/>
  <c r="X825" i="1"/>
  <c r="X826" i="1"/>
  <c r="X1305" i="1"/>
  <c r="X32" i="1"/>
  <c r="X1031" i="1"/>
  <c r="X1366" i="1"/>
  <c r="X1349" i="1"/>
  <c r="X505" i="1"/>
  <c r="X1148" i="1"/>
  <c r="X1149" i="1"/>
  <c r="X1436" i="1"/>
  <c r="X1014" i="1"/>
  <c r="X1015" i="1"/>
  <c r="X739" i="1"/>
  <c r="X1271" i="1"/>
  <c r="X1272" i="1"/>
  <c r="X1035" i="1"/>
  <c r="X855" i="1"/>
  <c r="X577" i="1"/>
  <c r="X578" i="1"/>
  <c r="X579" i="1"/>
  <c r="X580" i="1"/>
  <c r="X603" i="1"/>
  <c r="X315" i="1"/>
  <c r="X1453" i="1"/>
  <c r="X1336" i="1"/>
  <c r="X1337" i="1"/>
  <c r="X1071" i="1"/>
  <c r="X1379" i="1"/>
  <c r="X285" i="1"/>
  <c r="X788" i="1"/>
  <c r="X771" i="1"/>
  <c r="Z771" i="1" s="1"/>
  <c r="AA771" i="1" s="1"/>
  <c r="X1404" i="1"/>
  <c r="X805" i="1"/>
  <c r="X1206" i="1"/>
  <c r="X860" i="1"/>
  <c r="X1079" i="1"/>
  <c r="X1080" i="1"/>
  <c r="X1215" i="1"/>
  <c r="X1340" i="1"/>
  <c r="X479" i="1"/>
  <c r="X1169" i="1"/>
  <c r="X1170" i="1"/>
  <c r="X377" i="1"/>
  <c r="X1095" i="1"/>
  <c r="X1096" i="1"/>
  <c r="X1097" i="1"/>
  <c r="X1365" i="1"/>
  <c r="X1047" i="1"/>
  <c r="X1048" i="1"/>
  <c r="X1457" i="1"/>
  <c r="X1012" i="1"/>
  <c r="X1013" i="1"/>
  <c r="X1258" i="1"/>
  <c r="X1259" i="1"/>
  <c r="X328" i="1"/>
  <c r="X1164" i="1"/>
  <c r="X1321" i="1"/>
  <c r="X1128" i="1"/>
  <c r="X1330" i="1"/>
  <c r="X1117" i="1"/>
  <c r="X750" i="1"/>
  <c r="X1287" i="1"/>
  <c r="X1297" i="1"/>
  <c r="X997" i="1"/>
  <c r="X642" i="1"/>
  <c r="X1378" i="1"/>
  <c r="X1239" i="1"/>
  <c r="X965" i="1"/>
  <c r="X1344" i="1"/>
  <c r="X1345" i="1"/>
  <c r="X600" i="1"/>
  <c r="X1367" i="1"/>
  <c r="X1368" i="1"/>
  <c r="X849" i="1"/>
  <c r="X850" i="1"/>
  <c r="X909" i="1"/>
  <c r="X1134" i="1"/>
  <c r="X984" i="1"/>
  <c r="X1232" i="1"/>
  <c r="X1209" i="1"/>
  <c r="X1028" i="1"/>
  <c r="X1029" i="1"/>
  <c r="X512" i="1"/>
  <c r="X1088" i="1"/>
  <c r="X1179" i="1"/>
  <c r="X1180" i="1"/>
  <c r="X1353" i="1"/>
  <c r="X784" i="1"/>
  <c r="X785" i="1"/>
  <c r="X820" i="1"/>
  <c r="X815" i="1"/>
  <c r="X46" i="1"/>
  <c r="X47" i="1"/>
  <c r="X588" i="1"/>
  <c r="X589" i="1"/>
  <c r="Z589" i="1" s="1"/>
  <c r="AA589" i="1" s="1"/>
  <c r="X1042" i="1"/>
  <c r="X776" i="1"/>
  <c r="X1244" i="1"/>
  <c r="X1245" i="1"/>
  <c r="X1432" i="1"/>
  <c r="X707" i="1"/>
  <c r="X1236" i="1"/>
  <c r="X985" i="1"/>
  <c r="X986" i="1"/>
  <c r="X649" i="1"/>
  <c r="X1199" i="1"/>
  <c r="X1219" i="1"/>
  <c r="X883" i="1"/>
  <c r="X884" i="1"/>
  <c r="X1373" i="1"/>
  <c r="X744" i="1"/>
  <c r="X745" i="1"/>
  <c r="X1198" i="1"/>
  <c r="X656" i="1"/>
  <c r="X666" i="1"/>
  <c r="X1076" i="1"/>
  <c r="X1313" i="1"/>
  <c r="X45" i="1"/>
  <c r="X859" i="1"/>
  <c r="X1178" i="1"/>
  <c r="X930" i="1"/>
  <c r="X1043" i="1"/>
  <c r="X1442" i="1"/>
  <c r="X1165" i="1"/>
  <c r="X1135" i="1"/>
  <c r="X1136" i="1"/>
  <c r="X1314" i="1"/>
  <c r="X1110" i="1"/>
  <c r="X1364" i="1"/>
  <c r="X1143" i="1"/>
  <c r="X531" i="1"/>
  <c r="X532" i="1"/>
  <c r="X931" i="1"/>
  <c r="X1298" i="1"/>
  <c r="X1255" i="1"/>
  <c r="X915" i="1"/>
  <c r="X1325" i="1"/>
  <c r="X1326" i="1"/>
  <c r="X1147" i="1"/>
  <c r="X1227" i="1"/>
  <c r="X582" i="1"/>
  <c r="X650" i="1"/>
  <c r="X676" i="1"/>
  <c r="X677" i="1"/>
  <c r="X83" i="1"/>
  <c r="X1072" i="1"/>
  <c r="X619" i="1"/>
  <c r="X801" i="1"/>
  <c r="X802" i="1"/>
  <c r="X1026" i="1"/>
  <c r="X1383" i="1"/>
  <c r="X1317" i="1"/>
  <c r="X1318" i="1"/>
  <c r="X1319" i="1"/>
  <c r="X1264" i="1"/>
  <c r="X1265" i="1"/>
  <c r="X1386" i="1"/>
  <c r="X1138" i="1"/>
  <c r="X1139" i="1"/>
  <c r="Z1139" i="1" s="1"/>
  <c r="AA1139" i="1" s="1"/>
  <c r="X907" i="1"/>
  <c r="X66" i="1"/>
  <c r="X67" i="1"/>
  <c r="X59" i="1"/>
  <c r="X868" i="1"/>
  <c r="X1231" i="1"/>
  <c r="X669" i="1"/>
  <c r="X670" i="1"/>
  <c r="X1431" i="1"/>
  <c r="X1141" i="1"/>
  <c r="X354" i="1"/>
  <c r="X534" i="1"/>
  <c r="X870" i="1"/>
  <c r="X1452" i="1"/>
  <c r="X554" i="1"/>
  <c r="X1248" i="1"/>
  <c r="X1371" i="1"/>
  <c r="X1223" i="1"/>
  <c r="X34" i="1"/>
  <c r="X875" i="1"/>
  <c r="X876" i="1"/>
  <c r="X877" i="1"/>
  <c r="X527" i="1"/>
  <c r="X528" i="1"/>
  <c r="X1410" i="1"/>
  <c r="X640" i="1"/>
  <c r="X1266" i="1"/>
  <c r="X765" i="1"/>
  <c r="X766" i="1"/>
  <c r="X927" i="1"/>
  <c r="X1032" i="1"/>
  <c r="X671" i="1"/>
  <c r="X1274" i="1"/>
  <c r="X1275" i="1"/>
  <c r="X1276" i="1"/>
  <c r="X840" i="1"/>
  <c r="X841" i="1"/>
  <c r="X790" i="1"/>
  <c r="X812" i="1"/>
  <c r="X1241" i="1"/>
  <c r="X1242" i="1"/>
  <c r="X549" i="1"/>
  <c r="X550" i="1"/>
  <c r="X370" i="1"/>
  <c r="X371" i="1"/>
  <c r="X1414" i="1"/>
  <c r="X752" i="1"/>
  <c r="X1243" i="1"/>
  <c r="X1447" i="1"/>
  <c r="X861" i="1"/>
  <c r="X901" i="1"/>
  <c r="X1372" i="1"/>
  <c r="X889" i="1"/>
  <c r="X1091" i="1"/>
  <c r="X778" i="1"/>
  <c r="X1411" i="1"/>
  <c r="X692" i="1"/>
  <c r="X1434" i="1"/>
  <c r="X1443" i="1"/>
  <c r="X1359" i="1"/>
  <c r="X551" i="1"/>
  <c r="X934" i="1"/>
  <c r="X1306" i="1"/>
  <c r="X1056" i="1"/>
  <c r="Z1056" i="1" s="1"/>
  <c r="AA1056" i="1" s="1"/>
  <c r="X1057" i="1"/>
  <c r="X1058" i="1"/>
  <c r="X1400" i="1"/>
  <c r="X1401" i="1"/>
  <c r="X1370" i="1"/>
  <c r="X1412" i="1"/>
  <c r="X1413" i="1"/>
  <c r="X829" i="1"/>
  <c r="X830" i="1"/>
  <c r="X507" i="1"/>
  <c r="X1250" i="1"/>
  <c r="X983" i="1"/>
  <c r="X1062" i="1"/>
  <c r="X620" i="1"/>
  <c r="X621" i="1"/>
  <c r="X1145" i="1"/>
  <c r="X555" i="1"/>
  <c r="X769" i="1"/>
  <c r="X770" i="1"/>
  <c r="X1019" i="1"/>
  <c r="X641" i="1"/>
  <c r="X1194" i="1"/>
  <c r="X542" i="1"/>
  <c r="X543" i="1"/>
  <c r="X319" i="1"/>
  <c r="X1388" i="1"/>
  <c r="X1389" i="1"/>
  <c r="X1390" i="1"/>
  <c r="X1229" i="1"/>
  <c r="X1101" i="1"/>
  <c r="X1399" i="1"/>
  <c r="X340" i="1"/>
  <c r="X1107" i="1"/>
  <c r="X1092" i="1"/>
  <c r="X938" i="1"/>
  <c r="X1277" i="1"/>
  <c r="X1278" i="1"/>
  <c r="X537" i="1"/>
  <c r="X601" i="1"/>
  <c r="X780" i="1"/>
  <c r="X716" i="1"/>
  <c r="X717" i="1"/>
  <c r="X871" i="1"/>
  <c r="X904" i="1"/>
  <c r="X684" i="1"/>
  <c r="X685" i="1"/>
  <c r="X1177" i="1"/>
  <c r="X989" i="1"/>
  <c r="X546" i="1"/>
  <c r="X1302" i="1"/>
  <c r="X1362" i="1"/>
  <c r="X1450" i="1"/>
  <c r="X1451" i="1"/>
  <c r="X946" i="1"/>
  <c r="X1075" i="1"/>
  <c r="X1220" i="1"/>
  <c r="X1221" i="1"/>
  <c r="X665" i="1"/>
  <c r="X893" i="1"/>
  <c r="X564" i="1"/>
  <c r="X1126" i="1"/>
  <c r="X416" i="1"/>
  <c r="X417" i="1"/>
  <c r="X266" i="1"/>
  <c r="Z266" i="1" s="1"/>
  <c r="AA266" i="1" s="1"/>
  <c r="X1140" i="1"/>
  <c r="X1449" i="1"/>
  <c r="X297" i="1"/>
  <c r="X917" i="1"/>
  <c r="X1420" i="1"/>
  <c r="X1360" i="1"/>
  <c r="X1361" i="1"/>
  <c r="X1017" i="1"/>
  <c r="X1127" i="1"/>
  <c r="X581" i="1"/>
  <c r="X937" i="1"/>
  <c r="X774" i="1"/>
  <c r="X522" i="1"/>
  <c r="X523" i="1"/>
  <c r="X524" i="1"/>
  <c r="X604" i="1"/>
  <c r="X777" i="1"/>
  <c r="X386" i="1"/>
  <c r="X980" i="1"/>
  <c r="X1398" i="1"/>
  <c r="X1458" i="1"/>
  <c r="X903" i="1"/>
  <c r="X1196" i="1"/>
  <c r="X675" i="1"/>
  <c r="X1084" i="1"/>
  <c r="X622" i="1"/>
  <c r="X1187" i="1"/>
  <c r="X890" i="1"/>
  <c r="X891" i="1"/>
  <c r="X973" i="1"/>
  <c r="X974" i="1"/>
  <c r="X975" i="1"/>
  <c r="X516" i="1"/>
  <c r="X1049" i="1"/>
  <c r="X574" i="1"/>
  <c r="X575" i="1"/>
  <c r="X1448" i="1"/>
  <c r="X793" i="1"/>
  <c r="X794" i="1"/>
  <c r="X795" i="1"/>
  <c r="X1218" i="1"/>
  <c r="X1041" i="1"/>
  <c r="X854" i="1"/>
  <c r="X1441" i="1"/>
  <c r="X1293" i="1"/>
  <c r="X1103" i="1"/>
  <c r="X1104" i="1"/>
  <c r="X1105" i="1"/>
  <c r="X407" i="1"/>
  <c r="X977" i="1"/>
  <c r="X978" i="1"/>
  <c r="X842" i="1"/>
  <c r="X1246" i="1"/>
  <c r="X1460" i="1"/>
  <c r="X485" i="1"/>
  <c r="X486" i="1"/>
  <c r="X1355" i="1"/>
  <c r="X150" i="1"/>
  <c r="X1426" i="1"/>
  <c r="X1427" i="1"/>
  <c r="X1425" i="1"/>
  <c r="X1439" i="1"/>
  <c r="X1440" i="1"/>
  <c r="X956" i="1"/>
  <c r="Z956" i="1" s="1"/>
  <c r="AA956" i="1" s="1"/>
  <c r="X1000" i="1"/>
  <c r="X922" i="1"/>
  <c r="X520" i="1"/>
  <c r="X521" i="1"/>
  <c r="X437" i="1"/>
  <c r="X713" i="1"/>
  <c r="X900" i="1"/>
  <c r="X1024" i="1"/>
  <c r="X1025" i="1"/>
  <c r="X955" i="1"/>
  <c r="X833" i="1"/>
  <c r="X834" i="1"/>
  <c r="X961" i="1"/>
  <c r="X962" i="1"/>
  <c r="X403" i="1"/>
  <c r="X718" i="1"/>
  <c r="X1093" i="1"/>
  <c r="X1094" i="1"/>
  <c r="X364" i="1"/>
  <c r="X1282" i="1"/>
  <c r="X1283" i="1"/>
  <c r="X270" i="1"/>
  <c r="X638" i="1"/>
  <c r="X639" i="1"/>
  <c r="X1007" i="1"/>
  <c r="X1446" i="1"/>
  <c r="X1237" i="1"/>
  <c r="X592" i="1"/>
  <c r="X419" i="1"/>
  <c r="X1142" i="1"/>
  <c r="X1290" i="1"/>
  <c r="X387" i="1"/>
  <c r="X823" i="1"/>
  <c r="X1201" i="1"/>
  <c r="X1172" i="1"/>
  <c r="X657" i="1"/>
  <c r="X658" i="1"/>
  <c r="X659" i="1"/>
  <c r="X660" i="1"/>
  <c r="X1424" i="1"/>
  <c r="X530" i="1"/>
  <c r="X1133" i="1"/>
  <c r="X781" i="1"/>
  <c r="X782" i="1"/>
  <c r="X1391" i="1"/>
  <c r="X179" i="1"/>
  <c r="X966" i="1"/>
  <c r="X1200" i="1"/>
  <c r="X1063" i="1"/>
  <c r="X1064" i="1"/>
  <c r="X271" i="1"/>
  <c r="X831" i="1"/>
  <c r="X1381" i="1"/>
  <c r="X759" i="1"/>
  <c r="X355" i="1"/>
  <c r="X1001" i="1"/>
  <c r="X87" i="1"/>
  <c r="X878" i="1"/>
  <c r="X509" i="1"/>
  <c r="X896" i="1"/>
  <c r="X320" i="1"/>
  <c r="X662" i="1"/>
  <c r="X1159" i="1"/>
  <c r="X1222" i="1"/>
  <c r="Z1222" i="1" s="1"/>
  <c r="AA1222" i="1" s="1"/>
  <c r="X806" i="1"/>
  <c r="X1350" i="1"/>
  <c r="X561" i="1"/>
  <c r="X562" i="1"/>
  <c r="X563" i="1"/>
  <c r="X64" i="1"/>
  <c r="X1211" i="1"/>
  <c r="X1212" i="1"/>
  <c r="X1267" i="1"/>
  <c r="X1161" i="1"/>
  <c r="X1162" i="1"/>
  <c r="X458" i="1"/>
  <c r="X433" i="1"/>
  <c r="X434" i="1"/>
  <c r="X388" i="1"/>
  <c r="X1234" i="1"/>
  <c r="X1235" i="1"/>
  <c r="X646" i="1"/>
  <c r="X58" i="1"/>
  <c r="X443" i="1"/>
  <c r="X881" i="1"/>
  <c r="X1352" i="1"/>
  <c r="X998" i="1"/>
  <c r="X990" i="1"/>
  <c r="X910" i="1"/>
  <c r="X911" i="1"/>
  <c r="X1078" i="1"/>
  <c r="X1044" i="1"/>
  <c r="X1045" i="1"/>
  <c r="X722" i="1"/>
  <c r="X723" i="1"/>
  <c r="X724" i="1"/>
  <c r="X593" i="1"/>
  <c r="X908" i="1"/>
  <c r="X652" i="1"/>
  <c r="X1397" i="1"/>
  <c r="X571" i="1"/>
  <c r="X1082" i="1"/>
  <c r="X1217" i="1"/>
  <c r="X504" i="1"/>
  <c r="X1289" i="1"/>
  <c r="X694" i="1"/>
  <c r="X492" i="1"/>
  <c r="X493" i="1"/>
  <c r="X449" i="1"/>
  <c r="X450" i="1"/>
  <c r="X1175" i="1"/>
  <c r="X1331" i="1"/>
  <c r="Z1331" i="1" s="1"/>
  <c r="AA1331" i="1" s="1"/>
  <c r="X943" i="1"/>
  <c r="X944" i="1"/>
  <c r="X945" i="1"/>
  <c r="X1185" i="1"/>
  <c r="X1186" i="1"/>
  <c r="X402" i="1"/>
  <c r="X1055" i="1"/>
  <c r="X725" i="1"/>
  <c r="X981" i="1"/>
  <c r="X643" i="1"/>
  <c r="X470" i="1"/>
  <c r="X471" i="1"/>
  <c r="X919" i="1"/>
  <c r="X863" i="1"/>
  <c r="X463" i="1"/>
  <c r="X464" i="1"/>
  <c r="X552" i="1"/>
  <c r="X515" i="1"/>
  <c r="X888" i="1"/>
  <c r="X609" i="1"/>
  <c r="X610" i="1"/>
  <c r="X1011" i="1"/>
  <c r="X705" i="1"/>
  <c r="X286" i="1"/>
  <c r="X772" i="1"/>
  <c r="X1077" i="1"/>
  <c r="X205" i="1"/>
  <c r="X206" i="1"/>
  <c r="X30" i="1"/>
  <c r="X1253" i="1"/>
  <c r="X1176" i="1"/>
  <c r="X730" i="1"/>
  <c r="X731" i="1"/>
  <c r="X331" i="1"/>
  <c r="X1144" i="1"/>
  <c r="X786" i="1"/>
  <c r="X787" i="1"/>
  <c r="X1036" i="1"/>
  <c r="X1230" i="1"/>
  <c r="X822" i="1"/>
  <c r="X1292" i="1"/>
  <c r="X867" i="1"/>
  <c r="X874" i="1"/>
  <c r="X1252" i="1"/>
  <c r="X1324" i="1"/>
  <c r="X558" i="1"/>
  <c r="X1238" i="1"/>
  <c r="X700" i="1"/>
  <c r="X1456" i="1"/>
  <c r="X1295" i="1"/>
  <c r="X1296" i="1"/>
  <c r="X741" i="1"/>
  <c r="X742" i="1"/>
  <c r="X743" i="1"/>
  <c r="X976" i="1"/>
  <c r="X1108" i="1"/>
  <c r="X1208" i="1"/>
  <c r="X892" i="1"/>
  <c r="X86" i="1"/>
  <c r="X491" i="1"/>
  <c r="X686" i="1"/>
  <c r="X687" i="1"/>
  <c r="X519" i="1"/>
  <c r="X1408" i="1"/>
  <c r="Z1408" i="1" s="1"/>
  <c r="AA1408" i="1" s="1"/>
  <c r="X1273" i="1"/>
  <c r="X535" i="1"/>
  <c r="X536" i="1"/>
  <c r="X401" i="1"/>
  <c r="X873" i="1"/>
  <c r="X101" i="1"/>
  <c r="X539" i="1"/>
  <c r="X631" i="1"/>
  <c r="X1247" i="1"/>
  <c r="X712" i="1"/>
  <c r="X1334" i="1"/>
  <c r="X1335" i="1"/>
  <c r="X803" i="1"/>
  <c r="X1052" i="1"/>
  <c r="X1430" i="1"/>
  <c r="X305" i="1"/>
  <c r="X306" i="1"/>
  <c r="X942" i="1"/>
  <c r="X1316" i="1"/>
  <c r="X583" i="1"/>
  <c r="X1363" i="1"/>
  <c r="Z1363" i="1" s="1"/>
  <c r="AA1363" i="1" s="1"/>
  <c r="X1421" i="1"/>
  <c r="X1256" i="1"/>
  <c r="X630" i="1"/>
  <c r="X1254" i="1"/>
  <c r="X835" i="1"/>
  <c r="X836" i="1"/>
  <c r="X837" i="1"/>
  <c r="X627" i="1"/>
  <c r="X611" i="1"/>
  <c r="X612" i="1"/>
  <c r="X613" i="1"/>
  <c r="X950" i="1"/>
  <c r="X951" i="1"/>
  <c r="X923" i="1"/>
  <c r="X144" i="1"/>
  <c r="X347" i="1"/>
  <c r="X720" i="1"/>
  <c r="X276" i="1"/>
  <c r="X1193" i="1"/>
  <c r="X1418" i="1"/>
  <c r="X1327" i="1"/>
  <c r="X1203" i="1"/>
  <c r="X399" i="1"/>
  <c r="X1004" i="1"/>
  <c r="X1005" i="1"/>
  <c r="X644" i="1"/>
  <c r="X38" i="1"/>
  <c r="X39" i="1"/>
  <c r="X1428" i="1"/>
  <c r="X1285" i="1"/>
  <c r="X217" i="1"/>
  <c r="X789" i="1"/>
  <c r="X339" i="1"/>
  <c r="X816" i="1"/>
  <c r="X1357" i="1"/>
  <c r="X648" i="1"/>
  <c r="X1118" i="1"/>
  <c r="X545" i="1"/>
  <c r="X221" i="1"/>
  <c r="X819" i="1"/>
  <c r="X912" i="1"/>
  <c r="X211" i="1"/>
  <c r="X1268" i="1"/>
  <c r="Z1268" i="1" s="1"/>
  <c r="AA1268" i="1" s="1"/>
  <c r="X1269" i="1"/>
  <c r="X1270" i="1"/>
  <c r="X145" i="1"/>
  <c r="X146" i="1"/>
  <c r="X982" i="1"/>
  <c r="X858" i="1"/>
  <c r="X1059" i="1"/>
  <c r="X1060" i="1"/>
  <c r="X408" i="1"/>
  <c r="X373" i="1"/>
  <c r="X602" i="1"/>
  <c r="X783" i="1"/>
  <c r="X655" i="1"/>
  <c r="X928" i="1"/>
  <c r="X661" i="1"/>
  <c r="X461" i="1"/>
  <c r="X462" i="1"/>
  <c r="X1377" i="1"/>
  <c r="X595" i="1"/>
  <c r="X596" i="1"/>
  <c r="X1181" i="1"/>
  <c r="Z1181" i="1" s="1"/>
  <c r="AA1181" i="1" s="1"/>
  <c r="X1182" i="1"/>
  <c r="X688" i="1"/>
  <c r="X689" i="1"/>
  <c r="X690" i="1"/>
  <c r="X711" i="1"/>
  <c r="X851" i="1"/>
  <c r="X852" i="1"/>
  <c r="X853" i="1"/>
  <c r="X1288" i="1"/>
  <c r="X995" i="1"/>
  <c r="X259" i="1"/>
  <c r="X260" i="1"/>
  <c r="X261" i="1"/>
  <c r="X1338" i="1"/>
  <c r="X1339" i="1"/>
  <c r="X749" i="1"/>
  <c r="X406" i="1"/>
  <c r="X517" i="1"/>
  <c r="X740" i="1"/>
  <c r="X768" i="1"/>
  <c r="X988" i="1"/>
  <c r="X708" i="1"/>
  <c r="X349" i="1"/>
  <c r="X605" i="1"/>
  <c r="X427" i="1"/>
  <c r="X1405" i="1"/>
  <c r="X1406" i="1"/>
  <c r="X1407" i="1"/>
  <c r="X697" i="1"/>
  <c r="X1351" i="1"/>
  <c r="X1375" i="1"/>
  <c r="X398" i="1"/>
  <c r="X1322" i="1"/>
  <c r="X882" i="1"/>
  <c r="X1376" i="1"/>
  <c r="X1008" i="1"/>
  <c r="X947" i="1"/>
  <c r="X879" i="1"/>
  <c r="X847" i="1"/>
  <c r="X586" i="1"/>
  <c r="X737" i="1"/>
  <c r="X796" i="1"/>
  <c r="X987" i="1"/>
  <c r="Z987" i="1" s="1"/>
  <c r="AA987" i="1" s="1"/>
  <c r="X968" i="1"/>
  <c r="X969" i="1"/>
  <c r="X970" i="1"/>
  <c r="X952" i="1"/>
  <c r="X391" i="1"/>
  <c r="X392" i="1"/>
  <c r="X393" i="1"/>
  <c r="X1300" i="1"/>
  <c r="X404" i="1"/>
  <c r="X405" i="1"/>
  <c r="X1307" i="1"/>
  <c r="X1123" i="1"/>
  <c r="X1158" i="1"/>
  <c r="X925" i="1"/>
  <c r="X926" i="1"/>
  <c r="X691" i="1"/>
  <c r="X1121" i="1"/>
  <c r="X1122" i="1"/>
  <c r="X1213" i="1"/>
  <c r="X1214" i="1"/>
  <c r="X233" i="1"/>
  <c r="Z233" i="1" s="1"/>
  <c r="AA233" i="1" s="1"/>
  <c r="X390" i="1"/>
  <c r="X1125" i="1"/>
  <c r="X98" i="1"/>
  <c r="X1166" i="1"/>
  <c r="X667" i="1"/>
  <c r="X668" i="1"/>
  <c r="X680" i="1"/>
  <c r="X681" i="1"/>
  <c r="X886" i="1"/>
  <c r="X887" i="1"/>
  <c r="X996" i="1"/>
  <c r="X381" i="1"/>
  <c r="X382" i="1"/>
  <c r="X1020" i="1"/>
  <c r="X1021" i="1"/>
  <c r="X1022" i="1"/>
  <c r="X1348" i="1"/>
  <c r="X647" i="1"/>
  <c r="X633" i="1"/>
  <c r="X312" i="1"/>
  <c r="X138" i="1"/>
  <c r="X136" i="1"/>
  <c r="X623" i="1"/>
  <c r="X624" i="1"/>
  <c r="X913" i="1"/>
  <c r="X920" i="1"/>
  <c r="X508" i="1"/>
  <c r="X703" i="1"/>
  <c r="X1040" i="1"/>
  <c r="X1163" i="1"/>
  <c r="X872" i="1"/>
  <c r="X1309" i="1"/>
  <c r="X791" i="1"/>
  <c r="X1174" i="1"/>
  <c r="X727" i="1"/>
  <c r="X162" i="1"/>
  <c r="X1065" i="1"/>
  <c r="X1066" i="1"/>
  <c r="X1067" i="1"/>
  <c r="X1068" i="1"/>
  <c r="X1155" i="1"/>
  <c r="X674" i="1"/>
  <c r="X848" i="1"/>
  <c r="Z848" i="1" s="1"/>
  <c r="AA848" i="1" s="1"/>
  <c r="X557" i="1"/>
  <c r="X495" i="1"/>
  <c r="X1009" i="1"/>
  <c r="X203" i="1"/>
  <c r="X204" i="1"/>
  <c r="X376" i="1"/>
  <c r="X1303" i="1"/>
  <c r="X949" i="1"/>
  <c r="X299" i="1"/>
  <c r="X1016" i="1"/>
  <c r="X440" i="1"/>
  <c r="X441" i="1"/>
  <c r="X442" i="1"/>
  <c r="X807" i="1"/>
  <c r="X808" i="1"/>
  <c r="X679" i="1"/>
  <c r="X1433" i="1"/>
  <c r="X1320" i="1"/>
  <c r="X811" i="1"/>
  <c r="X654" i="1"/>
  <c r="X444" i="1"/>
  <c r="X445" i="1"/>
  <c r="X921" i="1"/>
  <c r="X476" i="1"/>
  <c r="X714" i="1"/>
  <c r="X547" i="1"/>
  <c r="X570" i="1"/>
  <c r="X929" i="1"/>
  <c r="X1374" i="1"/>
  <c r="X348" i="1"/>
  <c r="X979" i="1"/>
  <c r="X1124" i="1"/>
  <c r="X487" i="1"/>
  <c r="X1154" i="1"/>
  <c r="X358" i="1"/>
  <c r="X359" i="1"/>
  <c r="X453" i="1"/>
  <c r="X409" i="1"/>
  <c r="X410" i="1"/>
  <c r="X1260" i="1"/>
  <c r="X310" i="1"/>
  <c r="X1284" i="1"/>
  <c r="X635" i="1"/>
  <c r="X465" i="1"/>
  <c r="X1114" i="1"/>
  <c r="X1115" i="1"/>
  <c r="X1087" i="1"/>
  <c r="X1308" i="1"/>
  <c r="X430" i="1"/>
  <c r="X431" i="1"/>
  <c r="X734" i="1"/>
  <c r="X735" i="1"/>
  <c r="X736" i="1"/>
  <c r="X948" i="1"/>
  <c r="X1023" i="1"/>
  <c r="X1150" i="1"/>
  <c r="X614" i="1"/>
  <c r="X999" i="1"/>
  <c r="X321" i="1"/>
  <c r="X322" i="1"/>
  <c r="X323" i="1"/>
  <c r="X843" i="1"/>
  <c r="X183" i="1"/>
  <c r="X184" i="1"/>
  <c r="Z184" i="1" s="1"/>
  <c r="AA184" i="1" s="1"/>
  <c r="X1409" i="1"/>
  <c r="X733" i="1"/>
  <c r="X615" i="1"/>
  <c r="X193" i="1"/>
  <c r="X194" i="1"/>
  <c r="X171" i="1"/>
  <c r="X287" i="1"/>
  <c r="X389" i="1"/>
  <c r="X1279" i="1"/>
  <c r="X856" i="1"/>
  <c r="X158" i="1"/>
  <c r="X1018" i="1"/>
  <c r="X763" i="1"/>
  <c r="X764" i="1"/>
  <c r="X1354" i="1"/>
  <c r="X309" i="1"/>
  <c r="X28" i="1"/>
  <c r="X746" i="1"/>
  <c r="X747" i="1"/>
  <c r="X280" i="1"/>
  <c r="X758" i="1"/>
  <c r="Z758" i="1" s="1"/>
  <c r="AA758" i="1" s="1"/>
  <c r="X1286" i="1"/>
  <c r="X1395" i="1"/>
  <c r="X1396" i="1"/>
  <c r="X325" i="1"/>
  <c r="X326" i="1"/>
  <c r="X695" i="1"/>
  <c r="X715" i="1"/>
  <c r="X1445" i="1"/>
  <c r="X1280" i="1"/>
  <c r="X289" i="1"/>
  <c r="X241" i="1"/>
  <c r="X556" i="1"/>
  <c r="X1137" i="1"/>
  <c r="X506" i="1"/>
  <c r="X1061" i="1"/>
  <c r="X792" i="1"/>
  <c r="X219" i="1"/>
  <c r="X220" i="1"/>
  <c r="X267" i="1"/>
  <c r="X1083" i="1"/>
  <c r="X65" i="1"/>
  <c r="X234" i="1"/>
  <c r="X235" i="1"/>
  <c r="X827" i="1"/>
  <c r="X828" i="1"/>
  <c r="X1081" i="1"/>
  <c r="X1130" i="1"/>
  <c r="X1131" i="1"/>
  <c r="X760" i="1"/>
  <c r="X459" i="1"/>
  <c r="X207" i="1"/>
  <c r="X208" i="1"/>
  <c r="X1394" i="1"/>
  <c r="X186" i="1"/>
  <c r="X1358" i="1"/>
  <c r="X268" i="1"/>
  <c r="X384" i="1"/>
  <c r="X385" i="1"/>
  <c r="X281" i="1"/>
  <c r="X282" i="1"/>
  <c r="X283" i="1"/>
  <c r="X813" i="1"/>
  <c r="X696" i="1"/>
  <c r="X263" i="1"/>
  <c r="X264" i="1"/>
  <c r="X1033" i="1"/>
  <c r="X367" i="1"/>
  <c r="X400" i="1"/>
  <c r="X1240" i="1"/>
  <c r="X258" i="1"/>
  <c r="X821" i="1"/>
  <c r="X436" i="1"/>
  <c r="X573" i="1"/>
  <c r="X683" i="1"/>
  <c r="X164" i="1"/>
  <c r="X608" i="1"/>
  <c r="X432" i="1"/>
  <c r="X719" i="1"/>
  <c r="X374" i="1"/>
  <c r="X375" i="1"/>
  <c r="X1034" i="1"/>
  <c r="X866" i="1"/>
  <c r="X902" i="1"/>
  <c r="X1304" i="1"/>
  <c r="Z1304" i="1" s="1"/>
  <c r="AA1304" i="1" s="1"/>
  <c r="X222" i="1"/>
  <c r="X223" i="1"/>
  <c r="X239" i="1"/>
  <c r="X413" i="1"/>
  <c r="X924" i="1"/>
  <c r="X964" i="1"/>
  <c r="X473" i="1"/>
  <c r="X906" i="1"/>
  <c r="X817" i="1"/>
  <c r="X394" i="1"/>
  <c r="X729" i="1"/>
  <c r="X1402" i="1"/>
  <c r="X1403" i="1"/>
  <c r="X502" i="1"/>
  <c r="X503" i="1"/>
  <c r="X21" i="1"/>
  <c r="X22" i="1"/>
  <c r="X454" i="1"/>
  <c r="X918" i="1"/>
  <c r="X1171" i="1"/>
  <c r="X701" i="1"/>
  <c r="X941" i="1"/>
  <c r="X939" i="1"/>
  <c r="X721" i="1"/>
  <c r="X894" i="1"/>
  <c r="X277" i="1"/>
  <c r="X278" i="1"/>
  <c r="X279" i="1"/>
  <c r="X108" i="1"/>
  <c r="X429" i="1"/>
  <c r="X895" i="1"/>
  <c r="X197" i="1"/>
  <c r="X1461" i="1"/>
  <c r="X191" i="1"/>
  <c r="X213" i="1"/>
  <c r="X187" i="1"/>
  <c r="X625" i="1"/>
  <c r="X475" i="1"/>
  <c r="X88" i="1"/>
  <c r="X864" i="1"/>
  <c r="X262" i="1"/>
  <c r="X1195" i="1"/>
  <c r="X1188" i="1"/>
  <c r="X1189" i="1"/>
  <c r="X1190" i="1"/>
  <c r="X369" i="1"/>
  <c r="X1310" i="1"/>
  <c r="X1444" i="1"/>
  <c r="X767" i="1"/>
  <c r="X215" i="1"/>
  <c r="X897" i="1"/>
  <c r="X898" i="1"/>
  <c r="X494" i="1"/>
  <c r="X1197" i="1"/>
  <c r="X880" i="1"/>
  <c r="X706" i="1"/>
  <c r="X478" i="1"/>
  <c r="X636" i="1"/>
  <c r="X637" i="1"/>
  <c r="X272" i="1"/>
  <c r="X273" i="1"/>
  <c r="X274" i="1"/>
  <c r="X651" i="1"/>
  <c r="X480" i="1"/>
  <c r="X54" i="1"/>
  <c r="X55" i="1"/>
  <c r="X953" i="1"/>
  <c r="X163" i="1"/>
  <c r="X474" i="1"/>
  <c r="X1382" i="1"/>
  <c r="X1146" i="1"/>
  <c r="X210" i="1"/>
  <c r="X862" i="1"/>
  <c r="X477" i="1"/>
  <c r="X383" i="1"/>
  <c r="X533" i="1"/>
  <c r="X397" i="1"/>
  <c r="X93" i="1"/>
  <c r="X1191" i="1"/>
  <c r="X209" i="1"/>
  <c r="X814" i="1"/>
  <c r="X1249" i="1"/>
  <c r="X130" i="1"/>
  <c r="X131" i="1"/>
  <c r="X1263" i="1"/>
  <c r="X1202" i="1"/>
  <c r="X1027" i="1"/>
  <c r="X425" i="1"/>
  <c r="X1053" i="1"/>
  <c r="X1054" i="1"/>
  <c r="X329" i="1"/>
  <c r="X1385" i="1"/>
  <c r="X1167" i="1"/>
  <c r="X1168" i="1"/>
  <c r="X290" i="1"/>
  <c r="X869" i="1"/>
  <c r="X1384" i="1"/>
  <c r="X967" i="1"/>
  <c r="X1086" i="1"/>
  <c r="X291" i="1"/>
  <c r="X702" i="1"/>
  <c r="Z702" i="1" s="1"/>
  <c r="AA702" i="1" s="1"/>
  <c r="X1156" i="1"/>
  <c r="X1157" i="1"/>
  <c r="X152" i="1"/>
  <c r="X153" i="1"/>
  <c r="X932" i="1"/>
  <c r="X933" i="1"/>
  <c r="X1437" i="1"/>
  <c r="X1438" i="1"/>
  <c r="X122" i="1"/>
  <c r="X123" i="1"/>
  <c r="X124" i="1"/>
  <c r="X1387" i="1"/>
  <c r="X295" i="1"/>
  <c r="X296" i="1"/>
  <c r="X732" i="1"/>
  <c r="X1416" i="1"/>
  <c r="X151" i="1"/>
  <c r="X1039" i="1"/>
  <c r="X253" i="1"/>
  <c r="X254" i="1"/>
  <c r="X455" i="1"/>
  <c r="X456" i="1"/>
  <c r="X175" i="1"/>
  <c r="X314" i="1"/>
  <c r="X294" i="1"/>
  <c r="X511" i="1"/>
  <c r="X726" i="1"/>
  <c r="X428" i="1"/>
  <c r="X81" i="1"/>
  <c r="X82" i="1"/>
  <c r="X353" i="1"/>
  <c r="X761" i="1"/>
  <c r="X414" i="1"/>
  <c r="X415" i="1"/>
  <c r="X466" i="1"/>
  <c r="X467" i="1"/>
  <c r="X90" i="1"/>
  <c r="X242" i="1"/>
  <c r="X360" i="1"/>
  <c r="X954" i="1"/>
  <c r="X682" i="1"/>
  <c r="X129" i="1"/>
  <c r="X489" i="1"/>
  <c r="X1003" i="1"/>
  <c r="X518" i="1"/>
  <c r="X214" i="1"/>
  <c r="X567" i="1"/>
  <c r="X568" i="1"/>
  <c r="X513" i="1"/>
  <c r="X514" i="1"/>
  <c r="X606" i="1"/>
  <c r="X1257" i="1"/>
  <c r="X501" i="1"/>
  <c r="X559" i="1"/>
  <c r="X560" i="1"/>
  <c r="X23" i="1"/>
  <c r="X335" i="1"/>
  <c r="X336" i="1"/>
  <c r="X845" i="1"/>
  <c r="X343" i="1"/>
  <c r="X344" i="1"/>
  <c r="X112" i="1"/>
  <c r="X113" i="1"/>
  <c r="X137" i="1"/>
  <c r="Z137" i="1" s="1"/>
  <c r="AA137" i="1" s="1"/>
  <c r="X126" i="1"/>
  <c r="X1116" i="1"/>
  <c r="X1051" i="1"/>
  <c r="X914" i="1"/>
  <c r="X304" i="1"/>
  <c r="X351" i="1"/>
  <c r="X352" i="1"/>
  <c r="X40" i="1"/>
  <c r="X378" i="1"/>
  <c r="X457" i="1"/>
  <c r="X1315" i="1"/>
  <c r="X142" i="1"/>
  <c r="X797" i="1"/>
  <c r="X435" i="1"/>
  <c r="X1435" i="1"/>
  <c r="X192" i="1"/>
  <c r="X663" i="1"/>
  <c r="X971" i="1"/>
  <c r="X972" i="1"/>
  <c r="X529" i="1"/>
  <c r="X935" i="1"/>
  <c r="X525" i="1"/>
  <c r="X959" i="1"/>
  <c r="X257" i="1"/>
  <c r="X1380" i="1"/>
  <c r="X804" i="1"/>
  <c r="X1069" i="1"/>
  <c r="X1417" i="1"/>
  <c r="X544" i="1"/>
  <c r="X775" i="1"/>
  <c r="X292" i="1"/>
  <c r="X293" i="1"/>
  <c r="X1228" i="1"/>
  <c r="X1132" i="1"/>
  <c r="X798" i="1"/>
  <c r="X799" i="1"/>
  <c r="X800" i="1"/>
  <c r="X857" i="1"/>
  <c r="X106" i="1"/>
  <c r="X363" i="1"/>
  <c r="X1030" i="1"/>
  <c r="X590" i="1"/>
  <c r="X1085" i="1"/>
  <c r="X565" i="1"/>
  <c r="X566" i="1"/>
  <c r="X672" i="1"/>
  <c r="X548" i="1"/>
  <c r="X230" i="1"/>
  <c r="X439" i="1"/>
  <c r="X1224" i="1"/>
  <c r="X1225" i="1"/>
  <c r="X673" i="1"/>
  <c r="Z673" i="1" s="1"/>
  <c r="AA673" i="1" s="1"/>
  <c r="X541" i="1"/>
  <c r="X366" i="1"/>
  <c r="X704" i="1"/>
  <c r="X748" i="1"/>
  <c r="X301" i="1"/>
  <c r="X1311" i="1"/>
  <c r="X1046" i="1"/>
  <c r="X1429" i="1"/>
  <c r="X316" i="1"/>
  <c r="X607" i="1"/>
  <c r="X302" i="1"/>
  <c r="X303" i="1"/>
  <c r="X664" i="1"/>
  <c r="X584" i="1"/>
  <c r="X1002" i="1"/>
  <c r="X1192" i="1"/>
  <c r="X61" i="1"/>
  <c r="X62" i="1"/>
  <c r="X63" i="1"/>
  <c r="X379" i="1"/>
  <c r="X1207" i="1"/>
  <c r="X196" i="1"/>
  <c r="X1204" i="1"/>
  <c r="X1205" i="1"/>
  <c r="X645" i="1"/>
  <c r="X754" i="1"/>
  <c r="X755" i="1"/>
  <c r="X756" i="1"/>
  <c r="X1356" i="1"/>
  <c r="X591" i="1"/>
  <c r="X1070" i="1"/>
  <c r="X482" i="1"/>
  <c r="Z482" i="1" s="1"/>
  <c r="AA482" i="1" s="1"/>
  <c r="X1299" i="1"/>
  <c r="X1102" i="1"/>
  <c r="X1119" i="1"/>
  <c r="X1120" i="1"/>
  <c r="X188" i="1"/>
  <c r="X181" i="1"/>
  <c r="X182" i="1"/>
  <c r="X1392" i="1"/>
  <c r="X243" i="1"/>
  <c r="X244" i="1"/>
  <c r="X245" i="1"/>
  <c r="X1281" i="1"/>
  <c r="X809" i="1"/>
  <c r="X810" i="1"/>
  <c r="X332" i="1"/>
  <c r="X333" i="1"/>
  <c r="X75" i="1"/>
  <c r="X76" i="1"/>
  <c r="X189" i="1"/>
  <c r="X190" i="1"/>
  <c r="X510" i="1"/>
  <c r="X617" i="1"/>
  <c r="X618" i="1"/>
  <c r="X284" i="1"/>
  <c r="X317" i="1"/>
  <c r="X318" i="1"/>
  <c r="X483" i="1"/>
  <c r="X484" i="1"/>
  <c r="X236" i="1"/>
  <c r="X838" i="1"/>
  <c r="X839" i="1"/>
  <c r="X572" i="1"/>
  <c r="Z572" i="1" s="1"/>
  <c r="AA572" i="1" s="1"/>
  <c r="X237" i="1"/>
  <c r="X420" i="1"/>
  <c r="X421" i="1"/>
  <c r="X422" i="1"/>
  <c r="X1106" i="1"/>
  <c r="X576" i="1"/>
  <c r="X728" i="1"/>
  <c r="X1462" i="1"/>
  <c r="X29" i="1"/>
  <c r="X311" i="1"/>
  <c r="X18" i="1"/>
  <c r="X481" i="1"/>
  <c r="X143" i="1"/>
  <c r="X356" i="1"/>
  <c r="X357" i="1"/>
  <c r="X102" i="1"/>
  <c r="X446" i="1"/>
  <c r="X1454" i="1"/>
  <c r="X1455" i="1"/>
  <c r="X1089" i="1"/>
  <c r="X1090" i="1"/>
  <c r="X380" i="1"/>
  <c r="X626" i="1"/>
  <c r="X653" i="1"/>
  <c r="X307" i="1"/>
  <c r="X472" i="1"/>
  <c r="X526" i="1"/>
  <c r="X993" i="1"/>
  <c r="X994" i="1"/>
  <c r="X597" i="1"/>
  <c r="X598" i="1"/>
  <c r="X490" i="1"/>
  <c r="Z490" i="1" s="1"/>
  <c r="AA490" i="1" s="1"/>
  <c r="X426" i="1"/>
  <c r="X225" i="1"/>
  <c r="X632" i="1"/>
  <c r="X844" i="1"/>
  <c r="X1160" i="1"/>
  <c r="X1184" i="1"/>
  <c r="X496" i="1"/>
  <c r="X497" i="1"/>
  <c r="X469" i="1"/>
  <c r="X1415" i="1"/>
  <c r="X553" i="1"/>
  <c r="X991" i="1"/>
  <c r="X1210" i="1"/>
  <c r="X396" i="1"/>
  <c r="X120" i="1"/>
  <c r="X14" i="1"/>
  <c r="X1037" i="1"/>
  <c r="X538" i="1"/>
  <c r="X1328" i="1"/>
  <c r="X1329" i="1"/>
  <c r="X753" i="1"/>
  <c r="X569" i="1"/>
  <c r="X452" i="1"/>
  <c r="X678" i="1"/>
  <c r="X338" i="1"/>
  <c r="X1422" i="1"/>
  <c r="X1423" i="1"/>
  <c r="X229" i="1"/>
  <c r="X53" i="1"/>
  <c r="X628" i="1"/>
  <c r="X411" i="1"/>
  <c r="X412" i="1"/>
  <c r="Z412" i="1" s="1"/>
  <c r="AA412" i="1" s="1"/>
  <c r="X1342" i="1"/>
  <c r="X92" i="1"/>
  <c r="X198" i="1"/>
  <c r="X43" i="1"/>
  <c r="X44" i="1"/>
  <c r="X818" i="1"/>
  <c r="X327" i="1"/>
  <c r="X68" i="1"/>
  <c r="X16" i="1"/>
  <c r="X395" i="1"/>
  <c r="X155" i="1"/>
  <c r="X156" i="1"/>
  <c r="X418" i="1"/>
  <c r="X20" i="1"/>
  <c r="X119" i="1"/>
  <c r="X78" i="1"/>
  <c r="X79" i="1"/>
  <c r="X709" i="1"/>
  <c r="X710" i="1"/>
  <c r="X36" i="1"/>
  <c r="X37" i="1"/>
  <c r="X499" i="1"/>
  <c r="X500" i="1"/>
  <c r="X594" i="1"/>
  <c r="X224" i="1"/>
  <c r="X139" i="1"/>
  <c r="X751" i="1"/>
  <c r="X91" i="1"/>
  <c r="X148" i="1"/>
  <c r="X212" i="1"/>
  <c r="X313" i="1"/>
  <c r="X1073" i="1"/>
  <c r="Z1073" i="1" s="1"/>
  <c r="AA1073" i="1" s="1"/>
  <c r="X1074" i="1"/>
  <c r="X168" i="1"/>
  <c r="X169" i="1"/>
  <c r="X1038" i="1"/>
  <c r="X1216" i="1"/>
  <c r="X451" i="1"/>
  <c r="X1183" i="1"/>
  <c r="X438" i="1"/>
  <c r="X201" i="1"/>
  <c r="X202" i="1"/>
  <c r="X468" i="1"/>
  <c r="X738" i="1"/>
  <c r="X94" i="1"/>
  <c r="X95" i="1"/>
  <c r="X96" i="1"/>
  <c r="X97" i="1"/>
  <c r="X1006" i="1"/>
  <c r="X177" i="1"/>
  <c r="X178" i="1"/>
  <c r="X1463" i="1"/>
  <c r="X448" i="1"/>
  <c r="X250" i="1"/>
  <c r="X251" i="1"/>
  <c r="X1341" i="1"/>
  <c r="X460" i="1"/>
  <c r="X958" i="1"/>
  <c r="X288" i="1"/>
  <c r="X361" i="1"/>
  <c r="X362" i="1"/>
  <c r="X1343" i="1"/>
  <c r="X300" i="1"/>
  <c r="X232" i="1"/>
  <c r="Z232" i="1" s="1"/>
  <c r="AA232" i="1" s="1"/>
  <c r="X128" i="1"/>
  <c r="X41" i="1"/>
  <c r="X199" i="1"/>
  <c r="X345" i="1"/>
  <c r="X346" i="1"/>
  <c r="X226" i="1"/>
  <c r="X227" i="1"/>
  <c r="X228" i="1"/>
  <c r="X172" i="1"/>
  <c r="X173" i="1"/>
  <c r="X963" i="1"/>
  <c r="X342" i="1"/>
  <c r="X350" i="1"/>
  <c r="X585" i="1"/>
  <c r="X773" i="1"/>
  <c r="X166" i="1"/>
  <c r="X167" i="1"/>
  <c r="X779" i="1"/>
  <c r="X488" i="1"/>
  <c r="X25" i="1"/>
  <c r="X26" i="1"/>
  <c r="X27" i="1"/>
  <c r="X757" i="1"/>
  <c r="X180" i="1"/>
  <c r="X275" i="1"/>
  <c r="X599" i="1"/>
  <c r="X1346" i="1"/>
  <c r="X252" i="1"/>
  <c r="X1459" i="1"/>
  <c r="X104" i="1"/>
  <c r="X105" i="1"/>
  <c r="Z105" i="1" s="1"/>
  <c r="AA105" i="1" s="1"/>
  <c r="X587" i="1"/>
  <c r="X132" i="1"/>
  <c r="X133" i="1"/>
  <c r="X134" i="1"/>
  <c r="X135" i="1"/>
  <c r="X698" i="1"/>
  <c r="X699" i="1"/>
  <c r="X324" i="1"/>
  <c r="X248" i="1"/>
  <c r="X140" i="1"/>
  <c r="X176" i="1"/>
  <c r="X846" i="1"/>
  <c r="X940" i="1"/>
  <c r="X824" i="1"/>
  <c r="X265" i="1"/>
  <c r="X60" i="1"/>
  <c r="X103" i="1"/>
  <c r="X365" i="1"/>
  <c r="X498" i="1"/>
  <c r="X174" i="1"/>
  <c r="Z174" i="1" s="1"/>
  <c r="AA174" i="1" s="1"/>
  <c r="X330" i="1"/>
  <c r="X200" i="1"/>
  <c r="X111" i="1"/>
  <c r="X372" i="1"/>
  <c r="X141" i="1"/>
  <c r="X916" i="1"/>
  <c r="X936" i="1"/>
  <c r="X240" i="1"/>
  <c r="X127" i="1"/>
  <c r="X170" i="1"/>
  <c r="X84" i="1"/>
  <c r="X85" i="1"/>
  <c r="X77" i="1"/>
  <c r="X185" i="1"/>
  <c r="X48" i="1"/>
  <c r="X49" i="1"/>
  <c r="X50" i="1"/>
  <c r="X51" i="1"/>
  <c r="X308" i="1"/>
  <c r="X368" i="1"/>
  <c r="X216" i="1"/>
  <c r="X447" i="1"/>
  <c r="X247" i="1"/>
  <c r="X238" i="1"/>
  <c r="X616" i="1"/>
  <c r="X117" i="1"/>
  <c r="X118" i="1"/>
  <c r="X423" i="1"/>
  <c r="X424" i="1"/>
  <c r="X149" i="1"/>
  <c r="X72" i="1"/>
  <c r="X73" i="1"/>
  <c r="Z73" i="1" s="1"/>
  <c r="AA73" i="1" s="1"/>
  <c r="X298" i="1"/>
  <c r="X634" i="1"/>
  <c r="X99" i="1"/>
  <c r="X100" i="1"/>
  <c r="X334" i="1"/>
  <c r="X249" i="1"/>
  <c r="X5" i="1"/>
  <c r="X6" i="1"/>
  <c r="X17" i="1"/>
  <c r="X121" i="1"/>
  <c r="X341" i="1"/>
  <c r="X35" i="1"/>
  <c r="X33" i="1"/>
  <c r="X337" i="1"/>
  <c r="X52" i="1"/>
  <c r="X218" i="1"/>
  <c r="Z218" i="1" s="1"/>
  <c r="AA218" i="1" s="1"/>
  <c r="X9" i="1"/>
  <c r="X107" i="1"/>
  <c r="X74" i="1"/>
  <c r="X157" i="1"/>
  <c r="X231" i="1"/>
  <c r="X125" i="1"/>
  <c r="X15" i="1"/>
  <c r="X159" i="1"/>
  <c r="X110" i="1"/>
  <c r="X255" i="1"/>
  <c r="X256" i="1"/>
  <c r="X69" i="1"/>
  <c r="X246" i="1"/>
  <c r="X80" i="1"/>
  <c r="X116" i="1"/>
  <c r="X56" i="1"/>
  <c r="Z56" i="1" s="1"/>
  <c r="AA56" i="1" s="1"/>
  <c r="X57" i="1"/>
  <c r="X12" i="1"/>
  <c r="X109" i="1"/>
  <c r="X11" i="1"/>
  <c r="X10" i="1"/>
  <c r="X70" i="1"/>
  <c r="X114" i="1"/>
  <c r="X147" i="1"/>
  <c r="X24" i="1"/>
  <c r="X8" i="1"/>
  <c r="X7" i="1"/>
  <c r="X13" i="1"/>
  <c r="X161" i="1"/>
  <c r="X1233" i="1"/>
  <c r="X31" i="1"/>
  <c r="X115" i="1"/>
  <c r="X19" i="1"/>
  <c r="X160" i="1"/>
  <c r="X89" i="1"/>
  <c r="X165" i="1"/>
  <c r="X269" i="1"/>
  <c r="X899" i="1"/>
  <c r="X195" i="1"/>
  <c r="X42" i="1"/>
  <c r="X71" i="1"/>
  <c r="X154" i="1"/>
  <c r="X1301" i="1"/>
  <c r="Z176" i="1" l="1"/>
  <c r="AA176" i="1" s="1"/>
  <c r="Z696" i="1"/>
  <c r="AA696" i="1" s="1"/>
  <c r="Z154" i="1"/>
  <c r="AA154" i="1" s="1"/>
  <c r="Z899" i="1"/>
  <c r="AA899" i="1" s="1"/>
  <c r="Z160" i="1"/>
  <c r="AA160" i="1" s="1"/>
  <c r="Z1233" i="1"/>
  <c r="AA1233" i="1" s="1"/>
  <c r="Z8" i="1"/>
  <c r="AA8" i="1" s="1"/>
  <c r="Z70" i="1"/>
  <c r="AA70" i="1" s="1"/>
  <c r="Z12" i="1"/>
  <c r="AA12" i="1" s="1"/>
  <c r="Z80" i="1"/>
  <c r="AA80" i="1" s="1"/>
  <c r="Z255" i="1"/>
  <c r="AA255" i="1" s="1"/>
  <c r="Z125" i="1"/>
  <c r="AA125" i="1" s="1"/>
  <c r="Z107" i="1"/>
  <c r="AA107" i="1" s="1"/>
  <c r="Z337" i="1"/>
  <c r="AA337" i="1" s="1"/>
  <c r="Z121" i="1"/>
  <c r="AA121" i="1" s="1"/>
  <c r="Z249" i="1"/>
  <c r="AA249" i="1" s="1"/>
  <c r="Z634" i="1"/>
  <c r="AA634" i="1" s="1"/>
  <c r="Z149" i="1"/>
  <c r="AA149" i="1" s="1"/>
  <c r="Z117" i="1"/>
  <c r="AA117" i="1" s="1"/>
  <c r="Z447" i="1"/>
  <c r="AA447" i="1" s="1"/>
  <c r="Z51" i="1"/>
  <c r="AA51" i="1" s="1"/>
  <c r="Z185" i="1"/>
  <c r="AA185" i="1" s="1"/>
  <c r="Z170" i="1"/>
  <c r="AA170" i="1" s="1"/>
  <c r="Z916" i="1"/>
  <c r="AA916" i="1" s="1"/>
  <c r="Z200" i="1"/>
  <c r="AA200" i="1" s="1"/>
  <c r="Z365" i="1"/>
  <c r="AA365" i="1" s="1"/>
  <c r="Z824" i="1"/>
  <c r="AA824" i="1" s="1"/>
  <c r="Z140" i="1"/>
  <c r="AA140" i="1" s="1"/>
  <c r="Z698" i="1"/>
  <c r="AA698" i="1" s="1"/>
  <c r="Z132" i="1"/>
  <c r="AA132" i="1" s="1"/>
  <c r="Z1459" i="1"/>
  <c r="AA1459" i="1" s="1"/>
  <c r="Z275" i="1"/>
  <c r="AA275" i="1" s="1"/>
  <c r="Z26" i="1"/>
  <c r="AA26" i="1" s="1"/>
  <c r="Z167" i="1"/>
  <c r="AA167" i="1" s="1"/>
  <c r="Z350" i="1"/>
  <c r="AA350" i="1" s="1"/>
  <c r="Z172" i="1"/>
  <c r="AA172" i="1" s="1"/>
  <c r="Z346" i="1"/>
  <c r="AA346" i="1" s="1"/>
  <c r="Z128" i="1"/>
  <c r="AA128" i="1" s="1"/>
  <c r="Z362" i="1"/>
  <c r="AA362" i="1" s="1"/>
  <c r="Z460" i="1"/>
  <c r="AA460" i="1" s="1"/>
  <c r="Z448" i="1"/>
  <c r="AA448" i="1" s="1"/>
  <c r="Z1006" i="1"/>
  <c r="AA1006" i="1" s="1"/>
  <c r="Z94" i="1"/>
  <c r="AA94" i="1" s="1"/>
  <c r="Z201" i="1"/>
  <c r="AA201" i="1" s="1"/>
  <c r="Z1216" i="1"/>
  <c r="AA1216" i="1" s="1"/>
  <c r="Z1074" i="1"/>
  <c r="AA1074" i="1" s="1"/>
  <c r="Z148" i="1"/>
  <c r="AA148" i="1" s="1"/>
  <c r="Z224" i="1"/>
  <c r="AA224" i="1" s="1"/>
  <c r="Z37" i="1"/>
  <c r="AA37" i="1" s="1"/>
  <c r="Z79" i="1"/>
  <c r="AA79" i="1" s="1"/>
  <c r="Z418" i="1"/>
  <c r="AA418" i="1" s="1"/>
  <c r="Z16" i="1"/>
  <c r="AA16" i="1" s="1"/>
  <c r="Z44" i="1"/>
  <c r="AA44" i="1" s="1"/>
  <c r="Z1342" i="1"/>
  <c r="AA1342" i="1" s="1"/>
  <c r="Z53" i="1"/>
  <c r="AA53" i="1" s="1"/>
  <c r="Z338" i="1"/>
  <c r="AA338" i="1" s="1"/>
  <c r="Z753" i="1"/>
  <c r="AA753" i="1" s="1"/>
  <c r="Z1037" i="1"/>
  <c r="AA1037" i="1" s="1"/>
  <c r="Z1210" i="1"/>
  <c r="AA1210" i="1" s="1"/>
  <c r="Z469" i="1"/>
  <c r="AA469" i="1" s="1"/>
  <c r="Z1160" i="1"/>
  <c r="AA1160" i="1" s="1"/>
  <c r="Z426" i="1"/>
  <c r="AA426" i="1" s="1"/>
  <c r="Z994" i="1"/>
  <c r="AA994" i="1" s="1"/>
  <c r="Z307" i="1"/>
  <c r="AA307" i="1" s="1"/>
  <c r="Z1090" i="1"/>
  <c r="AA1090" i="1" s="1"/>
  <c r="Z446" i="1"/>
  <c r="AA446" i="1" s="1"/>
  <c r="Z143" i="1"/>
  <c r="AA143" i="1" s="1"/>
  <c r="Z29" i="1"/>
  <c r="AA29" i="1" s="1"/>
  <c r="Z1106" i="1"/>
  <c r="AA1106" i="1" s="1"/>
  <c r="Z237" i="1"/>
  <c r="AA237" i="1" s="1"/>
  <c r="Z236" i="1"/>
  <c r="AA236" i="1" s="1"/>
  <c r="Z317" i="1"/>
  <c r="AA317" i="1" s="1"/>
  <c r="Z510" i="1"/>
  <c r="AA510" i="1" s="1"/>
  <c r="Z75" i="1"/>
  <c r="AA75" i="1" s="1"/>
  <c r="Z809" i="1"/>
  <c r="AA809" i="1" s="1"/>
  <c r="Z243" i="1"/>
  <c r="AA243" i="1" s="1"/>
  <c r="Z188" i="1"/>
  <c r="AA188" i="1" s="1"/>
  <c r="Z1299" i="1"/>
  <c r="AA1299" i="1" s="1"/>
  <c r="Z1356" i="1"/>
  <c r="AA1356" i="1" s="1"/>
  <c r="Z645" i="1"/>
  <c r="AA645" i="1" s="1"/>
  <c r="Z1207" i="1"/>
  <c r="AA1207" i="1" s="1"/>
  <c r="Z61" i="1"/>
  <c r="AA61" i="1" s="1"/>
  <c r="Z664" i="1"/>
  <c r="AA664" i="1" s="1"/>
  <c r="Z316" i="1"/>
  <c r="AA316" i="1" s="1"/>
  <c r="Z301" i="1"/>
  <c r="AA301" i="1" s="1"/>
  <c r="Z541" i="1"/>
  <c r="AA541" i="1" s="1"/>
  <c r="Z439" i="1"/>
  <c r="AA439" i="1" s="1"/>
  <c r="Z566" i="1"/>
  <c r="AA566" i="1" s="1"/>
  <c r="Z1030" i="1"/>
  <c r="AA1030" i="1" s="1"/>
  <c r="Z800" i="1"/>
  <c r="AA800" i="1" s="1"/>
  <c r="Z1228" i="1"/>
  <c r="AA1228" i="1" s="1"/>
  <c r="Z544" i="1"/>
  <c r="AA544" i="1" s="1"/>
  <c r="Z1380" i="1"/>
  <c r="AA1380" i="1" s="1"/>
  <c r="Z935" i="1"/>
  <c r="AA935" i="1" s="1"/>
  <c r="Z663" i="1"/>
  <c r="AA663" i="1" s="1"/>
  <c r="Z797" i="1"/>
  <c r="AA797" i="1" s="1"/>
  <c r="Z378" i="1"/>
  <c r="AA378" i="1" s="1"/>
  <c r="Z304" i="1"/>
  <c r="AA304" i="1" s="1"/>
  <c r="Z126" i="1"/>
  <c r="AA126" i="1" s="1"/>
  <c r="Z344" i="1"/>
  <c r="AA344" i="1" s="1"/>
  <c r="Z335" i="1"/>
  <c r="AA335" i="1" s="1"/>
  <c r="Z501" i="1"/>
  <c r="AA501" i="1" s="1"/>
  <c r="Z513" i="1"/>
  <c r="AA513" i="1" s="1"/>
  <c r="Z518" i="1"/>
  <c r="AA518" i="1" s="1"/>
  <c r="Z682" i="1"/>
  <c r="AA682" i="1" s="1"/>
  <c r="Z90" i="1"/>
  <c r="AA90" i="1" s="1"/>
  <c r="Z414" i="1"/>
  <c r="AA414" i="1" s="1"/>
  <c r="Z81" i="1"/>
  <c r="AA81" i="1" s="1"/>
  <c r="Z294" i="1"/>
  <c r="AA294" i="1" s="1"/>
  <c r="Z455" i="1"/>
  <c r="AA455" i="1" s="1"/>
  <c r="Z151" i="1"/>
  <c r="AA151" i="1" s="1"/>
  <c r="Z295" i="1"/>
  <c r="AA295" i="1" s="1"/>
  <c r="Z122" i="1"/>
  <c r="AA122" i="1" s="1"/>
  <c r="Z932" i="1"/>
  <c r="AA932" i="1" s="1"/>
  <c r="Z1156" i="1"/>
  <c r="AA1156" i="1" s="1"/>
  <c r="Z967" i="1"/>
  <c r="AA967" i="1" s="1"/>
  <c r="Z1168" i="1"/>
  <c r="AA1168" i="1" s="1"/>
  <c r="Z1054" i="1"/>
  <c r="AA1054" i="1" s="1"/>
  <c r="Z1202" i="1"/>
  <c r="AA1202" i="1" s="1"/>
  <c r="Z1249" i="1"/>
  <c r="AA1249" i="1" s="1"/>
  <c r="Z93" i="1"/>
  <c r="AA93" i="1" s="1"/>
  <c r="Z477" i="1"/>
  <c r="AA477" i="1" s="1"/>
  <c r="Z1382" i="1"/>
  <c r="AA1382" i="1" s="1"/>
  <c r="Z55" i="1"/>
  <c r="AA55" i="1" s="1"/>
  <c r="Z274" i="1"/>
  <c r="AA274" i="1" s="1"/>
  <c r="Z135" i="1"/>
  <c r="AA135" i="1" s="1"/>
  <c r="Z180" i="1"/>
  <c r="AA180" i="1" s="1"/>
  <c r="Z166" i="1"/>
  <c r="AA166" i="1" s="1"/>
  <c r="Z228" i="1"/>
  <c r="AA228" i="1" s="1"/>
  <c r="Z1341" i="1"/>
  <c r="AA1341" i="1" s="1"/>
  <c r="Z97" i="1"/>
  <c r="AA97" i="1" s="1"/>
  <c r="Z438" i="1"/>
  <c r="AA438" i="1" s="1"/>
  <c r="Z594" i="1"/>
  <c r="AA594" i="1" s="1"/>
  <c r="Z78" i="1"/>
  <c r="AA78" i="1" s="1"/>
  <c r="Z68" i="1"/>
  <c r="AA68" i="1" s="1"/>
  <c r="Z678" i="1"/>
  <c r="AA678" i="1" s="1"/>
  <c r="Z14" i="1"/>
  <c r="AA14" i="1" s="1"/>
  <c r="Z497" i="1"/>
  <c r="AA497" i="1" s="1"/>
  <c r="Z653" i="1"/>
  <c r="AA653" i="1" s="1"/>
  <c r="Z102" i="1"/>
  <c r="AA102" i="1" s="1"/>
  <c r="Z1462" i="1"/>
  <c r="AA1462" i="1" s="1"/>
  <c r="Z284" i="1"/>
  <c r="AA284" i="1" s="1"/>
  <c r="Z333" i="1"/>
  <c r="AA333" i="1" s="1"/>
  <c r="Z1392" i="1"/>
  <c r="AA1392" i="1" s="1"/>
  <c r="Z1205" i="1"/>
  <c r="AA1205" i="1" s="1"/>
  <c r="Z1192" i="1"/>
  <c r="AA1192" i="1" s="1"/>
  <c r="Z1429" i="1"/>
  <c r="AA1429" i="1" s="1"/>
  <c r="Z565" i="1"/>
  <c r="AA565" i="1" s="1"/>
  <c r="Z293" i="1"/>
  <c r="AA293" i="1" s="1"/>
  <c r="Z192" i="1"/>
  <c r="AA192" i="1" s="1"/>
  <c r="Z568" i="1"/>
  <c r="AA568" i="1" s="1"/>
  <c r="Z761" i="1"/>
  <c r="AA761" i="1" s="1"/>
  <c r="Z1416" i="1"/>
  <c r="AA1416" i="1" s="1"/>
  <c r="Z1263" i="1"/>
  <c r="AA1263" i="1" s="1"/>
  <c r="Z474" i="1"/>
  <c r="AA474" i="1" s="1"/>
  <c r="Z71" i="1"/>
  <c r="AA71" i="1" s="1"/>
  <c r="Z269" i="1"/>
  <c r="AA269" i="1" s="1"/>
  <c r="Z19" i="1"/>
  <c r="AA19" i="1" s="1"/>
  <c r="Z161" i="1"/>
  <c r="AA161" i="1" s="1"/>
  <c r="Z24" i="1"/>
  <c r="AA24" i="1" s="1"/>
  <c r="Z10" i="1"/>
  <c r="AA10" i="1" s="1"/>
  <c r="Z57" i="1"/>
  <c r="AA57" i="1" s="1"/>
  <c r="Z246" i="1"/>
  <c r="AA246" i="1" s="1"/>
  <c r="Z110" i="1"/>
  <c r="AA110" i="1" s="1"/>
  <c r="Z231" i="1"/>
  <c r="AA231" i="1" s="1"/>
  <c r="Z9" i="1"/>
  <c r="AA9" i="1" s="1"/>
  <c r="Z33" i="1"/>
  <c r="AA33" i="1" s="1"/>
  <c r="Z17" i="1"/>
  <c r="AA17" i="1" s="1"/>
  <c r="Z334" i="1"/>
  <c r="AA334" i="1" s="1"/>
  <c r="Z298" i="1"/>
  <c r="AA298" i="1" s="1"/>
  <c r="Z424" i="1"/>
  <c r="AA424" i="1" s="1"/>
  <c r="Z616" i="1"/>
  <c r="AA616" i="1" s="1"/>
  <c r="Z216" i="1"/>
  <c r="AA216" i="1" s="1"/>
  <c r="Z50" i="1"/>
  <c r="AA50" i="1" s="1"/>
  <c r="Z77" i="1"/>
  <c r="AA77" i="1" s="1"/>
  <c r="Z127" i="1"/>
  <c r="AA127" i="1" s="1"/>
  <c r="Z141" i="1"/>
  <c r="AA141" i="1" s="1"/>
  <c r="Z330" i="1"/>
  <c r="AA330" i="1" s="1"/>
  <c r="Z103" i="1"/>
  <c r="AA103" i="1" s="1"/>
  <c r="Z940" i="1"/>
  <c r="AA940" i="1" s="1"/>
  <c r="Z248" i="1"/>
  <c r="AA248" i="1" s="1"/>
  <c r="Z587" i="1"/>
  <c r="AA587" i="1" s="1"/>
  <c r="Z252" i="1"/>
  <c r="AA252" i="1" s="1"/>
  <c r="Z25" i="1"/>
  <c r="AA25" i="1" s="1"/>
  <c r="Z342" i="1"/>
  <c r="AA342" i="1" s="1"/>
  <c r="Z345" i="1"/>
  <c r="AA345" i="1" s="1"/>
  <c r="Z361" i="1"/>
  <c r="AA361" i="1" s="1"/>
  <c r="Z1463" i="1"/>
  <c r="AA1463" i="1" s="1"/>
  <c r="Z738" i="1"/>
  <c r="AA738" i="1" s="1"/>
  <c r="Z1038" i="1"/>
  <c r="AA1038" i="1" s="1"/>
  <c r="Z91" i="1"/>
  <c r="AA91" i="1" s="1"/>
  <c r="Z36" i="1"/>
  <c r="AA36" i="1" s="1"/>
  <c r="Z156" i="1"/>
  <c r="AA156" i="1" s="1"/>
  <c r="Z43" i="1"/>
  <c r="AA43" i="1" s="1"/>
  <c r="Z229" i="1"/>
  <c r="AA229" i="1" s="1"/>
  <c r="Z1329" i="1"/>
  <c r="AA1329" i="1" s="1"/>
  <c r="Z991" i="1"/>
  <c r="AA991" i="1" s="1"/>
  <c r="Z844" i="1"/>
  <c r="AA844" i="1" s="1"/>
  <c r="Z993" i="1"/>
  <c r="AA993" i="1" s="1"/>
  <c r="Z1089" i="1"/>
  <c r="AA1089" i="1" s="1"/>
  <c r="Z481" i="1"/>
  <c r="AA481" i="1" s="1"/>
  <c r="Z422" i="1"/>
  <c r="AA422" i="1" s="1"/>
  <c r="Z484" i="1"/>
  <c r="AA484" i="1" s="1"/>
  <c r="Z190" i="1"/>
  <c r="AA190" i="1" s="1"/>
  <c r="Z1281" i="1"/>
  <c r="AA1281" i="1" s="1"/>
  <c r="Z1120" i="1"/>
  <c r="AA1120" i="1" s="1"/>
  <c r="Z756" i="1"/>
  <c r="AA756" i="1" s="1"/>
  <c r="Z379" i="1"/>
  <c r="AA379" i="1" s="1"/>
  <c r="Z303" i="1"/>
  <c r="AA303" i="1" s="1"/>
  <c r="Z748" i="1"/>
  <c r="AA748" i="1" s="1"/>
  <c r="Z230" i="1"/>
  <c r="AA230" i="1" s="1"/>
  <c r="Z363" i="1"/>
  <c r="AA363" i="1" s="1"/>
  <c r="Z799" i="1"/>
  <c r="AA799" i="1" s="1"/>
  <c r="Z1417" i="1"/>
  <c r="AA1417" i="1" s="1"/>
  <c r="Z257" i="1"/>
  <c r="AA257" i="1" s="1"/>
  <c r="Z529" i="1"/>
  <c r="AA529" i="1" s="1"/>
  <c r="Z142" i="1"/>
  <c r="AA142" i="1" s="1"/>
  <c r="Z40" i="1"/>
  <c r="AA40" i="1" s="1"/>
  <c r="Z914" i="1"/>
  <c r="AA914" i="1" s="1"/>
  <c r="Z343" i="1"/>
  <c r="AA343" i="1" s="1"/>
  <c r="Z23" i="1"/>
  <c r="AA23" i="1" s="1"/>
  <c r="Z1257" i="1"/>
  <c r="AA1257" i="1" s="1"/>
  <c r="Z1003" i="1"/>
  <c r="AA1003" i="1" s="1"/>
  <c r="Z954" i="1"/>
  <c r="AA954" i="1" s="1"/>
  <c r="Z467" i="1"/>
  <c r="AA467" i="1" s="1"/>
  <c r="Z428" i="1"/>
  <c r="AA428" i="1" s="1"/>
  <c r="Z314" i="1"/>
  <c r="AA314" i="1" s="1"/>
  <c r="Z254" i="1"/>
  <c r="AA254" i="1" s="1"/>
  <c r="Z1387" i="1"/>
  <c r="AA1387" i="1" s="1"/>
  <c r="Z1438" i="1"/>
  <c r="AA1438" i="1" s="1"/>
  <c r="Z153" i="1"/>
  <c r="AA153" i="1" s="1"/>
  <c r="Z1384" i="1"/>
  <c r="AA1384" i="1" s="1"/>
  <c r="Z1167" i="1"/>
  <c r="AA1167" i="1" s="1"/>
  <c r="Z1053" i="1"/>
  <c r="AA1053" i="1" s="1"/>
  <c r="Z814" i="1"/>
  <c r="AA814" i="1" s="1"/>
  <c r="Z397" i="1"/>
  <c r="AA397" i="1" s="1"/>
  <c r="Z862" i="1"/>
  <c r="AA862" i="1" s="1"/>
  <c r="Z54" i="1"/>
  <c r="AA54" i="1" s="1"/>
  <c r="Z273" i="1"/>
  <c r="AA273" i="1" s="1"/>
  <c r="Z478" i="1"/>
  <c r="AA478" i="1" s="1"/>
  <c r="Z767" i="1"/>
  <c r="AA767" i="1" s="1"/>
  <c r="Z1190" i="1"/>
  <c r="AA1190" i="1" s="1"/>
  <c r="Z262" i="1"/>
  <c r="AA262" i="1" s="1"/>
  <c r="Z1461" i="1"/>
  <c r="AA1461" i="1" s="1"/>
  <c r="Z108" i="1"/>
  <c r="AA108" i="1" s="1"/>
  <c r="Z894" i="1"/>
  <c r="AA894" i="1" s="1"/>
  <c r="Z22" i="1"/>
  <c r="AA22" i="1" s="1"/>
  <c r="Z1403" i="1"/>
  <c r="AA1403" i="1" s="1"/>
  <c r="Z817" i="1"/>
  <c r="AA817" i="1" s="1"/>
  <c r="Z924" i="1"/>
  <c r="AA924" i="1" s="1"/>
  <c r="Z222" i="1"/>
  <c r="AA222" i="1" s="1"/>
  <c r="Z1034" i="1"/>
  <c r="AA1034" i="1" s="1"/>
  <c r="Z432" i="1"/>
  <c r="AA432" i="1" s="1"/>
  <c r="Z573" i="1"/>
  <c r="AA573" i="1" s="1"/>
  <c r="Z1240" i="1"/>
  <c r="AA1240" i="1" s="1"/>
  <c r="Z264" i="1"/>
  <c r="AA264" i="1" s="1"/>
  <c r="Z283" i="1"/>
  <c r="AA283" i="1" s="1"/>
  <c r="Z384" i="1"/>
  <c r="AA384" i="1" s="1"/>
  <c r="Z1394" i="1"/>
  <c r="AA1394" i="1" s="1"/>
  <c r="Z760" i="1"/>
  <c r="AA760" i="1" s="1"/>
  <c r="Z828" i="1"/>
  <c r="AA828" i="1" s="1"/>
  <c r="Z219" i="1"/>
  <c r="AA219" i="1" s="1"/>
  <c r="Z1137" i="1"/>
  <c r="AA1137" i="1" s="1"/>
  <c r="Z1280" i="1"/>
  <c r="AA1280" i="1" s="1"/>
  <c r="Z326" i="1"/>
  <c r="AA326" i="1" s="1"/>
  <c r="Z1286" i="1"/>
  <c r="AA1286" i="1" s="1"/>
  <c r="Z746" i="1"/>
  <c r="AA746" i="1" s="1"/>
  <c r="Z764" i="1"/>
  <c r="AA764" i="1" s="1"/>
  <c r="Z856" i="1"/>
  <c r="AA856" i="1" s="1"/>
  <c r="Z171" i="1"/>
  <c r="AA171" i="1" s="1"/>
  <c r="Z733" i="1"/>
  <c r="AA733" i="1" s="1"/>
  <c r="Z843" i="1"/>
  <c r="AA843" i="1" s="1"/>
  <c r="Z999" i="1"/>
  <c r="AA999" i="1" s="1"/>
  <c r="Z948" i="1"/>
  <c r="AA948" i="1" s="1"/>
  <c r="Z431" i="1"/>
  <c r="AA431" i="1" s="1"/>
  <c r="Z1115" i="1"/>
  <c r="AA1115" i="1" s="1"/>
  <c r="Z409" i="1"/>
  <c r="AA409" i="1" s="1"/>
  <c r="Z1154" i="1"/>
  <c r="AA1154" i="1" s="1"/>
  <c r="Z348" i="1"/>
  <c r="AA348" i="1" s="1"/>
  <c r="Z547" i="1"/>
  <c r="AA547" i="1" s="1"/>
  <c r="Z445" i="1"/>
  <c r="AA445" i="1" s="1"/>
  <c r="Z1320" i="1"/>
  <c r="AA1320" i="1" s="1"/>
  <c r="Z807" i="1"/>
  <c r="AA807" i="1" s="1"/>
  <c r="Z1016" i="1"/>
  <c r="AA1016" i="1" s="1"/>
  <c r="Z376" i="1"/>
  <c r="AA376" i="1" s="1"/>
  <c r="Z495" i="1"/>
  <c r="AA495" i="1" s="1"/>
  <c r="Z1155" i="1"/>
  <c r="AA1155" i="1" s="1"/>
  <c r="Z1065" i="1"/>
  <c r="AA1065" i="1" s="1"/>
  <c r="Z791" i="1"/>
  <c r="AA791" i="1" s="1"/>
  <c r="Z1040" i="1"/>
  <c r="AA1040" i="1" s="1"/>
  <c r="Z913" i="1"/>
  <c r="AA913" i="1" s="1"/>
  <c r="Z1348" i="1"/>
  <c r="AA1348" i="1" s="1"/>
  <c r="Z382" i="1"/>
  <c r="AA382" i="1" s="1"/>
  <c r="Z886" i="1"/>
  <c r="AA886" i="1" s="1"/>
  <c r="Z667" i="1"/>
  <c r="AA667" i="1" s="1"/>
  <c r="Z390" i="1"/>
  <c r="AA390" i="1" s="1"/>
  <c r="Z1122" i="1"/>
  <c r="AA1122" i="1" s="1"/>
  <c r="Z925" i="1"/>
  <c r="AA925" i="1" s="1"/>
  <c r="Z405" i="1"/>
  <c r="AA405" i="1" s="1"/>
  <c r="Z392" i="1"/>
  <c r="AA392" i="1" s="1"/>
  <c r="Z969" i="1"/>
  <c r="AA969" i="1" s="1"/>
  <c r="Z737" i="1"/>
  <c r="AA737" i="1" s="1"/>
  <c r="Z947" i="1"/>
  <c r="AA947" i="1" s="1"/>
  <c r="Z1322" i="1"/>
  <c r="AA1322" i="1" s="1"/>
  <c r="Z697" i="1"/>
  <c r="AA697" i="1" s="1"/>
  <c r="Z427" i="1"/>
  <c r="AA427" i="1" s="1"/>
  <c r="Z406" i="1"/>
  <c r="AA406" i="1" s="1"/>
  <c r="Z261" i="1"/>
  <c r="AA261" i="1" s="1"/>
  <c r="Z1288" i="1"/>
  <c r="AA1288" i="1" s="1"/>
  <c r="Z711" i="1"/>
  <c r="AA711" i="1" s="1"/>
  <c r="Z1182" i="1"/>
  <c r="AA1182" i="1" s="1"/>
  <c r="Z1377" i="1"/>
  <c r="AA1377" i="1" s="1"/>
  <c r="Z928" i="1"/>
  <c r="AA928" i="1" s="1"/>
  <c r="Z373" i="1"/>
  <c r="AA373" i="1" s="1"/>
  <c r="Z858" i="1"/>
  <c r="AA858" i="1" s="1"/>
  <c r="Z1270" i="1"/>
  <c r="AA1270" i="1" s="1"/>
  <c r="Z912" i="1"/>
  <c r="AA912" i="1" s="1"/>
  <c r="Z1118" i="1"/>
  <c r="AA1118" i="1" s="1"/>
  <c r="Z339" i="1"/>
  <c r="AA339" i="1" s="1"/>
  <c r="Z1428" i="1"/>
  <c r="AA1428" i="1" s="1"/>
  <c r="Z1005" i="1"/>
  <c r="AA1005" i="1" s="1"/>
  <c r="Z720" i="1"/>
  <c r="AA720" i="1" s="1"/>
  <c r="Z951" i="1"/>
  <c r="AA951" i="1" s="1"/>
  <c r="Z611" i="1"/>
  <c r="AA611" i="1" s="1"/>
  <c r="Z835" i="1"/>
  <c r="AA835" i="1" s="1"/>
  <c r="Z1421" i="1"/>
  <c r="AA1421" i="1" s="1"/>
  <c r="Z942" i="1"/>
  <c r="AA942" i="1" s="1"/>
  <c r="Z1052" i="1"/>
  <c r="AA1052" i="1" s="1"/>
  <c r="Z712" i="1"/>
  <c r="AA712" i="1" s="1"/>
  <c r="Z101" i="1"/>
  <c r="AA101" i="1" s="1"/>
  <c r="Z535" i="1"/>
  <c r="AA535" i="1" s="1"/>
  <c r="Z687" i="1"/>
  <c r="AA687" i="1" s="1"/>
  <c r="Z892" i="1"/>
  <c r="AA892" i="1" s="1"/>
  <c r="Z743" i="1"/>
  <c r="AA743" i="1" s="1"/>
  <c r="Z1295" i="1"/>
  <c r="AA1295" i="1" s="1"/>
  <c r="Z558" i="1"/>
  <c r="AA558" i="1" s="1"/>
  <c r="Z1036" i="1"/>
  <c r="AA1036" i="1" s="1"/>
  <c r="Z331" i="1"/>
  <c r="AA331" i="1" s="1"/>
  <c r="Z1253" i="1"/>
  <c r="AA1253" i="1" s="1"/>
  <c r="Z1077" i="1"/>
  <c r="AA1077" i="1" s="1"/>
  <c r="Z1011" i="1"/>
  <c r="AA1011" i="1" s="1"/>
  <c r="Z515" i="1"/>
  <c r="AA515" i="1" s="1"/>
  <c r="Z863" i="1"/>
  <c r="AA863" i="1" s="1"/>
  <c r="Z643" i="1"/>
  <c r="AA643" i="1" s="1"/>
  <c r="Z402" i="1"/>
  <c r="AA402" i="1" s="1"/>
  <c r="Z944" i="1"/>
  <c r="AA944" i="1" s="1"/>
  <c r="Z450" i="1"/>
  <c r="AA450" i="1" s="1"/>
  <c r="Z694" i="1"/>
  <c r="AA694" i="1" s="1"/>
  <c r="Z1082" i="1"/>
  <c r="AA1082" i="1" s="1"/>
  <c r="Z908" i="1"/>
  <c r="AA908" i="1" s="1"/>
  <c r="Z722" i="1"/>
  <c r="AA722" i="1" s="1"/>
  <c r="Z911" i="1"/>
  <c r="AA911" i="1" s="1"/>
  <c r="Z1352" i="1"/>
  <c r="AA1352" i="1" s="1"/>
  <c r="Z646" i="1"/>
  <c r="AA646" i="1" s="1"/>
  <c r="Z434" i="1"/>
  <c r="AA434" i="1" s="1"/>
  <c r="Z1161" i="1"/>
  <c r="AA1161" i="1" s="1"/>
  <c r="Z64" i="1"/>
  <c r="AA64" i="1" s="1"/>
  <c r="Z1350" i="1"/>
  <c r="AA1350" i="1" s="1"/>
  <c r="Z662" i="1"/>
  <c r="AA662" i="1" s="1"/>
  <c r="Z878" i="1"/>
  <c r="AA878" i="1" s="1"/>
  <c r="Z759" i="1"/>
  <c r="AA759" i="1" s="1"/>
  <c r="Z1064" i="1"/>
  <c r="AA1064" i="1" s="1"/>
  <c r="Z179" i="1"/>
  <c r="AA179" i="1" s="1"/>
  <c r="Z1133" i="1"/>
  <c r="AA1133" i="1" s="1"/>
  <c r="Z659" i="1"/>
  <c r="AA659" i="1" s="1"/>
  <c r="Z1201" i="1"/>
  <c r="AA1201" i="1" s="1"/>
  <c r="Z1142" i="1"/>
  <c r="AA1142" i="1" s="1"/>
  <c r="Z1446" i="1"/>
  <c r="AA1446" i="1" s="1"/>
  <c r="Z270" i="1"/>
  <c r="AA270" i="1" s="1"/>
  <c r="Z1094" i="1"/>
  <c r="AA1094" i="1" s="1"/>
  <c r="Z962" i="1"/>
  <c r="AA962" i="1" s="1"/>
  <c r="Z955" i="1"/>
  <c r="AA955" i="1" s="1"/>
  <c r="Z713" i="1"/>
  <c r="AA713" i="1" s="1"/>
  <c r="Z922" i="1"/>
  <c r="AA922" i="1" s="1"/>
  <c r="Z1439" i="1"/>
  <c r="AA1439" i="1" s="1"/>
  <c r="Z150" i="1"/>
  <c r="AA150" i="1" s="1"/>
  <c r="Z1460" i="1"/>
  <c r="AA1460" i="1" s="1"/>
  <c r="Z977" i="1"/>
  <c r="AA977" i="1" s="1"/>
  <c r="Z1103" i="1"/>
  <c r="AA1103" i="1" s="1"/>
  <c r="Z1041" i="1"/>
  <c r="AA1041" i="1" s="1"/>
  <c r="Z793" i="1"/>
  <c r="AA793" i="1" s="1"/>
  <c r="Z1049" i="1"/>
  <c r="AA1049" i="1" s="1"/>
  <c r="Z973" i="1"/>
  <c r="AA973" i="1" s="1"/>
  <c r="Z622" i="1"/>
  <c r="AA622" i="1" s="1"/>
  <c r="Z903" i="1"/>
  <c r="AA903" i="1" s="1"/>
  <c r="Z386" i="1"/>
  <c r="AA386" i="1" s="1"/>
  <c r="Z523" i="1"/>
  <c r="AA523" i="1" s="1"/>
  <c r="Z581" i="1"/>
  <c r="AA581" i="1" s="1"/>
  <c r="Z1360" i="1"/>
  <c r="AA1360" i="1" s="1"/>
  <c r="Z1449" i="1"/>
  <c r="AA1449" i="1" s="1"/>
  <c r="Z416" i="1"/>
  <c r="AA416" i="1" s="1"/>
  <c r="Z665" i="1"/>
  <c r="AA665" i="1" s="1"/>
  <c r="Z946" i="1"/>
  <c r="AA946" i="1" s="1"/>
  <c r="Z1302" i="1"/>
  <c r="AA1302" i="1" s="1"/>
  <c r="Z685" i="1"/>
  <c r="AA685" i="1" s="1"/>
  <c r="Z717" i="1"/>
  <c r="AA717" i="1" s="1"/>
  <c r="Z537" i="1"/>
  <c r="AA537" i="1" s="1"/>
  <c r="Z1092" i="1"/>
  <c r="AA1092" i="1" s="1"/>
  <c r="Z1101" i="1"/>
  <c r="AA1101" i="1" s="1"/>
  <c r="Z1388" i="1"/>
  <c r="AA1388" i="1" s="1"/>
  <c r="Z1194" i="1"/>
  <c r="AA1194" i="1" s="1"/>
  <c r="Z769" i="1"/>
  <c r="AA769" i="1" s="1"/>
  <c r="Z620" i="1"/>
  <c r="AA620" i="1" s="1"/>
  <c r="Z507" i="1"/>
  <c r="AA507" i="1" s="1"/>
  <c r="Z1412" i="1"/>
  <c r="AA1412" i="1" s="1"/>
  <c r="Z1058" i="1"/>
  <c r="AA1058" i="1" s="1"/>
  <c r="Z934" i="1"/>
  <c r="AA934" i="1" s="1"/>
  <c r="Z1434" i="1"/>
  <c r="AA1434" i="1" s="1"/>
  <c r="Z1091" i="1"/>
  <c r="AA1091" i="1" s="1"/>
  <c r="Z861" i="1"/>
  <c r="AA861" i="1" s="1"/>
  <c r="Z1414" i="1"/>
  <c r="AA1414" i="1" s="1"/>
  <c r="Z549" i="1"/>
  <c r="AA549" i="1" s="1"/>
  <c r="Z790" i="1"/>
  <c r="AA790" i="1" s="1"/>
  <c r="Z1275" i="1"/>
  <c r="AA1275" i="1" s="1"/>
  <c r="Z927" i="1"/>
  <c r="AA927" i="1" s="1"/>
  <c r="Z640" i="1"/>
  <c r="AA640" i="1" s="1"/>
  <c r="Z877" i="1"/>
  <c r="AA877" i="1" s="1"/>
  <c r="Z1223" i="1"/>
  <c r="AA1223" i="1" s="1"/>
  <c r="Z1452" i="1"/>
  <c r="AA1452" i="1" s="1"/>
  <c r="Z1141" i="1"/>
  <c r="AA1141" i="1" s="1"/>
  <c r="Z1231" i="1"/>
  <c r="AA1231" i="1" s="1"/>
  <c r="Z66" i="1"/>
  <c r="AA66" i="1" s="1"/>
  <c r="Z1386" i="1"/>
  <c r="AA1386" i="1" s="1"/>
  <c r="Z1318" i="1"/>
  <c r="AA1318" i="1" s="1"/>
  <c r="Z802" i="1"/>
  <c r="AA802" i="1" s="1"/>
  <c r="Z83" i="1"/>
  <c r="AA83" i="1" s="1"/>
  <c r="Z582" i="1"/>
  <c r="AA582" i="1" s="1"/>
  <c r="Z1325" i="1"/>
  <c r="AA1325" i="1" s="1"/>
  <c r="Z931" i="1"/>
  <c r="AA931" i="1" s="1"/>
  <c r="Z1364" i="1"/>
  <c r="AA1364" i="1" s="1"/>
  <c r="Z1135" i="1"/>
  <c r="AA1135" i="1" s="1"/>
  <c r="Z930" i="1"/>
  <c r="AA930" i="1" s="1"/>
  <c r="Z1313" i="1"/>
  <c r="AA1313" i="1" s="1"/>
  <c r="Z1198" i="1"/>
  <c r="AA1198" i="1" s="1"/>
  <c r="Z884" i="1"/>
  <c r="AA884" i="1" s="1"/>
  <c r="Z649" i="1"/>
  <c r="AA649" i="1" s="1"/>
  <c r="Z707" i="1"/>
  <c r="AA707" i="1" s="1"/>
  <c r="Z776" i="1"/>
  <c r="AA776" i="1" s="1"/>
  <c r="Z47" i="1"/>
  <c r="AA47" i="1" s="1"/>
  <c r="Z785" i="1"/>
  <c r="AA785" i="1" s="1"/>
  <c r="Z1179" i="1"/>
  <c r="AA1179" i="1" s="1"/>
  <c r="Z1028" i="1"/>
  <c r="AA1028" i="1" s="1"/>
  <c r="Z1134" i="1"/>
  <c r="AA1134" i="1" s="1"/>
  <c r="Z1368" i="1"/>
  <c r="AA1368" i="1" s="1"/>
  <c r="Z1344" i="1"/>
  <c r="AA1344" i="1" s="1"/>
  <c r="Z642" i="1"/>
  <c r="AA642" i="1" s="1"/>
  <c r="Z750" i="1"/>
  <c r="AA750" i="1" s="1"/>
  <c r="Z1321" i="1"/>
  <c r="AA1321" i="1" s="1"/>
  <c r="Z1258" i="1"/>
  <c r="AA1258" i="1" s="1"/>
  <c r="Z1048" i="1"/>
  <c r="AA1048" i="1" s="1"/>
  <c r="Z1096" i="1"/>
  <c r="AA1096" i="1" s="1"/>
  <c r="Z1169" i="1"/>
  <c r="AA1169" i="1" s="1"/>
  <c r="Z1080" i="1"/>
  <c r="AA1080" i="1" s="1"/>
  <c r="Z805" i="1"/>
  <c r="AA805" i="1" s="1"/>
  <c r="Z285" i="1"/>
  <c r="AA285" i="1" s="1"/>
  <c r="Z1336" i="1"/>
  <c r="AA1336" i="1" s="1"/>
  <c r="Z580" i="1"/>
  <c r="AA580" i="1" s="1"/>
  <c r="Z855" i="1"/>
  <c r="AA855" i="1" s="1"/>
  <c r="Z739" i="1"/>
  <c r="AA739" i="1" s="1"/>
  <c r="Z1149" i="1"/>
  <c r="AA1149" i="1" s="1"/>
  <c r="Z1366" i="1"/>
  <c r="AA1366" i="1" s="1"/>
  <c r="Z826" i="1"/>
  <c r="AA826" i="1" s="1"/>
  <c r="Z1262" i="1"/>
  <c r="AA1262" i="1" s="1"/>
  <c r="Z1099" i="1"/>
  <c r="AA1099" i="1" s="1"/>
  <c r="Z1294" i="1"/>
  <c r="AA1294" i="1" s="1"/>
  <c r="Z1291" i="1"/>
  <c r="AA1291" i="1" s="1"/>
  <c r="Z1113" i="1"/>
  <c r="AA1113" i="1" s="1"/>
  <c r="Z957" i="1"/>
  <c r="AA957" i="1" s="1"/>
  <c r="Z1333" i="1"/>
  <c r="AA1333" i="1" s="1"/>
  <c r="Z1151" i="1"/>
  <c r="AA1151" i="1" s="1"/>
  <c r="Z1129" i="1"/>
  <c r="AA1129" i="1" s="1"/>
  <c r="Z1251" i="1"/>
  <c r="AA1251" i="1" s="1"/>
  <c r="Z846" i="1"/>
  <c r="AA846" i="1" s="1"/>
  <c r="Z324" i="1"/>
  <c r="AA324" i="1" s="1"/>
  <c r="Z134" i="1"/>
  <c r="AA134" i="1" s="1"/>
  <c r="Z1346" i="1"/>
  <c r="AA1346" i="1" s="1"/>
  <c r="Z757" i="1"/>
  <c r="AA757" i="1" s="1"/>
  <c r="Z488" i="1"/>
  <c r="AA488" i="1" s="1"/>
  <c r="Z773" i="1"/>
  <c r="AA773" i="1" s="1"/>
  <c r="Z963" i="1"/>
  <c r="AA963" i="1" s="1"/>
  <c r="Z227" i="1"/>
  <c r="AA227" i="1" s="1"/>
  <c r="Z199" i="1"/>
  <c r="AA199" i="1" s="1"/>
  <c r="Z300" i="1"/>
  <c r="AA300" i="1" s="1"/>
  <c r="Z288" i="1"/>
  <c r="AA288" i="1" s="1"/>
  <c r="Z251" i="1"/>
  <c r="AA251" i="1" s="1"/>
  <c r="Z178" i="1"/>
  <c r="AA178" i="1" s="1"/>
  <c r="Z96" i="1"/>
  <c r="AA96" i="1" s="1"/>
  <c r="Z468" i="1"/>
  <c r="AA468" i="1" s="1"/>
  <c r="Z1183" i="1"/>
  <c r="AA1183" i="1" s="1"/>
  <c r="Z169" i="1"/>
  <c r="AA169" i="1" s="1"/>
  <c r="Z313" i="1"/>
  <c r="AA313" i="1" s="1"/>
  <c r="Z751" i="1"/>
  <c r="AA751" i="1" s="1"/>
  <c r="Z500" i="1"/>
  <c r="AA500" i="1" s="1"/>
  <c r="Z710" i="1"/>
  <c r="AA710" i="1" s="1"/>
  <c r="Z119" i="1"/>
  <c r="AA119" i="1" s="1"/>
  <c r="Z155" i="1"/>
  <c r="AA155" i="1" s="1"/>
  <c r="Z327" i="1"/>
  <c r="AA327" i="1" s="1"/>
  <c r="Z198" i="1"/>
  <c r="AA198" i="1" s="1"/>
  <c r="Z411" i="1"/>
  <c r="AA411" i="1" s="1"/>
  <c r="Z1423" i="1"/>
  <c r="AA1423" i="1" s="1"/>
  <c r="Z452" i="1"/>
  <c r="AA452" i="1" s="1"/>
  <c r="Z1328" i="1"/>
  <c r="AA1328" i="1" s="1"/>
  <c r="Z120" i="1"/>
  <c r="AA120" i="1" s="1"/>
  <c r="Z553" i="1"/>
  <c r="AA553" i="1" s="1"/>
  <c r="Z496" i="1"/>
  <c r="AA496" i="1" s="1"/>
  <c r="Z632" i="1"/>
  <c r="AA632" i="1" s="1"/>
  <c r="Z598" i="1"/>
  <c r="AA598" i="1" s="1"/>
  <c r="Z526" i="1"/>
  <c r="AA526" i="1" s="1"/>
  <c r="Z626" i="1"/>
  <c r="AA626" i="1" s="1"/>
  <c r="Z1455" i="1"/>
  <c r="AA1455" i="1" s="1"/>
  <c r="Z357" i="1"/>
  <c r="AA357" i="1" s="1"/>
  <c r="Z18" i="1"/>
  <c r="AA18" i="1" s="1"/>
  <c r="Z728" i="1"/>
  <c r="AA728" i="1" s="1"/>
  <c r="Z421" i="1"/>
  <c r="AA421" i="1" s="1"/>
  <c r="Z839" i="1"/>
  <c r="AA839" i="1" s="1"/>
  <c r="Z483" i="1"/>
  <c r="AA483" i="1" s="1"/>
  <c r="Z618" i="1"/>
  <c r="AA618" i="1" s="1"/>
  <c r="Z189" i="1"/>
  <c r="AA189" i="1" s="1"/>
  <c r="Z332" i="1"/>
  <c r="AA332" i="1" s="1"/>
  <c r="Z245" i="1"/>
  <c r="AA245" i="1" s="1"/>
  <c r="Z182" i="1"/>
  <c r="AA182" i="1" s="1"/>
  <c r="Z1119" i="1"/>
  <c r="AA1119" i="1" s="1"/>
  <c r="Z1070" i="1"/>
  <c r="AA1070" i="1" s="1"/>
  <c r="Z755" i="1"/>
  <c r="AA755" i="1" s="1"/>
  <c r="Z1204" i="1"/>
  <c r="AA1204" i="1" s="1"/>
  <c r="Z63" i="1"/>
  <c r="AA63" i="1" s="1"/>
  <c r="Z1002" i="1"/>
  <c r="AA1002" i="1" s="1"/>
  <c r="Z302" i="1"/>
  <c r="AA302" i="1" s="1"/>
  <c r="Z1046" i="1"/>
  <c r="AA1046" i="1" s="1"/>
  <c r="Z704" i="1"/>
  <c r="AA704" i="1" s="1"/>
  <c r="Z1225" i="1"/>
  <c r="AA1225" i="1" s="1"/>
  <c r="Z548" i="1"/>
  <c r="AA548" i="1" s="1"/>
  <c r="Z1085" i="1"/>
  <c r="AA1085" i="1" s="1"/>
  <c r="Z106" i="1"/>
  <c r="AA106" i="1" s="1"/>
  <c r="Z798" i="1"/>
  <c r="AA798" i="1" s="1"/>
  <c r="Z292" i="1"/>
  <c r="AA292" i="1" s="1"/>
  <c r="Z1069" i="1"/>
  <c r="AA1069" i="1" s="1"/>
  <c r="Z959" i="1"/>
  <c r="AA959" i="1" s="1"/>
  <c r="Z972" i="1"/>
  <c r="AA972" i="1" s="1"/>
  <c r="Z1435" i="1"/>
  <c r="AA1435" i="1" s="1"/>
  <c r="Z1315" i="1"/>
  <c r="AA1315" i="1" s="1"/>
  <c r="Z352" i="1"/>
  <c r="AA352" i="1" s="1"/>
  <c r="Z1051" i="1"/>
  <c r="AA1051" i="1" s="1"/>
  <c r="Z113" i="1"/>
  <c r="AA113" i="1" s="1"/>
  <c r="Z845" i="1"/>
  <c r="AA845" i="1" s="1"/>
  <c r="Z560" i="1"/>
  <c r="AA560" i="1" s="1"/>
  <c r="Z606" i="1"/>
  <c r="AA606" i="1" s="1"/>
  <c r="Z567" i="1"/>
  <c r="AA567" i="1" s="1"/>
  <c r="Z489" i="1"/>
  <c r="AA489" i="1" s="1"/>
  <c r="Z360" i="1"/>
  <c r="AA360" i="1" s="1"/>
  <c r="Z466" i="1"/>
  <c r="AA466" i="1" s="1"/>
  <c r="Z353" i="1"/>
  <c r="AA353" i="1" s="1"/>
  <c r="Z726" i="1"/>
  <c r="AA726" i="1" s="1"/>
  <c r="Z175" i="1"/>
  <c r="AA175" i="1" s="1"/>
  <c r="Z253" i="1"/>
  <c r="AA253" i="1" s="1"/>
  <c r="Z732" i="1"/>
  <c r="AA732" i="1" s="1"/>
  <c r="Z124" i="1"/>
  <c r="AA124" i="1" s="1"/>
  <c r="Z1437" i="1"/>
  <c r="AA1437" i="1" s="1"/>
  <c r="Z152" i="1"/>
  <c r="AA152" i="1" s="1"/>
  <c r="Z291" i="1"/>
  <c r="AA291" i="1" s="1"/>
  <c r="Z869" i="1"/>
  <c r="AA869" i="1" s="1"/>
  <c r="Z1385" i="1"/>
  <c r="AA1385" i="1" s="1"/>
  <c r="Z425" i="1"/>
  <c r="AA425" i="1" s="1"/>
  <c r="Z131" i="1"/>
  <c r="AA131" i="1" s="1"/>
  <c r="Z209" i="1"/>
  <c r="AA209" i="1" s="1"/>
  <c r="Z533" i="1"/>
  <c r="AA533" i="1" s="1"/>
  <c r="Z210" i="1"/>
  <c r="AA210" i="1" s="1"/>
  <c r="Z163" i="1"/>
  <c r="AA163" i="1" s="1"/>
  <c r="Z480" i="1"/>
  <c r="AA480" i="1" s="1"/>
  <c r="Z21" i="1"/>
  <c r="AA21" i="1" s="1"/>
  <c r="Z400" i="1"/>
  <c r="AA400" i="1" s="1"/>
  <c r="Z208" i="1"/>
  <c r="AA208" i="1" s="1"/>
  <c r="Z792" i="1"/>
  <c r="AA792" i="1" s="1"/>
  <c r="Z194" i="1"/>
  <c r="AA194" i="1" s="1"/>
  <c r="Z736" i="1"/>
  <c r="AA736" i="1" s="1"/>
  <c r="Z453" i="1"/>
  <c r="AA453" i="1" s="1"/>
  <c r="Z204" i="1"/>
  <c r="AA204" i="1" s="1"/>
  <c r="Z1309" i="1"/>
  <c r="AA1309" i="1" s="1"/>
  <c r="Z1022" i="1"/>
  <c r="AA1022" i="1" s="1"/>
  <c r="Z391" i="1"/>
  <c r="AA391" i="1" s="1"/>
  <c r="Z398" i="1"/>
  <c r="AA398" i="1" s="1"/>
  <c r="Z749" i="1"/>
  <c r="AA749" i="1" s="1"/>
  <c r="Z982" i="1"/>
  <c r="AA982" i="1" s="1"/>
  <c r="Z789" i="1"/>
  <c r="AA789" i="1" s="1"/>
  <c r="Z347" i="1"/>
  <c r="AA347" i="1" s="1"/>
  <c r="Z873" i="1"/>
  <c r="AA873" i="1" s="1"/>
  <c r="Z742" i="1"/>
  <c r="AA742" i="1" s="1"/>
  <c r="Z787" i="1"/>
  <c r="AA787" i="1" s="1"/>
  <c r="Z1186" i="1"/>
  <c r="AA1186" i="1" s="1"/>
  <c r="Z1301" i="1"/>
  <c r="AA1301" i="1" s="1"/>
  <c r="Z195" i="1"/>
  <c r="AA195" i="1" s="1"/>
  <c r="Z89" i="1"/>
  <c r="AA89" i="1" s="1"/>
  <c r="Z31" i="1"/>
  <c r="AA31" i="1" s="1"/>
  <c r="Z7" i="1"/>
  <c r="AA7" i="1" s="1"/>
  <c r="Z114" i="1"/>
  <c r="AA114" i="1" s="1"/>
  <c r="Z109" i="1"/>
  <c r="AA109" i="1" s="1"/>
  <c r="Z116" i="1"/>
  <c r="AA116" i="1" s="1"/>
  <c r="Z256" i="1"/>
  <c r="AA256" i="1" s="1"/>
  <c r="Z15" i="1"/>
  <c r="AA15" i="1" s="1"/>
  <c r="Z74" i="1"/>
  <c r="AA74" i="1" s="1"/>
  <c r="Z52" i="1"/>
  <c r="AA52" i="1" s="1"/>
  <c r="Z341" i="1"/>
  <c r="AA341" i="1" s="1"/>
  <c r="Z5" i="1"/>
  <c r="AA5" i="1" s="1"/>
  <c r="Z99" i="1"/>
  <c r="AA99" i="1" s="1"/>
  <c r="Z72" i="1"/>
  <c r="AA72" i="1" s="1"/>
  <c r="Z118" i="1"/>
  <c r="AA118" i="1" s="1"/>
  <c r="Z247" i="1"/>
  <c r="AA247" i="1" s="1"/>
  <c r="Z308" i="1"/>
  <c r="AA308" i="1" s="1"/>
  <c r="Z48" i="1"/>
  <c r="AA48" i="1" s="1"/>
  <c r="Z84" i="1"/>
  <c r="AA84" i="1" s="1"/>
  <c r="Z936" i="1"/>
  <c r="AA936" i="1" s="1"/>
  <c r="Z111" i="1"/>
  <c r="AA111" i="1" s="1"/>
  <c r="Z498" i="1"/>
  <c r="AA498" i="1" s="1"/>
  <c r="Z265" i="1"/>
  <c r="AA265" i="1" s="1"/>
  <c r="Z699" i="1"/>
  <c r="AA699" i="1" s="1"/>
  <c r="Z133" i="1"/>
  <c r="AA133" i="1" s="1"/>
  <c r="Z104" i="1"/>
  <c r="AA104" i="1" s="1"/>
  <c r="Z599" i="1"/>
  <c r="AA599" i="1" s="1"/>
  <c r="Z27" i="1"/>
  <c r="AA27" i="1" s="1"/>
  <c r="Z779" i="1"/>
  <c r="AA779" i="1" s="1"/>
  <c r="Z585" i="1"/>
  <c r="AA585" i="1" s="1"/>
  <c r="Z173" i="1"/>
  <c r="AA173" i="1" s="1"/>
  <c r="Z226" i="1"/>
  <c r="AA226" i="1" s="1"/>
  <c r="Z41" i="1"/>
  <c r="AA41" i="1" s="1"/>
  <c r="Z1343" i="1"/>
  <c r="AA1343" i="1" s="1"/>
  <c r="Z958" i="1"/>
  <c r="AA958" i="1" s="1"/>
  <c r="Z250" i="1"/>
  <c r="AA250" i="1" s="1"/>
  <c r="Z177" i="1"/>
  <c r="AA177" i="1" s="1"/>
  <c r="Z95" i="1"/>
  <c r="AA95" i="1" s="1"/>
  <c r="Z202" i="1"/>
  <c r="AA202" i="1" s="1"/>
  <c r="Z451" i="1"/>
  <c r="AA451" i="1" s="1"/>
  <c r="Z168" i="1"/>
  <c r="AA168" i="1" s="1"/>
  <c r="Z212" i="1"/>
  <c r="AA212" i="1" s="1"/>
  <c r="Z139" i="1"/>
  <c r="AA139" i="1" s="1"/>
  <c r="Z499" i="1"/>
  <c r="AA499" i="1" s="1"/>
  <c r="Z709" i="1"/>
  <c r="AA709" i="1" s="1"/>
  <c r="Z20" i="1"/>
  <c r="AA20" i="1" s="1"/>
  <c r="Z395" i="1"/>
  <c r="AA395" i="1" s="1"/>
  <c r="Z818" i="1"/>
  <c r="AA818" i="1" s="1"/>
  <c r="Z92" i="1"/>
  <c r="AA92" i="1" s="1"/>
  <c r="Z628" i="1"/>
  <c r="AA628" i="1" s="1"/>
  <c r="Z1422" i="1"/>
  <c r="AA1422" i="1" s="1"/>
  <c r="Z569" i="1"/>
  <c r="AA569" i="1" s="1"/>
  <c r="Z538" i="1"/>
  <c r="AA538" i="1" s="1"/>
  <c r="Z396" i="1"/>
  <c r="AA396" i="1" s="1"/>
  <c r="Z1415" i="1"/>
  <c r="AA1415" i="1" s="1"/>
  <c r="Z1184" i="1"/>
  <c r="AA1184" i="1" s="1"/>
  <c r="Z225" i="1"/>
  <c r="AA225" i="1" s="1"/>
  <c r="Z597" i="1"/>
  <c r="AA597" i="1" s="1"/>
  <c r="Z472" i="1"/>
  <c r="AA472" i="1" s="1"/>
  <c r="Z380" i="1"/>
  <c r="AA380" i="1" s="1"/>
  <c r="Z1454" i="1"/>
  <c r="AA1454" i="1" s="1"/>
  <c r="Z356" i="1"/>
  <c r="AA356" i="1" s="1"/>
  <c r="Z311" i="1"/>
  <c r="AA311" i="1" s="1"/>
  <c r="Z576" i="1"/>
  <c r="AA576" i="1" s="1"/>
  <c r="Z420" i="1"/>
  <c r="AA420" i="1" s="1"/>
  <c r="Z838" i="1"/>
  <c r="AA838" i="1" s="1"/>
  <c r="Z318" i="1"/>
  <c r="AA318" i="1" s="1"/>
  <c r="Z617" i="1"/>
  <c r="AA617" i="1" s="1"/>
  <c r="Z76" i="1"/>
  <c r="AA76" i="1" s="1"/>
  <c r="Z810" i="1"/>
  <c r="AA810" i="1" s="1"/>
  <c r="Z244" i="1"/>
  <c r="AA244" i="1" s="1"/>
  <c r="Z181" i="1"/>
  <c r="AA181" i="1" s="1"/>
  <c r="Z1102" i="1"/>
  <c r="AA1102" i="1" s="1"/>
  <c r="Z591" i="1"/>
  <c r="AA591" i="1" s="1"/>
  <c r="Z754" i="1"/>
  <c r="AA754" i="1" s="1"/>
  <c r="Z196" i="1"/>
  <c r="AA196" i="1" s="1"/>
  <c r="Z62" i="1"/>
  <c r="AA62" i="1" s="1"/>
  <c r="Z584" i="1"/>
  <c r="AA584" i="1" s="1"/>
  <c r="Z607" i="1"/>
  <c r="AA607" i="1" s="1"/>
  <c r="Z1311" i="1"/>
  <c r="AA1311" i="1" s="1"/>
  <c r="Z366" i="1"/>
  <c r="AA366" i="1" s="1"/>
  <c r="Z1224" i="1"/>
  <c r="AA1224" i="1" s="1"/>
  <c r="Z672" i="1"/>
  <c r="AA672" i="1" s="1"/>
  <c r="Z590" i="1"/>
  <c r="AA590" i="1" s="1"/>
  <c r="Z857" i="1"/>
  <c r="AA857" i="1" s="1"/>
  <c r="Z1132" i="1"/>
  <c r="AA1132" i="1" s="1"/>
  <c r="Z775" i="1"/>
  <c r="AA775" i="1" s="1"/>
  <c r="Z804" i="1"/>
  <c r="AA804" i="1" s="1"/>
  <c r="Z525" i="1"/>
  <c r="AA525" i="1" s="1"/>
  <c r="Z971" i="1"/>
  <c r="AA971" i="1" s="1"/>
  <c r="Z435" i="1"/>
  <c r="AA435" i="1" s="1"/>
  <c r="Z457" i="1"/>
  <c r="AA457" i="1" s="1"/>
  <c r="Z351" i="1"/>
  <c r="AA351" i="1" s="1"/>
  <c r="Z1116" i="1"/>
  <c r="AA1116" i="1" s="1"/>
  <c r="Z112" i="1"/>
  <c r="AA112" i="1" s="1"/>
  <c r="Z336" i="1"/>
  <c r="AA336" i="1" s="1"/>
  <c r="Z559" i="1"/>
  <c r="AA559" i="1" s="1"/>
  <c r="Z514" i="1"/>
  <c r="AA514" i="1" s="1"/>
  <c r="Z214" i="1"/>
  <c r="AA214" i="1" s="1"/>
  <c r="Z129" i="1"/>
  <c r="AA129" i="1" s="1"/>
  <c r="Z242" i="1"/>
  <c r="AA242" i="1" s="1"/>
  <c r="Z415" i="1"/>
  <c r="AA415" i="1" s="1"/>
  <c r="Z82" i="1"/>
  <c r="AA82" i="1" s="1"/>
  <c r="Z511" i="1"/>
  <c r="AA511" i="1" s="1"/>
  <c r="Z456" i="1"/>
  <c r="AA456" i="1" s="1"/>
  <c r="Z1039" i="1"/>
  <c r="AA1039" i="1" s="1"/>
  <c r="Z296" i="1"/>
  <c r="AA296" i="1" s="1"/>
  <c r="Z123" i="1"/>
  <c r="AA123" i="1" s="1"/>
  <c r="Z933" i="1"/>
  <c r="AA933" i="1" s="1"/>
  <c r="Z1157" i="1"/>
  <c r="AA1157" i="1" s="1"/>
  <c r="Z1086" i="1"/>
  <c r="AA1086" i="1" s="1"/>
  <c r="Z290" i="1"/>
  <c r="AA290" i="1" s="1"/>
  <c r="Z329" i="1"/>
  <c r="AA329" i="1" s="1"/>
  <c r="Z1027" i="1"/>
  <c r="AA1027" i="1" s="1"/>
  <c r="Z130" i="1"/>
  <c r="AA130" i="1" s="1"/>
  <c r="Z1191" i="1"/>
  <c r="AA1191" i="1" s="1"/>
  <c r="Z383" i="1"/>
  <c r="AA383" i="1" s="1"/>
  <c r="Z1146" i="1"/>
  <c r="AA1146" i="1" s="1"/>
  <c r="Z953" i="1"/>
  <c r="AA953" i="1" s="1"/>
  <c r="Z651" i="1"/>
  <c r="AA651" i="1" s="1"/>
  <c r="Z637" i="1"/>
  <c r="AA637" i="1" s="1"/>
  <c r="Z880" i="1"/>
  <c r="AA880" i="1" s="1"/>
  <c r="Z897" i="1"/>
  <c r="AA897" i="1" s="1"/>
  <c r="Z1310" i="1"/>
  <c r="AA1310" i="1" s="1"/>
  <c r="Z1188" i="1"/>
  <c r="AA1188" i="1" s="1"/>
  <c r="Z88" i="1"/>
  <c r="AA88" i="1" s="1"/>
  <c r="Z213" i="1"/>
  <c r="AA213" i="1" s="1"/>
  <c r="Z895" i="1"/>
  <c r="AA895" i="1" s="1"/>
  <c r="Z278" i="1"/>
  <c r="AA278" i="1" s="1"/>
  <c r="Z939" i="1"/>
  <c r="AA939" i="1" s="1"/>
  <c r="Z918" i="1"/>
  <c r="AA918" i="1" s="1"/>
  <c r="Z503" i="1"/>
  <c r="AA503" i="1" s="1"/>
  <c r="Z729" i="1"/>
  <c r="AA729" i="1" s="1"/>
  <c r="Z473" i="1"/>
  <c r="AA473" i="1" s="1"/>
  <c r="Z239" i="1"/>
  <c r="AA239" i="1" s="1"/>
  <c r="Z902" i="1"/>
  <c r="AA902" i="1" s="1"/>
  <c r="Z374" i="1"/>
  <c r="AA374" i="1" s="1"/>
  <c r="Z164" i="1"/>
  <c r="AA164" i="1" s="1"/>
  <c r="Z821" i="1"/>
  <c r="AA821" i="1" s="1"/>
  <c r="Z367" i="1"/>
  <c r="AA367" i="1" s="1"/>
  <c r="Z281" i="1"/>
  <c r="AA281" i="1" s="1"/>
  <c r="Z1358" i="1"/>
  <c r="AA1358" i="1" s="1"/>
  <c r="Z207" i="1"/>
  <c r="AA207" i="1" s="1"/>
  <c r="Z1130" i="1"/>
  <c r="AA1130" i="1" s="1"/>
  <c r="Z235" i="1"/>
  <c r="AA235" i="1" s="1"/>
  <c r="Z267" i="1"/>
  <c r="AA267" i="1" s="1"/>
  <c r="Z1061" i="1"/>
  <c r="AA1061" i="1" s="1"/>
  <c r="Z241" i="1"/>
  <c r="AA241" i="1" s="1"/>
  <c r="Z309" i="1"/>
  <c r="AA309" i="1" s="1"/>
  <c r="Z1308" i="1"/>
  <c r="AA1308" i="1" s="1"/>
  <c r="Z1124" i="1"/>
  <c r="AA1124" i="1" s="1"/>
  <c r="Z679" i="1"/>
  <c r="AA679" i="1" s="1"/>
  <c r="Z508" i="1"/>
  <c r="AA508" i="1" s="1"/>
  <c r="Z996" i="1"/>
  <c r="AA996" i="1" s="1"/>
  <c r="Z691" i="1"/>
  <c r="AA691" i="1" s="1"/>
  <c r="Z1406" i="1"/>
  <c r="AA1406" i="1" s="1"/>
  <c r="Z259" i="1"/>
  <c r="AA259" i="1" s="1"/>
  <c r="Z461" i="1"/>
  <c r="AA461" i="1" s="1"/>
  <c r="Z38" i="1"/>
  <c r="AA38" i="1" s="1"/>
  <c r="Z613" i="1"/>
  <c r="AA613" i="1" s="1"/>
  <c r="Z305" i="1"/>
  <c r="AA305" i="1" s="1"/>
  <c r="Z700" i="1"/>
  <c r="AA700" i="1" s="1"/>
  <c r="Z730" i="1"/>
  <c r="AA730" i="1" s="1"/>
  <c r="Z464" i="1"/>
  <c r="AA464" i="1" s="1"/>
  <c r="Z724" i="1"/>
  <c r="AA724" i="1" s="1"/>
  <c r="Z1234" i="1"/>
  <c r="AA1234" i="1" s="1"/>
  <c r="Z1200" i="1"/>
  <c r="AA1200" i="1" s="1"/>
  <c r="Z387" i="1"/>
  <c r="AA387" i="1" s="1"/>
  <c r="Z718" i="1"/>
  <c r="AA718" i="1" s="1"/>
  <c r="Z1105" i="1"/>
  <c r="AA1105" i="1" s="1"/>
  <c r="Z975" i="1"/>
  <c r="AA975" i="1" s="1"/>
  <c r="Z604" i="1"/>
  <c r="AA604" i="1" s="1"/>
  <c r="Z989" i="1"/>
  <c r="AA989" i="1" s="1"/>
  <c r="Z340" i="1"/>
  <c r="AA340" i="1" s="1"/>
  <c r="Z1145" i="1"/>
  <c r="AA1145" i="1" s="1"/>
  <c r="Z1243" i="1"/>
  <c r="AA1243" i="1" s="1"/>
  <c r="Z671" i="1"/>
  <c r="AA671" i="1" s="1"/>
  <c r="Z1248" i="1"/>
  <c r="AA1248" i="1" s="1"/>
  <c r="Z676" i="1"/>
  <c r="AA676" i="1" s="1"/>
  <c r="Z1314" i="1"/>
  <c r="AA1314" i="1" s="1"/>
  <c r="Z744" i="1"/>
  <c r="AA744" i="1" s="1"/>
  <c r="Z1232" i="1"/>
  <c r="AA1232" i="1" s="1"/>
  <c r="Z1297" i="1"/>
  <c r="AA1297" i="1" s="1"/>
  <c r="Z1365" i="1"/>
  <c r="AA1365" i="1" s="1"/>
  <c r="Z1272" i="1"/>
  <c r="AA1272" i="1" s="1"/>
  <c r="Z1419" i="1"/>
  <c r="AA1419" i="1" s="1"/>
  <c r="Z1010" i="1"/>
  <c r="AA1010" i="1" s="1"/>
  <c r="Z272" i="1"/>
  <c r="AA272" i="1" s="1"/>
  <c r="Z706" i="1"/>
  <c r="AA706" i="1" s="1"/>
  <c r="Z898" i="1"/>
  <c r="AA898" i="1" s="1"/>
  <c r="Z1444" i="1"/>
  <c r="AA1444" i="1" s="1"/>
  <c r="Z1189" i="1"/>
  <c r="AA1189" i="1" s="1"/>
  <c r="Z864" i="1"/>
  <c r="AA864" i="1" s="1"/>
  <c r="Z187" i="1"/>
  <c r="AA187" i="1" s="1"/>
  <c r="Z197" i="1"/>
  <c r="AA197" i="1" s="1"/>
  <c r="Z279" i="1"/>
  <c r="AA279" i="1" s="1"/>
  <c r="Z721" i="1"/>
  <c r="AA721" i="1" s="1"/>
  <c r="Z1171" i="1"/>
  <c r="AA1171" i="1" s="1"/>
  <c r="Z1402" i="1"/>
  <c r="AA1402" i="1" s="1"/>
  <c r="Z906" i="1"/>
  <c r="AA906" i="1" s="1"/>
  <c r="Z413" i="1"/>
  <c r="AA413" i="1" s="1"/>
  <c r="Z375" i="1"/>
  <c r="AA375" i="1" s="1"/>
  <c r="Z608" i="1"/>
  <c r="AA608" i="1" s="1"/>
  <c r="Z436" i="1"/>
  <c r="AA436" i="1" s="1"/>
  <c r="Z263" i="1"/>
  <c r="AA263" i="1" s="1"/>
  <c r="Z282" i="1"/>
  <c r="AA282" i="1" s="1"/>
  <c r="Z268" i="1"/>
  <c r="AA268" i="1" s="1"/>
  <c r="Z1131" i="1"/>
  <c r="AA1131" i="1" s="1"/>
  <c r="Z827" i="1"/>
  <c r="AA827" i="1" s="1"/>
  <c r="Z1083" i="1"/>
  <c r="AA1083" i="1" s="1"/>
  <c r="Z556" i="1"/>
  <c r="AA556" i="1" s="1"/>
  <c r="Z1445" i="1"/>
  <c r="AA1445" i="1" s="1"/>
  <c r="Z325" i="1"/>
  <c r="AA325" i="1" s="1"/>
  <c r="Z28" i="1"/>
  <c r="AA28" i="1" s="1"/>
  <c r="Z763" i="1"/>
  <c r="AA763" i="1" s="1"/>
  <c r="Z1279" i="1"/>
  <c r="AA1279" i="1" s="1"/>
  <c r="Z1409" i="1"/>
  <c r="AA1409" i="1" s="1"/>
  <c r="Z323" i="1"/>
  <c r="AA323" i="1" s="1"/>
  <c r="Z614" i="1"/>
  <c r="AA614" i="1" s="1"/>
  <c r="Z430" i="1"/>
  <c r="AA430" i="1" s="1"/>
  <c r="Z1114" i="1"/>
  <c r="AA1114" i="1" s="1"/>
  <c r="Z310" i="1"/>
  <c r="AA310" i="1" s="1"/>
  <c r="Z487" i="1"/>
  <c r="AA487" i="1" s="1"/>
  <c r="Z1374" i="1"/>
  <c r="AA1374" i="1" s="1"/>
  <c r="Z714" i="1"/>
  <c r="AA714" i="1" s="1"/>
  <c r="Z1433" i="1"/>
  <c r="AA1433" i="1" s="1"/>
  <c r="Z442" i="1"/>
  <c r="AA442" i="1" s="1"/>
  <c r="Z299" i="1"/>
  <c r="AA299" i="1" s="1"/>
  <c r="Z557" i="1"/>
  <c r="AA557" i="1" s="1"/>
  <c r="Z1068" i="1"/>
  <c r="AA1068" i="1" s="1"/>
  <c r="Z162" i="1"/>
  <c r="AA162" i="1" s="1"/>
  <c r="Z703" i="1"/>
  <c r="AA703" i="1" s="1"/>
  <c r="Z624" i="1"/>
  <c r="AA624" i="1" s="1"/>
  <c r="Z312" i="1"/>
  <c r="AA312" i="1" s="1"/>
  <c r="Z381" i="1"/>
  <c r="AA381" i="1" s="1"/>
  <c r="Z681" i="1"/>
  <c r="AA681" i="1" s="1"/>
  <c r="Z1166" i="1"/>
  <c r="AA1166" i="1" s="1"/>
  <c r="Z1121" i="1"/>
  <c r="AA1121" i="1" s="1"/>
  <c r="Z1158" i="1"/>
  <c r="AA1158" i="1" s="1"/>
  <c r="Z404" i="1"/>
  <c r="AA404" i="1" s="1"/>
  <c r="Z968" i="1"/>
  <c r="AA968" i="1" s="1"/>
  <c r="Z586" i="1"/>
  <c r="AA586" i="1" s="1"/>
  <c r="Z1008" i="1"/>
  <c r="AA1008" i="1" s="1"/>
  <c r="Z1407" i="1"/>
  <c r="AA1407" i="1" s="1"/>
  <c r="Z605" i="1"/>
  <c r="AA605" i="1" s="1"/>
  <c r="Z768" i="1"/>
  <c r="AA768" i="1" s="1"/>
  <c r="Z260" i="1"/>
  <c r="AA260" i="1" s="1"/>
  <c r="Z853" i="1"/>
  <c r="AA853" i="1" s="1"/>
  <c r="Z690" i="1"/>
  <c r="AA690" i="1" s="1"/>
  <c r="Z462" i="1"/>
  <c r="AA462" i="1" s="1"/>
  <c r="Z655" i="1"/>
  <c r="AA655" i="1" s="1"/>
  <c r="Z408" i="1"/>
  <c r="AA408" i="1" s="1"/>
  <c r="Z1269" i="1"/>
  <c r="AA1269" i="1" s="1"/>
  <c r="Z819" i="1"/>
  <c r="AA819" i="1" s="1"/>
  <c r="Z648" i="1"/>
  <c r="AA648" i="1" s="1"/>
  <c r="Z39" i="1"/>
  <c r="AA39" i="1" s="1"/>
  <c r="Z1004" i="1"/>
  <c r="AA1004" i="1" s="1"/>
  <c r="Z1418" i="1"/>
  <c r="AA1418" i="1" s="1"/>
  <c r="Z950" i="1"/>
  <c r="AA950" i="1" s="1"/>
  <c r="Z627" i="1"/>
  <c r="AA627" i="1" s="1"/>
  <c r="Z1254" i="1"/>
  <c r="AA1254" i="1" s="1"/>
  <c r="Z306" i="1"/>
  <c r="AA306" i="1" s="1"/>
  <c r="Z803" i="1"/>
  <c r="AA803" i="1" s="1"/>
  <c r="Z1247" i="1"/>
  <c r="AA1247" i="1" s="1"/>
  <c r="Z1273" i="1"/>
  <c r="AA1273" i="1" s="1"/>
  <c r="Z686" i="1"/>
  <c r="AA686" i="1" s="1"/>
  <c r="Z1208" i="1"/>
  <c r="AA1208" i="1" s="1"/>
  <c r="Z1456" i="1"/>
  <c r="AA1456" i="1" s="1"/>
  <c r="Z1324" i="1"/>
  <c r="AA1324" i="1" s="1"/>
  <c r="Z1292" i="1"/>
  <c r="AA1292" i="1" s="1"/>
  <c r="Z731" i="1"/>
  <c r="AA731" i="1" s="1"/>
  <c r="Z30" i="1"/>
  <c r="AA30" i="1" s="1"/>
  <c r="Z772" i="1"/>
  <c r="AA772" i="1" s="1"/>
  <c r="Z552" i="1"/>
  <c r="AA552" i="1" s="1"/>
  <c r="Z919" i="1"/>
  <c r="AA919" i="1" s="1"/>
  <c r="Z981" i="1"/>
  <c r="AA981" i="1" s="1"/>
  <c r="Z943" i="1"/>
  <c r="AA943" i="1" s="1"/>
  <c r="Z449" i="1"/>
  <c r="AA449" i="1" s="1"/>
  <c r="Z1289" i="1"/>
  <c r="AA1289" i="1" s="1"/>
  <c r="Z571" i="1"/>
  <c r="AA571" i="1" s="1"/>
  <c r="Z593" i="1"/>
  <c r="AA593" i="1" s="1"/>
  <c r="Z1045" i="1"/>
  <c r="AA1045" i="1" s="1"/>
  <c r="Z910" i="1"/>
  <c r="AA910" i="1" s="1"/>
  <c r="Z881" i="1"/>
  <c r="AA881" i="1" s="1"/>
  <c r="Z1235" i="1"/>
  <c r="AA1235" i="1" s="1"/>
  <c r="Z433" i="1"/>
  <c r="AA433" i="1" s="1"/>
  <c r="Z1267" i="1"/>
  <c r="AA1267" i="1" s="1"/>
  <c r="Z563" i="1"/>
  <c r="AA563" i="1" s="1"/>
  <c r="Z806" i="1"/>
  <c r="AA806" i="1" s="1"/>
  <c r="Z320" i="1"/>
  <c r="AA320" i="1" s="1"/>
  <c r="Z87" i="1"/>
  <c r="AA87" i="1" s="1"/>
  <c r="Z1381" i="1"/>
  <c r="AA1381" i="1" s="1"/>
  <c r="Z1063" i="1"/>
  <c r="AA1063" i="1" s="1"/>
  <c r="Z1391" i="1"/>
  <c r="AA1391" i="1" s="1"/>
  <c r="Z530" i="1"/>
  <c r="AA530" i="1" s="1"/>
  <c r="Z658" i="1"/>
  <c r="AA658" i="1" s="1"/>
  <c r="Z823" i="1"/>
  <c r="AA823" i="1" s="1"/>
  <c r="Z419" i="1"/>
  <c r="AA419" i="1" s="1"/>
  <c r="Z1007" i="1"/>
  <c r="AA1007" i="1" s="1"/>
  <c r="Z1283" i="1"/>
  <c r="AA1283" i="1" s="1"/>
  <c r="Z1093" i="1"/>
  <c r="AA1093" i="1" s="1"/>
  <c r="Z961" i="1"/>
  <c r="AA961" i="1" s="1"/>
  <c r="Z1025" i="1"/>
  <c r="AA1025" i="1" s="1"/>
  <c r="Z437" i="1"/>
  <c r="AA437" i="1" s="1"/>
  <c r="Z1000" i="1"/>
  <c r="AA1000" i="1" s="1"/>
  <c r="Z1425" i="1"/>
  <c r="AA1425" i="1" s="1"/>
  <c r="Z1355" i="1"/>
  <c r="AA1355" i="1" s="1"/>
  <c r="Z1246" i="1"/>
  <c r="AA1246" i="1" s="1"/>
  <c r="Z407" i="1"/>
  <c r="AA407" i="1" s="1"/>
  <c r="Z1293" i="1"/>
  <c r="AA1293" i="1" s="1"/>
  <c r="Z1218" i="1"/>
  <c r="AA1218" i="1" s="1"/>
  <c r="Z1448" i="1"/>
  <c r="AA1448" i="1" s="1"/>
  <c r="Z516" i="1"/>
  <c r="AA516" i="1" s="1"/>
  <c r="Z891" i="1"/>
  <c r="AA891" i="1" s="1"/>
  <c r="Z1084" i="1"/>
  <c r="AA1084" i="1" s="1"/>
  <c r="Z1458" i="1"/>
  <c r="AA1458" i="1" s="1"/>
  <c r="Z777" i="1"/>
  <c r="AA777" i="1" s="1"/>
  <c r="Z522" i="1"/>
  <c r="AA522" i="1" s="1"/>
  <c r="Z1127" i="1"/>
  <c r="AA1127" i="1" s="1"/>
  <c r="Z1420" i="1"/>
  <c r="AA1420" i="1" s="1"/>
  <c r="Z1140" i="1"/>
  <c r="AA1140" i="1" s="1"/>
  <c r="Z1126" i="1"/>
  <c r="AA1126" i="1" s="1"/>
  <c r="Z1221" i="1"/>
  <c r="AA1221" i="1" s="1"/>
  <c r="Z1451" i="1"/>
  <c r="AA1451" i="1" s="1"/>
  <c r="Z546" i="1"/>
  <c r="AA546" i="1" s="1"/>
  <c r="Z684" i="1"/>
  <c r="AA684" i="1" s="1"/>
  <c r="Z716" i="1"/>
  <c r="AA716" i="1" s="1"/>
  <c r="Z1278" i="1"/>
  <c r="AA1278" i="1" s="1"/>
  <c r="Z1107" i="1"/>
  <c r="AA1107" i="1" s="1"/>
  <c r="Z1229" i="1"/>
  <c r="AA1229" i="1" s="1"/>
  <c r="Z319" i="1"/>
  <c r="AA319" i="1" s="1"/>
  <c r="Z641" i="1"/>
  <c r="AA641" i="1" s="1"/>
  <c r="Z555" i="1"/>
  <c r="AA555" i="1" s="1"/>
  <c r="Z1062" i="1"/>
  <c r="AA1062" i="1" s="1"/>
  <c r="Z830" i="1"/>
  <c r="AA830" i="1" s="1"/>
  <c r="Z1370" i="1"/>
  <c r="AA1370" i="1" s="1"/>
  <c r="Z1057" i="1"/>
  <c r="AA1057" i="1" s="1"/>
  <c r="Z551" i="1"/>
  <c r="AA551" i="1" s="1"/>
  <c r="Z692" i="1"/>
  <c r="AA692" i="1" s="1"/>
  <c r="Z889" i="1"/>
  <c r="AA889" i="1" s="1"/>
  <c r="Z1447" i="1"/>
  <c r="AA1447" i="1" s="1"/>
  <c r="Z371" i="1"/>
  <c r="AA371" i="1" s="1"/>
  <c r="Z1242" i="1"/>
  <c r="AA1242" i="1" s="1"/>
  <c r="Z841" i="1"/>
  <c r="AA841" i="1" s="1"/>
  <c r="Z1274" i="1"/>
  <c r="AA1274" i="1" s="1"/>
  <c r="Z766" i="1"/>
  <c r="AA766" i="1" s="1"/>
  <c r="Z1410" i="1"/>
  <c r="AA1410" i="1" s="1"/>
  <c r="Z876" i="1"/>
  <c r="AA876" i="1" s="1"/>
  <c r="Z1371" i="1"/>
  <c r="AA1371" i="1" s="1"/>
  <c r="Z870" i="1"/>
  <c r="AA870" i="1" s="1"/>
  <c r="Z1431" i="1"/>
  <c r="AA1431" i="1" s="1"/>
  <c r="Z868" i="1"/>
  <c r="AA868" i="1" s="1"/>
  <c r="Z907" i="1"/>
  <c r="AA907" i="1" s="1"/>
  <c r="Z1265" i="1"/>
  <c r="AA1265" i="1" s="1"/>
  <c r="Z1317" i="1"/>
  <c r="AA1317" i="1" s="1"/>
  <c r="Z801" i="1"/>
  <c r="AA801" i="1" s="1"/>
  <c r="Z677" i="1"/>
  <c r="AA677" i="1" s="1"/>
  <c r="Z1227" i="1"/>
  <c r="AA1227" i="1" s="1"/>
  <c r="Z915" i="1"/>
  <c r="AA915" i="1" s="1"/>
  <c r="Z532" i="1"/>
  <c r="AA532" i="1" s="1"/>
  <c r="Z1110" i="1"/>
  <c r="AA1110" i="1" s="1"/>
  <c r="Z1165" i="1"/>
  <c r="AA1165" i="1" s="1"/>
  <c r="Z1178" i="1"/>
  <c r="AA1178" i="1" s="1"/>
  <c r="Z1076" i="1"/>
  <c r="AA1076" i="1" s="1"/>
  <c r="Z745" i="1"/>
  <c r="AA745" i="1" s="1"/>
  <c r="Z883" i="1"/>
  <c r="AA883" i="1" s="1"/>
  <c r="Z986" i="1"/>
  <c r="AA986" i="1" s="1"/>
  <c r="Z1432" i="1"/>
  <c r="AA1432" i="1" s="1"/>
  <c r="Z1042" i="1"/>
  <c r="AA1042" i="1" s="1"/>
  <c r="Z46" i="1"/>
  <c r="AA46" i="1" s="1"/>
  <c r="Z784" i="1"/>
  <c r="AA784" i="1" s="1"/>
  <c r="Z1088" i="1"/>
  <c r="AA1088" i="1" s="1"/>
  <c r="Z1209" i="1"/>
  <c r="AA1209" i="1" s="1"/>
  <c r="Z909" i="1"/>
  <c r="AA909" i="1" s="1"/>
  <c r="Z1367" i="1"/>
  <c r="AA1367" i="1" s="1"/>
  <c r="Z965" i="1"/>
  <c r="AA965" i="1" s="1"/>
  <c r="Z997" i="1"/>
  <c r="AA997" i="1" s="1"/>
  <c r="Z1117" i="1"/>
  <c r="AA1117" i="1" s="1"/>
  <c r="Z1164" i="1"/>
  <c r="AA1164" i="1" s="1"/>
  <c r="Z1013" i="1"/>
  <c r="AA1013" i="1" s="1"/>
  <c r="Z1047" i="1"/>
  <c r="AA1047" i="1" s="1"/>
  <c r="Z1095" i="1"/>
  <c r="AA1095" i="1" s="1"/>
  <c r="Z479" i="1"/>
  <c r="AA479" i="1" s="1"/>
  <c r="Z1079" i="1"/>
  <c r="AA1079" i="1" s="1"/>
  <c r="Z1404" i="1"/>
  <c r="AA1404" i="1" s="1"/>
  <c r="Z1379" i="1"/>
  <c r="AA1379" i="1" s="1"/>
  <c r="Z1453" i="1"/>
  <c r="AA1453" i="1" s="1"/>
  <c r="Z579" i="1"/>
  <c r="AA579" i="1" s="1"/>
  <c r="Z1035" i="1"/>
  <c r="AA1035" i="1" s="1"/>
  <c r="Z1015" i="1"/>
  <c r="AA1015" i="1" s="1"/>
  <c r="Z1148" i="1"/>
  <c r="AA1148" i="1" s="1"/>
  <c r="Z1031" i="1"/>
  <c r="AA1031" i="1" s="1"/>
  <c r="Z825" i="1"/>
  <c r="AA825" i="1" s="1"/>
  <c r="Z1261" i="1"/>
  <c r="AA1261" i="1" s="1"/>
  <c r="Z1098" i="1"/>
  <c r="AA1098" i="1" s="1"/>
  <c r="Z992" i="1"/>
  <c r="AA992" i="1" s="1"/>
  <c r="Z1369" i="1"/>
  <c r="AA1369" i="1" s="1"/>
  <c r="Z1112" i="1"/>
  <c r="AA1112" i="1" s="1"/>
  <c r="Z540" i="1"/>
  <c r="AA540" i="1" s="1"/>
  <c r="Z1332" i="1"/>
  <c r="AA1332" i="1" s="1"/>
  <c r="Z1393" i="1"/>
  <c r="AA1393" i="1" s="1"/>
  <c r="Z1226" i="1"/>
  <c r="AA1226" i="1" s="1"/>
  <c r="Z715" i="1"/>
  <c r="AA715" i="1" s="1"/>
  <c r="Z1396" i="1"/>
  <c r="AA1396" i="1" s="1"/>
  <c r="Z280" i="1"/>
  <c r="AA280" i="1" s="1"/>
  <c r="Z1018" i="1"/>
  <c r="AA1018" i="1" s="1"/>
  <c r="Z389" i="1"/>
  <c r="AA389" i="1" s="1"/>
  <c r="Z193" i="1"/>
  <c r="AA193" i="1" s="1"/>
  <c r="Z322" i="1"/>
  <c r="AA322" i="1" s="1"/>
  <c r="Z1150" i="1"/>
  <c r="AA1150" i="1" s="1"/>
  <c r="Z735" i="1"/>
  <c r="AA735" i="1" s="1"/>
  <c r="Z465" i="1"/>
  <c r="AA465" i="1" s="1"/>
  <c r="Z1260" i="1"/>
  <c r="AA1260" i="1" s="1"/>
  <c r="Z359" i="1"/>
  <c r="AA359" i="1" s="1"/>
  <c r="Z929" i="1"/>
  <c r="AA929" i="1" s="1"/>
  <c r="Z476" i="1"/>
  <c r="AA476" i="1" s="1"/>
  <c r="Z654" i="1"/>
  <c r="AA654" i="1" s="1"/>
  <c r="Z441" i="1"/>
  <c r="AA441" i="1" s="1"/>
  <c r="Z949" i="1"/>
  <c r="AA949" i="1" s="1"/>
  <c r="Z203" i="1"/>
  <c r="AA203" i="1" s="1"/>
  <c r="Z1067" i="1"/>
  <c r="AA1067" i="1" s="1"/>
  <c r="Z727" i="1"/>
  <c r="AA727" i="1" s="1"/>
  <c r="Z872" i="1"/>
  <c r="AA872" i="1" s="1"/>
  <c r="Z623" i="1"/>
  <c r="AA623" i="1" s="1"/>
  <c r="Z633" i="1"/>
  <c r="AA633" i="1" s="1"/>
  <c r="Z1021" i="1"/>
  <c r="AA1021" i="1" s="1"/>
  <c r="Z680" i="1"/>
  <c r="AA680" i="1" s="1"/>
  <c r="Z98" i="1"/>
  <c r="AA98" i="1" s="1"/>
  <c r="Z1214" i="1"/>
  <c r="AA1214" i="1" s="1"/>
  <c r="Z1123" i="1"/>
  <c r="AA1123" i="1" s="1"/>
  <c r="Z1300" i="1"/>
  <c r="AA1300" i="1" s="1"/>
  <c r="Z952" i="1"/>
  <c r="AA952" i="1" s="1"/>
  <c r="Z847" i="1"/>
  <c r="AA847" i="1" s="1"/>
  <c r="Z1376" i="1"/>
  <c r="AA1376" i="1" s="1"/>
  <c r="Z1375" i="1"/>
  <c r="AA1375" i="1" s="1"/>
  <c r="Z349" i="1"/>
  <c r="AA349" i="1" s="1"/>
  <c r="Z740" i="1"/>
  <c r="AA740" i="1" s="1"/>
  <c r="Z1339" i="1"/>
  <c r="AA1339" i="1" s="1"/>
  <c r="Z852" i="1"/>
  <c r="AA852" i="1" s="1"/>
  <c r="Z689" i="1"/>
  <c r="AA689" i="1" s="1"/>
  <c r="Z596" i="1"/>
  <c r="AA596" i="1" s="1"/>
  <c r="Z783" i="1"/>
  <c r="AA783" i="1" s="1"/>
  <c r="Z1060" i="1"/>
  <c r="AA1060" i="1" s="1"/>
  <c r="Z146" i="1"/>
  <c r="AA146" i="1" s="1"/>
  <c r="Z221" i="1"/>
  <c r="AA221" i="1" s="1"/>
  <c r="Z1357" i="1"/>
  <c r="AA1357" i="1" s="1"/>
  <c r="Z217" i="1"/>
  <c r="AA217" i="1" s="1"/>
  <c r="Z399" i="1"/>
  <c r="AA399" i="1" s="1"/>
  <c r="Z1193" i="1"/>
  <c r="AA1193" i="1" s="1"/>
  <c r="Z144" i="1"/>
  <c r="AA144" i="1" s="1"/>
  <c r="Z837" i="1"/>
  <c r="AA837" i="1" s="1"/>
  <c r="Z630" i="1"/>
  <c r="AA630" i="1" s="1"/>
  <c r="Z583" i="1"/>
  <c r="AA583" i="1" s="1"/>
  <c r="Z1335" i="1"/>
  <c r="AA1335" i="1" s="1"/>
  <c r="Z631" i="1"/>
  <c r="AA631" i="1" s="1"/>
  <c r="Z401" i="1"/>
  <c r="AA401" i="1" s="1"/>
  <c r="Z491" i="1"/>
  <c r="AA491" i="1" s="1"/>
  <c r="Z1108" i="1"/>
  <c r="AA1108" i="1" s="1"/>
  <c r="Z741" i="1"/>
  <c r="AA741" i="1" s="1"/>
  <c r="Z1252" i="1"/>
  <c r="AA1252" i="1" s="1"/>
  <c r="Z822" i="1"/>
  <c r="AA822" i="1" s="1"/>
  <c r="Z786" i="1"/>
  <c r="AA786" i="1" s="1"/>
  <c r="Z206" i="1"/>
  <c r="AA206" i="1" s="1"/>
  <c r="Z286" i="1"/>
  <c r="AA286" i="1" s="1"/>
  <c r="Z609" i="1"/>
  <c r="AA609" i="1" s="1"/>
  <c r="Z471" i="1"/>
  <c r="AA471" i="1" s="1"/>
  <c r="Z725" i="1"/>
  <c r="AA725" i="1" s="1"/>
  <c r="Z1185" i="1"/>
  <c r="AA1185" i="1" s="1"/>
  <c r="Z493" i="1"/>
  <c r="AA493" i="1" s="1"/>
  <c r="Z504" i="1"/>
  <c r="AA504" i="1" s="1"/>
  <c r="Z1397" i="1"/>
  <c r="AA1397" i="1" s="1"/>
  <c r="Z1044" i="1"/>
  <c r="AA1044" i="1" s="1"/>
  <c r="Z990" i="1"/>
  <c r="AA990" i="1" s="1"/>
  <c r="Z443" i="1"/>
  <c r="AA443" i="1" s="1"/>
  <c r="Z458" i="1"/>
  <c r="AA458" i="1" s="1"/>
  <c r="Z1212" i="1"/>
  <c r="AA1212" i="1" s="1"/>
  <c r="Z562" i="1"/>
  <c r="AA562" i="1" s="1"/>
  <c r="Z896" i="1"/>
  <c r="AA896" i="1" s="1"/>
  <c r="Z1001" i="1"/>
  <c r="AA1001" i="1" s="1"/>
  <c r="Z831" i="1"/>
  <c r="AA831" i="1" s="1"/>
  <c r="Z782" i="1"/>
  <c r="AA782" i="1" s="1"/>
  <c r="Z1424" i="1"/>
  <c r="AA1424" i="1" s="1"/>
  <c r="Z657" i="1"/>
  <c r="AA657" i="1" s="1"/>
  <c r="Z592" i="1"/>
  <c r="AA592" i="1" s="1"/>
  <c r="Z639" i="1"/>
  <c r="AA639" i="1" s="1"/>
  <c r="Z1282" i="1"/>
  <c r="AA1282" i="1" s="1"/>
  <c r="Z834" i="1"/>
  <c r="AA834" i="1" s="1"/>
  <c r="Z1024" i="1"/>
  <c r="AA1024" i="1" s="1"/>
  <c r="Z521" i="1"/>
  <c r="AA521" i="1" s="1"/>
  <c r="Z1427" i="1"/>
  <c r="AA1427" i="1" s="1"/>
  <c r="Z486" i="1"/>
  <c r="AA486" i="1" s="1"/>
  <c r="Z842" i="1"/>
  <c r="AA842" i="1" s="1"/>
  <c r="Z1441" i="1"/>
  <c r="AA1441" i="1" s="1"/>
  <c r="Z795" i="1"/>
  <c r="AA795" i="1" s="1"/>
  <c r="Z575" i="1"/>
  <c r="AA575" i="1" s="1"/>
  <c r="Z890" i="1"/>
  <c r="AA890" i="1" s="1"/>
  <c r="Z675" i="1"/>
  <c r="AA675" i="1" s="1"/>
  <c r="Z1398" i="1"/>
  <c r="AA1398" i="1" s="1"/>
  <c r="Z774" i="1"/>
  <c r="AA774" i="1" s="1"/>
  <c r="Z1017" i="1"/>
  <c r="AA1017" i="1" s="1"/>
  <c r="Z917" i="1"/>
  <c r="AA917" i="1" s="1"/>
  <c r="Z564" i="1"/>
  <c r="AA564" i="1" s="1"/>
  <c r="Z1220" i="1"/>
  <c r="AA1220" i="1" s="1"/>
  <c r="Z1450" i="1"/>
  <c r="AA1450" i="1" s="1"/>
  <c r="Z904" i="1"/>
  <c r="AA904" i="1" s="1"/>
  <c r="Z780" i="1"/>
  <c r="AA780" i="1" s="1"/>
  <c r="Z1277" i="1"/>
  <c r="AA1277" i="1" s="1"/>
  <c r="Z1390" i="1"/>
  <c r="AA1390" i="1" s="1"/>
  <c r="Z543" i="1"/>
  <c r="AA543" i="1" s="1"/>
  <c r="Z1019" i="1"/>
  <c r="AA1019" i="1" s="1"/>
  <c r="Z983" i="1"/>
  <c r="AA983" i="1" s="1"/>
  <c r="Z829" i="1"/>
  <c r="AA829" i="1" s="1"/>
  <c r="Z1401" i="1"/>
  <c r="AA1401" i="1" s="1"/>
  <c r="Z1359" i="1"/>
  <c r="AA1359" i="1" s="1"/>
  <c r="Z1411" i="1"/>
  <c r="AA1411" i="1" s="1"/>
  <c r="Z1372" i="1"/>
  <c r="AA1372" i="1" s="1"/>
  <c r="Z370" i="1"/>
  <c r="AA370" i="1" s="1"/>
  <c r="Z1241" i="1"/>
  <c r="AA1241" i="1" s="1"/>
  <c r="Z840" i="1"/>
  <c r="AA840" i="1" s="1"/>
  <c r="Z765" i="1"/>
  <c r="AA765" i="1" s="1"/>
  <c r="Z528" i="1"/>
  <c r="AA528" i="1" s="1"/>
  <c r="Z875" i="1"/>
  <c r="AA875" i="1" s="1"/>
  <c r="Z534" i="1"/>
  <c r="AA534" i="1" s="1"/>
  <c r="Z670" i="1"/>
  <c r="AA670" i="1" s="1"/>
  <c r="Z59" i="1"/>
  <c r="AA59" i="1" s="1"/>
  <c r="Z1264" i="1"/>
  <c r="AA1264" i="1" s="1"/>
  <c r="Z1383" i="1"/>
  <c r="AA1383" i="1" s="1"/>
  <c r="Z619" i="1"/>
  <c r="AA619" i="1" s="1"/>
  <c r="Z1147" i="1"/>
  <c r="AA1147" i="1" s="1"/>
  <c r="Z1255" i="1"/>
  <c r="AA1255" i="1" s="1"/>
  <c r="Z531" i="1"/>
  <c r="AA531" i="1" s="1"/>
  <c r="Z1442" i="1"/>
  <c r="AA1442" i="1" s="1"/>
  <c r="Z859" i="1"/>
  <c r="AA859" i="1" s="1"/>
  <c r="Z666" i="1"/>
  <c r="AA666" i="1" s="1"/>
  <c r="Z1219" i="1"/>
  <c r="AA1219" i="1" s="1"/>
  <c r="Z985" i="1"/>
  <c r="AA985" i="1" s="1"/>
  <c r="Z1245" i="1"/>
  <c r="AA1245" i="1" s="1"/>
  <c r="Z815" i="1"/>
  <c r="AA815" i="1" s="1"/>
  <c r="Z1353" i="1"/>
  <c r="AA1353" i="1" s="1"/>
  <c r="Z512" i="1"/>
  <c r="AA512" i="1" s="1"/>
  <c r="Z850" i="1"/>
  <c r="AA850" i="1" s="1"/>
  <c r="Z600" i="1"/>
  <c r="AA600" i="1" s="1"/>
  <c r="Z1239" i="1"/>
  <c r="AA1239" i="1" s="1"/>
  <c r="Z1330" i="1"/>
  <c r="AA1330" i="1" s="1"/>
  <c r="Z328" i="1"/>
  <c r="AA328" i="1" s="1"/>
  <c r="Z1012" i="1"/>
  <c r="AA1012" i="1" s="1"/>
  <c r="Z377" i="1"/>
  <c r="AA377" i="1" s="1"/>
  <c r="Z1340" i="1"/>
  <c r="AA1340" i="1" s="1"/>
  <c r="Z860" i="1"/>
  <c r="AA860" i="1" s="1"/>
  <c r="Z1071" i="1"/>
  <c r="AA1071" i="1" s="1"/>
  <c r="Z315" i="1"/>
  <c r="AA315" i="1" s="1"/>
  <c r="Z578" i="1"/>
  <c r="AA578" i="1" s="1"/>
  <c r="Z1014" i="1"/>
  <c r="AA1014" i="1" s="1"/>
  <c r="Z505" i="1"/>
  <c r="AA505" i="1" s="1"/>
  <c r="Z32" i="1"/>
  <c r="AA32" i="1" s="1"/>
  <c r="Z885" i="1"/>
  <c r="AA885" i="1" s="1"/>
  <c r="Z905" i="1"/>
  <c r="AA905" i="1" s="1"/>
  <c r="Z629" i="1"/>
  <c r="AA629" i="1" s="1"/>
  <c r="Z1111" i="1"/>
  <c r="AA1111" i="1" s="1"/>
  <c r="Z1109" i="1"/>
  <c r="AA1109" i="1" s="1"/>
  <c r="Z1153" i="1"/>
  <c r="AA1153" i="1" s="1"/>
  <c r="Z1173" i="1"/>
  <c r="AA1173" i="1" s="1"/>
  <c r="Z636" i="1"/>
  <c r="AA636" i="1" s="1"/>
  <c r="Z1197" i="1"/>
  <c r="AA1197" i="1" s="1"/>
  <c r="Z215" i="1"/>
  <c r="AA215" i="1" s="1"/>
  <c r="Z369" i="1"/>
  <c r="AA369" i="1" s="1"/>
  <c r="Z1195" i="1"/>
  <c r="AA1195" i="1" s="1"/>
  <c r="Z475" i="1"/>
  <c r="AA475" i="1" s="1"/>
  <c r="Z191" i="1"/>
  <c r="AA191" i="1" s="1"/>
  <c r="Z429" i="1"/>
  <c r="AA429" i="1" s="1"/>
  <c r="Z277" i="1"/>
  <c r="AA277" i="1" s="1"/>
  <c r="Z941" i="1"/>
  <c r="AA941" i="1" s="1"/>
  <c r="Z454" i="1"/>
  <c r="AA454" i="1" s="1"/>
  <c r="Z502" i="1"/>
  <c r="AA502" i="1" s="1"/>
  <c r="Z394" i="1"/>
  <c r="AA394" i="1" s="1"/>
  <c r="Z964" i="1"/>
  <c r="AA964" i="1" s="1"/>
  <c r="Z223" i="1"/>
  <c r="AA223" i="1" s="1"/>
  <c r="Z866" i="1"/>
  <c r="AA866" i="1" s="1"/>
  <c r="Z719" i="1"/>
  <c r="AA719" i="1" s="1"/>
  <c r="Z683" i="1"/>
  <c r="AA683" i="1" s="1"/>
  <c r="Z258" i="1"/>
  <c r="AA258" i="1" s="1"/>
  <c r="Z1033" i="1"/>
  <c r="AA1033" i="1" s="1"/>
  <c r="Z813" i="1"/>
  <c r="AA813" i="1" s="1"/>
  <c r="Z385" i="1"/>
  <c r="AA385" i="1" s="1"/>
  <c r="Z186" i="1"/>
  <c r="AA186" i="1" s="1"/>
  <c r="Z459" i="1"/>
  <c r="AA459" i="1" s="1"/>
  <c r="Z1081" i="1"/>
  <c r="AA1081" i="1" s="1"/>
  <c r="Z234" i="1"/>
  <c r="AA234" i="1" s="1"/>
  <c r="Z220" i="1"/>
  <c r="AA220" i="1" s="1"/>
  <c r="Z506" i="1"/>
  <c r="AA506" i="1" s="1"/>
  <c r="Z289" i="1"/>
  <c r="AA289" i="1" s="1"/>
  <c r="Z695" i="1"/>
  <c r="AA695" i="1" s="1"/>
  <c r="Z1395" i="1"/>
  <c r="AA1395" i="1" s="1"/>
  <c r="Z747" i="1"/>
  <c r="AA747" i="1" s="1"/>
  <c r="Z1354" i="1"/>
  <c r="AA1354" i="1" s="1"/>
  <c r="Z158" i="1"/>
  <c r="AA158" i="1" s="1"/>
  <c r="Z287" i="1"/>
  <c r="AA287" i="1" s="1"/>
  <c r="Z615" i="1"/>
  <c r="AA615" i="1" s="1"/>
  <c r="Z183" i="1"/>
  <c r="AA183" i="1" s="1"/>
  <c r="Z321" i="1"/>
  <c r="AA321" i="1" s="1"/>
  <c r="Z1023" i="1"/>
  <c r="AA1023" i="1" s="1"/>
  <c r="Z734" i="1"/>
  <c r="AA734" i="1" s="1"/>
  <c r="Z1087" i="1"/>
  <c r="AA1087" i="1" s="1"/>
  <c r="Z635" i="1"/>
  <c r="AA635" i="1" s="1"/>
  <c r="Z410" i="1"/>
  <c r="AA410" i="1" s="1"/>
  <c r="Z358" i="1"/>
  <c r="AA358" i="1" s="1"/>
  <c r="Z979" i="1"/>
  <c r="AA979" i="1" s="1"/>
  <c r="Z570" i="1"/>
  <c r="AA570" i="1" s="1"/>
  <c r="Z921" i="1"/>
  <c r="AA921" i="1" s="1"/>
  <c r="Z811" i="1"/>
  <c r="AA811" i="1" s="1"/>
  <c r="Z808" i="1"/>
  <c r="AA808" i="1" s="1"/>
  <c r="Z440" i="1"/>
  <c r="AA440" i="1" s="1"/>
  <c r="Z1303" i="1"/>
  <c r="AA1303" i="1" s="1"/>
  <c r="Z1009" i="1"/>
  <c r="AA1009" i="1" s="1"/>
  <c r="Z674" i="1"/>
  <c r="AA674" i="1" s="1"/>
  <c r="Z1066" i="1"/>
  <c r="AA1066" i="1" s="1"/>
  <c r="Z1174" i="1"/>
  <c r="AA1174" i="1" s="1"/>
  <c r="Z1163" i="1"/>
  <c r="AA1163" i="1" s="1"/>
  <c r="Z920" i="1"/>
  <c r="AA920" i="1" s="1"/>
  <c r="Z136" i="1"/>
  <c r="AA136" i="1" s="1"/>
  <c r="Z647" i="1"/>
  <c r="AA647" i="1" s="1"/>
  <c r="Z1020" i="1"/>
  <c r="AA1020" i="1" s="1"/>
  <c r="Z887" i="1"/>
  <c r="AA887" i="1" s="1"/>
  <c r="Z668" i="1"/>
  <c r="AA668" i="1" s="1"/>
  <c r="Z1125" i="1"/>
  <c r="AA1125" i="1" s="1"/>
  <c r="Z1213" i="1"/>
  <c r="AA1213" i="1" s="1"/>
  <c r="Z926" i="1"/>
  <c r="AA926" i="1" s="1"/>
  <c r="Z1307" i="1"/>
  <c r="AA1307" i="1" s="1"/>
  <c r="Z393" i="1"/>
  <c r="AA393" i="1" s="1"/>
  <c r="Z970" i="1"/>
  <c r="AA970" i="1" s="1"/>
  <c r="Z796" i="1"/>
  <c r="AA796" i="1" s="1"/>
  <c r="Z879" i="1"/>
  <c r="AA879" i="1" s="1"/>
  <c r="Z882" i="1"/>
  <c r="AA882" i="1" s="1"/>
  <c r="Z1351" i="1"/>
  <c r="AA1351" i="1" s="1"/>
  <c r="Z1405" i="1"/>
  <c r="AA1405" i="1" s="1"/>
  <c r="Z708" i="1"/>
  <c r="AA708" i="1" s="1"/>
  <c r="Z517" i="1"/>
  <c r="AA517" i="1" s="1"/>
  <c r="Z1338" i="1"/>
  <c r="AA1338" i="1" s="1"/>
  <c r="Z995" i="1"/>
  <c r="AA995" i="1" s="1"/>
  <c r="Z851" i="1"/>
  <c r="AA851" i="1" s="1"/>
  <c r="Z688" i="1"/>
  <c r="AA688" i="1" s="1"/>
  <c r="Z595" i="1"/>
  <c r="AA595" i="1" s="1"/>
  <c r="Z661" i="1"/>
  <c r="AA661" i="1" s="1"/>
  <c r="Z602" i="1"/>
  <c r="AA602" i="1" s="1"/>
  <c r="Z1059" i="1"/>
  <c r="AA1059" i="1" s="1"/>
  <c r="Z145" i="1"/>
  <c r="AA145" i="1" s="1"/>
  <c r="Z211" i="1"/>
  <c r="AA211" i="1" s="1"/>
  <c r="Z545" i="1"/>
  <c r="AA545" i="1" s="1"/>
  <c r="Z816" i="1"/>
  <c r="AA816" i="1" s="1"/>
  <c r="Z1285" i="1"/>
  <c r="AA1285" i="1" s="1"/>
  <c r="Z644" i="1"/>
  <c r="AA644" i="1" s="1"/>
  <c r="Z1203" i="1"/>
  <c r="AA1203" i="1" s="1"/>
  <c r="Z276" i="1"/>
  <c r="AA276" i="1" s="1"/>
  <c r="Z923" i="1"/>
  <c r="AA923" i="1" s="1"/>
  <c r="Z612" i="1"/>
  <c r="AA612" i="1" s="1"/>
  <c r="Z836" i="1"/>
  <c r="AA836" i="1" s="1"/>
  <c r="Z1256" i="1"/>
  <c r="AA1256" i="1" s="1"/>
  <c r="Z1316" i="1"/>
  <c r="AA1316" i="1" s="1"/>
  <c r="Z1430" i="1"/>
  <c r="AA1430" i="1" s="1"/>
  <c r="Z1334" i="1"/>
  <c r="AA1334" i="1" s="1"/>
  <c r="Z539" i="1"/>
  <c r="AA539" i="1" s="1"/>
  <c r="Z536" i="1"/>
  <c r="AA536" i="1" s="1"/>
  <c r="Z519" i="1"/>
  <c r="AA519" i="1" s="1"/>
  <c r="Z86" i="1"/>
  <c r="AA86" i="1" s="1"/>
  <c r="Z976" i="1"/>
  <c r="AA976" i="1" s="1"/>
  <c r="Z1296" i="1"/>
  <c r="AA1296" i="1" s="1"/>
  <c r="Z1238" i="1"/>
  <c r="AA1238" i="1" s="1"/>
  <c r="Z874" i="1"/>
  <c r="AA874" i="1" s="1"/>
  <c r="Z1230" i="1"/>
  <c r="AA1230" i="1" s="1"/>
  <c r="Z1144" i="1"/>
  <c r="AA1144" i="1" s="1"/>
  <c r="Z1176" i="1"/>
  <c r="AA1176" i="1" s="1"/>
  <c r="Z205" i="1"/>
  <c r="AA205" i="1" s="1"/>
  <c r="Z705" i="1"/>
  <c r="AA705" i="1" s="1"/>
  <c r="Z888" i="1"/>
  <c r="AA888" i="1" s="1"/>
  <c r="Z463" i="1"/>
  <c r="AA463" i="1" s="1"/>
  <c r="Z470" i="1"/>
  <c r="AA470" i="1" s="1"/>
  <c r="Z1055" i="1"/>
  <c r="AA1055" i="1" s="1"/>
  <c r="Z945" i="1"/>
  <c r="AA945" i="1" s="1"/>
  <c r="Z1175" i="1"/>
  <c r="AA1175" i="1" s="1"/>
  <c r="Z492" i="1"/>
  <c r="AA492" i="1" s="1"/>
  <c r="Z1217" i="1"/>
  <c r="AA1217" i="1" s="1"/>
  <c r="Z652" i="1"/>
  <c r="AA652" i="1" s="1"/>
  <c r="Z723" i="1"/>
  <c r="AA723" i="1" s="1"/>
  <c r="Z1078" i="1"/>
  <c r="AA1078" i="1" s="1"/>
  <c r="Z998" i="1"/>
  <c r="AA998" i="1" s="1"/>
  <c r="Z58" i="1"/>
  <c r="AA58" i="1" s="1"/>
  <c r="Z388" i="1"/>
  <c r="AA388" i="1" s="1"/>
  <c r="Z1162" i="1"/>
  <c r="AA1162" i="1" s="1"/>
  <c r="Z1211" i="1"/>
  <c r="AA1211" i="1" s="1"/>
  <c r="Z561" i="1"/>
  <c r="AA561" i="1" s="1"/>
  <c r="Z1159" i="1"/>
  <c r="AA1159" i="1" s="1"/>
  <c r="Z509" i="1"/>
  <c r="AA509" i="1" s="1"/>
  <c r="Z355" i="1"/>
  <c r="AA355" i="1" s="1"/>
  <c r="Z271" i="1"/>
  <c r="AA271" i="1" s="1"/>
  <c r="Z966" i="1"/>
  <c r="AA966" i="1" s="1"/>
  <c r="Z781" i="1"/>
  <c r="AA781" i="1" s="1"/>
  <c r="Z660" i="1"/>
  <c r="AA660" i="1" s="1"/>
  <c r="Z1172" i="1"/>
  <c r="AA1172" i="1" s="1"/>
  <c r="Z1290" i="1"/>
  <c r="AA1290" i="1" s="1"/>
  <c r="Z1237" i="1"/>
  <c r="AA1237" i="1" s="1"/>
  <c r="Z638" i="1"/>
  <c r="AA638" i="1" s="1"/>
  <c r="Z364" i="1"/>
  <c r="AA364" i="1" s="1"/>
  <c r="Z403" i="1"/>
  <c r="AA403" i="1" s="1"/>
  <c r="Z833" i="1"/>
  <c r="AA833" i="1" s="1"/>
  <c r="Z900" i="1"/>
  <c r="AA900" i="1" s="1"/>
  <c r="Z520" i="1"/>
  <c r="AA520" i="1" s="1"/>
  <c r="Z1440" i="1"/>
  <c r="AA1440" i="1" s="1"/>
  <c r="Z1426" i="1"/>
  <c r="AA1426" i="1" s="1"/>
  <c r="Z485" i="1"/>
  <c r="AA485" i="1" s="1"/>
  <c r="Z978" i="1"/>
  <c r="AA978" i="1" s="1"/>
  <c r="Z1104" i="1"/>
  <c r="AA1104" i="1" s="1"/>
  <c r="Z854" i="1"/>
  <c r="AA854" i="1" s="1"/>
  <c r="Z794" i="1"/>
  <c r="AA794" i="1" s="1"/>
  <c r="Z574" i="1"/>
  <c r="AA574" i="1" s="1"/>
  <c r="Z974" i="1"/>
  <c r="AA974" i="1" s="1"/>
  <c r="Z1187" i="1"/>
  <c r="AA1187" i="1" s="1"/>
  <c r="Z1196" i="1"/>
  <c r="AA1196" i="1" s="1"/>
  <c r="Z980" i="1"/>
  <c r="AA980" i="1" s="1"/>
  <c r="Z524" i="1"/>
  <c r="AA524" i="1" s="1"/>
  <c r="Z937" i="1"/>
  <c r="AA937" i="1" s="1"/>
  <c r="Z1361" i="1"/>
  <c r="AA1361" i="1" s="1"/>
  <c r="Z297" i="1"/>
  <c r="AA297" i="1" s="1"/>
  <c r="Z417" i="1"/>
  <c r="AA417" i="1" s="1"/>
  <c r="Z893" i="1"/>
  <c r="AA893" i="1" s="1"/>
  <c r="Z1075" i="1"/>
  <c r="AA1075" i="1" s="1"/>
  <c r="Z1362" i="1"/>
  <c r="AA1362" i="1" s="1"/>
  <c r="Z1177" i="1"/>
  <c r="AA1177" i="1" s="1"/>
  <c r="Z871" i="1"/>
  <c r="AA871" i="1" s="1"/>
  <c r="Z601" i="1"/>
  <c r="AA601" i="1" s="1"/>
  <c r="Z938" i="1"/>
  <c r="AA938" i="1" s="1"/>
  <c r="Z1399" i="1"/>
  <c r="AA1399" i="1" s="1"/>
  <c r="Z1389" i="1"/>
  <c r="AA1389" i="1" s="1"/>
  <c r="Z542" i="1"/>
  <c r="AA542" i="1" s="1"/>
  <c r="Z770" i="1"/>
  <c r="AA770" i="1" s="1"/>
  <c r="Z621" i="1"/>
  <c r="AA621" i="1" s="1"/>
  <c r="Z1250" i="1"/>
  <c r="AA1250" i="1" s="1"/>
  <c r="Z1413" i="1"/>
  <c r="AA1413" i="1" s="1"/>
  <c r="Z1400" i="1"/>
  <c r="AA1400" i="1" s="1"/>
  <c r="Z1306" i="1"/>
  <c r="AA1306" i="1" s="1"/>
  <c r="Z1443" i="1"/>
  <c r="AA1443" i="1" s="1"/>
  <c r="Z778" i="1"/>
  <c r="AA778" i="1" s="1"/>
  <c r="Z901" i="1"/>
  <c r="AA901" i="1" s="1"/>
  <c r="Z752" i="1"/>
  <c r="AA752" i="1" s="1"/>
  <c r="Z550" i="1"/>
  <c r="AA550" i="1" s="1"/>
  <c r="Z812" i="1"/>
  <c r="AA812" i="1" s="1"/>
  <c r="Z1276" i="1"/>
  <c r="AA1276" i="1" s="1"/>
  <c r="Z1032" i="1"/>
  <c r="AA1032" i="1" s="1"/>
  <c r="Z1266" i="1"/>
  <c r="AA1266" i="1" s="1"/>
  <c r="Z527" i="1"/>
  <c r="AA527" i="1" s="1"/>
  <c r="Z34" i="1"/>
  <c r="AA34" i="1" s="1"/>
  <c r="Z554" i="1"/>
  <c r="AA554" i="1" s="1"/>
  <c r="Z354" i="1"/>
  <c r="AA354" i="1" s="1"/>
  <c r="Z669" i="1"/>
  <c r="AA669" i="1" s="1"/>
  <c r="Z67" i="1"/>
  <c r="AA67" i="1" s="1"/>
  <c r="Z1138" i="1"/>
  <c r="AA1138" i="1" s="1"/>
  <c r="Z1319" i="1"/>
  <c r="AA1319" i="1" s="1"/>
  <c r="Z1026" i="1"/>
  <c r="AA1026" i="1" s="1"/>
  <c r="Z1072" i="1"/>
  <c r="AA1072" i="1" s="1"/>
  <c r="Z650" i="1"/>
  <c r="AA650" i="1" s="1"/>
  <c r="Z1326" i="1"/>
  <c r="AA1326" i="1" s="1"/>
  <c r="Z1298" i="1"/>
  <c r="AA1298" i="1" s="1"/>
  <c r="Z1143" i="1"/>
  <c r="AA1143" i="1" s="1"/>
  <c r="Z1136" i="1"/>
  <c r="AA1136" i="1" s="1"/>
  <c r="Z1043" i="1"/>
  <c r="AA1043" i="1" s="1"/>
  <c r="Z45" i="1"/>
  <c r="AA45" i="1" s="1"/>
  <c r="Z656" i="1"/>
  <c r="AA656" i="1" s="1"/>
  <c r="Z1373" i="1"/>
  <c r="AA1373" i="1" s="1"/>
  <c r="Z1199" i="1"/>
  <c r="AA1199" i="1" s="1"/>
  <c r="Z1236" i="1"/>
  <c r="AA1236" i="1" s="1"/>
  <c r="Z1244" i="1"/>
  <c r="AA1244" i="1" s="1"/>
  <c r="Z588" i="1"/>
  <c r="AA588" i="1" s="1"/>
  <c r="Z820" i="1"/>
  <c r="AA820" i="1" s="1"/>
  <c r="Z1180" i="1"/>
  <c r="AA1180" i="1" s="1"/>
  <c r="Z1029" i="1"/>
  <c r="AA1029" i="1" s="1"/>
  <c r="Z984" i="1"/>
  <c r="AA984" i="1" s="1"/>
  <c r="Z849" i="1"/>
  <c r="AA849" i="1" s="1"/>
  <c r="Z1345" i="1"/>
  <c r="AA1345" i="1" s="1"/>
  <c r="Z1378" i="1"/>
  <c r="AA1378" i="1" s="1"/>
  <c r="Z1287" i="1"/>
  <c r="AA1287" i="1" s="1"/>
  <c r="Z1128" i="1"/>
  <c r="AA1128" i="1" s="1"/>
  <c r="Z1259" i="1"/>
  <c r="AA1259" i="1" s="1"/>
  <c r="Z1457" i="1"/>
  <c r="AA1457" i="1" s="1"/>
  <c r="Z1097" i="1"/>
  <c r="AA1097" i="1" s="1"/>
  <c r="Z1170" i="1"/>
  <c r="AA1170" i="1" s="1"/>
  <c r="Z1215" i="1"/>
  <c r="AA1215" i="1" s="1"/>
  <c r="Z1206" i="1"/>
  <c r="AA1206" i="1" s="1"/>
  <c r="Z788" i="1"/>
  <c r="AA788" i="1" s="1"/>
  <c r="Z1337" i="1"/>
  <c r="AA1337" i="1" s="1"/>
  <c r="Z603" i="1"/>
  <c r="AA603" i="1" s="1"/>
  <c r="Z577" i="1"/>
  <c r="AA577" i="1" s="1"/>
  <c r="Z1271" i="1"/>
  <c r="AA1271" i="1" s="1"/>
  <c r="Z1436" i="1"/>
  <c r="AA1436" i="1" s="1"/>
  <c r="Z1349" i="1"/>
  <c r="AA1349" i="1" s="1"/>
  <c r="Z1305" i="1"/>
  <c r="AA1305" i="1" s="1"/>
  <c r="Z1323" i="1"/>
  <c r="AA1323" i="1" s="1"/>
  <c r="Z1100" i="1"/>
  <c r="AA1100" i="1" s="1"/>
  <c r="Z960" i="1"/>
  <c r="AA960" i="1" s="1"/>
  <c r="Z832" i="1"/>
  <c r="AA832" i="1" s="1"/>
  <c r="Z1050" i="1"/>
  <c r="AA1050" i="1" s="1"/>
  <c r="Z693" i="1"/>
  <c r="AA693" i="1" s="1"/>
  <c r="Z762" i="1"/>
  <c r="AA762" i="1" s="1"/>
  <c r="Z1152" i="1"/>
  <c r="AA1152" i="1" s="1"/>
  <c r="Z1312" i="1"/>
  <c r="AA1312" i="1" s="1"/>
  <c r="Z865" i="1"/>
  <c r="AA865" i="1" s="1"/>
</calcChain>
</file>

<file path=xl/sharedStrings.xml><?xml version="1.0" encoding="utf-8"?>
<sst xmlns="http://schemas.openxmlformats.org/spreadsheetml/2006/main" count="16877" uniqueCount="3958">
  <si>
    <t>#</t>
  </si>
  <si>
    <t>Fraction</t>
  </si>
  <si>
    <t>Retention time (min)</t>
  </si>
  <si>
    <t>Charge</t>
  </si>
  <si>
    <t>m/z</t>
  </si>
  <si>
    <t>Measured mass</t>
  </si>
  <si>
    <t>Mass error (u)</t>
  </si>
  <si>
    <t>Mass error (ppm)</t>
  </si>
  <si>
    <t>Score</t>
  </si>
  <si>
    <t>Sequence</t>
  </si>
  <si>
    <t>Modifications</t>
  </si>
  <si>
    <t>Description</t>
  </si>
  <si>
    <t>Use in quantitation</t>
  </si>
  <si>
    <t>SNSFSDEREFSGPSTPTGTLEFEGGEVSLEGGK</t>
  </si>
  <si>
    <t>[3] Phospho (ST)</t>
  </si>
  <si>
    <t>AHNK_HUMAN</t>
  </si>
  <si>
    <t>S5782</t>
  </si>
  <si>
    <t>PRHRSNSFSDERE</t>
  </si>
  <si>
    <t>Neuroblast differentiation-associated protein AHNAK OS=Homo sapiens GN=AHNAK PE=1 SV=2</t>
  </si>
  <si>
    <t>[15] Phospho (ST)</t>
  </si>
  <si>
    <t>T5794</t>
  </si>
  <si>
    <t>EFSGPSTPTGTLE</t>
  </si>
  <si>
    <t>GGVTGSPEASISGSK</t>
  </si>
  <si>
    <t>[6] Phospho (ST)</t>
  </si>
  <si>
    <t>S5731</t>
  </si>
  <si>
    <t>KGGVTGSPEASIS</t>
  </si>
  <si>
    <t>TVIRLPSGSGAASPTGSAVDIR</t>
  </si>
  <si>
    <t>[7] Phospho (ST)|[13] Phospho (ST)</t>
  </si>
  <si>
    <t>S210, S216</t>
  </si>
  <si>
    <t>TVIRLPSGSGAAS, SGSGAASPTGSAV</t>
  </si>
  <si>
    <t>GDRSPEPGQTWTR</t>
  </si>
  <si>
    <t>[4] Phospho (ST)</t>
  </si>
  <si>
    <t>S93</t>
  </si>
  <si>
    <t>HRKGDRSPEPGQT</t>
  </si>
  <si>
    <t>GHYEVTGSDDETGK</t>
  </si>
  <si>
    <t>[8] Phospho (ST)</t>
  </si>
  <si>
    <t>S5841</t>
  </si>
  <si>
    <t>HYEVTGSDDETGK</t>
  </si>
  <si>
    <t>[2] Deamidated (NQ)|[19] Phospho (ST)</t>
  </si>
  <si>
    <t>T5798</t>
  </si>
  <si>
    <t>PSTPTGTLEFEGG</t>
  </si>
  <si>
    <t>SSKASLGSLEGEAEAEASSPK</t>
  </si>
  <si>
    <t>[5] Phospho (ST)|[8] Phospho (ST)</t>
  </si>
  <si>
    <t>S5749, S5752</t>
  </si>
  <si>
    <t>LKSSKASLGSLEG, SKASLGSLEGEAE</t>
  </si>
  <si>
    <t>GGVTGSPEASISGSKGDLK</t>
  </si>
  <si>
    <t>[6] Phospho (ST)|[14] Phospho (ST)</t>
  </si>
  <si>
    <t>S5731, S5739</t>
  </si>
  <si>
    <t>KGGVTGSPEASIS, EASISGSKGDLKS</t>
  </si>
  <si>
    <t>[4] Phospho (ST)|[14] Phospho (ST)</t>
  </si>
  <si>
    <t>T5729, S5739</t>
  </si>
  <si>
    <t>KGKGGVTGSPEAS, EASISGSKGDLKS</t>
  </si>
  <si>
    <t>HRSNSFSDEREFSGPSTPTGTLEFEGGEVSLEGGK</t>
  </si>
  <si>
    <t>[5] Phospho (ST)</t>
  </si>
  <si>
    <t>[21] Phospho (ST)</t>
  </si>
  <si>
    <t>GDLKSSKASLGSLEGEAEAEASSPK</t>
  </si>
  <si>
    <t>[6] Phospho (ST)|[9] Phospho (ST)</t>
  </si>
  <si>
    <t>S5746, S5749</t>
  </si>
  <si>
    <t>KGDLKSSKASLGS, LKSSKASLGSLEG</t>
  </si>
  <si>
    <t>[9] Phospho (ST)|[12] Phospho (ST)</t>
  </si>
  <si>
    <t>LPSGSGAASPTGSAVDIR</t>
  </si>
  <si>
    <t>[5] Phospho (ST)|[9] Phospho (ST)</t>
  </si>
  <si>
    <t>S212, S216</t>
  </si>
  <si>
    <t>IRLPSGSGAASPT, SGSGAASPTGSAV</t>
  </si>
  <si>
    <t>S210</t>
  </si>
  <si>
    <t>TVIRLPSGSGAAS</t>
  </si>
  <si>
    <t>LKSEDGVEGDLGETQSR</t>
  </si>
  <si>
    <t>S135</t>
  </si>
  <si>
    <t>IKPRLKSEDGVEG</t>
  </si>
  <si>
    <t>[9] Phospho (ST)</t>
  </si>
  <si>
    <t>S216</t>
  </si>
  <si>
    <t>SGSGAASPTGSAV</t>
  </si>
  <si>
    <t>[2] Deamidated (NQ)|[5] Phospho (ST)</t>
  </si>
  <si>
    <t>S5784</t>
  </si>
  <si>
    <t>HRSNSFSDEREFS</t>
  </si>
  <si>
    <t>---</t>
  </si>
  <si>
    <t>GAGDGSDEEVDGKADGAEAKPAE</t>
  </si>
  <si>
    <t>MYH9_HUMAN</t>
  </si>
  <si>
    <t>S1943</t>
  </si>
  <si>
    <t>KGAGDGSDEEVDG</t>
  </si>
  <si>
    <t>Myosin-9 OS=Homo sapiens GN=MYH9 PE=1 SV=4</t>
  </si>
  <si>
    <t>GEQVSQNGLPAEQGSPR</t>
  </si>
  <si>
    <t>[7] Deamidated (NQ)|[15] Phospho (ST)</t>
  </si>
  <si>
    <t>SPTB2_HUMAN</t>
  </si>
  <si>
    <t>S2138</t>
  </si>
  <si>
    <t>LPAEQGSPRMAET</t>
  </si>
  <si>
    <t>Spectrin beta chain, non-erythrocytic 1 OS=Homo sapiens GN=SPTBN1 PE=1 SV=2</t>
  </si>
  <si>
    <t>RQVSASELHTSGILGPETLR</t>
  </si>
  <si>
    <t>EPIPL_HUMAN</t>
  </si>
  <si>
    <t>S2718</t>
  </si>
  <si>
    <t>RRQVSASELHTSG</t>
  </si>
  <si>
    <t>Epiplakin OS=Homo sapiens GN=EPPK1 PE=1 SV=2</t>
  </si>
  <si>
    <t>S2716</t>
  </si>
  <si>
    <t>GLRRQVSASELHT</t>
  </si>
  <si>
    <t>QVSASELHTSGILGPETLR</t>
  </si>
  <si>
    <t>ESEDKPEIEDVGSDEEEEKK</t>
  </si>
  <si>
    <t>[13] Phospho (ST)</t>
  </si>
  <si>
    <t>HS90A_HUMAN</t>
  </si>
  <si>
    <t>S263</t>
  </si>
  <si>
    <t>EIEDVGSDEEEEK</t>
  </si>
  <si>
    <t>Heat shock protein HSP 90-alpha OS=Homo sapiens GN=HSP90AA1 PE=1 SV=5</t>
  </si>
  <si>
    <t>ESEDKPEIEDVGSDEEEEKKDGDK</t>
  </si>
  <si>
    <t>[2] Phospho (ST)</t>
  </si>
  <si>
    <t>S252</t>
  </si>
  <si>
    <t>EKEEKESEDKPEI</t>
  </si>
  <si>
    <t>ESEDKPEIEDVGSDEEEEK</t>
  </si>
  <si>
    <t>EVSDDEAEEKEDKEEEK</t>
  </si>
  <si>
    <t>S231</t>
  </si>
  <si>
    <t>ERDKEVSDDEAEE</t>
  </si>
  <si>
    <t>EISDDEAEEEK</t>
  </si>
  <si>
    <t>HS90B_HUMAN</t>
  </si>
  <si>
    <t>S226</t>
  </si>
  <si>
    <t>EREKEISDDEAEE</t>
  </si>
  <si>
    <t>Heat shock protein HSP 90-beta OS=Homo sapiens GN=HSP90AB1 PE=1 SV=4</t>
  </si>
  <si>
    <t>QLHLEGASLELSDDDTESK</t>
  </si>
  <si>
    <t>[12] Phospho (ST)</t>
  </si>
  <si>
    <t>MYH10_HUMAN</t>
  </si>
  <si>
    <t>S1956</t>
  </si>
  <si>
    <t>GASLELSDDDTES</t>
  </si>
  <si>
    <t>Myosin-10 OS=Homo sapiens GN=MYH10 PE=1 SV=3</t>
  </si>
  <si>
    <t>RQLHLEGASLELSDDDTESK</t>
  </si>
  <si>
    <t>DHFGLEGDEESTMLEDSVSPKK</t>
  </si>
  <si>
    <t>[19] Phospho (ST)</t>
  </si>
  <si>
    <t>TLN1_HUMAN</t>
  </si>
  <si>
    <t>S425</t>
  </si>
  <si>
    <t>MLEDSVSPKKSTV</t>
  </si>
  <si>
    <t>Talin-1 OS=Homo sapiens GN=TLN1 PE=1 SV=3</t>
  </si>
  <si>
    <t>T418</t>
  </si>
  <si>
    <t>EGDEESTMLEDSV</t>
  </si>
  <si>
    <t>REQSHAEISPPAESGQAVEECKEEGEEK</t>
  </si>
  <si>
    <t>[4] Phospho (ST)|[21] Carbamidomethyl (C)</t>
  </si>
  <si>
    <t>AKA12_HUMAN</t>
  </si>
  <si>
    <t>S248</t>
  </si>
  <si>
    <t>TLKREQSHAEISP</t>
  </si>
  <si>
    <t>A-kinase anchor protein 12 OS=Homo sapiens GN=AKAP12 PE=1 SV=4</t>
  </si>
  <si>
    <t>RGGGDEESGEHTQVPADSPDSQEEQKGESSASSPEEPEEITCLEK</t>
  </si>
  <si>
    <t>[21] Phospho (ST)|[42] Carbamidomethyl (C)</t>
  </si>
  <si>
    <t>S557</t>
  </si>
  <si>
    <t>PADSPDSQEEQKG</t>
  </si>
  <si>
    <t>DKETGTDGILAGSQEHDPGQGSSSPEQAGSPTEGEGVSTWESFK</t>
  </si>
  <si>
    <t>[27] Deamidated (NQ)|[30] Phospho (ST)</t>
  </si>
  <si>
    <t>S749</t>
  </si>
  <si>
    <t>SPEQAGSPTEGEG</t>
  </si>
  <si>
    <t>[13] Phospho (ST)|[20] Deamidated (NQ)</t>
  </si>
  <si>
    <t>S732</t>
  </si>
  <si>
    <t>DGILAGSQEHDPG</t>
  </si>
  <si>
    <t>[13] Phospho (ST)|[14] Deamidated (NQ)</t>
  </si>
  <si>
    <t>[14] Deamidated (NQ)|[24] Phospho (ST)</t>
  </si>
  <si>
    <t>S743</t>
  </si>
  <si>
    <t>PGQGSSSPEQAGS</t>
  </si>
  <si>
    <t>[20] Deamidated (NQ)|[24] Phospho (ST)</t>
  </si>
  <si>
    <t>[24] Phospho (ST)|[27] Deamidated (NQ)</t>
  </si>
  <si>
    <t>EVSSLEGSPPPCLGQEEAVCTK</t>
  </si>
  <si>
    <t>[8] Phospho (ST)|[12] Carbamidomethyl (C)|[20] Carbamidomethyl (C)</t>
  </si>
  <si>
    <t>S1395</t>
  </si>
  <si>
    <t>VSSLEGSPPPCLG</t>
  </si>
  <si>
    <t>[4] Phospho (ST)|[12] Carbamidomethyl (C)|[20] Carbamidomethyl (C)</t>
  </si>
  <si>
    <t>S1391</t>
  </si>
  <si>
    <t>GAKEVSSLEGSPP</t>
  </si>
  <si>
    <t>GLAEVQQDGEAEEGATSDGEK</t>
  </si>
  <si>
    <t>[17] Phospho (ST)</t>
  </si>
  <si>
    <t>S598</t>
  </si>
  <si>
    <t>AEEGATSDGEKKR</t>
  </si>
  <si>
    <t>VELPSEEQVSGSQGPSEEKPAPLATEVFDEK</t>
  </si>
  <si>
    <t>S381</t>
  </si>
  <si>
    <t>EKVELPSEEQVSG</t>
  </si>
  <si>
    <t>IHRASDPGLPAEEPK</t>
  </si>
  <si>
    <t>PYR1_HUMAN</t>
  </si>
  <si>
    <t>S1859</t>
  </si>
  <si>
    <t>PRIHRASDPGLPA</t>
  </si>
  <si>
    <t>CAD protein OS=Homo sapiens GN=CAD PE=1 SV=3</t>
  </si>
  <si>
    <t>SSSVGSSSSYPISPAVSR</t>
  </si>
  <si>
    <t>PLEC_HUMAN</t>
  </si>
  <si>
    <t>S4386</t>
  </si>
  <si>
    <t>FRSRSSSVGSSSS</t>
  </si>
  <si>
    <t>Plectin OS=Homo sapiens GN=PLEC PE=1 SV=3</t>
  </si>
  <si>
    <t>VSAEAEVAPVSPEVTQEVVEEHCASPEDK</t>
  </si>
  <si>
    <t>[11] Phospho (ST)|[23] Carbamidomethyl (C)|[25] Phospho (ST)</t>
  </si>
  <si>
    <t>MAP1B_HUMAN</t>
  </si>
  <si>
    <t>S1298, S1312</t>
  </si>
  <si>
    <t>AEVAPVSPEVTQE, VEEHCASPEDKTL</t>
  </si>
  <si>
    <t>Microtubule-associated protein 1B OS=Homo sapiens GN=MAP1B PE=1 SV=2</t>
  </si>
  <si>
    <t>[2] Phospho (ST)|[23] Carbamidomethyl (C)|[25] Phospho (ST)</t>
  </si>
  <si>
    <t>S1289, S1312</t>
  </si>
  <si>
    <t>PNEIKVSAEAEVA, VEEHCASPEDKTL</t>
  </si>
  <si>
    <t>VLSPLRSPPLIGSESAYESFLSADDK</t>
  </si>
  <si>
    <t>[3] Phospho (ST)|[7] Phospho (ST)</t>
  </si>
  <si>
    <t>S1396, S1400</t>
  </si>
  <si>
    <t>PIEKVLSPLRSPP, VLSPLRSPPLIGS</t>
  </si>
  <si>
    <t>TPGDFSYAYQKPEETTRSPDEEDYDYESYEK</t>
  </si>
  <si>
    <t>[18] Phospho (ST)</t>
  </si>
  <si>
    <t>S1881</t>
  </si>
  <si>
    <t>PEETTRSPDEEDY</t>
  </si>
  <si>
    <t>[16] Phospho (ST)</t>
  </si>
  <si>
    <t>T1879</t>
  </si>
  <si>
    <t>QKPEETTRSPDEE</t>
  </si>
  <si>
    <t>S1869</t>
  </si>
  <si>
    <t>KTPGDFSYAYQKP</t>
  </si>
  <si>
    <t>[23] Carbamidomethyl (C)|[25] Phospho (ST)</t>
  </si>
  <si>
    <t>S1312</t>
  </si>
  <si>
    <t>VEEHCASPEDKTL</t>
  </si>
  <si>
    <t>SPSDSGYSYETIGK</t>
  </si>
  <si>
    <t>S1917</t>
  </si>
  <si>
    <t>RTTKSPSDSGYSY</t>
  </si>
  <si>
    <t>[1] Phospho (ST)</t>
  </si>
  <si>
    <t>S1915</t>
  </si>
  <si>
    <t>IERTTKSPSDSGY</t>
  </si>
  <si>
    <t>TELSPSFINPNPLEWFASEEPTEESEKPLTQSGGAPPPPGGK</t>
  </si>
  <si>
    <t>S2098</t>
  </si>
  <si>
    <t>HPKTELSPSFINP</t>
  </si>
  <si>
    <t>TATCHSSSSPPIDAASAEPYGFR</t>
  </si>
  <si>
    <t>[4] Carbamidomethyl (C)|[9] Phospho (ST)</t>
  </si>
  <si>
    <t>S1819</t>
  </si>
  <si>
    <t>TCHSSSSPPIDAA</t>
  </si>
  <si>
    <t>[4] Carbamidomethyl (C)|[7] Phospho (ST)</t>
  </si>
  <si>
    <t>S1817</t>
  </si>
  <si>
    <t>TATCHSSSSPPID</t>
  </si>
  <si>
    <t>QGVDDIEKFEDEGAGFEESSETGDYEEK</t>
  </si>
  <si>
    <t>[20] Phospho (ST)</t>
  </si>
  <si>
    <t>S937</t>
  </si>
  <si>
    <t>AGFEESSETGDYE</t>
  </si>
  <si>
    <t>DVMSDETNNEETESPSQEFVNITK</t>
  </si>
  <si>
    <t>[14] Phospho (ST)</t>
  </si>
  <si>
    <t>S1154</t>
  </si>
  <si>
    <t>NNEETESPSQEFV</t>
  </si>
  <si>
    <t>S1396</t>
  </si>
  <si>
    <t>PIEKVLSPLRSPP</t>
  </si>
  <si>
    <t>[7] Phospho (ST)</t>
  </si>
  <si>
    <t>S1400</t>
  </si>
  <si>
    <t>VLSPLRSPPLIGS</t>
  </si>
  <si>
    <t>QGSPDQVSPVSEMTSTSLYQDK</t>
  </si>
  <si>
    <t>[3] Phospho (ST)|[8] Phospho (ST)</t>
  </si>
  <si>
    <t>S1438, S1443</t>
  </si>
  <si>
    <t>KSGKQGSPDQVSP, GSPDQVSPVSEMT</t>
  </si>
  <si>
    <t>[11] Phospho (ST)|[23] Carbamidomethyl (C)</t>
  </si>
  <si>
    <t>S1298</t>
  </si>
  <si>
    <t>AEVAPVSPEVTQE</t>
  </si>
  <si>
    <t>VSPSKSPSLSPSPPSPLEK</t>
  </si>
  <si>
    <t>[2] Phospho (ST)|[4] Phospho (ST)|[15] Phospho (ST)</t>
  </si>
  <si>
    <t>S1252, S1254, S1265</t>
  </si>
  <si>
    <t>VSSEKVSPSKSPS, SEKVSPSKSPSLS, LSPSPPSPLEKTP</t>
  </si>
  <si>
    <t>GEAEQSEEEADEEDKAEDAREEEYEPEK</t>
  </si>
  <si>
    <t>S1016</t>
  </si>
  <si>
    <t>KGEAEQSEEEADE</t>
  </si>
  <si>
    <t>TTSPPEVSGYSYEK</t>
  </si>
  <si>
    <t>T1964</t>
  </si>
  <si>
    <t>DISEKTTSPPEVS</t>
  </si>
  <si>
    <t>S1965</t>
  </si>
  <si>
    <t>ISEKTTSPPEVSG</t>
  </si>
  <si>
    <t>ESSPLYSPTFSDSTSAVK</t>
  </si>
  <si>
    <t>S1793, S1797</t>
  </si>
  <si>
    <t>LTPRESSPLYSPT, ESSPLYSPTFSDS</t>
  </si>
  <si>
    <t>SGKQGSPDQVSPVSEMTSTSLYQDK</t>
  </si>
  <si>
    <t>[6] Phospho (ST)|[11] Phospho (ST)</t>
  </si>
  <si>
    <t>TASFSESRADEVAPAK</t>
  </si>
  <si>
    <t>ACLY_HUMAN</t>
  </si>
  <si>
    <t>S459</t>
  </si>
  <si>
    <t>TASFSESRADEVA</t>
  </si>
  <si>
    <t>ATP-citrate synthase OS=Homo sapiens GN=ACLY PE=1 SV=3</t>
  </si>
  <si>
    <t>S455</t>
  </si>
  <si>
    <t>APSRTASFSESRA</t>
  </si>
  <si>
    <t>AQTPPGPSLSGSKSPCPQEK</t>
  </si>
  <si>
    <t>[3] Phospho (ST)|[14] Phospho (ST)|[16] Carbamidomethyl (C)</t>
  </si>
  <si>
    <t>SRRM2_HUMAN</t>
  </si>
  <si>
    <t>T1003, S1014</t>
  </si>
  <si>
    <t>PKVKAQTPPGPSL, SLSGSKSPCPQEK</t>
  </si>
  <si>
    <t>Serine/arginine repetitive matrix protein 2 OS=Homo sapiens GN=SRRM2 PE=1 SV=2</t>
  </si>
  <si>
    <t>[3] Phospho (ST)|[12] Phospho (ST)|[16] Carbamidomethyl (C)</t>
  </si>
  <si>
    <t>T1003, S1012</t>
  </si>
  <si>
    <t>PKVKAQTPPGPSL, GPSLSGSKSPCPQ</t>
  </si>
  <si>
    <t>ELSNSPLRENSFGSPLEFR</t>
  </si>
  <si>
    <t>[5] Phospho (ST)|[14] Phospho (ST)</t>
  </si>
  <si>
    <t>S1320, S1329</t>
  </si>
  <si>
    <t>HKELSNSPLRENS, RENSFGSPLEFRN</t>
  </si>
  <si>
    <t>SATRPSPSPERSSTGPEPPAPTPLLAER</t>
  </si>
  <si>
    <t>[6] Phospho (ST)|[8] Phospho (ST)</t>
  </si>
  <si>
    <t>S351, S353</t>
  </si>
  <si>
    <t>KSATRPSPSPERS, ATRPSPSPERSST</t>
  </si>
  <si>
    <t>[3] Phospho (ST)|[6] Phospho (ST)</t>
  </si>
  <si>
    <t>T348, S351</t>
  </si>
  <si>
    <t>KKEKSATRPSPSP, KSATRPSPSPERS</t>
  </si>
  <si>
    <t>S1318</t>
  </si>
  <si>
    <t>PEHKELSNSPLRE</t>
  </si>
  <si>
    <t>S1320</t>
  </si>
  <si>
    <t>HKELSNSPLRENS</t>
  </si>
  <si>
    <t>[11] Phospho (ST)</t>
  </si>
  <si>
    <t>S1326</t>
  </si>
  <si>
    <t>SPLRENSFGSPLE</t>
  </si>
  <si>
    <t>RGEGDAPFSEPGTTSTQRPSSPETATK</t>
  </si>
  <si>
    <t>S323</t>
  </si>
  <si>
    <t>STQRPSSPETATK</t>
  </si>
  <si>
    <t>SCFESSPDPELK</t>
  </si>
  <si>
    <t>[2] Carbamidomethyl (C)|[6] Phospho (ST)</t>
  </si>
  <si>
    <t>S876</t>
  </si>
  <si>
    <t>RSCFESSPDPELK</t>
  </si>
  <si>
    <t>[2] Carbamidomethyl (C)|[5] Phospho (ST)</t>
  </si>
  <si>
    <t>S875</t>
  </si>
  <si>
    <t>RRSCFESSPDPEL</t>
  </si>
  <si>
    <t>EMSTSNFESSPEVEERPAVSLTLDQSQSQASLEAVEVPSMASSWGGPHFSPEHK</t>
  </si>
  <si>
    <t>[29] Deamidated (NQ)|[50] Phospho (ST)</t>
  </si>
  <si>
    <t>S1311</t>
  </si>
  <si>
    <t>WGGPHFSPEHKEL</t>
  </si>
  <si>
    <t>GEGDAPFSEPGTTSTQRPSSPETATK</t>
  </si>
  <si>
    <t>SVSPCSNVESR</t>
  </si>
  <si>
    <t>[3] Phospho (ST)|[5] Carbamidomethyl (C)</t>
  </si>
  <si>
    <t>S954</t>
  </si>
  <si>
    <t>RRSRSVSPCSNVE</t>
  </si>
  <si>
    <t>AGMSSNQSISSPVLDAVPRTPSR</t>
  </si>
  <si>
    <t>[11] Phospho (ST)|[20] Phospho (ST)</t>
  </si>
  <si>
    <t>S1404, T1413</t>
  </si>
  <si>
    <t>SNQSISSPVLDAV, LDAVPRTPSRERS</t>
  </si>
  <si>
    <t>NHSGSRTPPVALNSSR</t>
  </si>
  <si>
    <t>[5] Phospho (ST)|[7] Phospho (ST)</t>
  </si>
  <si>
    <t>S2102, T2104</t>
  </si>
  <si>
    <t>TRNHSGSRTPPVA, NHSGSRTPPVALN</t>
  </si>
  <si>
    <t>AGMSSNQSISSPVLDAVPRTPSRER</t>
  </si>
  <si>
    <t>EQNSALPTSSQDEELMEVVEK</t>
  </si>
  <si>
    <t>[10] Phospho (ST)</t>
  </si>
  <si>
    <t>S1233</t>
  </si>
  <si>
    <t>SALPTSSQDEELM</t>
  </si>
  <si>
    <t>HGGSPQPLATTPLSQEPVNPPSEASPTR</t>
  </si>
  <si>
    <t>[4] Phospho (ST)|[27] Phospho (ST)</t>
  </si>
  <si>
    <t>S377, T400</t>
  </si>
  <si>
    <t>AERHGGSPQPLAT, PSEASPTRDRSPP</t>
  </si>
  <si>
    <t>SGSSQELDVKPSASPQER</t>
  </si>
  <si>
    <t>S1541</t>
  </si>
  <si>
    <t>QRSRSGSSQELDV</t>
  </si>
  <si>
    <t>S1542</t>
  </si>
  <si>
    <t>RSRSGSSQELDVK</t>
  </si>
  <si>
    <t>[3] Phospho (ST)|[14] Phospho (ST)</t>
  </si>
  <si>
    <t>S1541, S1552</t>
  </si>
  <si>
    <t>QRSRSGSSQELDV, DVKPSASPQERSE</t>
  </si>
  <si>
    <t>[4] Phospho (ST)|[12] Phospho (ST)</t>
  </si>
  <si>
    <t>S1542, S1550</t>
  </si>
  <si>
    <t>RSRSGSSQELDVK, ELDVKPSASPQER</t>
  </si>
  <si>
    <t>[12] Phospho (ST)|[16] Carbamidomethyl (C)</t>
  </si>
  <si>
    <t>S1012</t>
  </si>
  <si>
    <t>GPSLSGSKSPCPQ</t>
  </si>
  <si>
    <t>THTTALAGRSPSPASGR</t>
  </si>
  <si>
    <t>[10] Phospho (ST)|[12] Phospho (ST)</t>
  </si>
  <si>
    <t>S295, S297</t>
  </si>
  <si>
    <t>TALAGRSPSPASG, LAGRSPSPASGRR</t>
  </si>
  <si>
    <t>T289, S297</t>
  </si>
  <si>
    <t>AAKTHTTALAGRS, LAGRSPSPASGRR</t>
  </si>
  <si>
    <t>[3] Phospho (ST)|[4] Deamidated (NQ)|[5] Phospho (ST)</t>
  </si>
  <si>
    <t>S1318, S1320</t>
  </si>
  <si>
    <t>PEHKELSNSPLRE, HKELSNSPLRENS</t>
  </si>
  <si>
    <t>[3] Phospho (ST)|[5] Phospho (ST)|[10] Deamidated (NQ)</t>
  </si>
  <si>
    <t>SLSGSSPCPK</t>
  </si>
  <si>
    <t>[5] Phospho (ST)|[6] Phospho (ST)|[8] Carbamidomethyl (C)</t>
  </si>
  <si>
    <t>S782, S783</t>
  </si>
  <si>
    <t>RRSLSGSSPCPKQ, RSLSGSSPCPKQK</t>
  </si>
  <si>
    <t>[3] Phospho (ST)|[6] Phospho (ST)|[8] Carbamidomethyl (C)</t>
  </si>
  <si>
    <t>S780, S783</t>
  </si>
  <si>
    <t>SLRRSLSGSSPCP, RSLSGSSPCPKQK</t>
  </si>
  <si>
    <t>AQTPPGPSLSGSK</t>
  </si>
  <si>
    <t>T1003</t>
  </si>
  <si>
    <t>PKVKAQTPPGPSL</t>
  </si>
  <si>
    <t>TPAAAAAMNLASPR</t>
  </si>
  <si>
    <t>S2272</t>
  </si>
  <si>
    <t>AAMNLASPRTAVA</t>
  </si>
  <si>
    <t>[1] Phospho (ST)|[8] Carbamidomethyl (C)</t>
  </si>
  <si>
    <t>S778</t>
  </si>
  <si>
    <t>RLSLRRSLSGSSP</t>
  </si>
  <si>
    <t>[3] Phospho (ST)|[8] Carbamidomethyl (C)</t>
  </si>
  <si>
    <t>S780</t>
  </si>
  <si>
    <t>SLRRSLSGSSPCP</t>
  </si>
  <si>
    <t>MSCFSRPSMSPTPLDR</t>
  </si>
  <si>
    <t>[3] Carbamidomethyl (C)|[10] Phospho (ST)</t>
  </si>
  <si>
    <t>S2123</t>
  </si>
  <si>
    <t>FSRPSMSPTPLDR</t>
  </si>
  <si>
    <t>SRSGSSQELDVKPSASPQER</t>
  </si>
  <si>
    <t>[5] Phospho (ST)|[6] Phospho (ST)</t>
  </si>
  <si>
    <t>S1541, S1542</t>
  </si>
  <si>
    <t>QRSRSGSSQELDV, RSRSGSSQELDVK</t>
  </si>
  <si>
    <t>SSGHSSSELSPDAVEK</t>
  </si>
  <si>
    <t>[5] Phospho (ST)|[10] Phospho (ST)</t>
  </si>
  <si>
    <t>S1382, S1387</t>
  </si>
  <si>
    <t>TRSSGHSSSELSP, HSSSELSPDAVEK</t>
  </si>
  <si>
    <t>[5] Phospho (ST)|[7] Phospho (ST)|[13] Deamidated (NQ)</t>
  </si>
  <si>
    <t>[3] Phospho (ST)|[4] Phospho (ST)</t>
  </si>
  <si>
    <t>SPSVSSPEPAEK</t>
  </si>
  <si>
    <t>S1729</t>
  </si>
  <si>
    <t>RHRRSPSVSSPEP</t>
  </si>
  <si>
    <t>[1] Phospho (ST)|[3] Phospho (ST)|[5] Carbamidomethyl (C)</t>
  </si>
  <si>
    <t>S952, S954</t>
  </si>
  <si>
    <t>TPRRSRSVSPCSN, RRSRSVSPCSNVE</t>
  </si>
  <si>
    <t>S1384</t>
  </si>
  <si>
    <t>SSGHSSSELSPDA</t>
  </si>
  <si>
    <t>S1379</t>
  </si>
  <si>
    <t>EQSTRSSGHSSSE</t>
  </si>
  <si>
    <t>SRSPSSPELNNK</t>
  </si>
  <si>
    <t>[1] Phospho (ST)|[3] Phospho (ST)</t>
  </si>
  <si>
    <t>S1497, S1499</t>
  </si>
  <si>
    <t>QTPRPRSRSPSSP, PRPRSRSPSSPEL</t>
  </si>
  <si>
    <t>SSSPVTELASR</t>
  </si>
  <si>
    <t>S1103</t>
  </si>
  <si>
    <t>GRSRSSSPVTELA</t>
  </si>
  <si>
    <t>[1] Phospho (ST)|[2] Carbamidomethyl (C)</t>
  </si>
  <si>
    <t>S871</t>
  </si>
  <si>
    <t>VTPQRRSCFESSP</t>
  </si>
  <si>
    <t>SLSYSPVER</t>
  </si>
  <si>
    <t>[3] Phospho (ST)|[5] Phospho (ST)</t>
  </si>
  <si>
    <t>S2692, S2694</t>
  </si>
  <si>
    <t>RDSRSLSYSPVER, SRSLSYSPVERRR</t>
  </si>
  <si>
    <t>SGTPPRQGSITSPQANEQSVTPQR</t>
  </si>
  <si>
    <t>S846, T848</t>
  </si>
  <si>
    <t>PHPKVKSGTPPRQ, PKVKSGTPPRQGS</t>
  </si>
  <si>
    <t>[3] Phospho (ST)|[9] Phospho (ST)</t>
  </si>
  <si>
    <t>T848, S854</t>
  </si>
  <si>
    <t>PKVKSGTPPRQGS, TPPRQGSITSPQA</t>
  </si>
  <si>
    <t>[11] Phospho (ST)|[12] Phospho (ST)</t>
  </si>
  <si>
    <t>T856, S857</t>
  </si>
  <si>
    <t>PRQGSITSPQANE, RQGSITSPQANEQ</t>
  </si>
  <si>
    <t>[3] Oxidation (M)|[11] Phospho (ST)|[20] Phospho (ST)</t>
  </si>
  <si>
    <t>HSLSGSSPGMK</t>
  </si>
  <si>
    <t>[6] Phospho (ST)|[7] Phospho (ST)</t>
  </si>
  <si>
    <t>S1462, S1463</t>
  </si>
  <si>
    <t>RHSLSGSSPGMKD, HSLSGSSPGMKDI</t>
  </si>
  <si>
    <t>S1542, S1552</t>
  </si>
  <si>
    <t>RSRSGSSQELDVK, DVKPSASPQERSE</t>
  </si>
  <si>
    <t>GRGPSPEGSSSTESSPEHPPK</t>
  </si>
  <si>
    <t>S1658</t>
  </si>
  <si>
    <t>SSSTESSPEHPPK</t>
  </si>
  <si>
    <t>[1] Phospho (ST)|[3] Phospho (ST)|[8] Carbamidomethyl (C)</t>
  </si>
  <si>
    <t>S778, S780</t>
  </si>
  <si>
    <t>RLSLRRSLSGSSP, SLRRSLSGSSPCP</t>
  </si>
  <si>
    <t>[22] Phospho (ST)</t>
  </si>
  <si>
    <t>S395</t>
  </si>
  <si>
    <t>EPVNPPSEASPTR</t>
  </si>
  <si>
    <t>S1387</t>
  </si>
  <si>
    <t>HSSSELSPDAVEK</t>
  </si>
  <si>
    <t>GSGTASDDEFENLR</t>
  </si>
  <si>
    <t>HUWE1_HUMAN</t>
  </si>
  <si>
    <t>S1907</t>
  </si>
  <si>
    <t>RGSGTASDDEFEN</t>
  </si>
  <si>
    <t>E3 ubiquitin-protein ligase HUWE1 OS=Homo sapiens GN=HUWE1 PE=1 SV=3</t>
  </si>
  <si>
    <t>REESPMDVDQPSPSAQDTQSIASDGTPQGEK</t>
  </si>
  <si>
    <t>S3816</t>
  </si>
  <si>
    <t>MDVDQPSPSAQDT</t>
  </si>
  <si>
    <t>S3824</t>
  </si>
  <si>
    <t>SAQDTQSIASDGT</t>
  </si>
  <si>
    <t>T3822</t>
  </si>
  <si>
    <t>SPSAQDTQSIASD</t>
  </si>
  <si>
    <t>EYIPGQPPLSQSSDSSPTR</t>
  </si>
  <si>
    <t>SYEP_HUMAN</t>
  </si>
  <si>
    <t>S886</t>
  </si>
  <si>
    <t>SQSSDSSPTRNSE</t>
  </si>
  <si>
    <t>Bifunctional glutamate/proline--tRNA ligase OS=Homo sapiens GN=EPRS PE=1 SV=5</t>
  </si>
  <si>
    <t>FRCPEALFQPSFLGMESCGIHETTFNSIMK</t>
  </si>
  <si>
    <t>[3] Carbamidomethyl (C)|[24] Phospho (ST)</t>
  </si>
  <si>
    <t>ACTG_HUMAN</t>
  </si>
  <si>
    <t>T278</t>
  </si>
  <si>
    <t>CGIHETTFNSIMK</t>
  </si>
  <si>
    <t>Actin, cytoplasmic 2 OS=Homo sapiens GN=ACTG1 PE=1 SV=1</t>
  </si>
  <si>
    <t>[3] Carbamidomethyl (C)|[23] Phospho (ST)</t>
  </si>
  <si>
    <t>T277</t>
  </si>
  <si>
    <t>SCGIHETTFNSIM</t>
  </si>
  <si>
    <t>TTGIVMDSGDGVTHTVPIYEGYALPHAILR</t>
  </si>
  <si>
    <t>[2] Phospho (ST)|[6] Oxidation (M)</t>
  </si>
  <si>
    <t>T149</t>
  </si>
  <si>
    <t>YASGRTTGIVMDS</t>
  </si>
  <si>
    <t>[1] Phospho (ST)|[6] Oxidation (M)</t>
  </si>
  <si>
    <t>T148</t>
  </si>
  <si>
    <t>LYASGRTTGIVMD</t>
  </si>
  <si>
    <t>[6] Oxidation (M)|[8] Phospho (ST)</t>
  </si>
  <si>
    <t>S155</t>
  </si>
  <si>
    <t>TGIVMDSGDGVTH</t>
  </si>
  <si>
    <t>[6] Oxidation (M)|[15] Phospho (ST)</t>
  </si>
  <si>
    <t>T162</t>
  </si>
  <si>
    <t>GDGVTHTVPIYEG</t>
  </si>
  <si>
    <t>APVQPQQSPAAAPGGTDEKPSGK</t>
  </si>
  <si>
    <t>PSMD2_HUMAN</t>
  </si>
  <si>
    <t>S16</t>
  </si>
  <si>
    <t>PVQPQQSPAAAPG</t>
  </si>
  <si>
    <t>26S proteasome non-ATPase regulatory subunit 2 OS=Homo sapiens GN=PSMD2 PE=1 SV=3</t>
  </si>
  <si>
    <t>ALSSLHGDDQDSEDEVLTIPEVK</t>
  </si>
  <si>
    <t>MPRI_HUMAN</t>
  </si>
  <si>
    <t>S2409</t>
  </si>
  <si>
    <t>HGDDQDSEDEVLT</t>
  </si>
  <si>
    <t>Cation-independent mannose-6-phosphate receptor OS=Homo sapiens GN=IGF2R PE=1 SV=3</t>
  </si>
  <si>
    <t>GGSGSGPTIEEVD</t>
  </si>
  <si>
    <t>HS71A_HUMAN</t>
  </si>
  <si>
    <t>S633</t>
  </si>
  <si>
    <t>PKGGSGSGPTIEE</t>
  </si>
  <si>
    <t>Heat shock 70 kDa protein 1A OS=Homo sapiens GN=HSPA1A PE=1 SV=1</t>
  </si>
  <si>
    <t>NVQQDNSEAGTQPQVQTDAQQTSQSPPSPELTSEENKIPDADK</t>
  </si>
  <si>
    <t>[28] Phospho (ST)</t>
  </si>
  <si>
    <t>HS105_HUMAN</t>
  </si>
  <si>
    <t>TSQSPPSPELTSE</t>
  </si>
  <si>
    <t>Heat shock protein 105 kDa OS=Homo sapiens GN=HSPH1 PE=1 SV=1</t>
  </si>
  <si>
    <t>IESPKLER</t>
  </si>
  <si>
    <t>S809</t>
  </si>
  <si>
    <t>PKPKIESPKLERT</t>
  </si>
  <si>
    <t>APVPSTCSSTFPEELSPPSHQAK</t>
  </si>
  <si>
    <t>[7] Carbamidomethyl (C)|[16] Phospho (ST)</t>
  </si>
  <si>
    <t>NUMA1_HUMAN</t>
  </si>
  <si>
    <t>S169</t>
  </si>
  <si>
    <t>TFPEELSPPSHQA</t>
  </si>
  <si>
    <t>Nuclear mitotic apparatus protein 1 OS=Homo sapiens GN=NUMA1 PE=1 SV=2</t>
  </si>
  <si>
    <t>TQPDGTSVPGEPASPISQR</t>
  </si>
  <si>
    <t>S1757</t>
  </si>
  <si>
    <t>VPGEPASPISQRL</t>
  </si>
  <si>
    <t>KGESQTDIEITREEDFTR</t>
  </si>
  <si>
    <t>TCPG_HUMAN</t>
  </si>
  <si>
    <t>EYKKGESQTDIEI</t>
  </si>
  <si>
    <t>T-complex protein 1 subunit gamma OS=Homo sapiens GN=CCT3 PE=1 SV=4</t>
  </si>
  <si>
    <t>TTIPEEEEEEEEAAGVVVEEELFHQQGTPR</t>
  </si>
  <si>
    <t>LMNB1_HUMAN</t>
  </si>
  <si>
    <t>T575</t>
  </si>
  <si>
    <t>LFHQQGTPRASNR</t>
  </si>
  <si>
    <t>Lamin-B1 OS=Homo sapiens GN=LMNB1 PE=1 SV=2</t>
  </si>
  <si>
    <t>DSSKGEDSAEETEAKPAVVAPAPVVEAVSTPSAAFPSDATAEQGPILTK</t>
  </si>
  <si>
    <t>ILF3_HUMAN</t>
  </si>
  <si>
    <t>T486</t>
  </si>
  <si>
    <t>EDSAEETEAKPAV</t>
  </si>
  <si>
    <t>Interleukin enhancer-binding factor 3 OS=Homo sapiens GN=ILF3 PE=1 SV=3</t>
  </si>
  <si>
    <t>S482</t>
  </si>
  <si>
    <t>SSKGEDSAEETEA</t>
  </si>
  <si>
    <t>[30] Phospho (ST)</t>
  </si>
  <si>
    <t>T504</t>
  </si>
  <si>
    <t>VVEAVSTPSAAFP</t>
  </si>
  <si>
    <t>GEDSAEETEAKPAVVAPAPVVEAVSTPSAAFPSDATAEQGPILTK</t>
  </si>
  <si>
    <t>[26] Phospho (ST)</t>
  </si>
  <si>
    <t>VLQDMGLPTGAEGRDSSKGEDSAEETEAKPAVVAPAPVVEAVSTPSAAFPSDATAEQGPILTK</t>
  </si>
  <si>
    <t>[3] Deamidated (NQ)|[26] Phospho (ST)|[43] Phospho (ST)</t>
  </si>
  <si>
    <t>T486, S503</t>
  </si>
  <si>
    <t>EDSAEETEAKPAV, PVVEAVSTPSAAF</t>
  </si>
  <si>
    <t>EIQNGNLHESDSESVPR</t>
  </si>
  <si>
    <t>[6] Deamidated (NQ)|[10] Phospho (ST)</t>
  </si>
  <si>
    <t>KTN1_HUMAN</t>
  </si>
  <si>
    <t>S75</t>
  </si>
  <si>
    <t>NGNLHESDSESVP</t>
  </si>
  <si>
    <t>Kinectin OS=Homo sapiens GN=KTN1 PE=1 SV=1</t>
  </si>
  <si>
    <t>[4] Deamidated (NQ)|[10] Phospho (ST)</t>
  </si>
  <si>
    <t>SLYASSPGGVYATR</t>
  </si>
  <si>
    <t>VIME_HUMAN</t>
  </si>
  <si>
    <t>S56</t>
  </si>
  <si>
    <t>RSLYASSPGGVYA</t>
  </si>
  <si>
    <t>Vimentin OS=Homo sapiens GN=VIM PE=1 SV=4</t>
  </si>
  <si>
    <t>EGEETEGSEEDDKENDKTEEMPNDSVLENK</t>
  </si>
  <si>
    <t>NASP_HUMAN</t>
  </si>
  <si>
    <t>T477</t>
  </si>
  <si>
    <t>MKEGEETEGSEED</t>
  </si>
  <si>
    <t>Nuclear autoantigenic sperm protein OS=Homo sapiens GN=NASP PE=1 SV=2</t>
  </si>
  <si>
    <t>S480</t>
  </si>
  <si>
    <t>GEETEGSEEDDKE</t>
  </si>
  <si>
    <t>LVPSQEETK</t>
  </si>
  <si>
    <t>S421</t>
  </si>
  <si>
    <t>RAKLVPSQEETKL</t>
  </si>
  <si>
    <t>[5] Phospho (ST)|[18] Phospho (ST)</t>
  </si>
  <si>
    <t>T477, T490</t>
  </si>
  <si>
    <t>MKEGEETEGSEED, DKENDKTEEMPND</t>
  </si>
  <si>
    <t>T477, S480</t>
  </si>
  <si>
    <t>MKEGEETEGSEED, GEETEGSEEDDKE</t>
  </si>
  <si>
    <t>GGAAPEGPNEAEVTSGKPEQEVPDAEEEKSVSGTDVQEECR</t>
  </si>
  <si>
    <t>[30] Phospho (ST)|[40] Carbamidomethyl (C)</t>
  </si>
  <si>
    <t>S244</t>
  </si>
  <si>
    <t>DAEEEKSVSGTDV</t>
  </si>
  <si>
    <t>SVSGTDVQEECREK</t>
  </si>
  <si>
    <t>[1] Phospho (ST)|[11] Carbamidomethyl (C)</t>
  </si>
  <si>
    <t>SGDAAIVDMVPGKPMCVESFSDYPPLGR</t>
  </si>
  <si>
    <t>[1] Phospho (ST)|[9] Oxidation (M)|[16] Carbamidomethyl (C)</t>
  </si>
  <si>
    <t>EF1A1_HUMAN</t>
  </si>
  <si>
    <t>S396</t>
  </si>
  <si>
    <t>GPKFLKSGDAAIV</t>
  </si>
  <si>
    <t>Elongation factor 1-alpha 1 OS=Homo sapiens GN=EEF1A1 PE=1 SV=1</t>
  </si>
  <si>
    <t>RSTAPSAAASASASAAASSPAGGGAEALELLEHCGVCR</t>
  </si>
  <si>
    <t>[18] Phospho (ST)|[34] Carbamidomethyl (C)|[37] Carbamidomethyl (C)</t>
  </si>
  <si>
    <t>TIF1B_HUMAN</t>
  </si>
  <si>
    <t>S49</t>
  </si>
  <si>
    <t>SASAAASSPAGGG</t>
  </si>
  <si>
    <t>Transcription intermediary factor 1-beta OS=Homo sapiens GN=TRIM28 PE=1 SV=5</t>
  </si>
  <si>
    <t>SGEGEVSGLMR</t>
  </si>
  <si>
    <t>S473</t>
  </si>
  <si>
    <t>GVKRSRSGEGEVS</t>
  </si>
  <si>
    <t>LASPSGSTSSGLEVVAPEGTSAPGGGPGTLDDSATICR</t>
  </si>
  <si>
    <t>[10] Phospho (ST)|[37] Carbamidomethyl (C)</t>
  </si>
  <si>
    <t>S601</t>
  </si>
  <si>
    <t>PSGSTSSGLEVVA</t>
  </si>
  <si>
    <t>[5] Phospho (ST)|[37] Carbamidomethyl (C)</t>
  </si>
  <si>
    <t>S596</t>
  </si>
  <si>
    <t>PRLASPSGSTSSG</t>
  </si>
  <si>
    <t>[8] Phospho (ST)|[9] Phospho (ST)|[37] Carbamidomethyl (C)</t>
  </si>
  <si>
    <t>T599, S600</t>
  </si>
  <si>
    <t>ASPSGSTSSGLEV, SPSGSTSSGLEVV</t>
  </si>
  <si>
    <t>[5] Phospho (ST)|[7] Phospho (ST)|[37] Carbamidomethyl (C)</t>
  </si>
  <si>
    <t>S596, S598</t>
  </si>
  <si>
    <t>PRLASPSGSTSSG, LASPSGSTSSGLE</t>
  </si>
  <si>
    <t>[1] Phospho (ST)|[10] Oxidation (M)</t>
  </si>
  <si>
    <t>QGSGSSQPMEVQEGYGFGSGDDPYSSAEPHVSGVK</t>
  </si>
  <si>
    <t>[15] Phospho (Y)</t>
  </si>
  <si>
    <t>Y449</t>
  </si>
  <si>
    <t>MEVQEGYGFGSGD</t>
  </si>
  <si>
    <t>S440</t>
  </si>
  <si>
    <t>KQGSGSSQPMEVQ</t>
  </si>
  <si>
    <t>S439</t>
  </si>
  <si>
    <t>SKQGSGSSQPMEV</t>
  </si>
  <si>
    <t>[9] Phospho (ST)|[10] Phospho (ST)|[37] Carbamidomethyl (C)</t>
  </si>
  <si>
    <t>S600, S601</t>
  </si>
  <si>
    <t>SPSGSTSSGLEVV, PSGSTSSGLEVVA</t>
  </si>
  <si>
    <t>[19] Phospho (ST)|[34] Carbamidomethyl (C)|[37] Carbamidomethyl (C)</t>
  </si>
  <si>
    <t>S50</t>
  </si>
  <si>
    <t>ASAAASSPAGGGA</t>
  </si>
  <si>
    <t>[7] Phospho (ST)|[37] Carbamidomethyl (C)</t>
  </si>
  <si>
    <t>LASPSGSTSSGLE</t>
  </si>
  <si>
    <t>AGEQQLSEPEDMEMEAGDTDDPPR</t>
  </si>
  <si>
    <t>UBP7_HUMAN</t>
  </si>
  <si>
    <t>S18</t>
  </si>
  <si>
    <t>AGEQQLSEPEDME</t>
  </si>
  <si>
    <t>Ubiquitin carboxyl-terminal hydrolase 7 OS=Homo sapiens GN=USP7 PE=1 SV=2</t>
  </si>
  <si>
    <t>DGDSYDPYDFSDTEEEMPQVHTPK</t>
  </si>
  <si>
    <t>MCM3_HUMAN</t>
  </si>
  <si>
    <t>T722</t>
  </si>
  <si>
    <t>EMPQVHTPKTADS</t>
  </si>
  <si>
    <t>DNA replication licensing factor MCM3 OS=Homo sapiens GN=MCM3 PE=1 SV=3</t>
  </si>
  <si>
    <t>[8] Phospho (Y)|[22] Phospho (ST)</t>
  </si>
  <si>
    <t>Y708, T722</t>
  </si>
  <si>
    <t>GDSYDPYDFSDTE, EMPQVHTPKTADS</t>
  </si>
  <si>
    <t>[11] Phospho (ST)|[22] Phospho (ST)</t>
  </si>
  <si>
    <t>S711, T722</t>
  </si>
  <si>
    <t>YDPYDFSDTEEEM, EMPQVHTPKTADS</t>
  </si>
  <si>
    <t>S711</t>
  </si>
  <si>
    <t>YDPYDFSDTEEEM</t>
  </si>
  <si>
    <t>SGAQASSTPLSPTR</t>
  </si>
  <si>
    <t>LMNA_HUMAN</t>
  </si>
  <si>
    <t>S22</t>
  </si>
  <si>
    <t>ASSTPLSPTRITR</t>
  </si>
  <si>
    <t>Prelamin-A/C OS=Homo sapiens GN=LMNA PE=1 SV=1</t>
  </si>
  <si>
    <t>QKSDAEEDGGTVSQEEEDRKPK</t>
  </si>
  <si>
    <t>CALX_HUMAN</t>
  </si>
  <si>
    <t>S554</t>
  </si>
  <si>
    <t>LEEKQKSDAEEDG</t>
  </si>
  <si>
    <t>Calnexin OS=Homo sapiens GN=CANX PE=1 SV=2</t>
  </si>
  <si>
    <t>AEEDEILNRSPR</t>
  </si>
  <si>
    <t>S583</t>
  </si>
  <si>
    <t>DEILNRSPRNRKP</t>
  </si>
  <si>
    <t>[3] Phospho (ST)|[13] Phospho (ST)</t>
  </si>
  <si>
    <t>S554, S564</t>
  </si>
  <si>
    <t>LEEKQKSDAEEDG, EDGGTVSQEEEDR</t>
  </si>
  <si>
    <t>SDAEEDGGTVSQEEEDRKPK</t>
  </si>
  <si>
    <t>S564</t>
  </si>
  <si>
    <t>EDGGTVSQEEEDR</t>
  </si>
  <si>
    <t>[1] Deamidated (NQ)|[2] Acetyl (K)|[3] Phospho (ST)</t>
  </si>
  <si>
    <t>[1] Deamidated (NQ)|[2] Acetyl (K)|[3] Phospho (ST)|[13] Phospho (ST)</t>
  </si>
  <si>
    <t>NKPGPNIESGNEDDDASFK</t>
  </si>
  <si>
    <t>IF2P_HUMAN</t>
  </si>
  <si>
    <t>S214</t>
  </si>
  <si>
    <t>PGPNIESGNEDDD</t>
  </si>
  <si>
    <t>Eukaryotic translation initiation factor 5B OS=Homo sapiens GN=EIF5B PE=1 SV=4</t>
  </si>
  <si>
    <t>VEMYSGSDDDDDFNK</t>
  </si>
  <si>
    <t>PKVEMYSGSDDDD</t>
  </si>
  <si>
    <t>S137</t>
  </si>
  <si>
    <t>VEMYSGSDDDDDF</t>
  </si>
  <si>
    <t>VEMYSGSDDDDDFNKLPK</t>
  </si>
  <si>
    <t>QSFDDNDSEELEDKDSK</t>
  </si>
  <si>
    <t>S113</t>
  </si>
  <si>
    <t>SFDDNDSEELEDK</t>
  </si>
  <si>
    <t>S107</t>
  </si>
  <si>
    <t>QKGKKQSFDDNDS</t>
  </si>
  <si>
    <t>[9] Phospho (ST)|[11] Deamidated (NQ)</t>
  </si>
  <si>
    <t>KQSFDDNDSEELEDKDSK</t>
  </si>
  <si>
    <t>GLLYDSDEEDEERPARK</t>
  </si>
  <si>
    <t>MCM2_HUMAN</t>
  </si>
  <si>
    <t>S139</t>
  </si>
  <si>
    <t>RGLLYDSDEEDEE</t>
  </si>
  <si>
    <t>DNA replication licensing factor MCM2 OS=Homo sapiens GN=MCM2 PE=1 SV=4</t>
  </si>
  <si>
    <t>RTDALTSSPGRDLPPFEDESEGLLGTEGPLEEEEDGEELIGDGMER</t>
  </si>
  <si>
    <t>S41</t>
  </si>
  <si>
    <t>TDALTSSPGRDLP</t>
  </si>
  <si>
    <t>T59</t>
  </si>
  <si>
    <t>SEGLLGTEGPLEE</t>
  </si>
  <si>
    <t>GNDPLTSSPGR</t>
  </si>
  <si>
    <t>S27</t>
  </si>
  <si>
    <t>NDPLTSSPGRSSR</t>
  </si>
  <si>
    <t>AGEPNSPDAEEANSPDVTAGCDPAGVHPPR</t>
  </si>
  <si>
    <t>[6] Phospho (ST)|[14] Phospho (ST)|[21] Carbamidomethyl (C)</t>
  </si>
  <si>
    <t>NSUN2_HUMAN</t>
  </si>
  <si>
    <t>S743, S751</t>
  </si>
  <si>
    <t>RAGEPNSPDAEEA, DAEEANSPDVTAG</t>
  </si>
  <si>
    <t>tRNA (cytosine(34)-C(5))-methyltransferase OS=Homo sapiens GN=NSUN2 PE=1 SV=2</t>
  </si>
  <si>
    <t>[6] Phospho (ST)|[21] Carbamidomethyl (C)</t>
  </si>
  <si>
    <t>RAGEPNSPDAEEA</t>
  </si>
  <si>
    <t>[14] Phospho (ST)|[21] Carbamidomethyl (C)</t>
  </si>
  <si>
    <t>S751</t>
  </si>
  <si>
    <t>DAEEANSPDVTAG</t>
  </si>
  <si>
    <t>LVINGNPITIFQERDPSK</t>
  </si>
  <si>
    <t>[6] Deamidated (NQ)|[17] Phospho (ST)</t>
  </si>
  <si>
    <t>G3P_HUMAN</t>
  </si>
  <si>
    <t>S83</t>
  </si>
  <si>
    <t>FQERDPSKIKWGD</t>
  </si>
  <si>
    <t>Glyceraldehyde-3-phosphate dehydrogenase OS=Homo sapiens GN=GAPDH PE=1 SV=3</t>
  </si>
  <si>
    <t>[4] Deamidated (NQ)|[17] Phospho (ST)</t>
  </si>
  <si>
    <t>IIPTLEEGLQLPSPTATSQLPLESDAVECLNYQHYK</t>
  </si>
  <si>
    <t>[17] Phospho (ST)|[29] Carbamidomethyl (C)</t>
  </si>
  <si>
    <t>HNRPK_HUMAN</t>
  </si>
  <si>
    <t>T120</t>
  </si>
  <si>
    <t>LPSPTATSQLPLE</t>
  </si>
  <si>
    <t>Heterogeneous nuclear ribonucleoprotein K OS=Homo sapiens GN=HNRNPK PE=1 SV=1</t>
  </si>
  <si>
    <t>[18] Phospho (ST)|[29] Carbamidomethyl (C)</t>
  </si>
  <si>
    <t>S121</t>
  </si>
  <si>
    <t>PSPTATSQLPLES</t>
  </si>
  <si>
    <t>[15] Phospho (ST)|[29] Carbamidomethyl (C)</t>
  </si>
  <si>
    <t>T118</t>
  </si>
  <si>
    <t>LQLPSPTATSQLP</t>
  </si>
  <si>
    <t>KIIPTLEEGLQLPSPTATSQLPLESDAVECLNYQHYK</t>
  </si>
  <si>
    <t>[16] Phospho (ST)|[30] Carbamidomethyl (C)</t>
  </si>
  <si>
    <t>[19] Phospho (ST)|[30] Carbamidomethyl (C)</t>
  </si>
  <si>
    <t>[18] Phospho (ST)|[30] Carbamidomethyl (C)</t>
  </si>
  <si>
    <t>DYDDMSPR</t>
  </si>
  <si>
    <t>S284</t>
  </si>
  <si>
    <t>RDYDDMSPRRGPP</t>
  </si>
  <si>
    <t>[13] Phospho (ST)|[19] Deamidated (NQ)|[29] Carbamidomethyl (C)</t>
  </si>
  <si>
    <t>S116</t>
  </si>
  <si>
    <t>EGLQLPSPTATSQ</t>
  </si>
  <si>
    <t>[10] Deamidated (NQ)|[13] Phospho (ST)|[29] Carbamidomethyl (C)</t>
  </si>
  <si>
    <t>RDYDDMSPR</t>
  </si>
  <si>
    <t>AKSPQPPVEEEDEHFDDTVVCLDTYNCDLHFK</t>
  </si>
  <si>
    <t>[3] Phospho (ST)|[21] Carbamidomethyl (C)|[27] Carbamidomethyl (C)</t>
  </si>
  <si>
    <t>HNRPU_HUMAN</t>
  </si>
  <si>
    <t>S271</t>
  </si>
  <si>
    <t>KYSRAKSPQPPVE</t>
  </si>
  <si>
    <t>Heterogeneous nuclear ribonucleoprotein U OS=Homo sapiens GN=HNRNPU PE=1 SV=6</t>
  </si>
  <si>
    <t>SPQPPVEEEDEHFDDTVVCLDTYNCDLHFK</t>
  </si>
  <si>
    <t>[1] Phospho (ST)|[19] Carbamidomethyl (C)|[25] Carbamidomethyl (C)</t>
  </si>
  <si>
    <t>[2] Acetyl (K)|[3] Phospho (ST)|[5] Deamidated (NQ)|[21] Carbamidomethyl (C)|[27] Carbamidomethyl (C)</t>
  </si>
  <si>
    <t>LQAALDDEEAGGRPAMEPGNGSLDLGGDSAGR</t>
  </si>
  <si>
    <t>[20] Deamidated (NQ)|[22] Phospho (ST)</t>
  </si>
  <si>
    <t>S59</t>
  </si>
  <si>
    <t>MEPGNGSLDLGGD</t>
  </si>
  <si>
    <t>[3] Phospho (ST)|[5] Deamidated (NQ)|[21] Carbamidomethyl (C)|[27] Carbamidomethyl (C)</t>
  </si>
  <si>
    <t>STAQQELDGKPASPTPVIVASHTANKEEK</t>
  </si>
  <si>
    <t>COPB2_HUMAN</t>
  </si>
  <si>
    <t>S859</t>
  </si>
  <si>
    <t>LDGKPASPTPVIV</t>
  </si>
  <si>
    <t>Coatomer subunit beta' OS=Homo sapiens GN=COPB2 PE=1 SV=2</t>
  </si>
  <si>
    <t>T848</t>
  </si>
  <si>
    <t>FQPSRSTAQQELD</t>
  </si>
  <si>
    <t>STAQQELDGKPASPTPVIVASHTANK</t>
  </si>
  <si>
    <t>T861</t>
  </si>
  <si>
    <t>GKPASPTPVIVAS</t>
  </si>
  <si>
    <t>KKPCSETSQIEDTPSSKPTLLANGGHGVEGSDTTGSPTEFLEEK</t>
  </si>
  <si>
    <t>[4] Carbamidomethyl (C)|[23] Deamidated (NQ)|[36] Phospho (ST)</t>
  </si>
  <si>
    <t>MAP4_HUMAN</t>
  </si>
  <si>
    <t>S99</t>
  </si>
  <si>
    <t>GSDTTGSPTEFLE</t>
  </si>
  <si>
    <t>Microtubule-associated protein 4 OS=Homo sapiens GN=MAP4 PE=1 SV=3</t>
  </si>
  <si>
    <t>DMESPTKLDVTLAK</t>
  </si>
  <si>
    <t>S280</t>
  </si>
  <si>
    <t>LAKDMESPTKLDV</t>
  </si>
  <si>
    <t>TEAQDLCRASPEPPGPESSSR</t>
  </si>
  <si>
    <t>[7] Carbamidomethyl (C)|[10] Phospho (ST)</t>
  </si>
  <si>
    <t>TB182_HUMAN</t>
  </si>
  <si>
    <t>S672</t>
  </si>
  <si>
    <t>QDLCRASPEPPGP</t>
  </si>
  <si>
    <t>182 kDa tankyrase-1-binding protein OS=Homo sapiens GN=TNKS1BP1 PE=1 SV=4</t>
  </si>
  <si>
    <t>RFSEGVLQSPSQDQEK</t>
  </si>
  <si>
    <t>S429</t>
  </si>
  <si>
    <t>LVQRRFSEGVLQS</t>
  </si>
  <si>
    <t>ASRVPSSDEEVVEEPQSR</t>
  </si>
  <si>
    <t>S1621</t>
  </si>
  <si>
    <t>ASRVPSSDEEVVE</t>
  </si>
  <si>
    <t>SFGTRPLSSGFSPEEAQQQDEEFEK</t>
  </si>
  <si>
    <t>S984</t>
  </si>
  <si>
    <t>GTRPLSSGFSPEE</t>
  </si>
  <si>
    <t>S987</t>
  </si>
  <si>
    <t>PLSSGFSPEEAQQ</t>
  </si>
  <si>
    <t>DAELQDQEFGKRDSLGTYSSR</t>
  </si>
  <si>
    <t>S872</t>
  </si>
  <si>
    <t>EFGKRDSLGTYSS</t>
  </si>
  <si>
    <t>SQEADVQDWEFRK</t>
  </si>
  <si>
    <t>S836</t>
  </si>
  <si>
    <t>QLGTQRSQEADVQ</t>
  </si>
  <si>
    <t>VPSSDEEVVEEPQSR</t>
  </si>
  <si>
    <t>FASDDEHDEHDENGATGPVK</t>
  </si>
  <si>
    <t>[3] Phospho (ST)|[13] Deamidated (NQ)</t>
  </si>
  <si>
    <t>LA_HUMAN</t>
  </si>
  <si>
    <t>S366</t>
  </si>
  <si>
    <t>KKTKFASDDEHDE</t>
  </si>
  <si>
    <t>Lupus La protein OS=Homo sapiens GN=SSB PE=1 SV=2</t>
  </si>
  <si>
    <t>TKFASDDEHDEHDENGATGPVK</t>
  </si>
  <si>
    <t>[5] Phospho (ST)|[15] Deamidated (NQ)</t>
  </si>
  <si>
    <t>T362</t>
  </si>
  <si>
    <t>QFQGKKTKFASDD</t>
  </si>
  <si>
    <t>CSSSSGGGSSGDEDGLELDGAPGGGK</t>
  </si>
  <si>
    <t>[1] Carbamidomethyl (C)|[10] Phospho (ST)</t>
  </si>
  <si>
    <t>RCC2_HUMAN</t>
  </si>
  <si>
    <t>S51</t>
  </si>
  <si>
    <t>SSGGGSSGDEDGL</t>
  </si>
  <si>
    <t>Protein RCC2 OS=Homo sapiens GN=RCC2 PE=1 SV=2</t>
  </si>
  <si>
    <t>[1] Carbamidomethyl (C)|[3] Phospho (ST)</t>
  </si>
  <si>
    <t>S44</t>
  </si>
  <si>
    <t>RPERCSSSSGGGS</t>
  </si>
  <si>
    <t>ESLGSEEESGKDWDELEEEARK</t>
  </si>
  <si>
    <t>[2] Phospho (ST)|[5] Phospho (ST)</t>
  </si>
  <si>
    <t>SP16H_HUMAN</t>
  </si>
  <si>
    <t>S979, S982</t>
  </si>
  <si>
    <t>SDYSKESLGSEEE, SKESLGSEEESGK</t>
  </si>
  <si>
    <t>FACT complex subunit SPT16 OS=Homo sapiens GN=SUPT16H PE=1 SV=1</t>
  </si>
  <si>
    <t>[2] Phospho (ST)|[9] Phospho (ST)</t>
  </si>
  <si>
    <t>S979, S986</t>
  </si>
  <si>
    <t>SDYSKESLGSEEE, LGSEEESGKDWDE</t>
  </si>
  <si>
    <t>ESLGSEEESGKDWDELEEEAR</t>
  </si>
  <si>
    <t>S986</t>
  </si>
  <si>
    <t>LGSEEESGKDWDE</t>
  </si>
  <si>
    <t>S979</t>
  </si>
  <si>
    <t>SDYSKESLGSEEE</t>
  </si>
  <si>
    <t>SKSQEEPKDTFEHDPSESIDEFNK</t>
  </si>
  <si>
    <t>BCLF1_HUMAN</t>
  </si>
  <si>
    <t>S183</t>
  </si>
  <si>
    <t>SPLKSKSQEEPKD</t>
  </si>
  <si>
    <t>Bcl-2-associated transcription factor 1 OS=Homo sapiens GN=BCLAF1 PE=1 SV=2</t>
  </si>
  <si>
    <t>T190</t>
  </si>
  <si>
    <t>QEEPKDTFEHDPS</t>
  </si>
  <si>
    <t>DLFDYSPPLHK</t>
  </si>
  <si>
    <t>S512</t>
  </si>
  <si>
    <t>KDLFDYSPPLHKN</t>
  </si>
  <si>
    <t>GRAEGEWEDQEALDYFSDKESGK</t>
  </si>
  <si>
    <t>S385</t>
  </si>
  <si>
    <t>EALDYFSDKESGK</t>
  </si>
  <si>
    <t>KAEGEPQEESPLK</t>
  </si>
  <si>
    <t>S177</t>
  </si>
  <si>
    <t>GEPQEESPLKSKS</t>
  </si>
  <si>
    <t>SPHSPSPIATPPSQSSSCSDAPMLSTVHSAK</t>
  </si>
  <si>
    <t>[6] Phospho (ST)|[10] Phospho (ST)|[18] Carbamidomethyl (C)</t>
  </si>
  <si>
    <t>S230, T234</t>
  </si>
  <si>
    <t>RSPHSPSPIATPP, SPSPIATPPSQSS</t>
  </si>
  <si>
    <t>[13] Phospho (ST)|[15] Phospho (ST)|[18] Carbamidomethyl (C)</t>
  </si>
  <si>
    <t>S237, S239</t>
  </si>
  <si>
    <t>PIATPPSQSSSCS, ATPPSQSSSCSDA</t>
  </si>
  <si>
    <t>GRAEGEWEDQEALDYFSDK</t>
  </si>
  <si>
    <t>STFREESPLR</t>
  </si>
  <si>
    <t>S531</t>
  </si>
  <si>
    <t>STFREESPLRIKM</t>
  </si>
  <si>
    <t>[17] Phospho (ST)|[18] Carbamidomethyl (C)|[19] Phospho (ST)</t>
  </si>
  <si>
    <t>S241, S243</t>
  </si>
  <si>
    <t>PPSQSSSCSDAPM, SQSSSCSDAPMLS</t>
  </si>
  <si>
    <t>[16] Phospho (ST)|[17] Phospho (ST)|[18] Carbamidomethyl (C)</t>
  </si>
  <si>
    <t>S240, S241</t>
  </si>
  <si>
    <t>TPPSQSSSCSDAP, PPSQSSSCSDAPM</t>
  </si>
  <si>
    <t>YSPSQNSPIHHIPSRR</t>
  </si>
  <si>
    <t>S290</t>
  </si>
  <si>
    <t>YSPSQNSPIHHIP</t>
  </si>
  <si>
    <t>S389</t>
  </si>
  <si>
    <t>YFSDKESGKQKFN</t>
  </si>
  <si>
    <t>SSSPYSKSPVSK</t>
  </si>
  <si>
    <t>S151, S153</t>
  </si>
  <si>
    <t>RSSSPYSKSPVSK, SSPYSKSPVSKRR</t>
  </si>
  <si>
    <t>SSATSGDIWPGLSAYDNSPR</t>
  </si>
  <si>
    <t>S222</t>
  </si>
  <si>
    <t>LSAYDNSPRSPHS</t>
  </si>
  <si>
    <t>S217</t>
  </si>
  <si>
    <t>DIWPGLSAYDNSP</t>
  </si>
  <si>
    <t>IDISPSTLR</t>
  </si>
  <si>
    <t>S658</t>
  </si>
  <si>
    <t>HRRIDISPSTLRK</t>
  </si>
  <si>
    <t>[4] Phospho (ST)|[6] Phospho (ST)|[18] Carbamidomethyl (C)</t>
  </si>
  <si>
    <t>S228, S230</t>
  </si>
  <si>
    <t>SPRSPHSPSPIAT, RSPHSPSPIATPP</t>
  </si>
  <si>
    <t>FNDSEGDDTEETEDYRQFR</t>
  </si>
  <si>
    <t>S397</t>
  </si>
  <si>
    <t>KQKFNDSEGDDTE</t>
  </si>
  <si>
    <t>AEGEWEDQEALDYFSDKESGK</t>
  </si>
  <si>
    <t>T402</t>
  </si>
  <si>
    <t>DSEGDDTEETEDY</t>
  </si>
  <si>
    <t>[10] Phospho (ST)|[13] Phospho (ST)|[18] Carbamidomethyl (C)</t>
  </si>
  <si>
    <t>T234, S237</t>
  </si>
  <si>
    <t>SPSPIATPPSQSS, PIATPPSQSSSCS</t>
  </si>
  <si>
    <t>VEAKEESEESDEDMGFGLFD</t>
  </si>
  <si>
    <t>RLA0_HUMAN</t>
  </si>
  <si>
    <t>S307</t>
  </si>
  <si>
    <t>KEESEESDEDMGF</t>
  </si>
  <si>
    <t>60S acidic ribosomal protein P0 OS=Homo sapiens GN=RPLP0 PE=1 SV=1</t>
  </si>
  <si>
    <t>S304</t>
  </si>
  <si>
    <t>VEAKEESEESDED</t>
  </si>
  <si>
    <t>AIGGIILTASHNPGGPNGDFGIK</t>
  </si>
  <si>
    <t>PGM1_HUMAN</t>
  </si>
  <si>
    <t>S117</t>
  </si>
  <si>
    <t>GIILTASHNPGGP</t>
  </si>
  <si>
    <t>Phosphoglucomutase-1 OS=Homo sapiens GN=PGM1 PE=1 SV=3</t>
  </si>
  <si>
    <t>[10] Phospho (ST)|[17] Deamidated (NQ)</t>
  </si>
  <si>
    <t>VQISPDSGGLPER</t>
  </si>
  <si>
    <t>FUBP2_HUMAN</t>
  </si>
  <si>
    <t>S181</t>
  </si>
  <si>
    <t>GCKVQISPDSGGL</t>
  </si>
  <si>
    <t>Far upstream element-binding protein 2 OS=Homo sapiens GN=KHSRP PE=1 SV=4</t>
  </si>
  <si>
    <t>RRGEDSTSTGELQPMPTSPGVDLQSPAAQDVLFSSPPQMHSSAIPLDFDVSSPLTYGTPSSR</t>
  </si>
  <si>
    <t>[25] Phospho (ST)|[29] Deamidated (NQ)</t>
  </si>
  <si>
    <t>MCM4_HUMAN</t>
  </si>
  <si>
    <t>S61</t>
  </si>
  <si>
    <t>PGVDLQSPAAQDV</t>
  </si>
  <si>
    <t>DNA replication licensing factor MCM4 OS=Homo sapiens GN=MCM4 PE=1 SV=5</t>
  </si>
  <si>
    <t>GSLGSQGAKDEPEEELQK</t>
  </si>
  <si>
    <t>TCOF_HUMAN</t>
  </si>
  <si>
    <t>S1410</t>
  </si>
  <si>
    <t>GKGSLGSQGAKDE</t>
  </si>
  <si>
    <t>Treacle protein OS=Homo sapiens GN=TCOF1 PE=1 SV=3</t>
  </si>
  <si>
    <t>S1407</t>
  </si>
  <si>
    <t>EKKGKGSLGSQGA</t>
  </si>
  <si>
    <t>TQPSSGVDSAVGTLPATSPQSTSVQAK</t>
  </si>
  <si>
    <t>S1111</t>
  </si>
  <si>
    <t>GTLPATSPQSTSV</t>
  </si>
  <si>
    <t>LDSSPSVSSTLAAK</t>
  </si>
  <si>
    <t>S1228</t>
  </si>
  <si>
    <t>TPKLDSSPSVSST</t>
  </si>
  <si>
    <t>KLGAGEGGEASVSPEK</t>
  </si>
  <si>
    <t>S1378</t>
  </si>
  <si>
    <t>GGEASVSPEKTST</t>
  </si>
  <si>
    <t>SSSSESEDEDVIPATQCLTPGIR</t>
  </si>
  <si>
    <t>[3] Phospho (ST)|[17] Carbamidomethyl (C)</t>
  </si>
  <si>
    <t>S998</t>
  </si>
  <si>
    <t>STARSSSSESEDE</t>
  </si>
  <si>
    <t>[6] Phospho (ST)|[17] Carbamidomethyl (C)</t>
  </si>
  <si>
    <t>S1001</t>
  </si>
  <si>
    <t>RSSSSESEDEDVI</t>
  </si>
  <si>
    <t>ASESTARSSSSESEDEDVIPATQCLTPGIR</t>
  </si>
  <si>
    <t>[11] Phospho (ST)|[13] Phospho (ST)|[24] Carbamidomethyl (C)</t>
  </si>
  <si>
    <t>S999, S1001</t>
  </si>
  <si>
    <t>TARSSSSESEDED, RSSSSESEDEDVI</t>
  </si>
  <si>
    <t>[8] Phospho (ST)|[9] Phospho (ST)|[24] Carbamidomethyl (C)</t>
  </si>
  <si>
    <t>S996, S997</t>
  </si>
  <si>
    <t>SESTARSSSSESE, ESTARSSSSESED</t>
  </si>
  <si>
    <t>LDSSPSVSSTLAAKDDPDGK</t>
  </si>
  <si>
    <t>LGAGEGGEASVSPEK</t>
  </si>
  <si>
    <t>RPTPNDDTLDEGVGLVHSNIATEHIPSPAK</t>
  </si>
  <si>
    <t>[27] Phospho (ST)</t>
  </si>
  <si>
    <t>HMCS1_HUMAN</t>
  </si>
  <si>
    <t>S495</t>
  </si>
  <si>
    <t>ATEHIPSPAKKVP</t>
  </si>
  <si>
    <t>Hydroxymethylglutaryl-CoA synthase, cytoplasmic OS=Homo sapiens GN=HMGCS1 PE=1 SV=2</t>
  </si>
  <si>
    <t>LPATAAEPEAAVISNGEH</t>
  </si>
  <si>
    <t>[14] Phospho (ST)|[15] Deamidated (NQ)</t>
  </si>
  <si>
    <t>S516</t>
  </si>
  <si>
    <t>PEAAVISNGEH</t>
  </si>
  <si>
    <t>TEPAAEAEAASGPSESPSPPAAEELPGSHAEPPVPAQGEAPGEQAR</t>
  </si>
  <si>
    <t>EIF3B_HUMAN</t>
  </si>
  <si>
    <t>S78</t>
  </si>
  <si>
    <t>AEAEAASGPSESP</t>
  </si>
  <si>
    <t>Eukaryotic translation initiation factor 3 subunit B OS=Homo sapiens GN=EIF3B PE=1 SV=3</t>
  </si>
  <si>
    <t>ASGPSESPSPPAA</t>
  </si>
  <si>
    <t>TEPAAEAEAASGPSESPSPPAAEELPGSHAEPPVPAQGEAPGEQARDER</t>
  </si>
  <si>
    <t>SDSRAQAVSEDAGGNEGR</t>
  </si>
  <si>
    <t>S119</t>
  </si>
  <si>
    <t>RDERSDSRAQAVS</t>
  </si>
  <si>
    <t>[16] Phospho (ST)|[37] Deamidated (NQ)</t>
  </si>
  <si>
    <t>SHVEDGDIAGAPASSPEAPPAEQDPVQLK</t>
  </si>
  <si>
    <t>RRBP1_HUMAN</t>
  </si>
  <si>
    <t>S1277</t>
  </si>
  <si>
    <t>AGAPASSPEAPPA</t>
  </si>
  <si>
    <t>Ribosome-binding protein 1 OS=Homo sapiens GN=RRBP1 PE=1 SV=4</t>
  </si>
  <si>
    <t>KPATPAEDDEDDDIDLFGSDNEEEDK</t>
  </si>
  <si>
    <t>EF1D_HUMAN</t>
  </si>
  <si>
    <t>S162</t>
  </si>
  <si>
    <t>DIDLFGSDNEEED</t>
  </si>
  <si>
    <t>Elongation factor 1-delta OS=Homo sapiens GN=EEF1D PE=1 SV=5</t>
  </si>
  <si>
    <t>KPATPAEDDEDDDIDLFGSDNEEEDKEAAQLREER</t>
  </si>
  <si>
    <t>KPATPAEDDEDDDIDLFGSDNEEEDKEAAQLR</t>
  </si>
  <si>
    <t>ATAPQTQHVSPMR</t>
  </si>
  <si>
    <t>S133</t>
  </si>
  <si>
    <t>PQTQHVSPMRQVE</t>
  </si>
  <si>
    <t>[4] Phospho (ST)|[19] Phospho (ST)</t>
  </si>
  <si>
    <t>T147, S162</t>
  </si>
  <si>
    <t>PAKKPATPAEDDE, DIDLFGSDNEEED</t>
  </si>
  <si>
    <t>[19] Phospho (ST)|[21] Deamidated (NQ)</t>
  </si>
  <si>
    <t>QQAAYYAQTSPQGMPQHPPAPQGQ</t>
  </si>
  <si>
    <t>FUBP1_HUMAN</t>
  </si>
  <si>
    <t>S630</t>
  </si>
  <si>
    <t>AYYAQTSPQGMPQ</t>
  </si>
  <si>
    <t>Far upstream element-binding protein 1 OS=Homo sapiens GN=FUBP1 PE=1 SV=3</t>
  </si>
  <si>
    <t>T629</t>
  </si>
  <si>
    <t>AAYYAQTSPQGMP</t>
  </si>
  <si>
    <t>KAEQGSEEEGEGEEEEEEGGESKADDPYAHLSK</t>
  </si>
  <si>
    <t>ABCF1_HUMAN</t>
  </si>
  <si>
    <t>S228</t>
  </si>
  <si>
    <t>KKAEQGSEEEGEG</t>
  </si>
  <si>
    <t>ATP-binding cassette sub-family F member 1 OS=Homo sapiens GN=ABCF1 PE=1 SV=2</t>
  </si>
  <si>
    <t>KLSVPTSDEEDEVPAPKPR</t>
  </si>
  <si>
    <t>S109</t>
  </si>
  <si>
    <t>KLSVPTSDEEDEV</t>
  </si>
  <si>
    <t>GGNVFAALIQDQSEEEEEEEK</t>
  </si>
  <si>
    <t>S140</t>
  </si>
  <si>
    <t>ALIQDQSEEEEEE</t>
  </si>
  <si>
    <t>AEEPPSQLDQDTQVQDMDEGSDDEEEGQK</t>
  </si>
  <si>
    <t>SF3A1_HUMAN</t>
  </si>
  <si>
    <t>S359</t>
  </si>
  <si>
    <t>QDMDEGSDDEEEG</t>
  </si>
  <si>
    <t>Splicing factor 3A subunit 1 OS=Homo sapiens GN=SF3A1 PE=1 SV=1</t>
  </si>
  <si>
    <t>FGESEEVEMEVESDEEDDKQEK</t>
  </si>
  <si>
    <t>[9] Oxidation (M)|[13] Phospho (ST)</t>
  </si>
  <si>
    <t>S329</t>
  </si>
  <si>
    <t>VEMEVESDEEDDK</t>
  </si>
  <si>
    <t>SRGSDSPAADVEIEYVTEEPEIYEPNFIFFK</t>
  </si>
  <si>
    <t>SF3B2_HUMAN</t>
  </si>
  <si>
    <t>S362</t>
  </si>
  <si>
    <t>RSRGSDSPAADVE</t>
  </si>
  <si>
    <t>Splicing factor 3B subunit 2 OS=Homo sapiens GN=SF3B2 PE=1 SV=2</t>
  </si>
  <si>
    <t>SSLGQSASETEEDTVSVSKK</t>
  </si>
  <si>
    <t>S309</t>
  </si>
  <si>
    <t>SLGQSASETEEDT</t>
  </si>
  <si>
    <t>NEEPSEEEIDAPKPK</t>
  </si>
  <si>
    <t>DDX21_HUMAN</t>
  </si>
  <si>
    <t>TKNEEPSEEEIDA</t>
  </si>
  <si>
    <t>Nucleolar RNA helicase 2 OS=Homo sapiens GN=DDX21 PE=1 SV=5</t>
  </si>
  <si>
    <t>LKNGFPHPEPDCNPSEAASEESNSEIEQEIPVEQK</t>
  </si>
  <si>
    <t>[3] Deamidated (NQ)|[12] Carbamidomethyl (C)|[24] Phospho (ST)</t>
  </si>
  <si>
    <t>S173</t>
  </si>
  <si>
    <t>ASEESNSEIEQEI</t>
  </si>
  <si>
    <t>[3] Deamidated (NQ)|[12] Carbamidomethyl (C)|[22] Phospho (ST)|[24] Phospho (ST)</t>
  </si>
  <si>
    <t>S171, S173</t>
  </si>
  <si>
    <t>EAASEESNSEIEQ, ASEESNSEIEQEI</t>
  </si>
  <si>
    <t>SASQSSLDKLDQELK</t>
  </si>
  <si>
    <t>JIP4_HUMAN</t>
  </si>
  <si>
    <t>S730, S733</t>
  </si>
  <si>
    <t>SKQRSASQSSLDK, RSASQSSLDKLDQ</t>
  </si>
  <si>
    <t>C-Jun-amino-terminal kinase-interacting protein 4 OS=Homo sapiens GN=SPAG9 PE=1 SV=4</t>
  </si>
  <si>
    <t>QRSASQSSLDKLD</t>
  </si>
  <si>
    <t>S733</t>
  </si>
  <si>
    <t>RSASQSSLDKLDQ</t>
  </si>
  <si>
    <t>RREEGPPPPSPDGASSDAEPEPPSGR</t>
  </si>
  <si>
    <t>SMC4_HUMAN</t>
  </si>
  <si>
    <t>S28</t>
  </si>
  <si>
    <t>SPDGASSDAEPEP</t>
  </si>
  <si>
    <t>Structural maintenance of chromosomes protein 4 OS=Homo sapiens GN=SMC4 PE=1 SV=2</t>
  </si>
  <si>
    <t>LELQGPRGSPNAR</t>
  </si>
  <si>
    <t>NUCL_HUMAN</t>
  </si>
  <si>
    <t>S563</t>
  </si>
  <si>
    <t>LQGPRGSPNARSQ</t>
  </si>
  <si>
    <t>Nucleolin OS=Homo sapiens GN=NCL PE=1 SV=3</t>
  </si>
  <si>
    <t>KEDSDEEEDDDSEEDEEDDEDEDEDEDEIEPAAMK</t>
  </si>
  <si>
    <t>S153</t>
  </si>
  <si>
    <t>EEEDDDSEEDEED</t>
  </si>
  <si>
    <t>S145</t>
  </si>
  <si>
    <t>NAKKEDSDEEEDD</t>
  </si>
  <si>
    <t>AAAAAPASEDEDDEDDEDDEDDDDDEEDDSEEEAMETTPAK</t>
  </si>
  <si>
    <t>S206</t>
  </si>
  <si>
    <t>DDEEDDSEEEAME</t>
  </si>
  <si>
    <t>S184</t>
  </si>
  <si>
    <t>AAAAPASEDEDDE</t>
  </si>
  <si>
    <t>SGSSSPDSEITELK</t>
  </si>
  <si>
    <t>PYRG1_HUMAN</t>
  </si>
  <si>
    <t>S575</t>
  </si>
  <si>
    <t>DRSGSSSPDSEIT</t>
  </si>
  <si>
    <t>CTP synthase 1 OS=Homo sapiens GN=CTPS1 PE=1 SV=2</t>
  </si>
  <si>
    <t>S574</t>
  </si>
  <si>
    <t>SDRSGSSSPDSEI</t>
  </si>
  <si>
    <t>DTYSDRSGSSSPDSEITELK</t>
  </si>
  <si>
    <t>[9] Phospho (ST)|[10] Phospho (ST)</t>
  </si>
  <si>
    <t>S573, S574</t>
  </si>
  <si>
    <t>YSDRSGSSSPDSE, SDRSGSSSPDSEI</t>
  </si>
  <si>
    <t>[10] Phospho (ST)|[11] Phospho (ST)</t>
  </si>
  <si>
    <t>S574, S575</t>
  </si>
  <si>
    <t>SDRSGSSSPDSEI, DRSGSSSPDSEIT</t>
  </si>
  <si>
    <t>[4] Phospho (ST)|[5] Phospho (ST)</t>
  </si>
  <si>
    <t>S573, S575</t>
  </si>
  <si>
    <t>YSDRSGSSSPDSE, DRSGSSSPDSEIT</t>
  </si>
  <si>
    <t>T566</t>
  </si>
  <si>
    <t>RLSPRDTYSDRSG</t>
  </si>
  <si>
    <t>LPRPAACPAEVYVLMLECWR</t>
  </si>
  <si>
    <t>[7] Carbamidomethyl (C)|[12] Phospho (Y)|[18] Carbamidomethyl (C)</t>
  </si>
  <si>
    <t>SRMS_HUMAN</t>
  </si>
  <si>
    <t>Y456</t>
  </si>
  <si>
    <t>ACPAEVYVLMLEC</t>
  </si>
  <si>
    <t>Tyrosine-protein kinase Srms OS=Homo sapiens GN=SRMS PE=1 SV=1</t>
  </si>
  <si>
    <t>LHAVCSGGEPVYIVTELMR</t>
  </si>
  <si>
    <t>[5] Carbamidomethyl (C)|[12] Phospho (Y)</t>
  </si>
  <si>
    <t>Y299</t>
  </si>
  <si>
    <t>SGGEPVYIVTELM</t>
  </si>
  <si>
    <t>DAENHEAQLKNGSLDSPGKQDTEEDEEEDEK</t>
  </si>
  <si>
    <t>[11] Deamidated (NQ)|[16] Phospho (ST)</t>
  </si>
  <si>
    <t>NUDC_HUMAN</t>
  </si>
  <si>
    <t>KNGSLDSPGKQDT</t>
  </si>
  <si>
    <t>Nuclear migration protein nudC OS=Homo sapiens GN=NUDC PE=1 SV=1</t>
  </si>
  <si>
    <t>NGSLDSPGKQDTEEDEEEDEK</t>
  </si>
  <si>
    <t>[1] Deamidated (NQ)|[3] Phospho (ST)</t>
  </si>
  <si>
    <t>S136</t>
  </si>
  <si>
    <t>AQLKNGSLDSPGK</t>
  </si>
  <si>
    <t>[1] Deamidated (NQ)|[6] Phospho (ST)</t>
  </si>
  <si>
    <t>[6] Phospho (ST)|[10] Deamidated (NQ)</t>
  </si>
  <si>
    <t>[1] Deamidated (NQ)|[12] Phospho (ST)</t>
  </si>
  <si>
    <t>T145</t>
  </si>
  <si>
    <t>SPGKQDTEEDEEE</t>
  </si>
  <si>
    <t>NGSLDSPGKQDTEEDEEEDEKDK</t>
  </si>
  <si>
    <t>TPEELDDSDFETEDFDVR</t>
  </si>
  <si>
    <t>CTNA1_HUMAN</t>
  </si>
  <si>
    <t>S641</t>
  </si>
  <si>
    <t>PEELDDSDFETED</t>
  </si>
  <si>
    <t>Catenin alpha-1 OS=Homo sapiens GN=CTNNA1 PE=1 SV=1</t>
  </si>
  <si>
    <t>RGRSPQPPAEEDEDDFDDTLVAIDTYNCDLHFK</t>
  </si>
  <si>
    <t>[4] Phospho (ST)|[28] Carbamidomethyl (C)</t>
  </si>
  <si>
    <t>HNRL1_HUMAN</t>
  </si>
  <si>
    <t>S194</t>
  </si>
  <si>
    <t>EDRRGRSPQPPAE</t>
  </si>
  <si>
    <t>Heterogeneous nuclear ribonucleoprotein U-like protein 1 OS=Homo sapiens GN=HNRNPUL1 PE=1 SV=2</t>
  </si>
  <si>
    <t>GRSPQPPAEEDEDDFDDTLVAIDTYNCDLHFK</t>
  </si>
  <si>
    <t>[3] Phospho (ST)|[27] Carbamidomethyl (C)</t>
  </si>
  <si>
    <t>[18] Phospho (ST)|[27] Carbamidomethyl (C)</t>
  </si>
  <si>
    <t>T209</t>
  </si>
  <si>
    <t>EDDFDDTLVAIDT</t>
  </si>
  <si>
    <t>VGEDEDGSDEEVVHNEDIHFEPIVSLPEVEVK</t>
  </si>
  <si>
    <t>RBP2_HUMAN</t>
  </si>
  <si>
    <t>S2900</t>
  </si>
  <si>
    <t>GEDEDGSDEEVVH</t>
  </si>
  <si>
    <t>E3 SUMO-protein ligase RanBP2 OS=Homo sapiens GN=RANBP2 PE=1 SV=2</t>
  </si>
  <si>
    <t>GFGDGYNGYGGGPGGGNFGGSPGYGGGR</t>
  </si>
  <si>
    <t>[17] Deamidated (NQ)|[21] Phospho (ST)</t>
  </si>
  <si>
    <t>ROA2_HUMAN</t>
  </si>
  <si>
    <t>S259</t>
  </si>
  <si>
    <t>GGNFGGSPGYGGG</t>
  </si>
  <si>
    <t>Heterogeneous nuclear ribonucleoproteins A2/B1 OS=Homo sapiens GN=HNRNPA2B1 PE=1 SV=2</t>
  </si>
  <si>
    <t>[7] Deamidated (NQ)|[21] Phospho (ST)</t>
  </si>
  <si>
    <t>IYHLPDAESDEDEDFK</t>
  </si>
  <si>
    <t>SEPT2_HUMAN</t>
  </si>
  <si>
    <t>S218</t>
  </si>
  <si>
    <t>HLPDAESDEDEDF</t>
  </si>
  <si>
    <t>Septin-2 OS=Homo sapiens GN=SEPT2 PE=1 SV=1</t>
  </si>
  <si>
    <t>IYHLPDAESDEDEDFKEQTR</t>
  </si>
  <si>
    <t>RDSFDDRGPSLNPVLDYDHGSR</t>
  </si>
  <si>
    <t>MATR3_HUMAN</t>
  </si>
  <si>
    <t>S195</t>
  </si>
  <si>
    <t>FDDRGPSLNPVLD</t>
  </si>
  <si>
    <t>Matrin-3 OS=Homo sapiens GN=MATR3 PE=1 SV=2</t>
  </si>
  <si>
    <t>DTSENADGQSDENKDDYTIPDEYR</t>
  </si>
  <si>
    <t>T758</t>
  </si>
  <si>
    <t>DDPNKDTSENADG</t>
  </si>
  <si>
    <t>S766</t>
  </si>
  <si>
    <t>ENADGQSDENKDD</t>
  </si>
  <si>
    <t>STSAPQMSPGSSDNQSSSPQPAQQK</t>
  </si>
  <si>
    <t>UBP2L_HUMAN</t>
  </si>
  <si>
    <t>S467</t>
  </si>
  <si>
    <t>TSAPQMSPGSSDN</t>
  </si>
  <si>
    <t>Ubiquitin-associated protein 2-like OS=Homo sapiens GN=UBAP2L PE=1 SV=2</t>
  </si>
  <si>
    <t>S462</t>
  </si>
  <si>
    <t>LPSKSTSAPQMSP</t>
  </si>
  <si>
    <t>RYPSSISSSPQK</t>
  </si>
  <si>
    <t>S609</t>
  </si>
  <si>
    <t>PSSISSSPQKDLT</t>
  </si>
  <si>
    <t>SPAVATSTAAPPPPSSPLPSK</t>
  </si>
  <si>
    <t>S454</t>
  </si>
  <si>
    <t>APPPPSSPLPSKS</t>
  </si>
  <si>
    <t>[3] Phospho (ST)|[7] Oxidation (M)</t>
  </si>
  <si>
    <t>[7] Oxidation (M)|[11] Phospho (ST)</t>
  </si>
  <si>
    <t>S470</t>
  </si>
  <si>
    <t>PQMSPGSSDNQSS</t>
  </si>
  <si>
    <t>HIKEEPLSEEEPCTSTAIASPEK</t>
  </si>
  <si>
    <t>[8] Phospho (ST)|[13] Carbamidomethyl (C)|[20] Phospho (ST)</t>
  </si>
  <si>
    <t>NOP58_HUMAN</t>
  </si>
  <si>
    <t>S502, S514</t>
  </si>
  <si>
    <t>IKEEPLSEEEPCT, TSTAIASPEKKKK</t>
  </si>
  <si>
    <t>Nucleolar protein 58 OS=Homo sapiens GN=NOP58 PE=1 SV=1</t>
  </si>
  <si>
    <t>[13] Carbamidomethyl (C)|[14] Phospho (ST)|[20] Phospho (ST)</t>
  </si>
  <si>
    <t>T508, S514</t>
  </si>
  <si>
    <t>SEEEPCTSTAIAS, TSTAIASPEKKKK</t>
  </si>
  <si>
    <t>HIKEEPLSEEEPCTSTAIASPEKK</t>
  </si>
  <si>
    <t>[8] Phospho (ST)|[13] Carbamidomethyl (C)</t>
  </si>
  <si>
    <t>S502</t>
  </si>
  <si>
    <t>IKEEPLSEEEPCT</t>
  </si>
  <si>
    <t>[13] Carbamidomethyl (C)|[20] Phospho (ST)</t>
  </si>
  <si>
    <t>S514</t>
  </si>
  <si>
    <t>TSTAIASPEKKKK</t>
  </si>
  <si>
    <t>WAHDKFSGEEGEIEDDESGTENREEK</t>
  </si>
  <si>
    <t>[7] Phospho (ST)|[18] Phospho (ST)</t>
  </si>
  <si>
    <t>TR150_HUMAN</t>
  </si>
  <si>
    <t>S928, S939</t>
  </si>
  <si>
    <t>WAHDKFSGEEGEI, EIEDDESGTENRE</t>
  </si>
  <si>
    <t>Thyroid hormone receptor-associated protein 3 OS=Homo sapiens GN=THRAP3 PE=1 SV=2</t>
  </si>
  <si>
    <t>S928</t>
  </si>
  <si>
    <t>WAHDKFSGEEGEI</t>
  </si>
  <si>
    <t>ASAVSELSPR</t>
  </si>
  <si>
    <t>S243</t>
  </si>
  <si>
    <t>SAVSELSPRERSP</t>
  </si>
  <si>
    <t>FSGEEGEIEDDESGTENREEK</t>
  </si>
  <si>
    <t>T941</t>
  </si>
  <si>
    <t>EDDESGTENREEK</t>
  </si>
  <si>
    <t>S939</t>
  </si>
  <si>
    <t>EIEDDESGTENRE</t>
  </si>
  <si>
    <t>IDISPSTFRK</t>
  </si>
  <si>
    <t>S682</t>
  </si>
  <si>
    <t>HRRIDISPSTFRK</t>
  </si>
  <si>
    <t>GSFSDTGLGDGK</t>
  </si>
  <si>
    <t>S379</t>
  </si>
  <si>
    <t>KEKGSFSDTGLGD</t>
  </si>
  <si>
    <t>T381</t>
  </si>
  <si>
    <t>KGSFSDTGLGDGK</t>
  </si>
  <si>
    <t>KSPVGKSPPSTGSTYGSSQK</t>
  </si>
  <si>
    <t>[2] Phospho (ST)|[7] Phospho (ST)</t>
  </si>
  <si>
    <t>S315, S320</t>
  </si>
  <si>
    <t>LSPSKKSPVGKSP, KSPVGKSPPSTGS</t>
  </si>
  <si>
    <t>TAQVPSPPR</t>
  </si>
  <si>
    <t>ACINU_HUMAN</t>
  </si>
  <si>
    <t>S1004</t>
  </si>
  <si>
    <t>RTAQVPSPPRGKI</t>
  </si>
  <si>
    <t>Apoptotic chromatin condensation inducer in the nucleus OS=Homo sapiens GN=ACIN1 PE=1 SV=2</t>
  </si>
  <si>
    <t>AAKLSEGSQPAEEEEDQETPSR</t>
  </si>
  <si>
    <t>AKLSEGSQPAEEE</t>
  </si>
  <si>
    <t>S240</t>
  </si>
  <si>
    <t>ARAAKLSEGSQPA</t>
  </si>
  <si>
    <t>S240, S243</t>
  </si>
  <si>
    <t>ARAAKLSEGSQPA, AKLSEGSQPAEEE</t>
  </si>
  <si>
    <t>VDSTTCLFPVEEK</t>
  </si>
  <si>
    <t>[4] Phospho (ST)|[6] Carbamidomethyl (C)</t>
  </si>
  <si>
    <t>GFPT1_HUMAN</t>
  </si>
  <si>
    <t>T262</t>
  </si>
  <si>
    <t>LSRVDSTTCLFPV</t>
  </si>
  <si>
    <t>Glutamine--fructose-6-phosphate aminotransferase [isomerizing] 1 OS=Homo sapiens GN=GFPT1 PE=1 SV=3</t>
  </si>
  <si>
    <t>[3] Phospho (ST)|[6] Carbamidomethyl (C)</t>
  </si>
  <si>
    <t>S261</t>
  </si>
  <si>
    <t>NLSRVDSTTCLFP</t>
  </si>
  <si>
    <t>TQTPPVSPAPQPTEERLPSSPVYEDAASFK</t>
  </si>
  <si>
    <t>SRC8_HUMAN</t>
  </si>
  <si>
    <t>T401, S405</t>
  </si>
  <si>
    <t>ARAKTQTPPVSPA, TQTPPVSPAPQPT</t>
  </si>
  <si>
    <t>Src substrate cortactin OS=Homo sapiens GN=CTTN PE=1 SV=2</t>
  </si>
  <si>
    <t>[3] Phospho (ST)|[7] Phospho (ST)|[23] Phospho (Y)</t>
  </si>
  <si>
    <t>T401, S405, Y421</t>
  </si>
  <si>
    <t>ARAKTQTPPVSPA, TQTPPVSPAPQPT, LPSSPVYEDAASF</t>
  </si>
  <si>
    <t>S418</t>
  </si>
  <si>
    <t>EERLPSSPVYEDA</t>
  </si>
  <si>
    <t>[7] Phospho (ST)|[23] Phospho (Y)</t>
  </si>
  <si>
    <t>S405, Y421</t>
  </si>
  <si>
    <t>TQTPPVSPAPQPT, LPSSPVYEDAASF</t>
  </si>
  <si>
    <t>S405, T411</t>
  </si>
  <si>
    <t>TQTPPVSPAPQPT, SPAPQPTEERLPS</t>
  </si>
  <si>
    <t>LPSSPVYEDAASFK</t>
  </si>
  <si>
    <t>TQTPPVSPAPQPTEER</t>
  </si>
  <si>
    <t>[3] Phospho (ST)|[11] Deamidated (NQ)</t>
  </si>
  <si>
    <t>T401</t>
  </si>
  <si>
    <t>ARAKTQTPPVSPA</t>
  </si>
  <si>
    <t>[11] Deamidated (NQ)|[20] Phospho (ST)</t>
  </si>
  <si>
    <t>EADDDEEVDDNIPEMPSPKK</t>
  </si>
  <si>
    <t>DNMT1_HUMAN</t>
  </si>
  <si>
    <t>S714</t>
  </si>
  <si>
    <t>NIPEMPSPKKMHQ</t>
  </si>
  <si>
    <t>DNA (cytosine-5)-methyltransferase 1 OS=Homo sapiens GN=DNMT1 PE=1 SV=2</t>
  </si>
  <si>
    <t>SFSKEELMSSDLEETAGSTSIPK</t>
  </si>
  <si>
    <t>NOP56_HUMAN</t>
  </si>
  <si>
    <t>S519</t>
  </si>
  <si>
    <t>SKEELMSSDLEET</t>
  </si>
  <si>
    <t>Nucleolar protein 56 OS=Homo sapiens GN=NOP56 PE=1 SV=4</t>
  </si>
  <si>
    <t>S520</t>
  </si>
  <si>
    <t>KEELMSSDLEETA</t>
  </si>
  <si>
    <t>EELMSSDLEETAGSTSIPK</t>
  </si>
  <si>
    <t>SPSGGAAGPLLTPSQSLDGSRR</t>
  </si>
  <si>
    <t>KCD12_HUMAN</t>
  </si>
  <si>
    <t>S185</t>
  </si>
  <si>
    <t>LELASRSPSGGAA</t>
  </si>
  <si>
    <t>BTB/POZ domain-containing protein KCTD12 OS=Homo sapiens GN=KCTD12 PE=1 SV=1</t>
  </si>
  <si>
    <t>GVHKEGSLGDELLPLGYSEPEQQEGASAGAPSPTLELASR</t>
  </si>
  <si>
    <t>S151</t>
  </si>
  <si>
    <t>GVHKEGSLGDELL</t>
  </si>
  <si>
    <t>LLPLGYSEPEQQE</t>
  </si>
  <si>
    <t>EGSLGDELLPLGYSEPEQQEGASAGAPSPTLELASR</t>
  </si>
  <si>
    <t>S176</t>
  </si>
  <si>
    <t>ASAGAPSPTLELA</t>
  </si>
  <si>
    <t>SPSGGAAGPLLTPSQSLDGSR</t>
  </si>
  <si>
    <t>S187</t>
  </si>
  <si>
    <t>LASRSPSGGAAGP</t>
  </si>
  <si>
    <t>[3] Phospho (ST)|[19] Deamidated (NQ)</t>
  </si>
  <si>
    <t>[3] Phospho (ST)|[18] Deamidated (NQ)</t>
  </si>
  <si>
    <t>EVFGDTLNESRDPDRPPER</t>
  </si>
  <si>
    <t>S256</t>
  </si>
  <si>
    <t>GDTLNESRDPDRP</t>
  </si>
  <si>
    <t>VPLAPITDPQQLQLSPLK</t>
  </si>
  <si>
    <t>RIR2_HUMAN</t>
  </si>
  <si>
    <t>S20</t>
  </si>
  <si>
    <t>PQQLQLSPLKGLS</t>
  </si>
  <si>
    <t>Ribonucleoside-diphosphate reductase subunit M2 OS=Homo sapiens GN=RRM2 PE=1 SV=1</t>
  </si>
  <si>
    <t>[10] Deamidated (NQ)|[15] Phospho (ST)</t>
  </si>
  <si>
    <t>KGDVEGSQSQDEGEGSGESERGSGSQSSVPSVDQFTGVGIR</t>
  </si>
  <si>
    <t>[26] Deamidated (NQ)|[28] Phospho (ST)</t>
  </si>
  <si>
    <t>SMC3_HUMAN</t>
  </si>
  <si>
    <t>S1086</t>
  </si>
  <si>
    <t>GSGSQSSVPSVDQ</t>
  </si>
  <si>
    <t>Structural maintenance of chromosomes protein 3 OS=Homo sapiens GN=SMC3 PE=1 SV=2</t>
  </si>
  <si>
    <t>RFEIINAIYEPTEEECEWKPDEEDEISEELK</t>
  </si>
  <si>
    <t>NP1L1_HUMAN</t>
  </si>
  <si>
    <t>T128</t>
  </si>
  <si>
    <t>NAIYEPTEEECEW</t>
  </si>
  <si>
    <t>Nucleosome assembly protein 1-like 1 OS=Homo sapiens GN=NAP1L1 PE=1 SV=1</t>
  </si>
  <si>
    <t>GVTIPYRPKPSSSPVIFAGGQDR</t>
  </si>
  <si>
    <t>PCBP2_HUMAN</t>
  </si>
  <si>
    <t>S189</t>
  </si>
  <si>
    <t>RPKPSSSPVIFAG</t>
  </si>
  <si>
    <t>Poly(rC)-binding protein 2 OS=Homo sapiens GN=PCBP2 PE=1 SV=1</t>
  </si>
  <si>
    <t>EFITGDVEPTDAESEWHSENEEEEK</t>
  </si>
  <si>
    <t>NP1L4_HUMAN</t>
  </si>
  <si>
    <t>S125</t>
  </si>
  <si>
    <t>AESEWHSENEEEE</t>
  </si>
  <si>
    <t>Nucleosome assembly protein 1-like 4 OS=Homo sapiens GN=NAP1L4 PE=1 SV=1</t>
  </si>
  <si>
    <t>RREFITGDVEPTDAESEWHSENEEEEK</t>
  </si>
  <si>
    <t>VPKPEPIPEPKEPSPEK</t>
  </si>
  <si>
    <t>SRRM1_HUMAN</t>
  </si>
  <si>
    <t>S260</t>
  </si>
  <si>
    <t>PEPKEPSPEKNSK</t>
  </si>
  <si>
    <t>Serine/arginine repetitive matrix protein 1 OS=Homo sapiens GN=SRRM1 PE=1 SV=2</t>
  </si>
  <si>
    <t>KPPAPPSPVQSQSPSTNWSPAVPVK</t>
  </si>
  <si>
    <t>S769, S775</t>
  </si>
  <si>
    <t>KPPAPPSPVQSQS, SPVQSQSPSTNWS</t>
  </si>
  <si>
    <t>RLSPSASPPR</t>
  </si>
  <si>
    <t>S389, S393</t>
  </si>
  <si>
    <t>RKTRRLSPSASPP, RLSPSASPPRRRH</t>
  </si>
  <si>
    <t>S391, S393</t>
  </si>
  <si>
    <t>TRRLSPSASPPRR, RLSPSASPPRRRH</t>
  </si>
  <si>
    <t>KPPAPPSPVQSQSPSTNWSPAVPVKK</t>
  </si>
  <si>
    <t>[7] Phospho (ST)|[15] Phospho (ST)</t>
  </si>
  <si>
    <t>S769, S777</t>
  </si>
  <si>
    <t>KPPAPPSPVQSQS, VQSQSPSTNWSPA</t>
  </si>
  <si>
    <t>KETESEAEDNLDDLEK</t>
  </si>
  <si>
    <t>S874</t>
  </si>
  <si>
    <t>PKKETESEAEDNL</t>
  </si>
  <si>
    <t>LSPSASPPR</t>
  </si>
  <si>
    <t>[4] Phospho (ST)|[6] Phospho (ST)</t>
  </si>
  <si>
    <t>KEKTPELPEPSVK</t>
  </si>
  <si>
    <t>T220</t>
  </si>
  <si>
    <t>PEKKEKTPELPEP</t>
  </si>
  <si>
    <t>[7] Phospho (ST)|[11] Phospho (ST)|[19] Phospho (ST)</t>
  </si>
  <si>
    <t>S769, S773, S781</t>
  </si>
  <si>
    <t>KPPAPPSPVQSQS, PPSPVQSQSPSTN, SPSTNWSPAVPVK</t>
  </si>
  <si>
    <t>EKTPELPEPSVK</t>
  </si>
  <si>
    <t>APQTSSSPPPVR</t>
  </si>
  <si>
    <t>S696</t>
  </si>
  <si>
    <t>APQTSSSPPPVRR</t>
  </si>
  <si>
    <t>T872, S874</t>
  </si>
  <si>
    <t>PEPKKETESEAED, PKKETESEAEDNL</t>
  </si>
  <si>
    <t>S769</t>
  </si>
  <si>
    <t>KPPAPPSPVQSQS</t>
  </si>
  <si>
    <t>[13] Phospho (ST)|[19] Phospho (ST)</t>
  </si>
  <si>
    <t>S775, S781</t>
  </si>
  <si>
    <t>SPVQSQSPSTNWS, SPSTNWSPAVPVK</t>
  </si>
  <si>
    <t>KVELSESEEDK</t>
  </si>
  <si>
    <t>S465</t>
  </si>
  <si>
    <t>KVELSESEEDKGG</t>
  </si>
  <si>
    <t>ETESEAEDNLDDLEK</t>
  </si>
  <si>
    <t>T872</t>
  </si>
  <si>
    <t>PEPKKETESEAED</t>
  </si>
  <si>
    <t>S775</t>
  </si>
  <si>
    <t>SPVQSQSPSTNWS</t>
  </si>
  <si>
    <t>RDQPAFTPSGILTPHALGSRNSPGSQVASNPR</t>
  </si>
  <si>
    <t>[21] Deamidated (NQ)|[29] Phospho (ST)</t>
  </si>
  <si>
    <t>XRN2_HUMAN</t>
  </si>
  <si>
    <t>PGSQVASNPRQAA</t>
  </si>
  <si>
    <t>5'-3' exoribonuclease 2 OS=Homo sapiens GN=XRN2 PE=1 SV=1</t>
  </si>
  <si>
    <t>MQNNSSPSISPNTSFTSDGSPSPLGGIK</t>
  </si>
  <si>
    <t>[12] Deamidated (NQ)|[14] Phospho (ST)</t>
  </si>
  <si>
    <t>S479</t>
  </si>
  <si>
    <t>SISPNTSFTSDGS</t>
  </si>
  <si>
    <t>LGIAVIHGEAQDAESDLVDGRHSPPMVR</t>
  </si>
  <si>
    <t>[23] Phospho (ST)</t>
  </si>
  <si>
    <t>KPRB_HUMAN</t>
  </si>
  <si>
    <t>S227</t>
  </si>
  <si>
    <t>LVDGRHSPPMVRS</t>
  </si>
  <si>
    <t>Phosphoribosyl pyrophosphate synthase-associated protein 2 OS=Homo sapiens GN=PRPSAP2 PE=1 SV=1</t>
  </si>
  <si>
    <t>RGSLSNAGDPEIVK</t>
  </si>
  <si>
    <t>NRDC_HUMAN</t>
  </si>
  <si>
    <t>S94</t>
  </si>
  <si>
    <t>EEGRRGSLSNAGD</t>
  </si>
  <si>
    <t>Nardilysin OS=Homo sapiens GN=NRD1 PE=1 SV=2</t>
  </si>
  <si>
    <t>QSQQPMKPISPVKDPVSPASQK</t>
  </si>
  <si>
    <t>[10] Phospho (ST)|[17] Phospho (ST)</t>
  </si>
  <si>
    <t>TP53B_HUMAN</t>
  </si>
  <si>
    <t>S1094, S1101</t>
  </si>
  <si>
    <t>QPMKPISPVKDPV, PVKDPVSPASQKM</t>
  </si>
  <si>
    <t>Tumor suppressor p53-binding protein 1 OS=Homo sapiens GN=TP53BP1 PE=1 SV=2</t>
  </si>
  <si>
    <t>STPFIVPSSPTEQEGRQDKPMDTSVLSEEGGEPFQK</t>
  </si>
  <si>
    <t>T382</t>
  </si>
  <si>
    <t>IVPSSPTEQEGRQ</t>
  </si>
  <si>
    <t>S380</t>
  </si>
  <si>
    <t>PFIVPSSPTEQEG</t>
  </si>
  <si>
    <t>TSEIEPKNSPEDLGLSLTGDSCK</t>
  </si>
  <si>
    <t>[9] Phospho (ST)|[22] Carbamidomethyl (C)</t>
  </si>
  <si>
    <t>S500</t>
  </si>
  <si>
    <t>EIEPKNSPEDLGL</t>
  </si>
  <si>
    <t>[2] Phospho (ST)|[22] Carbamidomethyl (C)</t>
  </si>
  <si>
    <t>S493</t>
  </si>
  <si>
    <t>VECSKTSEIEPKN</t>
  </si>
  <si>
    <t>FVPAENDSILMNPAQDGEVQLSQNDDK</t>
  </si>
  <si>
    <t>S580</t>
  </si>
  <si>
    <t>DGEVQLSQNDDKT</t>
  </si>
  <si>
    <t>STPFIVPSSPTEQEGR</t>
  </si>
  <si>
    <t>MESLSSHRIDEDGENTQIEDTEPMSPVLNSK</t>
  </si>
  <si>
    <t>[25] Phospho (ST)</t>
  </si>
  <si>
    <t>S552</t>
  </si>
  <si>
    <t>EDTEPMSPVLNSK</t>
  </si>
  <si>
    <t>IDEDGENTQIEDTEPMSPVLNSK</t>
  </si>
  <si>
    <t>NGSTAVAESVASPQK</t>
  </si>
  <si>
    <t>[1] Deamidated (NQ)|[9] Phospho (ST)</t>
  </si>
  <si>
    <t>S1025</t>
  </si>
  <si>
    <t>STAVAESVASPQK</t>
  </si>
  <si>
    <t>S1028</t>
  </si>
  <si>
    <t>VAESVASPQKTMS</t>
  </si>
  <si>
    <t>SVEDVRPHHTDANNQSACFEAPDQK</t>
  </si>
  <si>
    <t>[10] Phospho (ST)|[18] Carbamidomethyl (C)</t>
  </si>
  <si>
    <t>PRC2C_HUMAN</t>
  </si>
  <si>
    <t>T887</t>
  </si>
  <si>
    <t>DVRPHHTDANNQS</t>
  </si>
  <si>
    <t>Protein PRRC2C OS=Homo sapiens GN=PRRC2C PE=1 SV=4</t>
  </si>
  <si>
    <t>[1] Phospho (ST)|[18] Carbamidomethyl (C)</t>
  </si>
  <si>
    <t>S878</t>
  </si>
  <si>
    <t>QKFLSRSVEDVRP</t>
  </si>
  <si>
    <t>[10] Phospho (ST)|[14] Deamidated (NQ)|[18] Carbamidomethyl (C)</t>
  </si>
  <si>
    <t>[10] Phospho (ST)|[13] Deamidated (NQ)|[18] Carbamidomethyl (C)</t>
  </si>
  <si>
    <t>TPDLSNQNSSDQANEEWETASESSDFNERR</t>
  </si>
  <si>
    <t>[24] Phospho (ST)</t>
  </si>
  <si>
    <t>S1503</t>
  </si>
  <si>
    <t>ETASESSDFNERR</t>
  </si>
  <si>
    <t>KQSLGELIGTLNAAK</t>
  </si>
  <si>
    <t>TPIS_HUMAN</t>
  </si>
  <si>
    <t>S58</t>
  </si>
  <si>
    <t>MNGRKQSLGELIG</t>
  </si>
  <si>
    <t>Triosephosphate isomerase OS=Homo sapiens GN=TPI1 PE=1 SV=3</t>
  </si>
  <si>
    <t>NFSDNQLQEGK</t>
  </si>
  <si>
    <t>TAGL2_HUMAN</t>
  </si>
  <si>
    <t>S163</t>
  </si>
  <si>
    <t>ENPRNFSDNQLQE</t>
  </si>
  <si>
    <t>Transgelin-2 OS=Homo sapiens GN=TAGLN2 PE=1 SV=3</t>
  </si>
  <si>
    <t>EQVDEWTVETVEVVNSLQQQPQAASPSVPEPHSLTPVAQADPLVR</t>
  </si>
  <si>
    <t>CAPR1_HUMAN</t>
  </si>
  <si>
    <t>S335</t>
  </si>
  <si>
    <t>QQPQAASPSVPEP</t>
  </si>
  <si>
    <t>Caprin-1 OS=Homo sapiens GN=CAPRIN1 PE=1 SV=2</t>
  </si>
  <si>
    <t>EQVDEWTVETVEVVNSLQQQPQAASPSVPEPHSLTPVAQADPLVRR</t>
  </si>
  <si>
    <t>SSSPAPADIAQTVQEDLR</t>
  </si>
  <si>
    <t>G3BP1_HUMAN</t>
  </si>
  <si>
    <t>EDAQKSSSPAPAD</t>
  </si>
  <si>
    <t>Ras GTPase-activating protein-binding protein 1 OS=Homo sapiens GN=G3BP1 PE=1 SV=1</t>
  </si>
  <si>
    <t>S232</t>
  </si>
  <si>
    <t>DAQKSSSPAPADI</t>
  </si>
  <si>
    <t>YQDEVFGGFVTEPQEESEEEVEEPEER</t>
  </si>
  <si>
    <t>S149</t>
  </si>
  <si>
    <t>TEPQEESEEEVEE</t>
  </si>
  <si>
    <t>[14] Deamidated (NQ)|[17] Phospho (ST)</t>
  </si>
  <si>
    <t>TPEGRASPAPGSGHPEGPGAHLDMNSLDR</t>
  </si>
  <si>
    <t>TOM70_HUMAN</t>
  </si>
  <si>
    <t>S91</t>
  </si>
  <si>
    <t>TPEGRASPAPGSG</t>
  </si>
  <si>
    <t>Mitochondrial import receptor subunit TOM70 OS=Homo sapiens GN=TOMM70A PE=1 SV=1</t>
  </si>
  <si>
    <t>ASPAPGSGHPEGPGAHLDMNSLDR</t>
  </si>
  <si>
    <t>ASALLFSSDEEDQWNIPASQTHLASDSR</t>
  </si>
  <si>
    <t>FA21A_HUMAN</t>
  </si>
  <si>
    <t>S620</t>
  </si>
  <si>
    <t>SALLFSSDEEDQW</t>
  </si>
  <si>
    <t>WASH complex subunit FAM21A OS=Homo sapiens GN=FAM21A PE=1 SV=3</t>
  </si>
  <si>
    <t>S619</t>
  </si>
  <si>
    <t>ASALLFSSDEEDQ</t>
  </si>
  <si>
    <t>ELPEQLQEHAIEDKETINNLDTSSSDFTILQEIEEPSLEPENEK</t>
  </si>
  <si>
    <t>SAFB1_HUMAN</t>
  </si>
  <si>
    <t>T200</t>
  </si>
  <si>
    <t>TSSSDFTILQEIE</t>
  </si>
  <si>
    <t>Scaffold attachment factor B1 OS=Homo sapiens GN=SAFB PE=1 SV=4</t>
  </si>
  <si>
    <t>ETINNLDTSSSDFTILQEIEEPSLEPENEK</t>
  </si>
  <si>
    <t>S197</t>
  </si>
  <si>
    <t>NLDTSSSDFTILQ</t>
  </si>
  <si>
    <t>T188</t>
  </si>
  <si>
    <t>AIEDKETINNLDT</t>
  </si>
  <si>
    <t>KEGITGPPADSSKPIGPDDAIDALSSDFTCGSPTAAGK</t>
  </si>
  <si>
    <t>[30] Carbamidomethyl (C)|[32] Phospho (ST)</t>
  </si>
  <si>
    <t>ICAL_HUMAN</t>
  </si>
  <si>
    <t>SDFTCGSPTAAGK</t>
  </si>
  <si>
    <t>Calpastatin OS=Homo sapiens GN=CAST PE=1 SV=4</t>
  </si>
  <si>
    <t>SLTPAVPVESKPDKPSGK</t>
  </si>
  <si>
    <t>T135</t>
  </si>
  <si>
    <t>KEKKSLTPAVPVE</t>
  </si>
  <si>
    <t>FFTTGSDSESESSLSGEELVTKPVGGNYGK</t>
  </si>
  <si>
    <t>EIF3C_HUMAN</t>
  </si>
  <si>
    <t>T7, S9</t>
  </si>
  <si>
    <t>MSRFFTTGSDSES, RFFTTGSDSESES</t>
  </si>
  <si>
    <t>Eukaryotic translation initiation factor 3 subunit C OS=Homo sapiens GN=EIF3C PE=1 SV=1</t>
  </si>
  <si>
    <t>S9, S11</t>
  </si>
  <si>
    <t>RFFTTGSDSESES, FTTGSDSESESSL</t>
  </si>
  <si>
    <t>ESESSLSGEELVT</t>
  </si>
  <si>
    <t>S9</t>
  </si>
  <si>
    <t>RFFTTGSDSESES</t>
  </si>
  <si>
    <t>S13</t>
  </si>
  <si>
    <t>TGSDSESESSLSG</t>
  </si>
  <si>
    <t>QPLLLSEDEEDTK</t>
  </si>
  <si>
    <t>S39</t>
  </si>
  <si>
    <t>KQPLLLSEDEEDT</t>
  </si>
  <si>
    <t>GQDVVQEWQETSPTREEPAGEQK</t>
  </si>
  <si>
    <t>MAP1A_HUMAN</t>
  </si>
  <si>
    <t>S1654</t>
  </si>
  <si>
    <t>QEWQETSPTREEP</t>
  </si>
  <si>
    <t>Microtubule-associated protein 1A OS=Homo sapiens GN=MAP1A PE=1 SV=6</t>
  </si>
  <si>
    <t>AELEEMEEVHPSDEEEEDATK</t>
  </si>
  <si>
    <t>S667</t>
  </si>
  <si>
    <t>MEEVHPSDEEEED</t>
  </si>
  <si>
    <t>DRWPEVSPEDTQSLSLSEESPSK</t>
  </si>
  <si>
    <t>S1203</t>
  </si>
  <si>
    <t>LSLSEESPSKETS</t>
  </si>
  <si>
    <t>GFKSPPCEDFSVTGESEK</t>
  </si>
  <si>
    <t>[4] Phospho (ST)|[7] Carbamidomethyl (C)</t>
  </si>
  <si>
    <t>S909</t>
  </si>
  <si>
    <t>EDKGFKSPPCEDF</t>
  </si>
  <si>
    <t>CLSPDDSTVK</t>
  </si>
  <si>
    <t>AEERCLSPDDSTV</t>
  </si>
  <si>
    <t>ELAPAWEDTSPEQDNR</t>
  </si>
  <si>
    <t>S1675</t>
  </si>
  <si>
    <t>PAWEDTSPEQDNR</t>
  </si>
  <si>
    <t>DQCCSGKGDMSDEDDENEFFDAPEIITMPENLGHK</t>
  </si>
  <si>
    <t>[3] Carbamidomethyl (C)|[4] Carbamidomethyl (C)|[11] Phospho (ST)</t>
  </si>
  <si>
    <t>OSBP1_HUMAN</t>
  </si>
  <si>
    <t>S351</t>
  </si>
  <si>
    <t>SGKGDMSDEDDEN</t>
  </si>
  <si>
    <t>Oxysterol-binding protein 1 OS=Homo sapiens GN=OSBP PE=1 SV=1</t>
  </si>
  <si>
    <t>RTGSNISGASSDISLDEQYK</t>
  </si>
  <si>
    <t>[4] Phospho (ST)|[7] Phospho (ST)</t>
  </si>
  <si>
    <t>S379, S382</t>
  </si>
  <si>
    <t>GHKRTGSNISGAS, RTGSNISGASSDI</t>
  </si>
  <si>
    <t>[4] Phospho (ST)|[11] Phospho (ST)</t>
  </si>
  <si>
    <t>S379, S386</t>
  </si>
  <si>
    <t>GHKRTGSNISGAS, NISGASSDISLDE</t>
  </si>
  <si>
    <t>[2] Phospho (ST)|[4] Phospho (ST)</t>
  </si>
  <si>
    <t>T377, S379</t>
  </si>
  <si>
    <t>NLGHKRTGSNISG, GHKRTGSNISGAS</t>
  </si>
  <si>
    <t>MLAESDESGDEESVSQTDKTELQNTLR</t>
  </si>
  <si>
    <t>S190, S193</t>
  </si>
  <si>
    <t>VKMLAESDESGDE, LAESDESGDEESV</t>
  </si>
  <si>
    <t>S193</t>
  </si>
  <si>
    <t>LAESDESGDEESV</t>
  </si>
  <si>
    <t>SYDVPPPPMEPDHPFYSNISK</t>
  </si>
  <si>
    <t>PGAM1_HUMAN</t>
  </si>
  <si>
    <t>S118</t>
  </si>
  <si>
    <t>VKIWRRSYDVPPP</t>
  </si>
  <si>
    <t>Phosphoglycerate mutase 1 OS=Homo sapiens GN=PGAM1 PE=1 SV=2</t>
  </si>
  <si>
    <t>QNGSNDSDRYSDNEEDSKIELK</t>
  </si>
  <si>
    <t>[5] Deamidated (NQ)|[11] Phospho (ST)</t>
  </si>
  <si>
    <t>LAP2B_HUMAN</t>
  </si>
  <si>
    <t>NDSDRYSDNEEDS</t>
  </si>
  <si>
    <t>Lamina-associated polypeptide 2, isoforms beta/gamma OS=Homo sapiens GN=TMPO PE=1 SV=2</t>
  </si>
  <si>
    <t>[11] Phospho (ST)|[13] Deamidated (NQ)</t>
  </si>
  <si>
    <t>YGPADVEDTTGSGATDSKDDDDIDLFGSDDEEESEEAK</t>
  </si>
  <si>
    <t>EF1B_HUMAN</t>
  </si>
  <si>
    <t>S106</t>
  </si>
  <si>
    <t>DIDLFGSDDEEES</t>
  </si>
  <si>
    <t>Elongation factor 1-beta OS=Homo sapiens GN=EEF1B2 PE=1 SV=3</t>
  </si>
  <si>
    <t>VHNDAQSFDYDHDAFLGAEEAK</t>
  </si>
  <si>
    <t>CALU_HUMAN</t>
  </si>
  <si>
    <t>VHNDAQSFDYDHD</t>
  </si>
  <si>
    <t>Calumenin OS=Homo sapiens GN=CALU PE=1 SV=2</t>
  </si>
  <si>
    <t>STIGVMVTASHNPEEDNGVK</t>
  </si>
  <si>
    <t>AGM1_HUMAN</t>
  </si>
  <si>
    <t>S64</t>
  </si>
  <si>
    <t>GVMVTASHNPEED</t>
  </si>
  <si>
    <t>Phosphoacetylglucosamine mutase OS=Homo sapiens GN=PGM3 PE=1 SV=1</t>
  </si>
  <si>
    <t>NVSSFPDDATSPLQENR</t>
  </si>
  <si>
    <t>IMA1_HUMAN</t>
  </si>
  <si>
    <t>S62</t>
  </si>
  <si>
    <t>FPDDATSPLQENR</t>
  </si>
  <si>
    <t>Importin subunit alpha-1 OS=Homo sapiens GN=KPNA2 PE=1 SV=1</t>
  </si>
  <si>
    <t>EGMNPSYDEYADSDEDQHDAYLER</t>
  </si>
  <si>
    <t>SSRP1_HUMAN</t>
  </si>
  <si>
    <t>S444</t>
  </si>
  <si>
    <t>YDEYADSDEDQHD</t>
  </si>
  <si>
    <t>FACT complex subunit SSRP1 OS=Homo sapiens GN=SSRP1 PE=1 SV=1</t>
  </si>
  <si>
    <t>[3] Oxidation (M)|[13] Phospho (ST)</t>
  </si>
  <si>
    <t>[4] Deamidated (NQ)|[13] Phospho (ST)</t>
  </si>
  <si>
    <t>KVEEDLKADEPSSEESDLEIDK</t>
  </si>
  <si>
    <t>[13] Phospho (ST)|[16] Phospho (ST)</t>
  </si>
  <si>
    <t>F10A1_HUMAN</t>
  </si>
  <si>
    <t>S76, S79</t>
  </si>
  <si>
    <t>KADEPSSEESDLE, EPSSEESDLEIDK</t>
  </si>
  <si>
    <t>Hsc70-interacting protein OS=Homo sapiens GN=ST13 PE=1 SV=2</t>
  </si>
  <si>
    <t>S79</t>
  </si>
  <si>
    <t>EPSSEESDLEIDK</t>
  </si>
  <si>
    <t>ADEPSSEESDLEIDKEGVIEPDTDAPQEMGDENAEITEEMMDQANDKK</t>
  </si>
  <si>
    <t>[9] Phospho (ST)|[27] Deamidated (NQ)</t>
  </si>
  <si>
    <t>[9] Phospho (ST)|[33] Deamidated (NQ)</t>
  </si>
  <si>
    <t>[6] Phospho (ST)|[43] Deamidated (NQ)</t>
  </si>
  <si>
    <t>S76</t>
  </si>
  <si>
    <t>KADEPSSEESDLE</t>
  </si>
  <si>
    <t>ADEPSSEESDLEIDK</t>
  </si>
  <si>
    <t>[9] Phospho (ST)|[23] Phospho (ST)|[33] Deamidated (NQ)</t>
  </si>
  <si>
    <t>S79, T93</t>
  </si>
  <si>
    <t>EPSSEESDLEIDK, GVIEPDTDAPQEM</t>
  </si>
  <si>
    <t>[6] Phospho (ST)|[9] Phospho (ST)|[27] Deamidated (NQ)</t>
  </si>
  <si>
    <t>APPQTHLPSGASSGTGSASATHGGGSPPGTR</t>
  </si>
  <si>
    <t>BAG6_HUMAN</t>
  </si>
  <si>
    <t>ATHGGGSPPGTRG</t>
  </si>
  <si>
    <t>Large proline-rich protein BAG6 OS=Homo sapiens GN=BAG6 PE=1 SV=2</t>
  </si>
  <si>
    <t>SSPGQPEAGPEGAQERPSQAAPAVEAEGPGSSQAPR</t>
  </si>
  <si>
    <t>TXLNA_HUMAN</t>
  </si>
  <si>
    <t>S19</t>
  </si>
  <si>
    <t>QSNPKSSPGQPEA</t>
  </si>
  <si>
    <t>Alpha-taxilin OS=Homo sapiens GN=TXLNA PE=1 SV=3</t>
  </si>
  <si>
    <t>S35</t>
  </si>
  <si>
    <t>GAQERPSQAAPAV</t>
  </si>
  <si>
    <t>RPEGPGAQAPSSPR</t>
  </si>
  <si>
    <t>S515</t>
  </si>
  <si>
    <t>GAQAPSSPRVTEA</t>
  </si>
  <si>
    <t>SQEPIPDDQKVSDDDKEK</t>
  </si>
  <si>
    <t>LYRIC_HUMAN</t>
  </si>
  <si>
    <t>S426</t>
  </si>
  <si>
    <t>PDDQKVSDDDKEK</t>
  </si>
  <si>
    <t>Protein LYRIC OS=Homo sapiens GN=MTDH PE=1 SV=2</t>
  </si>
  <si>
    <t>SQEPIPDDQKVSDDDK</t>
  </si>
  <si>
    <t>SPPREGSQGELTPANSQSR</t>
  </si>
  <si>
    <t>CSN1_HUMAN</t>
  </si>
  <si>
    <t>S474</t>
  </si>
  <si>
    <t>SPPREGSQGELTP</t>
  </si>
  <si>
    <t>COP9 signalosome complex subunit 1 OS=Homo sapiens GN=GPS1 PE=1 SV=4</t>
  </si>
  <si>
    <t>SESPKEPEQLRK</t>
  </si>
  <si>
    <t>ROA1_HUMAN</t>
  </si>
  <si>
    <t>S6</t>
  </si>
  <si>
    <t>___MSKSESPKEPEQ</t>
  </si>
  <si>
    <t>Heterogeneous nuclear ribonucleoprotein A1 OS=Homo sapiens GN=HNRNPA1 PE=1 SV=5</t>
  </si>
  <si>
    <t>MESEGGADDSAEEGDLLDDDDNEDRGDDQLELIKDDEK</t>
  </si>
  <si>
    <t>HNRPC_HUMAN</t>
  </si>
  <si>
    <t>EGGADDSAEEGDL</t>
  </si>
  <si>
    <t>Heterogeneous nuclear ribonucleoproteins C1/C2 OS=Homo sapiens GN=HNRNPC PE=1 SV=4</t>
  </si>
  <si>
    <t>[1] Oxidation (M)|[10] Phospho (ST)</t>
  </si>
  <si>
    <t>[1] Oxidation (M)|[3] Phospho (ST)</t>
  </si>
  <si>
    <t>S253</t>
  </si>
  <si>
    <t>TNVKMESEGGADD</t>
  </si>
  <si>
    <t>[3] Phospho (ST)|[10] Phospho (ST)</t>
  </si>
  <si>
    <t>S253, S260</t>
  </si>
  <si>
    <t>TNVKMESEGGADD, EGGADDSAEEGDL</t>
  </si>
  <si>
    <t>MESEGGADDSAEEGDLLDDDDNEDRGDDQLELIK</t>
  </si>
  <si>
    <t>[10] Phospho (ST)|[22] Deamidated (NQ)</t>
  </si>
  <si>
    <t>VNPTVFFDIAVDGEPLGR</t>
  </si>
  <si>
    <t>PPIA_HUMAN</t>
  </si>
  <si>
    <t>T5</t>
  </si>
  <si>
    <t>__MVNPTVFFDIA</t>
  </si>
  <si>
    <t>Peptidyl-prolyl cis-trans isomerase A OS=Homo sapiens GN=PPIA PE=1 SV=2</t>
  </si>
  <si>
    <t>MVNPTVFFDIAVDGEPLGR</t>
  </si>
  <si>
    <t>AGDLLEDSPKRPK</t>
  </si>
  <si>
    <t>HDGF_HUMAN</t>
  </si>
  <si>
    <t>S165</t>
  </si>
  <si>
    <t>GDLLEDSPKRPKE</t>
  </si>
  <si>
    <t>Hepatoma-derived growth factor OS=Homo sapiens GN=HDGF PE=1 SV=1</t>
  </si>
  <si>
    <t>AGDLLEDSPK</t>
  </si>
  <si>
    <t>KGNAEGSSDEEGKLVIDEPAK</t>
  </si>
  <si>
    <t>[7] Phospho (ST)|[8] Phospho (ST)</t>
  </si>
  <si>
    <t>S132, S133</t>
  </si>
  <si>
    <t>KGNAEGSSDEEGK, GNAEGSSDEEGKL</t>
  </si>
  <si>
    <t>GNAEGSSDEEGKLVIDEPAK</t>
  </si>
  <si>
    <t>GNAEGSSDEEGKL</t>
  </si>
  <si>
    <t>MAPTPIPTRSPSDSSTASTPVAEQIER</t>
  </si>
  <si>
    <t>DREB_HUMAN</t>
  </si>
  <si>
    <t>S337</t>
  </si>
  <si>
    <t>TPIPTRSPSDSST</t>
  </si>
  <si>
    <t>Drebrin OS=Homo sapiens GN=DBN1 PE=1 SV=4</t>
  </si>
  <si>
    <t>RNVPQEESLEDSDVDADFK</t>
  </si>
  <si>
    <t>[2] Deamidated (NQ)|[12] Phospho (ST)</t>
  </si>
  <si>
    <t>IMA4_HUMAN</t>
  </si>
  <si>
    <t>S60</t>
  </si>
  <si>
    <t>EESLEDSDVDADF</t>
  </si>
  <si>
    <t>Importin subunit alpha-4 OS=Homo sapiens GN=KPNA3 PE=1 SV=2</t>
  </si>
  <si>
    <t>[5] Deamidated (NQ)|[12] Phospho (ST)</t>
  </si>
  <si>
    <t>DKSPVREPIDNLTPEER</t>
  </si>
  <si>
    <t>RBM39_HUMAN</t>
  </si>
  <si>
    <t>PFRKDKSPVREPI</t>
  </si>
  <si>
    <t>RNA-binding protein 39 OS=Homo sapiens GN=RBM39 PE=1 SV=2</t>
  </si>
  <si>
    <t>SPVGSGAPQAAAPAPAAHVAGNPGGDAAPAATGTAAAASLATAAGSEDAEK</t>
  </si>
  <si>
    <t>YBOX3_HUMAN</t>
  </si>
  <si>
    <t>S38</t>
  </si>
  <si>
    <t>PKSPVGSGAPQAA</t>
  </si>
  <si>
    <t>Y-box-binding protein 3 OS=Homo sapiens GN=YBX3 PE=1 SV=4</t>
  </si>
  <si>
    <t>S34</t>
  </si>
  <si>
    <t>QDPAPKSPVGSGA</t>
  </si>
  <si>
    <t>SPVGSGAPQAAAPAPAAHVAGNPGGDAAPAATGTAAAASLATAAGSEDAEKK</t>
  </si>
  <si>
    <t>NYAGEEEEEGSGSSEGFDPPATDR</t>
  </si>
  <si>
    <t>S203</t>
  </si>
  <si>
    <t>EEEGSGSSEGFDP</t>
  </si>
  <si>
    <t>S201</t>
  </si>
  <si>
    <t>EEEEEGSGSSEGF</t>
  </si>
  <si>
    <t>S204</t>
  </si>
  <si>
    <t>EEGSGSSEGFDPP</t>
  </si>
  <si>
    <t>SEAGEATTTTTTTLPQAPTEAAAAAPQDPAPKSPVGSGAPQAAAPAPAAHVAGNPGGDAAPAATGTAAAASLATAAGSEDAEK</t>
  </si>
  <si>
    <t>[27] Deamidated (NQ)|[32] Acetyl (K)|[37] Phospho (ST)</t>
  </si>
  <si>
    <t>[32] Acetyl (K)|[37] Phospho (ST)|[54] Deamidated (NQ)</t>
  </si>
  <si>
    <t>SEAGEATTTTTTTLPQAPTEAAAAAPQDPAPKSPVGSGAPQAAAPAPAAHVAGNPGGDAAPAATGTAAAASLATAAGSEDAEKK</t>
  </si>
  <si>
    <t>[19] Phospho (ST)|[27] Deamidated (NQ)|[32] Acetyl (K)|[41] Deamidated (NQ)|[54] Deamidated (NQ)</t>
  </si>
  <si>
    <t>T20</t>
  </si>
  <si>
    <t>TLPQAPTEAAAAA</t>
  </si>
  <si>
    <t>KYSDVEVPASVTGYSFASDGDSGTCSPLRHSFQK</t>
  </si>
  <si>
    <t>[25] Carbamidomethyl (C)|[31] Phospho (ST)</t>
  </si>
  <si>
    <t>ADDA_HUMAN</t>
  </si>
  <si>
    <t>S436</t>
  </si>
  <si>
    <t>CSPLRHSFQKQQR</t>
  </si>
  <si>
    <t>Alpha-adducin OS=Homo sapiens GN=ADD1 PE=1 SV=2</t>
  </si>
  <si>
    <t>WLNSGRGDEASEEGQNGSSPK</t>
  </si>
  <si>
    <t>[16] Deamidated (NQ)|[19] Phospho (ST)</t>
  </si>
  <si>
    <t>EGQNGSSPKSKTK</t>
  </si>
  <si>
    <t>SRSPGSPVGEGTGSPPK</t>
  </si>
  <si>
    <t>S358</t>
  </si>
  <si>
    <t>KSRSPGSPVGEGT</t>
  </si>
  <si>
    <t>GGLSPANDTGAK</t>
  </si>
  <si>
    <t>NMT1_HUMAN</t>
  </si>
  <si>
    <t>S47</t>
  </si>
  <si>
    <t>YNRGGLSPANDTG</t>
  </si>
  <si>
    <t>Glycylpeptide N-tetradecanoyltransferase 1 OS=Homo sapiens GN=NMT1 PE=1 SV=2</t>
  </si>
  <si>
    <t>SPGASNFSTLPK</t>
  </si>
  <si>
    <t>UBP15_HUMAN</t>
  </si>
  <si>
    <t>S229</t>
  </si>
  <si>
    <t>GPSTPKSPGASNF</t>
  </si>
  <si>
    <t>Ubiquitin carboxyl-terminal hydrolase 15 OS=Homo sapiens GN=USP15 PE=1 SV=3</t>
  </si>
  <si>
    <t>NSPLDCGSASPNK</t>
  </si>
  <si>
    <t>[6] Carbamidomethyl (C)|[10] Phospho (ST)</t>
  </si>
  <si>
    <t>ANR17_HUMAN</t>
  </si>
  <si>
    <t>S2067</t>
  </si>
  <si>
    <t>LDCGSASPNKVAS</t>
  </si>
  <si>
    <t>Ankyrin repeat domain-containing protein 17 OS=Homo sapiens GN=ANKRD17 PE=1 SV=3</t>
  </si>
  <si>
    <t>[6] Carbamidomethyl (C)|[8] Phospho (ST)</t>
  </si>
  <si>
    <t>S2065</t>
  </si>
  <si>
    <t>SPLDCGSASPNKV</t>
  </si>
  <si>
    <t>RDSFIGTPYWMAPEVVMCETSK</t>
  </si>
  <si>
    <t>[7] Phospho (ST)|[18] Carbamidomethyl (C)</t>
  </si>
  <si>
    <t>SLK_HUMAN</t>
  </si>
  <si>
    <t>T193</t>
  </si>
  <si>
    <t>RDSFIGTPYWMAP</t>
  </si>
  <si>
    <t>STE20-like serine/threonine-protein kinase OS=Homo sapiens GN=SLK PE=1 SV=1</t>
  </si>
  <si>
    <t>[3] Phospho (ST)|[18] Carbamidomethyl (C)</t>
  </si>
  <si>
    <t>TIQRRDSFIGTPY</t>
  </si>
  <si>
    <t>IKNENTEGSPQEDGVELEGLK</t>
  </si>
  <si>
    <t>TOP2A_HUMAN</t>
  </si>
  <si>
    <t>S1247</t>
  </si>
  <si>
    <t>NENTEGSPQEDGV</t>
  </si>
  <si>
    <t>DNA topoisomerase 2-alpha OS=Homo sapiens GN=TOP2A PE=1 SV=3</t>
  </si>
  <si>
    <t>GSVPLSSSPPATHFPDETEITNPVPK</t>
  </si>
  <si>
    <t>S1393</t>
  </si>
  <si>
    <t>SVPLSSSPPATHF</t>
  </si>
  <si>
    <t>LGASNSPGQPNSVK</t>
  </si>
  <si>
    <t>RBM25_HUMAN</t>
  </si>
  <si>
    <t>S677</t>
  </si>
  <si>
    <t>KLGASNSPGQPNS</t>
  </si>
  <si>
    <t>RNA-binding protein 25 OS=Homo sapiens GN=RBM25 PE=1 SV=3</t>
  </si>
  <si>
    <t>TQEDEEEISTSPGVSEFVSDAFDACNLNQEDLRK</t>
  </si>
  <si>
    <t>[9] Phospho (ST)|[25] Carbamidomethyl (C)|[26] Deamidated (NQ)</t>
  </si>
  <si>
    <t>SYAP1_HUMAN</t>
  </si>
  <si>
    <t>S267</t>
  </si>
  <si>
    <t>EDEEEISTSPGVS</t>
  </si>
  <si>
    <t>Synapse-associated protein 1 OS=Homo sapiens GN=SYAP1 PE=1 SV=1</t>
  </si>
  <si>
    <t>[11] Phospho (ST)|[25] Carbamidomethyl (C)|[26] Deamidated (NQ)</t>
  </si>
  <si>
    <t>S269</t>
  </si>
  <si>
    <t>EEEISTSPGVSEF</t>
  </si>
  <si>
    <t>ESPRPLQLPGAEGPAISDGEEGGGEPGAGGGAAGAAGAGRR</t>
  </si>
  <si>
    <t>LARP1_HUMAN</t>
  </si>
  <si>
    <t>S90</t>
  </si>
  <si>
    <t>AEGPAISDGEEGG</t>
  </si>
  <si>
    <t>La-related protein 1 OS=Homo sapiens GN=LARP1 PE=1 SV=2</t>
  </si>
  <si>
    <t>NTFTAWSDEESDYEIDDRDVNK</t>
  </si>
  <si>
    <t>S627</t>
  </si>
  <si>
    <t>NTFTAWSDEESDY</t>
  </si>
  <si>
    <t>SLPTTVPESPNYR</t>
  </si>
  <si>
    <t>S774</t>
  </si>
  <si>
    <t>PTTVPESPNYRNT</t>
  </si>
  <si>
    <t>ESPRPLQLPGAEGPAISDGEEGGGEPGAGGGAAGAAGAGR</t>
  </si>
  <si>
    <t>GQQERESPRPLQL</t>
  </si>
  <si>
    <t>[7] Deamidated (NQ)|[17] Phospho (ST)</t>
  </si>
  <si>
    <t>SDGSENLCTPQQSR</t>
  </si>
  <si>
    <t>[4] Phospho (ST)|[8] Carbamidomethyl (C)</t>
  </si>
  <si>
    <t>PCM1_HUMAN</t>
  </si>
  <si>
    <t>SLRSDGSENLCTP</t>
  </si>
  <si>
    <t>Pericentriolar material 1 protein OS=Homo sapiens GN=PCM1 PE=1 SV=4</t>
  </si>
  <si>
    <t>RAAAKSPDLSNQNSDQANEEWETASESSDFTSER</t>
  </si>
  <si>
    <t>PRC2A_HUMAN</t>
  </si>
  <si>
    <t>S1314</t>
  </si>
  <si>
    <t>DLSNQNSDQANEE</t>
  </si>
  <si>
    <t>Protein PRRC2A OS=Homo sapiens GN=PRRC2A PE=1 SV=3</t>
  </si>
  <si>
    <t>SLENETLNKEEDCHSPTSKPPKPDQPLK</t>
  </si>
  <si>
    <t>[13] Carbamidomethyl (C)|[15] Phospho (ST)</t>
  </si>
  <si>
    <t>IF4B_HUMAN</t>
  </si>
  <si>
    <t>KEEDCHSPTSKPP</t>
  </si>
  <si>
    <t>Eukaryotic translation initiation factor 4B OS=Homo sapiens GN=EIF4B PE=1 SV=2</t>
  </si>
  <si>
    <t>SLENETLNK</t>
  </si>
  <si>
    <t>S445</t>
  </si>
  <si>
    <t>RRESEKSLENETL</t>
  </si>
  <si>
    <t>LRTGDLGIPPNPEDRSPSPEPIYNSEGK</t>
  </si>
  <si>
    <t>[16] Phospho (ST)|[18] Phospho (ST)</t>
  </si>
  <si>
    <t>SF01_HUMAN</t>
  </si>
  <si>
    <t>S80, S82</t>
  </si>
  <si>
    <t>PNPEDRSPSPEPI, PEDRSPSPEPIYN</t>
  </si>
  <si>
    <t>Splicing factor 1 OS=Homo sapiens GN=SF1 PE=1 SV=4</t>
  </si>
  <si>
    <t>KKSPNELVDDLFK</t>
  </si>
  <si>
    <t>NSF1C_HUMAN</t>
  </si>
  <si>
    <t>S114</t>
  </si>
  <si>
    <t>GPPRKKSPNELVD</t>
  </si>
  <si>
    <t>NSFL1 cofactor p47 OS=Homo sapiens GN=NSFL1C PE=1 SV=2</t>
  </si>
  <si>
    <t>EGEEPTVYSDEEEPKDESAR</t>
  </si>
  <si>
    <t>PGRC1_HUMAN</t>
  </si>
  <si>
    <t>EEPTVYSDEEEPK</t>
  </si>
  <si>
    <t>Membrane-associated progesterone receptor component 1 OS=Homo sapiens GN=PGRMC1 PE=1 SV=3</t>
  </si>
  <si>
    <t>EGEEPTVYSDEEEPKDESARK</t>
  </si>
  <si>
    <t>IVRGDQPAASGDSDDDEPPPLPR</t>
  </si>
  <si>
    <t>S57</t>
  </si>
  <si>
    <t>PAASGDSDDDEPP</t>
  </si>
  <si>
    <t>EGEEPTVYSDEEEPK</t>
  </si>
  <si>
    <t>GDQPAASGDSDDDEPPPLPR</t>
  </si>
  <si>
    <t>EIAIVHSDAEKEQEEEEQKQEMEVK</t>
  </si>
  <si>
    <t>PININ_HUMAN</t>
  </si>
  <si>
    <t>S347</t>
  </si>
  <si>
    <t>EIAIVHSDAEKEQ</t>
  </si>
  <si>
    <t>Pinin OS=Homo sapiens GN=PNN PE=1 SV=4</t>
  </si>
  <si>
    <t>QQDSQPEEVMDVLEMVENVK</t>
  </si>
  <si>
    <t>SEKQQDSQPEEVM</t>
  </si>
  <si>
    <t>EIAIVHSDAEK</t>
  </si>
  <si>
    <t>EIAIVHSDAEKEQEEEEQK</t>
  </si>
  <si>
    <t>GFSDSGGGPPAK</t>
  </si>
  <si>
    <t>S66</t>
  </si>
  <si>
    <t>LLRRGFSDSGGGP</t>
  </si>
  <si>
    <t>GPGAPGLAHLQESQAGSDTDVEEGK</t>
  </si>
  <si>
    <t>MDC1_HUMAN</t>
  </si>
  <si>
    <t>S376</t>
  </si>
  <si>
    <t>QESQAGSDTDVEE</t>
  </si>
  <si>
    <t>Mediator of DNA damage checkpoint protein 1 OS=Homo sapiens GN=MDC1 PE=1 SV=3</t>
  </si>
  <si>
    <t>SQTTTERDSDTDVEEEELPVENR</t>
  </si>
  <si>
    <t>T448</t>
  </si>
  <si>
    <t>LQRSQTTTERDSD</t>
  </si>
  <si>
    <t>T449</t>
  </si>
  <si>
    <t>QRSQTTTERDSDT</t>
  </si>
  <si>
    <t>T455</t>
  </si>
  <si>
    <t>TERDSDTDVEEEE</t>
  </si>
  <si>
    <t>[2] Deamidated (NQ)|[11] Phospho (ST)</t>
  </si>
  <si>
    <t>KPYRIESDEEEDFENVGK</t>
  </si>
  <si>
    <t>RSF1_HUMAN</t>
  </si>
  <si>
    <t>S1345</t>
  </si>
  <si>
    <t>KPYRIESDEEEDF</t>
  </si>
  <si>
    <t>Remodeling and spacing factor 1 OS=Homo sapiens GN=RSF1 PE=1 SV=2</t>
  </si>
  <si>
    <t>STLESEKPGSPEAAETSPPSNIIDHCEK</t>
  </si>
  <si>
    <t>[16] Phospho (ST)|[17] Phospho (ST)|[26] Carbamidomethyl (C)</t>
  </si>
  <si>
    <t>T628, S629</t>
  </si>
  <si>
    <t>SPEAAETSPPSNI, PEAAETSPPSNII</t>
  </si>
  <si>
    <t>[10] Phospho (ST)|[16] Phospho (ST)|[26] Carbamidomethyl (C)</t>
  </si>
  <si>
    <t>S622, T628</t>
  </si>
  <si>
    <t>ESEKPGSPEAAET, SPEAAETSPPSNI</t>
  </si>
  <si>
    <t>[2] Phospho (ST)|[26] Carbamidomethyl (C)</t>
  </si>
  <si>
    <t>T614</t>
  </si>
  <si>
    <t>EEVPKSTLESEKP</t>
  </si>
  <si>
    <t>[10] Phospho (ST)|[26] Carbamidomethyl (C)</t>
  </si>
  <si>
    <t>S622</t>
  </si>
  <si>
    <t>ESEKPGSPEAAET</t>
  </si>
  <si>
    <t>[5] Phospho (ST)|[26] Carbamidomethyl (C)</t>
  </si>
  <si>
    <t>S617</t>
  </si>
  <si>
    <t>PKSTLESEKPGSP</t>
  </si>
  <si>
    <t>DAQRLSPIPEEVPK</t>
  </si>
  <si>
    <t>S604</t>
  </si>
  <si>
    <t>KDAQRLSPIPEEV</t>
  </si>
  <si>
    <t>TRSPDVISSASTALSQDIPEIASEALSR</t>
  </si>
  <si>
    <t>EDC4_HUMAN</t>
  </si>
  <si>
    <t>S729</t>
  </si>
  <si>
    <t>SPSRTRSPDVISS</t>
  </si>
  <si>
    <t>Enhancer of mRNA-decapping protein 4 OS=Homo sapiens GN=EDC4 PE=1 SV=1</t>
  </si>
  <si>
    <t>DSQDASAEQSDHDDEVASLASASGGFGTK</t>
  </si>
  <si>
    <t>S879</t>
  </si>
  <si>
    <t>DASAEQSDHDDEV</t>
  </si>
  <si>
    <t>GSVSQPSTPSPPKPTGIFQTSANSSFEPVK</t>
  </si>
  <si>
    <t>SC16A_HUMAN</t>
  </si>
  <si>
    <t>S414, T415</t>
  </si>
  <si>
    <t>GSVSQPSTPSPPK, SVSQPSTPSPPKP</t>
  </si>
  <si>
    <t>Protein transport protein Sec16A OS=Homo sapiens GN=SEC16A PE=1 SV=3</t>
  </si>
  <si>
    <t>[8] Phospho (ST)|[10] Phospho (ST)</t>
  </si>
  <si>
    <t>T415, S417</t>
  </si>
  <si>
    <t>SVSQPSTPSPPKP, SQPSTPSPPKPTG</t>
  </si>
  <si>
    <t>S411, S414</t>
  </si>
  <si>
    <t>NYRGSVSQPSTPS, GSVSQPSTPSPPK</t>
  </si>
  <si>
    <t>QIDSSPVGGETDETTVSQNYR</t>
  </si>
  <si>
    <t>T397</t>
  </si>
  <si>
    <t>SPVGGETDETTVS</t>
  </si>
  <si>
    <t>S391</t>
  </si>
  <si>
    <t>FKQIDSSPVGGET</t>
  </si>
  <si>
    <t>DLGHPVEEEDELESGDQEDEDDESEDPGK</t>
  </si>
  <si>
    <t>USO1_HUMAN</t>
  </si>
  <si>
    <t>S942</t>
  </si>
  <si>
    <t>EEDELESGDQEDE</t>
  </si>
  <si>
    <t>General vesicular transport factor p115 OS=Homo sapiens GN=USO1 PE=1 SV=2</t>
  </si>
  <si>
    <t>DLGHPVEEEDELESGDQEDEDDESEDPGKDLDHI</t>
  </si>
  <si>
    <t>SANGGSESDGEENIGWSTVNLDEEK</t>
  </si>
  <si>
    <t>[3] Deamidated (NQ)|[8] Phospho (ST)</t>
  </si>
  <si>
    <t>SNUT1_HUMAN</t>
  </si>
  <si>
    <t>ANGGSESDGEENI</t>
  </si>
  <si>
    <t>U4/U6.U5 tri-snRNP-associated protein 1 OS=Homo sapiens GN=SART1 PE=1 SV=1</t>
  </si>
  <si>
    <t>[8] Phospho (ST)|[13] Deamidated (NQ)</t>
  </si>
  <si>
    <t>FQSSAVMALQEASEAYLVGLFEDTNLCAIHAK</t>
  </si>
  <si>
    <t>[7] Oxidation (M)|[13] Phospho (ST)|[27] Carbamidomethyl (C)</t>
  </si>
  <si>
    <t>H32_HUMAN</t>
  </si>
  <si>
    <t>S97</t>
  </si>
  <si>
    <t>MALQEASEAYLVG</t>
  </si>
  <si>
    <t>Histone H3.2 OS=Homo sapiens GN=HIST2H3A PE=1 SV=3</t>
  </si>
  <si>
    <t>CGSGPVHISGQHLVAVEEDAESEDEEEEDVK</t>
  </si>
  <si>
    <t>[1] Carbamidomethyl (C)|[22] Phospho (ST)</t>
  </si>
  <si>
    <t>NPM_HUMAN</t>
  </si>
  <si>
    <t>VEEDAESEDEEEE</t>
  </si>
  <si>
    <t>Nucleophosmin OS=Homo sapiens GN=NPM1 PE=1 SV=2</t>
  </si>
  <si>
    <t>DELHIVEAEAMNYEGSPIK</t>
  </si>
  <si>
    <t>S70</t>
  </si>
  <si>
    <t>AMNYEGSPIKVTL</t>
  </si>
  <si>
    <t>[11] Oxidation (M)|[16] Phospho (ST)</t>
  </si>
  <si>
    <t>TVSLGAGAKDELHIVEAEAMNYEGSPIK</t>
  </si>
  <si>
    <t>[1] Carbamidomethyl (C)|[11] Deamidated (NQ)|[22] Phospho (ST)</t>
  </si>
  <si>
    <t>[13] Phospho (Y)</t>
  </si>
  <si>
    <t>Y67</t>
  </si>
  <si>
    <t>EAEAMNYEGSPIK</t>
  </si>
  <si>
    <t>SLVESVSSSPNK</t>
  </si>
  <si>
    <t>IPYR2_HUMAN</t>
  </si>
  <si>
    <t>S317</t>
  </si>
  <si>
    <t>VESVSSSPNKESN</t>
  </si>
  <si>
    <t>Inorganic pyrophosphatase 2, mitochondrial OS=Homo sapiens GN=PPA2 PE=1 SV=2</t>
  </si>
  <si>
    <t>VPPAPVPCPPPSPGPSAVPSSPK</t>
  </si>
  <si>
    <t>[8] Carbamidomethyl (C)|[12] Phospho (ST)|[21] Phospho (ST)</t>
  </si>
  <si>
    <t>BAG3_HUMAN</t>
  </si>
  <si>
    <t>S377, S386</t>
  </si>
  <si>
    <t>VPCPPPSPGPSAV, PSAVPSSPKSVAT</t>
  </si>
  <si>
    <t>BAG family molecular chaperone regulator 3 OS=Homo sapiens GN=BAG3 PE=1 SV=3</t>
  </si>
  <si>
    <t>[8] Carbamidomethyl (C)|[21] Phospho (ST)</t>
  </si>
  <si>
    <t>S386</t>
  </si>
  <si>
    <t>PSAVPSSPKSVAT</t>
  </si>
  <si>
    <t>SQSPAASDCSSSSSSASLPSSGR</t>
  </si>
  <si>
    <t>[9] Carbamidomethyl (C)|[13] Phospho (ST)</t>
  </si>
  <si>
    <t>SDCSSSSSSASLP</t>
  </si>
  <si>
    <t>[3] Phospho (ST)|[9] Carbamidomethyl (C)</t>
  </si>
  <si>
    <t>GPERSQSPAASDC</t>
  </si>
  <si>
    <t>SLPEEDVAEIQHAEEFLIKPESK</t>
  </si>
  <si>
    <t>DKC1_HUMAN</t>
  </si>
  <si>
    <t>S21</t>
  </si>
  <si>
    <t>KKKERKSLPEEDV</t>
  </si>
  <si>
    <t>H/ACA ribonucleoprotein complex subunit 4 OS=Homo sapiens GN=DKC1 PE=1 SV=3</t>
  </si>
  <si>
    <t>AGLESGAEPGDGDSDTTK</t>
  </si>
  <si>
    <t>S494</t>
  </si>
  <si>
    <t>EPGDGDSDTTKKK</t>
  </si>
  <si>
    <t>AGLESGAEPGDGDSDTTKK</t>
  </si>
  <si>
    <t>ESESESDETPPAAPQLIK</t>
  </si>
  <si>
    <t>S451</t>
  </si>
  <si>
    <t>AKRKRESESESDE</t>
  </si>
  <si>
    <t>S453</t>
  </si>
  <si>
    <t>RKRESESESDETP</t>
  </si>
  <si>
    <t>T458</t>
  </si>
  <si>
    <t>ESESDETPPAAPQ</t>
  </si>
  <si>
    <t>RESESESDETPPA</t>
  </si>
  <si>
    <t>TPSPKEEDEEPESPPEK</t>
  </si>
  <si>
    <t>NUCKS_HUMAN</t>
  </si>
  <si>
    <t>EDEEPESPPEKKT</t>
  </si>
  <si>
    <t>Nuclear ubiquitous casein and cyclin-dependent kinase substrate 1 OS=Homo sapiens GN=NUCKS1 PE=1 SV=1</t>
  </si>
  <si>
    <t>QREMLMEDVGSEEEQEEEDEAPFQEK</t>
  </si>
  <si>
    <t>LMEDVGSEEEQEE</t>
  </si>
  <si>
    <t>ATVTPSPVK</t>
  </si>
  <si>
    <t>KATVTPSPVKGKG</t>
  </si>
  <si>
    <t>TPSPKEEDEEPESPPEKK</t>
  </si>
  <si>
    <t>DSGSDEDFLMEDDDDSDYGSSKK</t>
  </si>
  <si>
    <t>S144</t>
  </si>
  <si>
    <t>MEDDDDSDYGSSK</t>
  </si>
  <si>
    <t>EMLMEDVGSEEEQEEEDEAPFQEK</t>
  </si>
  <si>
    <t>VVDYSQFQESDDADEDYGRDSGPPTK</t>
  </si>
  <si>
    <t>YSQFQESDDADED</t>
  </si>
  <si>
    <t>DSGSDEDFLMEDDDDSDYGSSK</t>
  </si>
  <si>
    <t>EKTPSPKEEDEEPESPPEK</t>
  </si>
  <si>
    <t>[3] Phospho (ST)|[5] Phospho (ST)|[15] Phospho (ST)</t>
  </si>
  <si>
    <t>T202, S204, S214</t>
  </si>
  <si>
    <t>KASKEKTPSPKEE, SKEKTPSPKEEDE, EDEEPESPPEKKT</t>
  </si>
  <si>
    <t>LGAGGGSPEKSPSAQELK</t>
  </si>
  <si>
    <t>[7] Phospho (ST)|[11] Phospho (ST)</t>
  </si>
  <si>
    <t>CHIP_HUMAN</t>
  </si>
  <si>
    <t>S19, S23</t>
  </si>
  <si>
    <t>LGAGGGSPEKSPS, GGSPEKSPSAQEL</t>
  </si>
  <si>
    <t>E3 ubiquitin-protein ligase CHIP OS=Homo sapiens GN=STUB1 PE=1 SV=2</t>
  </si>
  <si>
    <t>LFEDDDSNEK</t>
  </si>
  <si>
    <t>HTSF1_HUMAN</t>
  </si>
  <si>
    <t>S702</t>
  </si>
  <si>
    <t>LFEDDDSNEKLFD</t>
  </si>
  <si>
    <t>HIV Tat-specific factor 1 OS=Homo sapiens GN=HTATSF1 PE=1 SV=1</t>
  </si>
  <si>
    <t>LFEESDDKEDEDADGKEVEDADEK</t>
  </si>
  <si>
    <t>S676</t>
  </si>
  <si>
    <t>EKLFEESDDKEDE</t>
  </si>
  <si>
    <t>VFDDESDEKEDEEYADEK</t>
  </si>
  <si>
    <t>S642</t>
  </si>
  <si>
    <t>KVFDDESDEKEDE</t>
  </si>
  <si>
    <t>VLDEEGSEREFDEDSDEKEEEEDTYEK</t>
  </si>
  <si>
    <t>S616, S624</t>
  </si>
  <si>
    <t>VLDEEGSEREFDE, REFDEDSDEKEEE</t>
  </si>
  <si>
    <t>ESEDDLNKESEEEVGPTK</t>
  </si>
  <si>
    <t>S529</t>
  </si>
  <si>
    <t>DDLNKESEEEVGP</t>
  </si>
  <si>
    <t>LFDEEEDSSEK</t>
  </si>
  <si>
    <t>S713</t>
  </si>
  <si>
    <t>FDEEEDSSEKLFD</t>
  </si>
  <si>
    <t>DEEEDSSEKLFDD</t>
  </si>
  <si>
    <t>TEVPGSPAGTEGNCQEATGPSTVDTQNEPLDMKEPDEEK</t>
  </si>
  <si>
    <t>[14] Carbamidomethyl (C)|[18] Phospho (ST)</t>
  </si>
  <si>
    <t>LRRF1_HUMAN</t>
  </si>
  <si>
    <t>T533</t>
  </si>
  <si>
    <t>GNCQEATGPSTVD</t>
  </si>
  <si>
    <t>Leucine-rich repeat flightless-interacting protein 1 OS=Homo sapiens GN=LRRFIP1 PE=1 SV=2</t>
  </si>
  <si>
    <t>SEDADRCTLPEHESPSQDISDACEAESTER</t>
  </si>
  <si>
    <t>[1] Phospho (ST)|[7] Carbamidomethyl (C)|[23] Carbamidomethyl (C)</t>
  </si>
  <si>
    <t>S720</t>
  </si>
  <si>
    <t>SPAEPKSEDADRC</t>
  </si>
  <si>
    <t>[7] Carbamidomethyl (C)|[16] Phospho (ST)|[23] Carbamidomethyl (C)</t>
  </si>
  <si>
    <t>S735</t>
  </si>
  <si>
    <t>PEHESPSQDISDA</t>
  </si>
  <si>
    <t>SVSDPVEDKKEQESDEEEEEEEEDEPSGATTR</t>
  </si>
  <si>
    <t>BD1L1_HUMAN</t>
  </si>
  <si>
    <t>S2986</t>
  </si>
  <si>
    <t>DKKEQESDEEEEE</t>
  </si>
  <si>
    <t>Biorientation of chromosomes in cell division protein 1-like 1 OS=Homo sapiens GN=BOD1L1 PE=1 SV=2</t>
  </si>
  <si>
    <t>NRPTSISWDGLDSGK</t>
  </si>
  <si>
    <t>PEBP1_HUMAN</t>
  </si>
  <si>
    <t>T51</t>
  </si>
  <si>
    <t>QVKNRPTSISWDG</t>
  </si>
  <si>
    <t>Phosphatidylethanolamine-binding protein 1 OS=Homo sapiens GN=PEBP1 PE=1 SV=3</t>
  </si>
  <si>
    <t>S52</t>
  </si>
  <si>
    <t>VKNRPTSISWDGL</t>
  </si>
  <si>
    <t>VQGEAVSNIQENTQTPTVQEESEEEEVDETGVEVK</t>
  </si>
  <si>
    <t>NACAM_HUMAN</t>
  </si>
  <si>
    <t>S2029</t>
  </si>
  <si>
    <t>PTVQEESEEEEVD</t>
  </si>
  <si>
    <t>Nascent polypeptide-associated complex subunit alpha, muscle-specific form OS=Homo sapiens GN=NACA PE=1 SV=1</t>
  </si>
  <si>
    <t>[19] Deamidated (NQ)|[22] Phospho (ST)</t>
  </si>
  <si>
    <t>SKSEEAHAEDSVMDHHFR</t>
  </si>
  <si>
    <t>PAIRB_HUMAN</t>
  </si>
  <si>
    <t>S330</t>
  </si>
  <si>
    <t>VLHKSKSEEAHAE</t>
  </si>
  <si>
    <t>Plasminogen activator inhibitor 1 RNA-binding protein OS=Homo sapiens GN=SERBP1 PE=1 SV=2</t>
  </si>
  <si>
    <t>TEGNIDDSLIGGNASAEGPEGEGTESTVITGVDIVMNHHLQETSFTK</t>
  </si>
  <si>
    <t>TCTP_HUMAN</t>
  </si>
  <si>
    <t>S46</t>
  </si>
  <si>
    <t>EGNIDDSLIGGNA</t>
  </si>
  <si>
    <t>Translationally-controlled tumor protein OS=Homo sapiens GN=TPT1 PE=1 SV=1</t>
  </si>
  <si>
    <t>T39</t>
  </si>
  <si>
    <t>GKMVSRTEGNIDD</t>
  </si>
  <si>
    <t>[15] Phospho (ST)|[37] Deamidated (NQ)</t>
  </si>
  <si>
    <t>S53</t>
  </si>
  <si>
    <t>LIGGNASAEGPEG</t>
  </si>
  <si>
    <t>SKSPLPPEEEAKDEEEDQTLVNLDTYTSDLHFQVSK</t>
  </si>
  <si>
    <t>HNRL2_HUMAN</t>
  </si>
  <si>
    <t>YHSRSKSPLPPEE</t>
  </si>
  <si>
    <t>Heterogeneous nuclear ribonucleoprotein U-like protein 2 OS=Homo sapiens GN=HNRNPUL2 PE=1 SV=1</t>
  </si>
  <si>
    <t>SPLPPEEEAKDEEEDQTLVNLDTYTSDLHFQVSK</t>
  </si>
  <si>
    <t>EISPGSGPGEIR</t>
  </si>
  <si>
    <t>E41L2_HUMAN</t>
  </si>
  <si>
    <t>S715</t>
  </si>
  <si>
    <t>MNGKEISPGSGPG</t>
  </si>
  <si>
    <t>Band 4.1-like protein 2 OS=Homo sapiens GN=EPB41L2 PE=1 SV=1</t>
  </si>
  <si>
    <t>NYQQNYQNSESGEK</t>
  </si>
  <si>
    <t>YBOX1_HUMAN</t>
  </si>
  <si>
    <t>QQNYQNSESGEKN</t>
  </si>
  <si>
    <t>Nuclease-sensitive element-binding protein 1 OS=Homo sapiens GN=YBX1 PE=1 SV=3</t>
  </si>
  <si>
    <t>NYQQNYQNSESGEKNEGSESAPEGQAQQR</t>
  </si>
  <si>
    <t>S167</t>
  </si>
  <si>
    <t>NYQNSESGEKNEG</t>
  </si>
  <si>
    <t>WLLSSKGLQIIGTYAQTEMGHGTHLR</t>
  </si>
  <si>
    <t>[5] Phospho (ST)|[6] Acetyl (K)|[9] Deamidated (NQ)</t>
  </si>
  <si>
    <t>ACOX1_HUMAN</t>
  </si>
  <si>
    <t>S127</t>
  </si>
  <si>
    <t>EKWLLSSKGLQII</t>
  </si>
  <si>
    <t>Peroxisomal acyl-coenzyme A oxidase 1 OS=Homo sapiens GN=ACOX1 PE=1 SV=3</t>
  </si>
  <si>
    <t>IHDLEDDLEMSSDASDASGEEGGRVPK</t>
  </si>
  <si>
    <t>T2FA_HUMAN</t>
  </si>
  <si>
    <t>S224</t>
  </si>
  <si>
    <t>SDASDASGEEGGR</t>
  </si>
  <si>
    <t>General transcription factor IIF subunit 1 OS=Homo sapiens GN=GTF2F1 PE=1 SV=2</t>
  </si>
  <si>
    <t>[10] Oxidation (M)|[18] Phospho (ST)</t>
  </si>
  <si>
    <t>GNSRPGTPSAEGGSTSSTLR</t>
  </si>
  <si>
    <t>S385, T389</t>
  </si>
  <si>
    <t>GSSRGNSRPGTPS, GNSRPGTPSAEGG</t>
  </si>
  <si>
    <t>[7] Phospho (ST)|[9] Phospho (ST)</t>
  </si>
  <si>
    <t>T389, S391</t>
  </si>
  <si>
    <t>GNSRPGTPSAEGG, SRPGTPSAEGGST</t>
  </si>
  <si>
    <t>NQSPTEAEKPASSSLPSSPPPQLLTR</t>
  </si>
  <si>
    <t>NUP88_HUMAN</t>
  </si>
  <si>
    <t>EGLKNQSPTEAEK</t>
  </si>
  <si>
    <t>Nuclear pore complex protein Nup88 OS=Homo sapiens GN=NUP88 PE=1 SV=2</t>
  </si>
  <si>
    <t>ESLKEEDESDDDNM</t>
  </si>
  <si>
    <t>PSA3_HUMAN</t>
  </si>
  <si>
    <t>S250</t>
  </si>
  <si>
    <t>LKEEDESDDDNM</t>
  </si>
  <si>
    <t>Proteasome subunit alpha type-3 OS=Homo sapiens GN=PSMA3 PE=1 SV=2</t>
  </si>
  <si>
    <t>GAGQQQSQEMMEVDR</t>
  </si>
  <si>
    <t>PP1R7_HUMAN</t>
  </si>
  <si>
    <t>S12</t>
  </si>
  <si>
    <t>GAGQQQSQEMMEV</t>
  </si>
  <si>
    <t>Protein phosphatase 1 regulatory subunit 7 OS=Homo sapiens GN=PPP1R7 PE=1 SV=1</t>
  </si>
  <si>
    <t>YPPGIVGVAPGGLPAAMEGIIPGGIPVTHNLPTVAHPSQAPSPNQPTK</t>
  </si>
  <si>
    <t>[42] Phospho (ST)</t>
  </si>
  <si>
    <t>CTBP2_HUMAN</t>
  </si>
  <si>
    <t>S428</t>
  </si>
  <si>
    <t>HPSQAPSPNQPTK</t>
  </si>
  <si>
    <t>C-terminal-binding protein 2 OS=Homo sapiens GN=CTBP2 PE=1 SV=1</t>
  </si>
  <si>
    <t>EMPQDLRSPARTPPSEEDSAEAER</t>
  </si>
  <si>
    <t>[8] Phospho (ST)|[12] Phospho (ST)</t>
  </si>
  <si>
    <t>SGTA_HUMAN</t>
  </si>
  <si>
    <t>S77, T81</t>
  </si>
  <si>
    <t>MPQDLRSPARTPP, LRSPARTPPSEED</t>
  </si>
  <si>
    <t>Small glutamine-rich tetratricopeptide repeat-containing protein alpha OS=Homo sapiens GN=SGTA PE=1 SV=1</t>
  </si>
  <si>
    <t>EVHDELEDLPSPPPPLSPPPTTSPHK</t>
  </si>
  <si>
    <t>[11] Phospho (ST)|[17] Phospho (ST)|[23] Phospho (ST)</t>
  </si>
  <si>
    <t>GEPH_HUMAN</t>
  </si>
  <si>
    <t>S188, S194, S200</t>
  </si>
  <si>
    <t>ELEDLPSPPPPLS, SPPPPLSPPPTTS, SPPPTTSPHKQTE</t>
  </si>
  <si>
    <t>Gephyrin OS=Homo sapiens GN=GPHN PE=1 SV=1</t>
  </si>
  <si>
    <t>AHSSPASLQLGAVSPGTLTPTGVVSGPAATPTAQHLR</t>
  </si>
  <si>
    <t>YAP1_HUMAN</t>
  </si>
  <si>
    <t>S131</t>
  </si>
  <si>
    <t>AHSSPASLQLGAV</t>
  </si>
  <si>
    <t>Transcriptional coactivator YAP1 OS=Homo sapiens GN=YAP1 PE=1 SV=2</t>
  </si>
  <si>
    <t>S128</t>
  </si>
  <si>
    <t>HVRAHSSPASLQL</t>
  </si>
  <si>
    <t>QASTDAGTAGALTPQHVR</t>
  </si>
  <si>
    <t>T110</t>
  </si>
  <si>
    <t>HSRQASTDAGTAG</t>
  </si>
  <si>
    <t>T114</t>
  </si>
  <si>
    <t>ASTDAGTAGALTP</t>
  </si>
  <si>
    <t>SHSRQASTDAGTA</t>
  </si>
  <si>
    <t>SHSRQASTDAGTAGALTPQHVR</t>
  </si>
  <si>
    <t>S105, S109</t>
  </si>
  <si>
    <t>PEPKSHSRQASTD, SHSRQASTDAGTA</t>
  </si>
  <si>
    <t>T110, T114</t>
  </si>
  <si>
    <t>HSRQASTDAGTAG, ASTDAGTAGALTP</t>
  </si>
  <si>
    <t>S109, T110</t>
  </si>
  <si>
    <t>SHSRQASTDAGTA, HSRQASTDAGTAG</t>
  </si>
  <si>
    <t>NFYESDDDQK</t>
  </si>
  <si>
    <t>AP3B1_HUMAN</t>
  </si>
  <si>
    <t>S276</t>
  </si>
  <si>
    <t>GKNFYESDDDQKE</t>
  </si>
  <si>
    <t>AP-3 complex subunit beta-1 OS=Homo sapiens GN=AP3B1 PE=1 SV=3</t>
  </si>
  <si>
    <t>EMEHNTVCAAGTSPVGEIGEEK</t>
  </si>
  <si>
    <t>[8] Carbamidomethyl (C)|[12] Phospho (ST)</t>
  </si>
  <si>
    <t>SON_HUMAN</t>
  </si>
  <si>
    <t>T1555</t>
  </si>
  <si>
    <t>TVCAAGTSPVGEI</t>
  </si>
  <si>
    <t>Protein SON OS=Homo sapiens GN=SON PE=1 SV=4</t>
  </si>
  <si>
    <t>[8] Carbamidomethyl (C)|[13] Phospho (ST)</t>
  </si>
  <si>
    <t>S1556</t>
  </si>
  <si>
    <t>VCAAGTSPVGEIG</t>
  </si>
  <si>
    <t>ESDQTLAALLSPK</t>
  </si>
  <si>
    <t>S1697</t>
  </si>
  <si>
    <t>TLAALLSPKESSG</t>
  </si>
  <si>
    <t>SAASPVVSSMPER</t>
  </si>
  <si>
    <t>S1769</t>
  </si>
  <si>
    <t>RDRSAASPVVSSM</t>
  </si>
  <si>
    <t>ERIQQFDDGGSDEEDIWEEK</t>
  </si>
  <si>
    <t>PP6R3_HUMAN</t>
  </si>
  <si>
    <t>QFDDGGSDEEDIW</t>
  </si>
  <si>
    <t>Serine/threonine-protein phosphatase 6 regulatory subunit 3 OS=Homo sapiens GN=PPP6R3 PE=1 SV=2</t>
  </si>
  <si>
    <t>IQQFDDGGSDEEDIWEEK</t>
  </si>
  <si>
    <t>ADAPDAGAQSDSELPSYHQNDVSLDR</t>
  </si>
  <si>
    <t>GBF1_HUMAN</t>
  </si>
  <si>
    <t>S1300</t>
  </si>
  <si>
    <t>AGAQSDSELPSYH</t>
  </si>
  <si>
    <t>Golgi-specific brefeldin A-resistance guanine nucleotide exchange factor 1 OS=Homo sapiens GN=GBF1 PE=1 SV=2</t>
  </si>
  <si>
    <t>PDAGAQSDSELPS</t>
  </si>
  <si>
    <t>GYTSDSEVYTDHGRPGK</t>
  </si>
  <si>
    <t>LDRGYTSDSEVYT</t>
  </si>
  <si>
    <t>EPAITSQNSPEAR</t>
  </si>
  <si>
    <t>TCEA1_HUMAN</t>
  </si>
  <si>
    <t>S100</t>
  </si>
  <si>
    <t>AITSQNSPEAREE</t>
  </si>
  <si>
    <t>Transcription elongation factor A protein 1 OS=Homo sapiens GN=TCEA1 PE=1 SV=2</t>
  </si>
  <si>
    <t>QLSSGVSEIR</t>
  </si>
  <si>
    <t>HSPB1_HUMAN</t>
  </si>
  <si>
    <t>S82</t>
  </si>
  <si>
    <t>ALSRQLSSGVSEI</t>
  </si>
  <si>
    <t>Heat shock protein beta-1 OS=Homo sapiens GN=HSPB1 PE=1 SV=2</t>
  </si>
  <si>
    <t>ILDELDKDDSTHESLSQESESEEDGIHVDSQK</t>
  </si>
  <si>
    <t>RPAP3_HUMAN</t>
  </si>
  <si>
    <t>LSQESESEEDGIH</t>
  </si>
  <si>
    <t>RNA polymerase II-associated protein 3 OS=Homo sapiens GN=RPAP3 PE=1 SV=2</t>
  </si>
  <si>
    <t>GLLSDSMTDVPVDTGVAAR</t>
  </si>
  <si>
    <t>TPD54_HUMAN</t>
  </si>
  <si>
    <t>KGLLSDSMTDVPV</t>
  </si>
  <si>
    <t>Tumor protein D54 OS=Homo sapiens GN=TPD52L2 PE=1 SV=2</t>
  </si>
  <si>
    <t>GSAPHSESDLPEQEEEILGSDDDEQEDPNDYCK</t>
  </si>
  <si>
    <t>[20] Phospho (ST)|[32] Carbamidomethyl (C)</t>
  </si>
  <si>
    <t>SRPK1_HUMAN</t>
  </si>
  <si>
    <t>EEEILGSDDDEQE</t>
  </si>
  <si>
    <t>SRSF protein kinase 1 OS=Homo sapiens GN=SRPK1 PE=1 SV=2</t>
  </si>
  <si>
    <t>LIRPEYAWIVQPVSGAVYDRPGASPK</t>
  </si>
  <si>
    <t>NU160_HUMAN</t>
  </si>
  <si>
    <t>S1157</t>
  </si>
  <si>
    <t>YDRPGASPKRNHD</t>
  </si>
  <si>
    <t>Nuclear pore complex protein Nup160 OS=Homo sapiens GN=NUP160 PE=1 SV=3</t>
  </si>
  <si>
    <t>S1147</t>
  </si>
  <si>
    <t>WIVQPVSGAVYDR</t>
  </si>
  <si>
    <t>TRDDGDEEGLLTHSEEELEHSQDTDADDGALQ</t>
  </si>
  <si>
    <t>[12] Phospho (ST)|[24] Phospho (ST)</t>
  </si>
  <si>
    <t>RALY_HUMAN</t>
  </si>
  <si>
    <t>T286, T298</t>
  </si>
  <si>
    <t>DEEGLLTHSEEEL, LEHSQDTDADDGA</t>
  </si>
  <si>
    <t>RNA-binding protein Raly OS=Homo sapiens GN=RALY PE=1 SV=1</t>
  </si>
  <si>
    <t>[12] Phospho (ST)|[21] Phospho (ST)</t>
  </si>
  <si>
    <t>T286, S295</t>
  </si>
  <si>
    <t>DEEGLLTHSEEEL, EEELEHSQDTDAD</t>
  </si>
  <si>
    <t>GRLSPVPVPR</t>
  </si>
  <si>
    <t>DYRGRLSPVPVPR</t>
  </si>
  <si>
    <t>GEAAAERPGEAAVASSPSK</t>
  </si>
  <si>
    <t>MARCS_HUMAN</t>
  </si>
  <si>
    <t>EAAVASSPSKANG</t>
  </si>
  <si>
    <t>Myristoylated alanine-rich C-kinase substrate OS=Homo sapiens GN=MARCKS PE=1 SV=4</t>
  </si>
  <si>
    <t>LSGFSFKK</t>
  </si>
  <si>
    <t>S170</t>
  </si>
  <si>
    <t>FKLSGFSFKKNKK</t>
  </si>
  <si>
    <t>EAPAEGEAAEPGSPTAAEGEAASAASSTSSPK</t>
  </si>
  <si>
    <t>AEPGSPTAAEGEA</t>
  </si>
  <si>
    <t>EAAEPGSPTAAEG</t>
  </si>
  <si>
    <t>AEDGATPSPSNETPK</t>
  </si>
  <si>
    <t>S147</t>
  </si>
  <si>
    <t>GATPSPSNETPKK</t>
  </si>
  <si>
    <t>T150</t>
  </si>
  <si>
    <t>PSPSNETPKKKKK</t>
  </si>
  <si>
    <t>GEPAAAAAPEAGASPVEK</t>
  </si>
  <si>
    <t>S101</t>
  </si>
  <si>
    <t>APEAGASPVEKEA</t>
  </si>
  <si>
    <t>[13] Phospho (ST)|[30] Phospho (ST)</t>
  </si>
  <si>
    <t>S118, S135</t>
  </si>
  <si>
    <t>EAAEPGSPTAAEG, AASSTSSPKAEDG</t>
  </si>
  <si>
    <t>AASSTSSPKAEDG</t>
  </si>
  <si>
    <t>EHLYHLESGLSPPVAIFFVIYTDQAGQWR</t>
  </si>
  <si>
    <t>MYG1_HUMAN</t>
  </si>
  <si>
    <t>HLESGLSPPVAIF</t>
  </si>
  <si>
    <t>UPF0160 protein MYG1, mitochondrial OS=Homo sapiens GN=C12orf10 PE=1 SV=2</t>
  </si>
  <si>
    <t>TASESISNLSEAGSIK</t>
  </si>
  <si>
    <t>CLIP1_HUMAN</t>
  </si>
  <si>
    <t>NLSEAGSIKKGER</t>
  </si>
  <si>
    <t>CAP-Gly domain-containing linker protein 1 OS=Homo sapiens GN=CLIP1 PE=1 SV=2</t>
  </si>
  <si>
    <t>ECILTLVNTGIGMTK</t>
  </si>
  <si>
    <t>[8] Deamidated (NQ)|[14] Phospho (ST)</t>
  </si>
  <si>
    <t>H90B4_HUMAN</t>
  </si>
  <si>
    <t>T70</t>
  </si>
  <si>
    <t>NTGIGMTKADLIN</t>
  </si>
  <si>
    <t>Putative heat shock protein HSP 90-beta 4 OS=Homo sapiens GN=HSP90AB4P PE=5 SV=1</t>
  </si>
  <si>
    <t>DTHEDHDTSTENTDESNHDPQFEPIVSLPEQEIK</t>
  </si>
  <si>
    <t>RANG_HUMAN</t>
  </si>
  <si>
    <t>T18</t>
  </si>
  <si>
    <t>DTSTENTDESNHD</t>
  </si>
  <si>
    <t>Ran-specific GTPase-activating protein OS=Homo sapiens GN=RANBP1 PE=1 SV=1</t>
  </si>
  <si>
    <t>ADSDGAKPEPVAMAR</t>
  </si>
  <si>
    <t>HDGR2_HUMAN</t>
  </si>
  <si>
    <t>SDSKADSDGAKPE</t>
  </si>
  <si>
    <t>Hepatoma-derived growth factor-related protein 2 OS=Homo sapiens GN=HDGFRP2 PE=1 SV=1</t>
  </si>
  <si>
    <t>QVPVMQGTGMQGASIQGGSQPGGFSPGQNQVTPQDHEK</t>
  </si>
  <si>
    <t>CSTF2_HUMAN</t>
  </si>
  <si>
    <t>S524</t>
  </si>
  <si>
    <t>SQPGGFSPGQNQV</t>
  </si>
  <si>
    <t>Cleavage stimulation factor subunit 2 OS=Homo sapiens GN=CSTF2 PE=1 SV=1</t>
  </si>
  <si>
    <t>[20] Deamidated (NQ)|[25] Phospho (ST)</t>
  </si>
  <si>
    <t>SKYDSSVSGQSSFVTSPAADNIEMLPHYEPIPFSSSMNESAPTGITDHIVQGPDPNLEESPK</t>
  </si>
  <si>
    <t>[38] Deamidated (NQ)|[60] Phospho (ST)</t>
  </si>
  <si>
    <t>OCAD1_HUMAN</t>
  </si>
  <si>
    <t>S191</t>
  </si>
  <si>
    <t>DPNLEESPKRKNI</t>
  </si>
  <si>
    <t>OCIA domain-containing protein 1 OS=Homo sapiens GN=OCIAD1 PE=1 SV=1</t>
  </si>
  <si>
    <t>MLPHAPGVQMQAIPEDAVHEDSGDEDGEDPDK</t>
  </si>
  <si>
    <t>HDAC2_HUMAN</t>
  </si>
  <si>
    <t>S394</t>
  </si>
  <si>
    <t>DAVHEDSGDEDGE</t>
  </si>
  <si>
    <t>Histone deacetylase 2 OS=Homo sapiens GN=HDAC2 PE=1 SV=2</t>
  </si>
  <si>
    <t>[1] Oxidation (M)|[22] Phospho (ST)</t>
  </si>
  <si>
    <t>[10] Oxidation (M)|[22] Phospho (ST)</t>
  </si>
  <si>
    <t>RIACDEEFSDSEDEGEGGRR</t>
  </si>
  <si>
    <t>S422</t>
  </si>
  <si>
    <t>ACDEEFSDSEDEG</t>
  </si>
  <si>
    <t>[4] Carbamidomethyl (C)|[11] Phospho (ST)</t>
  </si>
  <si>
    <t>S424</t>
  </si>
  <si>
    <t>DEEFSDSEDEGEG</t>
  </si>
  <si>
    <t>RTFQQIQEEEDDDYPGSYSPQDPSAGPLLTEELIK</t>
  </si>
  <si>
    <t>RPR1B_HUMAN</t>
  </si>
  <si>
    <t>S166</t>
  </si>
  <si>
    <t>DYPGSYSPQDPSA</t>
  </si>
  <si>
    <t>Regulation of nuclear pre-mRNA domain-containing protein 1B OS=Homo sapiens GN=RPRD1B PE=1 SV=1</t>
  </si>
  <si>
    <t>VADAKGDSESEEDEDLEVPVPSR</t>
  </si>
  <si>
    <t>KAP2_HUMAN</t>
  </si>
  <si>
    <t>S80</t>
  </si>
  <si>
    <t>AKGDSESEEDEDL</t>
  </si>
  <si>
    <t>cAMP-dependent protein kinase type II-alpha regulatory subunit OS=Homo sapiens GN=PRKAR2A PE=1 SV=2</t>
  </si>
  <si>
    <t>ADAKGDSESEEDE</t>
  </si>
  <si>
    <t>S78, S80</t>
  </si>
  <si>
    <t>ADAKGDSESEEDE, AKGDSESEEDEDL</t>
  </si>
  <si>
    <t>LQEEGGGSDEEETGSPSEDGMQSAR</t>
  </si>
  <si>
    <t>PWP1_HUMAN</t>
  </si>
  <si>
    <t>QEEGGGSDEEETG</t>
  </si>
  <si>
    <t>Periodic tryptophan protein 1 homolog OS=Homo sapiens GN=PWP1 PE=1 SV=1</t>
  </si>
  <si>
    <t>NSSISGPFGSR</t>
  </si>
  <si>
    <t>S485</t>
  </si>
  <si>
    <t>GSARNSSISGPFG</t>
  </si>
  <si>
    <t>DVATSPISPTENNTTPPDALTR</t>
  </si>
  <si>
    <t>PAK1_HUMAN</t>
  </si>
  <si>
    <t>T230</t>
  </si>
  <si>
    <t>PTENNTTPPDALT</t>
  </si>
  <si>
    <t>Serine/threonine-protein kinase PAK 1 OS=Homo sapiens GN=PAK1 PE=1 SV=2</t>
  </si>
  <si>
    <t>DYDEEEQGYDSEK</t>
  </si>
  <si>
    <t>SRS11_HUMAN</t>
  </si>
  <si>
    <t>S434</t>
  </si>
  <si>
    <t>EEQGYDSEKEKKE</t>
  </si>
  <si>
    <t>Serine/arginine-rich splicing factor 11 OS=Homo sapiens GN=SRSF11 PE=1 SV=1</t>
  </si>
  <si>
    <t>GSPHYFSPFRPY</t>
  </si>
  <si>
    <t>SRSF9_HUMAN</t>
  </si>
  <si>
    <t>S211</t>
  </si>
  <si>
    <t>PYQSRGSPHYFSP</t>
  </si>
  <si>
    <t>Serine/arginine-rich splicing factor 9 OS=Homo sapiens GN=SRSF9 PE=1 SV=1</t>
  </si>
  <si>
    <t>ENVEYIEREESDGEYDEFGRK</t>
  </si>
  <si>
    <t>ZRAB2_HUMAN</t>
  </si>
  <si>
    <t>S120</t>
  </si>
  <si>
    <t>YIEREESDGEYDE</t>
  </si>
  <si>
    <t>Zinc finger Ran-binding domain-containing protein 2 OS=Homo sapiens GN=ZRANB2 PE=1 SV=2</t>
  </si>
  <si>
    <t>YNLDASEEEDSNK</t>
  </si>
  <si>
    <t>S188</t>
  </si>
  <si>
    <t>KYNLDASEEEDSN</t>
  </si>
  <si>
    <t>ENVEYIEREESDGEYDEFGR</t>
  </si>
  <si>
    <t>YNLDASEEEDSNKK</t>
  </si>
  <si>
    <t>MPQDGSDDEDEEWPTLEK</t>
  </si>
  <si>
    <t>[3] Deamidated (NQ)|[6] Phospho (ST)</t>
  </si>
  <si>
    <t>BYST_HUMAN</t>
  </si>
  <si>
    <t>S98</t>
  </si>
  <si>
    <t>RMPQDGSDDEDEE</t>
  </si>
  <si>
    <t>Bystin OS=Homo sapiens GN=BYSL PE=1 SV=3</t>
  </si>
  <si>
    <t>TDGSISGDRQPVTVADYISR</t>
  </si>
  <si>
    <t>FXR2_HUMAN</t>
  </si>
  <si>
    <t>S603</t>
  </si>
  <si>
    <t>RTDGSISGDRQPV</t>
  </si>
  <si>
    <t>Fragile X mental retardation syndrome-related protein 2 OS=Homo sapiens GN=FXR2 PE=1 SV=2</t>
  </si>
  <si>
    <t>S601, S603</t>
  </si>
  <si>
    <t>GNRTDGSISGDRQ, RTDGSISGDRQPV</t>
  </si>
  <si>
    <t>YHGHSMSDPGVSYR</t>
  </si>
  <si>
    <t>ODPA_HUMAN</t>
  </si>
  <si>
    <t>S295</t>
  </si>
  <si>
    <t>YHGHSMSDPGVSY</t>
  </si>
  <si>
    <t>Pyruvate dehydrogenase E1 component subunit alpha, somatic form, mitochondrial OS=Homo sapiens GN=PDHA1 PE=1 SV=3</t>
  </si>
  <si>
    <t>YGMGTSVER</t>
  </si>
  <si>
    <t>RYGMGTSVERAAA</t>
  </si>
  <si>
    <t>DGTAPPPQSPGSPGTGQDEEWSDEESPRK</t>
  </si>
  <si>
    <t>PACN3_HUMAN</t>
  </si>
  <si>
    <t>S354</t>
  </si>
  <si>
    <t>GQDEEWSDEESPR</t>
  </si>
  <si>
    <t>Protein kinase C and casein kinase substrate in neurons protein 3 OS=Homo sapiens GN=PACSIN3 PE=1 SV=2</t>
  </si>
  <si>
    <t>AQSTDSLGTSGSLQSK</t>
  </si>
  <si>
    <t>RABE1_HUMAN</t>
  </si>
  <si>
    <t>S407</t>
  </si>
  <si>
    <t>GLRRAQSTDSLGT</t>
  </si>
  <si>
    <t>Rab GTPase-binding effector protein 1 OS=Homo sapiens GN=RABEP1 PE=1 SV=2</t>
  </si>
  <si>
    <t>NHSDSSTSESEVSSVSPLK</t>
  </si>
  <si>
    <t>PP4R2_HUMAN</t>
  </si>
  <si>
    <t>SEVSSVSPLKNKH</t>
  </si>
  <si>
    <t>Serine/threonine-protein phosphatase 4 regulatory subunit 2 OS=Homo sapiens GN=PPP4R2 PE=1 SV=3</t>
  </si>
  <si>
    <t>NDSWGSFDLR</t>
  </si>
  <si>
    <t>NUFP2_HUMAN</t>
  </si>
  <si>
    <t>S652</t>
  </si>
  <si>
    <t>GLERNDSWGSFDL</t>
  </si>
  <si>
    <t>Nuclear fragile X mental retardation-interacting protein 2 OS=Homo sapiens GN=NUFIP2 PE=1 SV=1</t>
  </si>
  <si>
    <t>GADNDGSGSESGYTTPK</t>
  </si>
  <si>
    <t>S212</t>
  </si>
  <si>
    <t>GADNDGSGSESGY</t>
  </si>
  <si>
    <t>IALESEGRPEEQMESDNCSGGDDDWTHLSSK</t>
  </si>
  <si>
    <t>[18] Carbamidomethyl (C)|[19] Phospho (ST)</t>
  </si>
  <si>
    <t>SQSTM_HUMAN</t>
  </si>
  <si>
    <t>S332</t>
  </si>
  <si>
    <t>MESDNCSGGDDDW</t>
  </si>
  <si>
    <t>Sequestosome-1 OS=Homo sapiens GN=SQSTM1 PE=1 SV=1</t>
  </si>
  <si>
    <t>DWEDDSDEDMSNFDR</t>
  </si>
  <si>
    <t>TEBP_HUMAN</t>
  </si>
  <si>
    <t>KDWEDDSDEDMSN</t>
  </si>
  <si>
    <t>Prostaglandin E synthase 3 OS=Homo sapiens GN=PTGES3 PE=1 SV=1</t>
  </si>
  <si>
    <t>LNWLSVDFNNWKDWEDDSDEDMSNFDR</t>
  </si>
  <si>
    <t>[6] Phospho (ST)|[10] Oxidation (M)</t>
  </si>
  <si>
    <t>RTADSSSSEDEEEYVVEK</t>
  </si>
  <si>
    <t>CBX5_HUMAN</t>
  </si>
  <si>
    <t>KRTADSSSSEDEE</t>
  </si>
  <si>
    <t>Chromobox protein homolog 5 OS=Homo sapiens GN=CBX5 PE=1 SV=1</t>
  </si>
  <si>
    <t>RTADSSSSEDEEE</t>
  </si>
  <si>
    <t>NDSDLFGLGLEEAGPKESSEEGK</t>
  </si>
  <si>
    <t>RABL6_HUMAN</t>
  </si>
  <si>
    <t>AGPKESSEEGKEG</t>
  </si>
  <si>
    <t>Rab-like protein 6 OS=Homo sapiens GN=RABL6 PE=1 SV=2</t>
  </si>
  <si>
    <t>RADDFPVRDDPSDVTDEDEGPAEPPPPPK</t>
  </si>
  <si>
    <t>T599</t>
  </si>
  <si>
    <t>DDPSDVTDEDEGP</t>
  </si>
  <si>
    <t>GLVAAYSGESDSEEEQERGGPEREEK</t>
  </si>
  <si>
    <t>RBM10_HUMAN</t>
  </si>
  <si>
    <t>S738</t>
  </si>
  <si>
    <t>YSGESDSEEEQER</t>
  </si>
  <si>
    <t>RNA-binding protein 10 OS=Homo sapiens GN=RBM10 PE=1 SV=3</t>
  </si>
  <si>
    <t>ATNESEDEIPQLVPIGK</t>
  </si>
  <si>
    <t>RL1D1_HUMAN</t>
  </si>
  <si>
    <t>S361</t>
  </si>
  <si>
    <t>VKATNESEDEIPQ</t>
  </si>
  <si>
    <t>Ribosomal L1 domain-containing protein 1 OS=Homo sapiens GN=RSL1D1 PE=1 SV=3</t>
  </si>
  <si>
    <t>LSSLRASTSK</t>
  </si>
  <si>
    <t>RS6_HUMAN</t>
  </si>
  <si>
    <t>S236, S240</t>
  </si>
  <si>
    <t>KRRRLSSLRASTS, LSSLRASTSKSES</t>
  </si>
  <si>
    <t>40S ribosomal protein S6 OS=Homo sapiens GN=RPS6 PE=1 SV=1</t>
  </si>
  <si>
    <t>NGYGFVEFEDSRDADDAVYELNGK</t>
  </si>
  <si>
    <t>[1] Deamidated (NQ)|[11] Phospho (ST)</t>
  </si>
  <si>
    <t>SRSF6_HUMAN</t>
  </si>
  <si>
    <t>S45</t>
  </si>
  <si>
    <t>FVEFEDSRDADDA</t>
  </si>
  <si>
    <t>Serine/arginine-rich splicing factor 6 OS=Homo sapiens GN=SRSF6 PE=1 SV=2</t>
  </si>
  <si>
    <t>EPEMPGPREESEEEEDEDDEEEEEEEK</t>
  </si>
  <si>
    <t>DEK_HUMAN</t>
  </si>
  <si>
    <t>S32</t>
  </si>
  <si>
    <t>PGPREESEEEEDE</t>
  </si>
  <si>
    <t>Protein DEK OS=Homo sapiens GN=DEK PE=1 SV=1</t>
  </si>
  <si>
    <t>LVEWHQLDVSSFLDQVTGFLGEHGQLDGLSSSPPKK</t>
  </si>
  <si>
    <t>[32] Phospho (ST)</t>
  </si>
  <si>
    <t>UBXN7_HUMAN</t>
  </si>
  <si>
    <t>S270</t>
  </si>
  <si>
    <t>LDGLSSSPPKKCA</t>
  </si>
  <si>
    <t>UBX domain-containing protein 7 OS=Homo sapiens GN=UBXN7 PE=1 SV=2</t>
  </si>
  <si>
    <t>S268</t>
  </si>
  <si>
    <t>GQLDGLSSSPPKK</t>
  </si>
  <si>
    <t>SAVAVYSYSCEGPEEESEDDSHLEGRDPDIWHVGFK</t>
  </si>
  <si>
    <t>[10] Carbamidomethyl (C)|[17] Phospho (ST)</t>
  </si>
  <si>
    <t>FTO_HUMAN</t>
  </si>
  <si>
    <t>EGPEEESEDDSHL</t>
  </si>
  <si>
    <t>Alpha-ketoglutarate-dependent dioxygenase FTO OS=Homo sapiens GN=FTO PE=1 SV=3</t>
  </si>
  <si>
    <t>NNEESPTATVAEQGEDITSKK</t>
  </si>
  <si>
    <t>FKBP5_HUMAN</t>
  </si>
  <si>
    <t>AKNNEESPTATVA</t>
  </si>
  <si>
    <t>Peptidyl-prolyl cis-trans isomerase FKBP5 OS=Homo sapiens GN=FKBP5 PE=1 SV=2</t>
  </si>
  <si>
    <t>SPTMEQAVQTASAHLPAPAAVGR</t>
  </si>
  <si>
    <t>LS14A_HUMAN</t>
  </si>
  <si>
    <t>T194</t>
  </si>
  <si>
    <t>PLRKSPTMEQAVQ</t>
  </si>
  <si>
    <t>Protein LSM14 homolog A OS=Homo sapiens GN=LSM14A PE=1 SV=3</t>
  </si>
  <si>
    <t>S192</t>
  </si>
  <si>
    <t>LDPLRKSPTMEQA</t>
  </si>
  <si>
    <t>SPVSTRPLPSASQK</t>
  </si>
  <si>
    <t>AAVGRRSPVSTRP</t>
  </si>
  <si>
    <t>SPTMEQAVQTASAHLPAPAAVGRR</t>
  </si>
  <si>
    <t>[4] Oxidation (M)|[10] Phospho (ST)</t>
  </si>
  <si>
    <t>T201</t>
  </si>
  <si>
    <t>MEQAVQTASAHLP</t>
  </si>
  <si>
    <t>DSGNWDTSGSELSEGELEK</t>
  </si>
  <si>
    <t>PR40A_HUMAN</t>
  </si>
  <si>
    <t>S938</t>
  </si>
  <si>
    <t>TSGSELSEGELEK</t>
  </si>
  <si>
    <t>Pre-mRNA-processing factor 40 homolog A OS=Homo sapiens GN=PRPF40A PE=1 SV=2</t>
  </si>
  <si>
    <t>RSRPTSEGSDIESTEPQK</t>
  </si>
  <si>
    <t>LARP7_HUMAN</t>
  </si>
  <si>
    <t>S258, S261</t>
  </si>
  <si>
    <t>KRSRPTSEGSDIE, RPTSEGSDIESTE</t>
  </si>
  <si>
    <t>La-related protein 7 OS=Homo sapiens GN=LARP7 PE=1 SV=1</t>
  </si>
  <si>
    <t>S254, S261</t>
  </si>
  <si>
    <t>ISKMKRSRPTSEG, RPTSEGSDIESTE</t>
  </si>
  <si>
    <t>RPTSEGSDIESTE</t>
  </si>
  <si>
    <t>SSSEDAESLAPR</t>
  </si>
  <si>
    <t>S300</t>
  </si>
  <si>
    <t>KRKRSSSEDAESL</t>
  </si>
  <si>
    <t>S299</t>
  </si>
  <si>
    <t>GKRKRSSSEDAES</t>
  </si>
  <si>
    <t>SRPTSEGSDIESTEPQK</t>
  </si>
  <si>
    <t>MLPHAPGVQMQAIPEDAIPEESGDEDEDDPDKR</t>
  </si>
  <si>
    <t>HDAC1_HUMAN</t>
  </si>
  <si>
    <t>S393</t>
  </si>
  <si>
    <t>DAIPEESGDEDED</t>
  </si>
  <si>
    <t>Histone deacetylase 1 OS=Homo sapiens GN=HDAC1 PE=1 SV=1</t>
  </si>
  <si>
    <t>MLPHAPGVQMQAIPEDAIPEESGDEDEDDPDK</t>
  </si>
  <si>
    <t>RIACEEEFSDSEEEGEGGRK</t>
  </si>
  <si>
    <t>S423</t>
  </si>
  <si>
    <t>EEEFSDSEEEGEG</t>
  </si>
  <si>
    <t>[11] Deamidated (NQ)|[22] Phospho (ST)</t>
  </si>
  <si>
    <t>LRSPRGSPDGSLQTGKPSAPK</t>
  </si>
  <si>
    <t>PELP1_HUMAN</t>
  </si>
  <si>
    <t>S477, S481</t>
  </si>
  <si>
    <t>DALKLRSPRGSPD, LRSPRGSPDGSLQ</t>
  </si>
  <si>
    <t>Proline-, glutamic acid- and leucine-rich protein 1 OS=Homo sapiens GN=PELP1 PE=1 SV=2</t>
  </si>
  <si>
    <t>SPVFSDEDSDLDFDISK</t>
  </si>
  <si>
    <t>MPP10_HUMAN</t>
  </si>
  <si>
    <t>KSDLRKSPVFSDE</t>
  </si>
  <si>
    <t>U3 small nucleolar ribonucleoprotein protein MPP10 OS=Homo sapiens GN=MPHOSPH10 PE=1 SV=2</t>
  </si>
  <si>
    <t>S171</t>
  </si>
  <si>
    <t>VFSDEDSDLDFDI</t>
  </si>
  <si>
    <t>RKSPVFSDEDSDL</t>
  </si>
  <si>
    <t>SDLRKSPVFSDEDSDLDFDISK</t>
  </si>
  <si>
    <t>ASAPSPNAQVACDHCLK</t>
  </si>
  <si>
    <t>[5] Phospho (ST)|[12] Carbamidomethyl (C)|[15] Carbamidomethyl (C)</t>
  </si>
  <si>
    <t>TRI25_HUMAN</t>
  </si>
  <si>
    <t>ARASAPSPNAQVA</t>
  </si>
  <si>
    <t>E3 ubiquitin/ISG15 ligase TRIM25 OS=Homo sapiens GN=TRIM25 PE=1 SV=2</t>
  </si>
  <si>
    <t>MPETVPQEEMPGPPLNSESGEEAPTGR</t>
  </si>
  <si>
    <t>RPA34_HUMAN</t>
  </si>
  <si>
    <t>S490</t>
  </si>
  <si>
    <t>PPLNSESGEEAPT</t>
  </si>
  <si>
    <t>DNA-directed RNA polymerase I subunit RPA34 OS=Homo sapiens GN=CD3EAP PE=1 SV=1</t>
  </si>
  <si>
    <t>FDIYDPFHPTDEAYSPPPAPEQK</t>
  </si>
  <si>
    <t>SFR19_HUMAN</t>
  </si>
  <si>
    <t>S239</t>
  </si>
  <si>
    <t>PTDEAYSPPPAPE</t>
  </si>
  <si>
    <t>Splicing factor, arginine/serine-rich 19 OS=Homo sapiens GN=SCAF1 PE=1 SV=3</t>
  </si>
  <si>
    <t>QRSPSPAPAPAPAAAAGPPTR</t>
  </si>
  <si>
    <t>S498, S500</t>
  </si>
  <si>
    <t>ERYRQRSPSPAPA, YRQRSPSPAPAPA</t>
  </si>
  <si>
    <t>ISETLAGIYDDNSLSQDFPGDESPRPDAQPTQPTPAPGTPPQVDSTR</t>
  </si>
  <si>
    <t>[9] Phospho (Y)|[32] Deamidated (NQ)|[39] Phospho (ST)</t>
  </si>
  <si>
    <t>Y305, T335</t>
  </si>
  <si>
    <t>ETLAGIYDDNSLS, PTPAPGTPPQVDS</t>
  </si>
  <si>
    <t>QRSPSPAPAPAPAAAAGPPTRK</t>
  </si>
  <si>
    <t>AAPPPPALTPDSQTVDSSCKTPEVSFLPEEATEEAGVR</t>
  </si>
  <si>
    <t>[13] Deamidated (NQ)|[18] Phospho (ST)|[19] Carbamidomethyl (C)|[21] Phospho (ST)</t>
  </si>
  <si>
    <t>S998, T1001</t>
  </si>
  <si>
    <t>SQTVDSSCKTPEV, VDSSCKTPEVSFL</t>
  </si>
  <si>
    <t>[13] Deamidated (NQ)|[14] Phospho (ST)|[17] Phospho (ST)|[19] Carbamidomethyl (C)</t>
  </si>
  <si>
    <t>T994, S997</t>
  </si>
  <si>
    <t>LTPDSQTVDSSCK, DSQTVDSSCKTPE</t>
  </si>
  <si>
    <t>GAEETSWSGEER</t>
  </si>
  <si>
    <t>S965</t>
  </si>
  <si>
    <t>AEETSWSGEERAA</t>
  </si>
  <si>
    <t>IDEPSTPYHSMMGDDEDACSDTEATEAMAPDILAR</t>
  </si>
  <si>
    <t>[19] Carbamidomethyl (C)|[22] Phospho (ST)</t>
  </si>
  <si>
    <t>IPP2_HUMAN</t>
  </si>
  <si>
    <t>T89</t>
  </si>
  <si>
    <t>EDACSDTEATEAM</t>
  </si>
  <si>
    <t>Protein phosphatase inhibitor 2 OS=Homo sapiens GN=PPP1R2 PE=1 SV=2</t>
  </si>
  <si>
    <t>[19] Carbamidomethyl (C)|[20] Phospho (ST)</t>
  </si>
  <si>
    <t>S87</t>
  </si>
  <si>
    <t>DDEDACSDTEATE</t>
  </si>
  <si>
    <t>[10] Phospho (ST)|[19] Carbamidomethyl (C)</t>
  </si>
  <si>
    <t>S77</t>
  </si>
  <si>
    <t>PSTPYHSMMGDDE</t>
  </si>
  <si>
    <t>IQEQESSGEEDSDLSPEEREK</t>
  </si>
  <si>
    <t>S122</t>
  </si>
  <si>
    <t>IQEQESSGEEDSD</t>
  </si>
  <si>
    <t>YRIQEQESSGEEDSDLSPEER</t>
  </si>
  <si>
    <t>YRIQEQESSGEEDSDLSPEEREK</t>
  </si>
  <si>
    <t>TTESGSDSESKPDQEAEPQEAAGAQGR</t>
  </si>
  <si>
    <t>E41L3_HUMAN</t>
  </si>
  <si>
    <t>S11</t>
  </si>
  <si>
    <t>SGSDSESKPDQEA</t>
  </si>
  <si>
    <t>Band 4.1-like protein 3 OS=Homo sapiens GN=EPB41L3 PE=1 SV=2</t>
  </si>
  <si>
    <t>[10] Phospho (ST)|[11] Acetyl (K)</t>
  </si>
  <si>
    <t>RPSQEQSASASSGQPQAPLNR</t>
  </si>
  <si>
    <t>FKB15_HUMAN</t>
  </si>
  <si>
    <t>S956</t>
  </si>
  <si>
    <t>ERPRRPSQEQSAS</t>
  </si>
  <si>
    <t>FK506-binding protein 15 OS=Homo sapiens GN=FKBP15 PE=1 SV=2</t>
  </si>
  <si>
    <t>S960</t>
  </si>
  <si>
    <t>RPSQEQSASASSG</t>
  </si>
  <si>
    <t>AVEYLLTGIPGSPEPEHGSVQESQVSEQPATEAAGENPLEFLR</t>
  </si>
  <si>
    <t>RD23A_HUMAN</t>
  </si>
  <si>
    <t>S219</t>
  </si>
  <si>
    <t>VQESQVSEQPATE</t>
  </si>
  <si>
    <t>UV excision repair protein RAD23 homolog A OS=Homo sapiens GN=RAD23A PE=1 SV=1</t>
  </si>
  <si>
    <t>PEPEHGSVQESQV</t>
  </si>
  <si>
    <t>S205</t>
  </si>
  <si>
    <t>LTGIPGSPEPEHG</t>
  </si>
  <si>
    <t>HQEQFIQMLNEPPGELADISDVEGEVGAIGEEAPQMNYIQVTPQEK</t>
  </si>
  <si>
    <t>[20] Phospho (ST)|[35] Deamidated (NQ)</t>
  </si>
  <si>
    <t>GELADISDVEGEV</t>
  </si>
  <si>
    <t>[10] Deamidated (NQ)|[20] Phospho (ST)</t>
  </si>
  <si>
    <t>[7] Deamidated (NQ)|[20] Phospho (ST)</t>
  </si>
  <si>
    <t>HGSVQESQVSEQP</t>
  </si>
  <si>
    <t>FEEESKEPVADEEEEDSDDDVEPITEFR</t>
  </si>
  <si>
    <t>ICLN_HUMAN</t>
  </si>
  <si>
    <t>S102</t>
  </si>
  <si>
    <t>DEEEEDSDDDVEP</t>
  </si>
  <si>
    <t>Methylosome subunit pICln OS=Homo sapiens GN=CLNS1A PE=1 SV=1</t>
  </si>
  <si>
    <t>EPVADEEEEDSDDDVEPITEFR</t>
  </si>
  <si>
    <t>TDSREDEISPPPPNPVVK</t>
  </si>
  <si>
    <t>KAP0_HUMAN</t>
  </si>
  <si>
    <t>SREDEISPPPPNP</t>
  </si>
  <si>
    <t>cAMP-dependent protein kinase type I-alpha regulatory subunit OS=Homo sapiens GN=PRKAR1A PE=1 SV=1</t>
  </si>
  <si>
    <t>ELVSSSSSGSDSDSEVDKK</t>
  </si>
  <si>
    <t>TCP4_HUMAN</t>
  </si>
  <si>
    <t>S17</t>
  </si>
  <si>
    <t>SSSGSDSDSEVDK</t>
  </si>
  <si>
    <t>Activated RNA polymerase II transcriptional coactivator p15 OS=Homo sapiens GN=SUB1 PE=1 SV=3</t>
  </si>
  <si>
    <t>SGSDSDSEVDKKL</t>
  </si>
  <si>
    <t>ELVSSSSSGSDSDSEVDK</t>
  </si>
  <si>
    <t>S9, S19</t>
  </si>
  <si>
    <t>KSKELVSSSSSGS, SGSDSDSEVDKKL</t>
  </si>
  <si>
    <t>SIKQNKEGMGWSYLVFCLK</t>
  </si>
  <si>
    <t>[1] Phospho (ST)|[9] Oxidation (M)|[17] Carbamidomethyl (C)</t>
  </si>
  <si>
    <t>TBC15_HUMAN</t>
  </si>
  <si>
    <t>SLTDLKSIKQNKE</t>
  </si>
  <si>
    <t>TBC1 domain family member 15 OS=Homo sapiens GN=TBC1D15 PE=1 SV=2</t>
  </si>
  <si>
    <t>NDSPTQIPVSSDVCR</t>
  </si>
  <si>
    <t>[3] Phospho (ST)|[14] Carbamidomethyl (C)</t>
  </si>
  <si>
    <t>S675</t>
  </si>
  <si>
    <t>SGARNDSPTQIPV</t>
  </si>
  <si>
    <t>[5] Phospho (ST)|[14] Carbamidomethyl (C)</t>
  </si>
  <si>
    <t>T677</t>
  </si>
  <si>
    <t>ARNDSPTQIPVSS</t>
  </si>
  <si>
    <t>RNSSEASSGDFLDLK</t>
  </si>
  <si>
    <t>HN1_HUMAN</t>
  </si>
  <si>
    <t>DPNSRNSSRVLRP</t>
  </si>
  <si>
    <t>Hematological and neurological expressed 1 protein OS=Homo sapiens GN=HN1 PE=1 SV=3</t>
  </si>
  <si>
    <t>RNSSEASSGDFLDLKGEGDIHENVDTDLPGSLGQSEEKPVPAAPVPSPVAPAPVPSR</t>
  </si>
  <si>
    <t>PNSRNSSRVLRPP</t>
  </si>
  <si>
    <t>GEGDIHENVDTDLPGSLGQSEEKPVPAAPVPSPVAPAPVPSR</t>
  </si>
  <si>
    <t>[19] Deamidated (NQ)|[32] Phospho (ST)</t>
  </si>
  <si>
    <t>PAAPVPSPVAPAP</t>
  </si>
  <si>
    <t>TVSSPPTSPRPGSAATVSASTSNIIPPR</t>
  </si>
  <si>
    <t>SRP72_HUMAN</t>
  </si>
  <si>
    <t>S630, T633</t>
  </si>
  <si>
    <t>TSPRPGSAATVSA, RPGSAATVSASTS</t>
  </si>
  <si>
    <t>Signal recognition particle subunit SRP72 OS=Homo sapiens GN=SRP72 PE=1 SV=3</t>
  </si>
  <si>
    <t>S621, T624</t>
  </si>
  <si>
    <t>ASKTVSSPPTSPR, TVSSPPTSPRPGS</t>
  </si>
  <si>
    <t>DSGSDTASAIIPSTTPSVDSDDESVVK</t>
  </si>
  <si>
    <t>RFIP1_HUMAN</t>
  </si>
  <si>
    <t>S202</t>
  </si>
  <si>
    <t>TTPSVDSDDESVV</t>
  </si>
  <si>
    <t>Rab11 family-interacting protein 1 OS=Homo sapiens GN=RAB11FIP1 PE=1 SV=3</t>
  </si>
  <si>
    <t>HLFSSTENLAAGSWKEPAEGGGLSSDR</t>
  </si>
  <si>
    <t>T358</t>
  </si>
  <si>
    <t>KHLFSSTENLAAG</t>
  </si>
  <si>
    <t>S357</t>
  </si>
  <si>
    <t>KKHLFSSTENLAA</t>
  </si>
  <si>
    <t>SRSPTPPSSAGLGSNSAPPIPDSR</t>
  </si>
  <si>
    <t>[8] Phospho (ST)|[9] Phospho (ST)</t>
  </si>
  <si>
    <t>CHERP_HUMAN</t>
  </si>
  <si>
    <t>S822, S823</t>
  </si>
  <si>
    <t>RSPTPPSSAGLGS, SPTPPSSAGLGSN</t>
  </si>
  <si>
    <t>Calcium homeostasis endoplasmic reticulum protein OS=Homo sapiens GN=CHERP PE=1 SV=3</t>
  </si>
  <si>
    <t>TDTPPSSVPTSVISTPSTEEIQSETPGDAQGSPPELK</t>
  </si>
  <si>
    <t>CAF1B_HUMAN</t>
  </si>
  <si>
    <t>S538</t>
  </si>
  <si>
    <t>PGDAQGSPPELKR</t>
  </si>
  <si>
    <t>Chromatin assembly factor 1 subunit B OS=Homo sapiens GN=CHAF1B PE=1 SV=1</t>
  </si>
  <si>
    <t>TQDPSSPGTTPPQAR</t>
  </si>
  <si>
    <t>RTQDPSSPGTTPP</t>
  </si>
  <si>
    <t>SRTQDPSSPGTTP</t>
  </si>
  <si>
    <t>GPRTPSPPPPIPEDIALGK</t>
  </si>
  <si>
    <t>ZC3HD_HUMAN</t>
  </si>
  <si>
    <t>T263, S265</t>
  </si>
  <si>
    <t>KKKGPRTPSPPPP, KGPRTPSPPPPIP</t>
  </si>
  <si>
    <t>Zinc finger CCCH domain-containing protein 13 OS=Homo sapiens GN=ZC3H13 PE=1 SV=1</t>
  </si>
  <si>
    <t>SLSPSHLTEDR</t>
  </si>
  <si>
    <t>RPQESRSLSPSHL</t>
  </si>
  <si>
    <t>S877</t>
  </si>
  <si>
    <t>QESRSLSPSHLTE</t>
  </si>
  <si>
    <t>EVSPEVVR</t>
  </si>
  <si>
    <t>S198</t>
  </si>
  <si>
    <t>IIKKEVSPEVVRS</t>
  </si>
  <si>
    <t>NATDLQNSSMSEEELTK</t>
  </si>
  <si>
    <t>PEX19_HUMAN</t>
  </si>
  <si>
    <t>TDLQNSSMSEEEL</t>
  </si>
  <si>
    <t>Peroxisomal biogenesis factor 19 OS=Homo sapiens GN=PEX19 PE=1 SV=1</t>
  </si>
  <si>
    <t>SQDVAVSPQQQQCSK</t>
  </si>
  <si>
    <t>[7] Phospho (ST)|[13] Carbamidomethyl (C)</t>
  </si>
  <si>
    <t>EDC3_HUMAN</t>
  </si>
  <si>
    <t>SQDVAVSPQQQQC</t>
  </si>
  <si>
    <t>Enhancer of mRNA-decapping protein 3 OS=Homo sapiens GN=EDC3 PE=1 SV=1</t>
  </si>
  <si>
    <t>RSLAALDALNTDDENDEEEYEAWK</t>
  </si>
  <si>
    <t>MFAP1_HUMAN</t>
  </si>
  <si>
    <t>T267</t>
  </si>
  <si>
    <t>ALDALNTDDENDE</t>
  </si>
  <si>
    <t>Microfibrillar-associated protein 1 OS=Homo sapiens GN=MFAP1 PE=1 SV=2</t>
  </si>
  <si>
    <t>IVEPEVVGESDSEVEGDAWR</t>
  </si>
  <si>
    <t>VVGESDSEVEGDA</t>
  </si>
  <si>
    <t>RPDYAPMESSDEEDEEFQFIK</t>
  </si>
  <si>
    <t>YAPMESSDEEDEE</t>
  </si>
  <si>
    <t>KVEEEQEADEEDVSEEEAESK</t>
  </si>
  <si>
    <t>TMX1_HUMAN</t>
  </si>
  <si>
    <t>S247</t>
  </si>
  <si>
    <t>ADEEDVSEEEAES</t>
  </si>
  <si>
    <t>Thioredoxin-related transmembrane protein 1 OS=Homo sapiens GN=TMX1 PE=1 SV=1</t>
  </si>
  <si>
    <t>EGEDGDQPTTPPKPLK</t>
  </si>
  <si>
    <t>DNLI1_HUMAN</t>
  </si>
  <si>
    <t>T182</t>
  </si>
  <si>
    <t>EDGDQPTTPPKPL</t>
  </si>
  <si>
    <t>DNA ligase 1 OS=Homo sapiens GN=LIG1 PE=1 SV=1</t>
  </si>
  <si>
    <t>RTIQEVLEEQSEDEDREAK</t>
  </si>
  <si>
    <t>S141</t>
  </si>
  <si>
    <t>EVLEEQSEDEDRE</t>
  </si>
  <si>
    <t>VLGSEGEEEDEALSPAK</t>
  </si>
  <si>
    <t>EEDEALSPAKGQK</t>
  </si>
  <si>
    <t>S66, S76</t>
  </si>
  <si>
    <t>AARVLGSEGEEED, EEDEALSPAKGQK</t>
  </si>
  <si>
    <t>TLHCEGTEINSDDEQESKEVEETATAK</t>
  </si>
  <si>
    <t>CND3_HUMAN</t>
  </si>
  <si>
    <t>S674</t>
  </si>
  <si>
    <t>EGTEINSDDEQES</t>
  </si>
  <si>
    <t>Condensin complex subunit 3 OS=Homo sapiens GN=NCAPG PE=1 SV=1</t>
  </si>
  <si>
    <t>TLHCEGTEINSDDEQESK</t>
  </si>
  <si>
    <t>SQGDEAGGHGEDRPEPLSPK</t>
  </si>
  <si>
    <t>OGFR_HUMAN</t>
  </si>
  <si>
    <t>S378</t>
  </si>
  <si>
    <t>DRPEPLSPKESKK</t>
  </si>
  <si>
    <t>Opioid growth factor receptor OS=Homo sapiens GN=OGFR PE=1 SV=3</t>
  </si>
  <si>
    <t>KVEEEGSPGDPDHEASTQGR</t>
  </si>
  <si>
    <t>S315</t>
  </si>
  <si>
    <t>KVEEEGSPGDPDH</t>
  </si>
  <si>
    <t>YGTELNQGDMKPPSYDSDEGNETEVQPQQNSQLMWK</t>
  </si>
  <si>
    <t>STRN_HUMAN</t>
  </si>
  <si>
    <t>T143</t>
  </si>
  <si>
    <t>SDEGNETEVQPQQ</t>
  </si>
  <si>
    <t>Striatin OS=Homo sapiens GN=STRN PE=1 SV=4</t>
  </si>
  <si>
    <t>NHSVNEEEQEEQGEGSEDEWEQVGPR</t>
  </si>
  <si>
    <t>UBP10_HUMAN</t>
  </si>
  <si>
    <t>S576</t>
  </si>
  <si>
    <t>EEQGEGSEDEWEQ</t>
  </si>
  <si>
    <t>Ubiquitin carboxyl-terminal hydrolase 10 OS=Homo sapiens GN=USP10 PE=1 SV=2</t>
  </si>
  <si>
    <t>TCNSPQNSTDSVSDIVPDSPFPGALGSDTR</t>
  </si>
  <si>
    <t>[2] Carbamidomethyl (C)|[4] Phospho (ST)</t>
  </si>
  <si>
    <t>TPRTCNSPQNSTD</t>
  </si>
  <si>
    <t>LTQTSSTEQLNVLETETEVLNK</t>
  </si>
  <si>
    <t>WDR44_HUMAN</t>
  </si>
  <si>
    <t>T163</t>
  </si>
  <si>
    <t>LTQTSSTEQLNVL</t>
  </si>
  <si>
    <t>WD repeat-containing protein 44 OS=Homo sapiens GN=WDR44 PE=1 SV=1</t>
  </si>
  <si>
    <t>VGNESPVQELK</t>
  </si>
  <si>
    <t>YKVGNESPVQELK</t>
  </si>
  <si>
    <t>MAGQEIPEEGREVEEFSEDDDEDDSDDSEAEK</t>
  </si>
  <si>
    <t>WBP11_HUMAN</t>
  </si>
  <si>
    <t>S364</t>
  </si>
  <si>
    <t>EDDSDDSEAEKQS</t>
  </si>
  <si>
    <t>WW domain-binding protein 11 OS=Homo sapiens GN=WBP11 PE=1 SV=1</t>
  </si>
  <si>
    <t>ESSANNSVSPSESLR</t>
  </si>
  <si>
    <t>TLE3_HUMAN</t>
  </si>
  <si>
    <t>SANNSVSPSESLR</t>
  </si>
  <si>
    <t>Transducin-like enhancer protein 3 OS=Homo sapiens GN=TLE3 PE=1 SV=2</t>
  </si>
  <si>
    <t>DAPTSPASVASSSSTPSSK</t>
  </si>
  <si>
    <t>S286</t>
  </si>
  <si>
    <t>KKDAPTSPASVAS</t>
  </si>
  <si>
    <t>T285</t>
  </si>
  <si>
    <t>LKKDAPTSPASVA</t>
  </si>
  <si>
    <t>ERESSANNSVSPSESLR</t>
  </si>
  <si>
    <t>SGGSGHAVAEPASPEQELDQNK</t>
  </si>
  <si>
    <t>KI67_HUMAN</t>
  </si>
  <si>
    <t>S308</t>
  </si>
  <si>
    <t>AVAEPASPEQELD</t>
  </si>
  <si>
    <t>Antigen KI-67 OS=Homo sapiens GN=MKI67 PE=1 SV=2</t>
  </si>
  <si>
    <t>TTSQKHRDFVAEPMGEKPVGSLAGIGEVLGK</t>
  </si>
  <si>
    <t>[2] Phospho (ST)|[3] Phospho (ST)|[5] Acetyl (K)</t>
  </si>
  <si>
    <t>BAF_HUMAN</t>
  </si>
  <si>
    <t>T3, S4</t>
  </si>
  <si>
    <t>____MTTSQKHRD, ___MTTSQKHRDF</t>
  </si>
  <si>
    <t>Barrier-to-autointegration factor OS=Homo sapiens GN=BANF1 PE=1 SV=1</t>
  </si>
  <si>
    <t>[2] Phospho (ST)|[3] Phospho (ST)|[5] Acetyl (K)|[14] Oxidation (M)</t>
  </si>
  <si>
    <t>RPHTPTPGIYMGRPTYGSSR</t>
  </si>
  <si>
    <t>TRA2B_HUMAN</t>
  </si>
  <si>
    <t>ITKRPHTPTPGIY</t>
  </si>
  <si>
    <t>Transformer-2 protein homolog beta OS=Homo sapiens GN=TRA2B PE=1 SV=1</t>
  </si>
  <si>
    <t>DIIRQPSEEEIIK</t>
  </si>
  <si>
    <t>PEA15_HUMAN</t>
  </si>
  <si>
    <t>Astrocytic phosphoprotein PEA-15 OS=Homo sapiens GN=PEA15 PE=1 SV=2</t>
  </si>
  <si>
    <t>SEDDSAKFDSNEEDSASVFSPSFGLK</t>
  </si>
  <si>
    <t>TOP2B_HUMAN</t>
  </si>
  <si>
    <t>S1466</t>
  </si>
  <si>
    <t>DSAKFDSNEEDSA</t>
  </si>
  <si>
    <t>DNA topoisomerase 2-beta OS=Homo sapiens GN=TOP2B PE=1 SV=3</t>
  </si>
  <si>
    <t>APIDTSDVEEK</t>
  </si>
  <si>
    <t>EXOS9_HUMAN</t>
  </si>
  <si>
    <t>S306</t>
  </si>
  <si>
    <t>KAPIDTSDVEEKA</t>
  </si>
  <si>
    <t>Exosome complex component RRP45 OS=Homo sapiens GN=EXOSC9 PE=1 SV=3</t>
  </si>
  <si>
    <t>T305</t>
  </si>
  <si>
    <t>EKAPIDTSDVEEK</t>
  </si>
  <si>
    <t>ERDHSPTPSVFNSDEER</t>
  </si>
  <si>
    <t>FIP1_HUMAN</t>
  </si>
  <si>
    <t>S492</t>
  </si>
  <si>
    <t>ERERDHSPTPSVF</t>
  </si>
  <si>
    <t>Pre-mRNA 3'-end-processing factor FIP1 OS=Homo sapiens GN=FIP1L1 PE=1 SV=1</t>
  </si>
  <si>
    <t>SASSGAEGDVSSEREP</t>
  </si>
  <si>
    <t>DTD1_HUMAN</t>
  </si>
  <si>
    <t>EDRSASSGAEGDV</t>
  </si>
  <si>
    <t>D-tyrosyl-tRNA(Tyr) deacylase 1 OS=Homo sapiens GN=DTD1 PE=1 SV=2</t>
  </si>
  <si>
    <t>WLDESDAEMELR</t>
  </si>
  <si>
    <t>HACD3_HUMAN</t>
  </si>
  <si>
    <t>DRWLDESDAEMEL</t>
  </si>
  <si>
    <t>Very-long-chain (3R)-3-hydroxyacyl-CoA dehydratase 3 OS=Homo sapiens GN=HACD3 PE=1 SV=2</t>
  </si>
  <si>
    <t>KESKEEETSIDVAGKPNEVTK</t>
  </si>
  <si>
    <t>MOT1_HUMAN</t>
  </si>
  <si>
    <t>S461</t>
  </si>
  <si>
    <t>NEQKKESKEEETS</t>
  </si>
  <si>
    <t>Monocarboxylate transporter 1 OS=Homo sapiens GN=SLC16A1 PE=1 SV=3</t>
  </si>
  <si>
    <t>T466</t>
  </si>
  <si>
    <t>ESKEEETSIDVAG</t>
  </si>
  <si>
    <t>YFQSPSR</t>
  </si>
  <si>
    <t>SRSF7_HUMAN</t>
  </si>
  <si>
    <t>GSRYFQSPSRSRS</t>
  </si>
  <si>
    <t>Serine/arginine-rich splicing factor 7 OS=Homo sapiens GN=SRSF7 PE=1 SV=1</t>
  </si>
  <si>
    <t>SLDSDESEDEEDDYQQK</t>
  </si>
  <si>
    <t>HAP28_HUMAN</t>
  </si>
  <si>
    <t>EKKSLDSDESEDE</t>
  </si>
  <si>
    <t>28 kDa heat- and acid-stable phosphoprotein OS=Homo sapiens GN=PDAP1 PE=1 SV=1</t>
  </si>
  <si>
    <t>PGPTPSGTNVGSSGRSPSK</t>
  </si>
  <si>
    <t>SC61B_HUMAN</t>
  </si>
  <si>
    <t>VGSSGRSPSKAVA</t>
  </si>
  <si>
    <t>Protein transport protein Sec61 subunit beta OS=Homo sapiens GN=SEC61B PE=1 SV=2</t>
  </si>
  <si>
    <t>SSGRSPSKAVAAR</t>
  </si>
  <si>
    <t>MNEEISSDSESESLAPR</t>
  </si>
  <si>
    <t>U3IP2_HUMAN</t>
  </si>
  <si>
    <t>EEISSDSESESLA</t>
  </si>
  <si>
    <t>U3 small nucleolar RNA-interacting protein 2 OS=Homo sapiens GN=RRP9 PE=1 SV=1</t>
  </si>
  <si>
    <t>S55</t>
  </si>
  <si>
    <t>ISSDSESESLAPR</t>
  </si>
  <si>
    <t>KIIGLKDEFYNR</t>
  </si>
  <si>
    <t>[10] Phospho (Y)</t>
  </si>
  <si>
    <t>P4R3A_HUMAN</t>
  </si>
  <si>
    <t>Y570</t>
  </si>
  <si>
    <t>GLKDEFYNRYIMK</t>
  </si>
  <si>
    <t>Serine/threonine-protein phosphatase 4 regulatory subunit 3A OS=Homo sapiens GN=PPP4R3A PE=1 SV=1</t>
  </si>
  <si>
    <t>KDSEEEVSLLGSQDIEEGNHQVEDGCR</t>
  </si>
  <si>
    <t>[3] Phospho (ST)|[26] Carbamidomethyl (C)</t>
  </si>
  <si>
    <t>VPP2_HUMAN</t>
  </si>
  <si>
    <t>S695</t>
  </si>
  <si>
    <t>TLIRKDSEEEVSL</t>
  </si>
  <si>
    <t>V-type proton ATPase 116 kDa subunit a isoform 2 OS=Homo sapiens GN=ATP6V0A2 PE=1 SV=2</t>
  </si>
  <si>
    <t>[12] Phospho (ST)|[26] Carbamidomethyl (C)</t>
  </si>
  <si>
    <t>S704</t>
  </si>
  <si>
    <t>EVSLLGSQDIEEG</t>
  </si>
  <si>
    <t>LTVENSPKQEAGISEGQGTAGEEEEK</t>
  </si>
  <si>
    <t>DENR_HUMAN</t>
  </si>
  <si>
    <t>S73</t>
  </si>
  <si>
    <t>KLTVENSPKQEAG</t>
  </si>
  <si>
    <t>Density-regulated protein OS=Homo sapiens GN=DENR PE=1 SV=2</t>
  </si>
  <si>
    <t>VTGTEGSSSTLVDYTSTSSTGGSPVRK</t>
  </si>
  <si>
    <t>RBBP6_HUMAN</t>
  </si>
  <si>
    <t>TSSTGGSPVRKSE</t>
  </si>
  <si>
    <t>E3 ubiquitin-protein ligase RBBP6 OS=Homo sapiens GN=RBBP6 PE=1 SV=1</t>
  </si>
  <si>
    <t>RMSPKPELTEEQK</t>
  </si>
  <si>
    <t>CETN2_HUMAN</t>
  </si>
  <si>
    <t>SQRKRMSPKPELT</t>
  </si>
  <si>
    <t>Centrin-2 OS=Homo sapiens GN=CETN2 PE=1 SV=1</t>
  </si>
  <si>
    <t>RMSPKPELTEEQKQEIR</t>
  </si>
  <si>
    <t>LDQPVSAPPSPR</t>
  </si>
  <si>
    <t>CCDC6_HUMAN</t>
  </si>
  <si>
    <t>PVSAPPSPRDISM</t>
  </si>
  <si>
    <t>Coiled-coil domain-containing protein 6 OS=Homo sapiens GN=CCDC6 PE=1 SV=2</t>
  </si>
  <si>
    <t>MLGEDSDEEEEMDTSERK</t>
  </si>
  <si>
    <t>NADAP_HUMAN</t>
  </si>
  <si>
    <t>S312</t>
  </si>
  <si>
    <t>KMLGEDSDEEEEM</t>
  </si>
  <si>
    <t>Kanadaptin OS=Homo sapiens GN=SLC4A1AP PE=1 SV=1</t>
  </si>
  <si>
    <t>FQEQECPPSPEPTRK</t>
  </si>
  <si>
    <t>[6] Carbamidomethyl (C)|[9] Phospho (ST)</t>
  </si>
  <si>
    <t>RRAS2_HUMAN</t>
  </si>
  <si>
    <t>S186</t>
  </si>
  <si>
    <t>EQECPPSPEPTRK</t>
  </si>
  <si>
    <t>Ras-related protein R-Ras2 OS=Homo sapiens GN=RRAS2 PE=1 SV=1</t>
  </si>
  <si>
    <t>RLSSASTGKPPLSVEDDFEK</t>
  </si>
  <si>
    <t>ZC11A_HUMAN</t>
  </si>
  <si>
    <t>T762</t>
  </si>
  <si>
    <t>RLSSASTGKPPLS</t>
  </si>
  <si>
    <t>Zinc finger CCCH domain-containing protein 11A OS=Homo sapiens GN=ZC3H11A PE=1 SV=3</t>
  </si>
  <si>
    <t>SASSDTSEELNSQDSPPK</t>
  </si>
  <si>
    <t>NHRF1_HUMAN</t>
  </si>
  <si>
    <t>S291</t>
  </si>
  <si>
    <t>LVRSASSDTSEEL</t>
  </si>
  <si>
    <t>Na(+)/H(+) exchange regulatory cofactor NHE-RF1 OS=Homo sapiens GN=SLC9A3R1 PE=1 SV=4</t>
  </si>
  <si>
    <t>ALVRSASSDTSEE</t>
  </si>
  <si>
    <t>ESVPEFPLSPPK</t>
  </si>
  <si>
    <t>STMN1_HUMAN</t>
  </si>
  <si>
    <t>VPEFPLSPPKKKD</t>
  </si>
  <si>
    <t>Stathmin OS=Homo sapiens GN=STMN1 PE=1 SV=3</t>
  </si>
  <si>
    <t>RASGQAFELILSPR</t>
  </si>
  <si>
    <t>ELEKRASGQAFEL</t>
  </si>
  <si>
    <t>ASVSELACIYSALILHDDEVTVTEDK</t>
  </si>
  <si>
    <t>[8] Carbamidomethyl (C)|[11] Phospho (ST)</t>
  </si>
  <si>
    <t>RLA1_HUMAN</t>
  </si>
  <si>
    <t>ELACIYSALILHD</t>
  </si>
  <si>
    <t>60S acidic ribosomal protein P1 OS=Homo sapiens GN=RPLP1 PE=1 SV=1</t>
  </si>
  <si>
    <t>GAVENEEDLPELSDSGDEAAWEDEDDADLPHGK</t>
  </si>
  <si>
    <t>ANM3_HUMAN</t>
  </si>
  <si>
    <t>LPELSDSGDEAAW</t>
  </si>
  <si>
    <t>Protein arginine N-methyltransferase 3 OS=Homo sapiens GN=PRMT3 PE=1 SV=3</t>
  </si>
  <si>
    <t>S25</t>
  </si>
  <si>
    <t>EDLPELSDSGDEA</t>
  </si>
  <si>
    <t>APPGAPGPGPGSGAPGSQEEEEEPGLVEGDPGDGAIEDPELEAIK</t>
  </si>
  <si>
    <t>PABP2_HUMAN</t>
  </si>
  <si>
    <t>S95</t>
  </si>
  <si>
    <t>GSGAPGSQEEEEE</t>
  </si>
  <si>
    <t>Polyadenylate-binding protein 2 OS=Homo sapiens GN=PABPN1 PE=1 SV=3</t>
  </si>
  <si>
    <t>LLKPGEEPSEYTDEEDTK</t>
  </si>
  <si>
    <t>PGRC2_HUMAN</t>
  </si>
  <si>
    <t>T211</t>
  </si>
  <si>
    <t>EEPSEYTDEEDTK</t>
  </si>
  <si>
    <t>Membrane-associated progesterone receptor component 2 OS=Homo sapiens GN=PGRMC2 PE=1 SV=1</t>
  </si>
  <si>
    <t>S208</t>
  </si>
  <si>
    <t>KPGEEPSEYTDEE</t>
  </si>
  <si>
    <t>RSASPDDDLGSSNWEAADLGNEERK</t>
  </si>
  <si>
    <t>SMAP_HUMAN</t>
  </si>
  <si>
    <t>S15</t>
  </si>
  <si>
    <t>PHGVKRSASPDDD</t>
  </si>
  <si>
    <t>Small acidic protein OS=Homo sapiens GN=SMAP PE=1 SV=1</t>
  </si>
  <si>
    <t>GVKRSASPDDDLG</t>
  </si>
  <si>
    <t>RSASPDDDLGSSNWEAADLGNEER</t>
  </si>
  <si>
    <t>SASPDDDLGSSNWEAADLGNEERK</t>
  </si>
  <si>
    <t>IDENSDKEMEVEESPEK</t>
  </si>
  <si>
    <t>FNBP4_HUMAN</t>
  </si>
  <si>
    <t>S499</t>
  </si>
  <si>
    <t>EKIDENSDKEMEV</t>
  </si>
  <si>
    <t>Formin-binding protein 4 OS=Homo sapiens GN=FNBP4 PE=1 SV=3</t>
  </si>
  <si>
    <t>ALVVPEPEPDSDSNQER</t>
  </si>
  <si>
    <t>BRE1A_HUMAN</t>
  </si>
  <si>
    <t>S138</t>
  </si>
  <si>
    <t>PEPDSDSNQERKD</t>
  </si>
  <si>
    <t>E3 ubiquitin-protein ligase BRE1A OS=Homo sapiens GN=RNF20 PE=1 SV=2</t>
  </si>
  <si>
    <t>SPRPAGPQLFLPDPDPQR</t>
  </si>
  <si>
    <t>PAXX_HUMAN</t>
  </si>
  <si>
    <t>S152</t>
  </si>
  <si>
    <t>AVSPRKSPRPAGP</t>
  </si>
  <si>
    <t>Protein PAXX OS=Homo sapiens GN=C9orf142 PE=1 SV=2</t>
  </si>
  <si>
    <t>ESEQESEEEILAQKK</t>
  </si>
  <si>
    <t>HIRP3_HUMAN</t>
  </si>
  <si>
    <t>S223</t>
  </si>
  <si>
    <t>TKSLKESEQESEE</t>
  </si>
  <si>
    <t>HIRA-interacting protein 3 OS=Homo sapiens GN=HIRIP3 PE=1 SV=3</t>
  </si>
  <si>
    <t>SLKESEQESEEEILAQKK</t>
  </si>
  <si>
    <t>S223, S227</t>
  </si>
  <si>
    <t>TKSLKESEQESEE, KESEQESEEEILA</t>
  </si>
  <si>
    <t>RLLGDSDSEEEQK</t>
  </si>
  <si>
    <t>LLGDSDSEEEQKE</t>
  </si>
  <si>
    <t>ESEQESEEEILAQK</t>
  </si>
  <si>
    <t>KESEQESEEEILA</t>
  </si>
  <si>
    <t>GDLSDVEEEEEEEMDVDEATGAVKK</t>
  </si>
  <si>
    <t>SIN3A_HUMAN</t>
  </si>
  <si>
    <t>S832</t>
  </si>
  <si>
    <t>AQRGDLSDVEEEE</t>
  </si>
  <si>
    <t>Paired amphipathic helix protein Sin3a OS=Homo sapiens GN=SIN3A PE=1 SV=2</t>
  </si>
  <si>
    <t>RPESPSEISPIK</t>
  </si>
  <si>
    <t>[4] Phospho (ST)|[9] Phospho (ST)</t>
  </si>
  <si>
    <t>WAPL_HUMAN</t>
  </si>
  <si>
    <t>S221, S226</t>
  </si>
  <si>
    <t>FGKRPESPSEISP, ESPSEISPIKGSV</t>
  </si>
  <si>
    <t>Wings apart-like protein homolog OS=Homo sapiens GN=WAPAL PE=1 SV=1</t>
  </si>
  <si>
    <t>LQQGAGLESPQGQPEPGAASPQR</t>
  </si>
  <si>
    <t>CCD86_HUMAN</t>
  </si>
  <si>
    <t>PEPGAASPQRQQD</t>
  </si>
  <si>
    <t>Coiled-coil domain-containing protein 86 OS=Homo sapiens GN=CCDC86 PE=1 SV=1</t>
  </si>
  <si>
    <t>RALVEFESNPEETREPGSPPSVQR</t>
  </si>
  <si>
    <t>ETREPGSPPSVQR</t>
  </si>
  <si>
    <t>LGGLRPESPESLTSVSR</t>
  </si>
  <si>
    <t>GGLRPESPESLTS</t>
  </si>
  <si>
    <t>[9] Phospho (ST)|[20] Phospho (ST)</t>
  </si>
  <si>
    <t>S80, S91</t>
  </si>
  <si>
    <t>QGAGLESPQGQPE, PEPGAASPQRQQD</t>
  </si>
  <si>
    <t>KITIGQGNTEK</t>
  </si>
  <si>
    <t>[6] Deamidated (NQ)|[9] Phospho (ST)</t>
  </si>
  <si>
    <t>C1TM_HUMAN</t>
  </si>
  <si>
    <t>T594</t>
  </si>
  <si>
    <t>TIGQGNTEKGHYR</t>
  </si>
  <si>
    <t>Monofunctional C1-tetrahydrofolate synthase, mitochondrial OS=Homo sapiens GN=MTHFD1L PE=1 SV=1</t>
  </si>
  <si>
    <t>RKPSPEPEGEVGPPK</t>
  </si>
  <si>
    <t>I2BP2_HUMAN</t>
  </si>
  <si>
    <t>S360</t>
  </si>
  <si>
    <t>ARKRKPSPEPEGE</t>
  </si>
  <si>
    <t>Interferon regulatory factor 2-binding protein 2 OS=Homo sapiens GN=IRF2BP2 PE=1 SV=2</t>
  </si>
  <si>
    <t>EGNTTEDDFPSSPGNGNK</t>
  </si>
  <si>
    <t>[12] Phospho (ST)|[15] Deamidated (NQ)</t>
  </si>
  <si>
    <t>FL2D_HUMAN</t>
  </si>
  <si>
    <t>EDDFPSSPGNGNK</t>
  </si>
  <si>
    <t>Pre-mRNA-splicing regulator WTAP OS=Homo sapiens GN=WTAP PE=1 SV=2</t>
  </si>
  <si>
    <t>EKPELSEPSHLNGPSSDPEAAFLSR</t>
  </si>
  <si>
    <t>WNK1_HUMAN</t>
  </si>
  <si>
    <t>S2012</t>
  </si>
  <si>
    <t>HLNGPSSDPEAAF</t>
  </si>
  <si>
    <t>Serine/threonine-protein kinase WNK1 OS=Homo sapiens GN=WNK1 PE=1 SV=2</t>
  </si>
  <si>
    <t>DVDDGSGSPHSPHQLSSK</t>
  </si>
  <si>
    <t>VDDGSGSPHSPHQ</t>
  </si>
  <si>
    <t>TGSGSPFAGNSPAREGEQDAASLK</t>
  </si>
  <si>
    <t>[3] Phospho (ST)|[11] Phospho (ST)</t>
  </si>
  <si>
    <t>ZC3H4_HUMAN</t>
  </si>
  <si>
    <t>S1267, S1275</t>
  </si>
  <si>
    <t>QTPKTGSGSPFAG, SPFAGNSPAREGE</t>
  </si>
  <si>
    <t>Zinc finger CCCH domain-containing protein 4 OS=Homo sapiens GN=ZC3H4 PE=1 SV=3</t>
  </si>
  <si>
    <t>AAKPGPAEAPSPTASPSGDASPPATAPYDPR</t>
  </si>
  <si>
    <t>[11] Phospho (ST)|[21] Phospho (ST)</t>
  </si>
  <si>
    <t>S1104, S1114</t>
  </si>
  <si>
    <t>GPAEAPSPTASPS, SPSGDASPPATAP</t>
  </si>
  <si>
    <t>[15] Phospho (ST)|[21] Phospho (ST)</t>
  </si>
  <si>
    <t>S1108, S1114</t>
  </si>
  <si>
    <t>APSPTASPSGDAS, SPSGDASPPATAP</t>
  </si>
  <si>
    <t>DQQPSGSEGEDDDAEAALKK</t>
  </si>
  <si>
    <t>THUM1_HUMAN</t>
  </si>
  <si>
    <t>S86</t>
  </si>
  <si>
    <t>DKDQQPSGSEGED</t>
  </si>
  <si>
    <t>THUMP domain-containing protein 1 OS=Homo sapiens GN=THUMPD1 PE=1 SV=2</t>
  </si>
  <si>
    <t>FTDKDQQPSGSEGEDDDAEAALKK</t>
  </si>
  <si>
    <t>[9] Phospho (ST)|[11] Phospho (ST)</t>
  </si>
  <si>
    <t>S86, S88</t>
  </si>
  <si>
    <t>DKDQQPSGSEGED, DQQPSGSEGEDDD</t>
  </si>
  <si>
    <t>S88</t>
  </si>
  <si>
    <t>DQQPSGSEGEDDD</t>
  </si>
  <si>
    <t>HFSEDNNEMIPMECDSFCSDQNESEVEPSVNADLK</t>
  </si>
  <si>
    <t>[14] Carbamidomethyl (C)|[18] Carbamidomethyl (C)|[19] Phospho (ST)|[22] Deamidated (NQ)</t>
  </si>
  <si>
    <t>SCAFB_HUMAN</t>
  </si>
  <si>
    <t>S726</t>
  </si>
  <si>
    <t>ECDSFCSDQNESE</t>
  </si>
  <si>
    <t>Protein SCAF11 OS=Homo sapiens GN=SCAF11 PE=1 SV=2</t>
  </si>
  <si>
    <t>AETASQSQRSPISDNSGCDAPGNSNPSLSVPSSAESEK</t>
  </si>
  <si>
    <t>T331</t>
  </si>
  <si>
    <t>RNTRAETASQSQR</t>
  </si>
  <si>
    <t>LASVLLYSDYGIGEVPVEPLDVPLPSTIRPASPVAGSPK</t>
  </si>
  <si>
    <t>COASY_HUMAN</t>
  </si>
  <si>
    <t>S172</t>
  </si>
  <si>
    <t>LDVPLPSTIRPAS</t>
  </si>
  <si>
    <t>Bifunctional coenzyme A synthase OS=Homo sapiens GN=COASY PE=1 SV=4</t>
  </si>
  <si>
    <t>S178</t>
  </si>
  <si>
    <t>STIRPASPVAGSP</t>
  </si>
  <si>
    <t>ASTASPCNNNINAATAVALQEPR</t>
  </si>
  <si>
    <t>[5] Phospho (ST)|[7] Carbamidomethyl (C)</t>
  </si>
  <si>
    <t>LARP4_HUMAN</t>
  </si>
  <si>
    <t>S597</t>
  </si>
  <si>
    <t>SRASTASPCNNNI</t>
  </si>
  <si>
    <t>La-related protein 4 OS=Homo sapiens GN=LARP4 PE=1 SV=3</t>
  </si>
  <si>
    <t>SLNFQEDDDTSRETFASDTNEALASLDESQEGHAEAK</t>
  </si>
  <si>
    <t>PHAX_HUMAN</t>
  </si>
  <si>
    <t>ETFASDTNEALAS</t>
  </si>
  <si>
    <t>Phosphorylated adapter RNA export protein OS=Homo sapiens GN=PHAX PE=1 SV=1</t>
  </si>
  <si>
    <t>SPGALETPSAAGSQGNTASQGK</t>
  </si>
  <si>
    <t>AKAP2_HUMAN</t>
  </si>
  <si>
    <t>AAKGQKSPGALET</t>
  </si>
  <si>
    <t>A-kinase anchor protein 2 OS=Homo sapiens GN=AKAP2 PE=1 SV=3</t>
  </si>
  <si>
    <t>DALGDSLQVPVSPSSTTSSR</t>
  </si>
  <si>
    <t>SLQVPVSPSSTTS</t>
  </si>
  <si>
    <t>RFYDLSDSDSNLSGEDSK</t>
  </si>
  <si>
    <t>ESF1_HUMAN</t>
  </si>
  <si>
    <t>FYDLSDSDSNLSG</t>
  </si>
  <si>
    <t>ESF1 homolog OS=Homo sapiens GN=ESF1 PE=1 SV=1</t>
  </si>
  <si>
    <t>DLSDSDSNLSGED</t>
  </si>
  <si>
    <t>GDVTAEEAAGASPAK</t>
  </si>
  <si>
    <t>MRP_HUMAN</t>
  </si>
  <si>
    <t>EEAAGASPAKANG</t>
  </si>
  <si>
    <t>MARCKS-related protein OS=Homo sapiens GN=MARCKSL1 PE=1 SV=2</t>
  </si>
  <si>
    <t>SQKQEEENPAEETGEEK</t>
  </si>
  <si>
    <t>[1] Phospho (ST)|[3] Acetyl (K)</t>
  </si>
  <si>
    <t>ENSA_HUMAN</t>
  </si>
  <si>
    <t>S2</t>
  </si>
  <si>
    <t>_____MSQKQEEE</t>
  </si>
  <si>
    <t>Alpha-endosulfine OS=Homo sapiens GN=ENSA PE=1 SV=1</t>
  </si>
  <si>
    <t>LRELDPSLVSANDSPSGMQTR</t>
  </si>
  <si>
    <t>RIF1_HUMAN</t>
  </si>
  <si>
    <t>S2161</t>
  </si>
  <si>
    <t>LVSANDSPSGMQT</t>
  </si>
  <si>
    <t>Telomere-associated protein RIF1 OS=Homo sapiens GN=RIF1 PE=1 SV=2</t>
  </si>
  <si>
    <t>NAIASDSEADSDTEVPK</t>
  </si>
  <si>
    <t>[5] Phospho (ST)|[13] Phospho (ST)</t>
  </si>
  <si>
    <t>LEO1_HUMAN</t>
  </si>
  <si>
    <t>S294, T302</t>
  </si>
  <si>
    <t>RKNAIASDSEADS, SEADSDTEVPKDN</t>
  </si>
  <si>
    <t>RNA polymerase-associated protein LEO1 OS=Homo sapiens GN=LEO1 PE=1 SV=1</t>
  </si>
  <si>
    <t>[5] Phospho (ST)|[11] Phospho (ST)</t>
  </si>
  <si>
    <t>S294, S300</t>
  </si>
  <si>
    <t>RKNAIASDSEADS, SDSEADSDTEVPK</t>
  </si>
  <si>
    <t>KYVISDEEEEDDD</t>
  </si>
  <si>
    <t>HKKYVISDEEEED</t>
  </si>
  <si>
    <t>MREDYDSVEQDGDEPGPQR</t>
  </si>
  <si>
    <t>RBM8A_HUMAN</t>
  </si>
  <si>
    <t>MREDYDSVEQDGD</t>
  </si>
  <si>
    <t>RNA-binding protein 8A OS=Homo sapiens GN=RBM8A PE=1 SV=1</t>
  </si>
  <si>
    <t>RAHTPTPGIYMGRPTHSGGGGGGGGGGGGGGGGR</t>
  </si>
  <si>
    <t>TRA2A_HUMAN</t>
  </si>
  <si>
    <t>T202</t>
  </si>
  <si>
    <t>ITKRAHTPTPGIY</t>
  </si>
  <si>
    <t>Transformer-2 protein homolog alpha OS=Homo sapiens GN=TRA2A PE=1 SV=1</t>
  </si>
  <si>
    <t>ALFKPPEDSQDDESDSDAEEEQTTK</t>
  </si>
  <si>
    <t>THOC5_HUMAN</t>
  </si>
  <si>
    <t>S314</t>
  </si>
  <si>
    <t>QDDESDSDAEEEQ</t>
  </si>
  <si>
    <t>THO complex subunit 5 homolog OS=Homo sapiens GN=THOC5 PE=1 SV=2</t>
  </si>
  <si>
    <t>VAAAAGSGPSPPGSPGHDRER</t>
  </si>
  <si>
    <t>[10] Phospho (ST)|[14] Phospho (ST)</t>
  </si>
  <si>
    <t>P4K2A_HUMAN</t>
  </si>
  <si>
    <t>S47, S51</t>
  </si>
  <si>
    <t>AAGSGPSPPGSPG, GPSPPGSPGHDRE</t>
  </si>
  <si>
    <t>Phosphatidylinositol 4-kinase type 2-alpha OS=Homo sapiens GN=PI4K2A PE=1 SV=1</t>
  </si>
  <si>
    <t>IKEEVLSESEAENQQAGAAALAPEIVIK</t>
  </si>
  <si>
    <t>[9] Phospho (ST)|[15] Deamidated (NQ)</t>
  </si>
  <si>
    <t>APC4_HUMAN</t>
  </si>
  <si>
    <t>S779</t>
  </si>
  <si>
    <t>EEVLSESEAENQQ</t>
  </si>
  <si>
    <t>Anaphase-promoting complex subunit 4 OS=Homo sapiens GN=ANAPC4 PE=1 SV=2</t>
  </si>
  <si>
    <t>[7] Phospho (ST)|[15] Deamidated (NQ)</t>
  </si>
  <si>
    <t>S777</t>
  </si>
  <si>
    <t>IKEEVLSESEAEN</t>
  </si>
  <si>
    <t>[7] Phospho (ST)|[14] Deamidated (NQ)</t>
  </si>
  <si>
    <t>[7] Phospho (ST)|[13] Deamidated (NQ)</t>
  </si>
  <si>
    <t>NLDPDPEPPSPDSPTETFAAPAEVR</t>
  </si>
  <si>
    <t>CK084_HUMAN</t>
  </si>
  <si>
    <t>S251</t>
  </si>
  <si>
    <t>EPPSPDSPTETFA</t>
  </si>
  <si>
    <t>Uncharacterized protein C11orf84 OS=Homo sapiens GN=C11orf84 PE=1 SV=3</t>
  </si>
  <si>
    <t>AEQPSPPNSDSGQDAHPDPDANPDAAR</t>
  </si>
  <si>
    <t>S148, S152</t>
  </si>
  <si>
    <t>VRAEQPSPPNSDS, QPSPPNSDSGQDA</t>
  </si>
  <si>
    <t>MSPNETLFLESTNK</t>
  </si>
  <si>
    <t>RRAGC_HUMAN</t>
  </si>
  <si>
    <t>T96</t>
  </si>
  <si>
    <t>TLFLESTNKIYKD</t>
  </si>
  <si>
    <t>Ras-related GTP-binding protein C OS=Homo sapiens GN=RRAGC PE=1 SV=1</t>
  </si>
  <si>
    <t>ESGVVAVSPEKSESPQKEDGLSSQLK</t>
  </si>
  <si>
    <t>MINT_HUMAN</t>
  </si>
  <si>
    <t>S2120, S2124</t>
  </si>
  <si>
    <t>SGVVAVSPEKSES, AVSPEKSESPQKE</t>
  </si>
  <si>
    <t>Msx2-interacting protein OS=Homo sapiens GN=SPEN PE=1 SV=1</t>
  </si>
  <si>
    <t>[8] Phospho (ST)|[14] Phospho (ST)</t>
  </si>
  <si>
    <t>S2120, S2126</t>
  </si>
  <si>
    <t>SGVVAVSPEKSES, SPEKSESPQKEDG</t>
  </si>
  <si>
    <t>HGSFHEDEDPIGSPR</t>
  </si>
  <si>
    <t>S1278</t>
  </si>
  <si>
    <t>DEDPIGSPRLLSV</t>
  </si>
  <si>
    <t>SLVHEVGKPPQDVTDDSPPSK</t>
  </si>
  <si>
    <t>S1222</t>
  </si>
  <si>
    <t>QDVTDDSPPSKKK</t>
  </si>
  <si>
    <t>DGPGLERSPGEPGGAAPER</t>
  </si>
  <si>
    <t>SIR1_HUMAN</t>
  </si>
  <si>
    <t>GPGLERSPGEPGG</t>
  </si>
  <si>
    <t>NAD-dependent protein deacetylase sirtuin-1 OS=Homo sapiens GN=SIRT1 PE=1 SV=2</t>
  </si>
  <si>
    <t>SQEMVHLVNK</t>
  </si>
  <si>
    <t>CD44_HUMAN</t>
  </si>
  <si>
    <t>S706</t>
  </si>
  <si>
    <t>NGEASKSQEMVHL</t>
  </si>
  <si>
    <t>CD44 antigen OS=Homo sapiens GN=CD44 PE=1 SV=3</t>
  </si>
  <si>
    <t>SQDATFSPGSEQAEKSPGPIVSR</t>
  </si>
  <si>
    <t>[7] Phospho (ST)|[16] Phospho (ST)</t>
  </si>
  <si>
    <t>NIPA_HUMAN</t>
  </si>
  <si>
    <t>S335, S344</t>
  </si>
  <si>
    <t>SQDATFSPGSEQA, SEQAEKSPGPIVS</t>
  </si>
  <si>
    <t>Nuclear-interacting partner of ALK OS=Homo sapiens GN=ZC3HC1 PE=1 SV=1</t>
  </si>
  <si>
    <t>DTSATSQSVNGSPQAEQPSLESTSK</t>
  </si>
  <si>
    <t>[3] Phospho (ST)|[7] Deamidated (NQ)</t>
  </si>
  <si>
    <t>VDAKDTSATSQSV</t>
  </si>
  <si>
    <t>LCDFGSASHVADNDITPYLVSR</t>
  </si>
  <si>
    <t>[2] Carbamidomethyl (C)|[18] Phospho (Y)</t>
  </si>
  <si>
    <t>PRP4B_HUMAN</t>
  </si>
  <si>
    <t>Y849</t>
  </si>
  <si>
    <t>DNDITPYLVSRFY</t>
  </si>
  <si>
    <t>Serine/threonine-protein kinase PRP4 homolog OS=Homo sapiens GN=PRPF4B PE=1 SV=3</t>
  </si>
  <si>
    <t>TAHNSEADLEESFNEHELEPSSPK</t>
  </si>
  <si>
    <t>PHF6_HUMAN</t>
  </si>
  <si>
    <t>HELEPSSPKSKKK</t>
  </si>
  <si>
    <t>PHD finger protein 6 OS=Homo sapiens GN=PHF6 PE=1 SV=1</t>
  </si>
  <si>
    <t>NKQDDDLNCEPLSPHNITPEPVSK</t>
  </si>
  <si>
    <t>MCAF1_HUMAN</t>
  </si>
  <si>
    <t>LNCEPLSPHNITP</t>
  </si>
  <si>
    <t>Activating transcription factor 7-interacting protein 1 OS=Homo sapiens GN=ATF7IP PE=1 SV=3</t>
  </si>
  <si>
    <t>IAAPELHKGDSDSEEDEPTK</t>
  </si>
  <si>
    <t>PRCC_HUMAN</t>
  </si>
  <si>
    <t>S159</t>
  </si>
  <si>
    <t>HKGDSDSEEDEPT</t>
  </si>
  <si>
    <t>Proline-rich protein PRCC OS=Homo sapiens GN=PRCC PE=1 SV=1</t>
  </si>
  <si>
    <t>S157</t>
  </si>
  <si>
    <t>ELHKGDSDSEEDE</t>
  </si>
  <si>
    <t>ASSLEDLVLK</t>
  </si>
  <si>
    <t>SKIV2_HUMAN</t>
  </si>
  <si>
    <t>PLARASSLEDLVL</t>
  </si>
  <si>
    <t>Helicase SKI2W OS=Homo sapiens GN=SKIV2L PE=1 SV=3</t>
  </si>
  <si>
    <t>VVNTDHGSPEQLQIPVTDSGR</t>
  </si>
  <si>
    <t>SDE2_HUMAN</t>
  </si>
  <si>
    <t>S278</t>
  </si>
  <si>
    <t>VNTDHGSPEQLQI</t>
  </si>
  <si>
    <t>Protein SDE2 homolog OS=Homo sapiens GN=SDE2 PE=1 SV=1</t>
  </si>
  <si>
    <t>LDSQPQETSPELPR</t>
  </si>
  <si>
    <t>TRAD1_HUMAN</t>
  </si>
  <si>
    <t>S415</t>
  </si>
  <si>
    <t>SQPQETSPELPRR</t>
  </si>
  <si>
    <t>TRAF-type zinc finger domain-containing protein 1 OS=Homo sapiens GN=TRAFD1 PE=1 SV=1</t>
  </si>
  <si>
    <t>ALPSLNTGSSSPR</t>
  </si>
  <si>
    <t>S326</t>
  </si>
  <si>
    <t>SLNTGSSSPRGVE</t>
  </si>
  <si>
    <t>DSAIPVESDTDDEGAPR</t>
  </si>
  <si>
    <t>NMD3_HUMAN</t>
  </si>
  <si>
    <t>T470</t>
  </si>
  <si>
    <t>IPVESDTDDEGAP</t>
  </si>
  <si>
    <t>60S ribosomal export protein NMD3 OS=Homo sapiens GN=NMD3 PE=1 SV=1</t>
  </si>
  <si>
    <t>KAPAGQEEPGTPPSSPLSAEQLDR</t>
  </si>
  <si>
    <t>[14] Phospho (ST)|[15] Phospho (ST)</t>
  </si>
  <si>
    <t>UNG_HUMAN</t>
  </si>
  <si>
    <t>S63, S64</t>
  </si>
  <si>
    <t>EPGTPPSSPLSAE, PGTPPSSPLSAEQ</t>
  </si>
  <si>
    <t>Uracil-DNA glycosylase OS=Homo sapiens GN=UNG PE=1 SV=2</t>
  </si>
  <si>
    <t>[11] Phospho (ST)|[15] Phospho (ST)</t>
  </si>
  <si>
    <t>T60, S64</t>
  </si>
  <si>
    <t>GQEEPGTPPSSPL, PGTPPSSPLSAEQ</t>
  </si>
  <si>
    <t>RHAPSPEPAVQGTGVAGVPEESGDAAAIPAK</t>
  </si>
  <si>
    <t>S23</t>
  </si>
  <si>
    <t>RKRHAPSPEPAVQ</t>
  </si>
  <si>
    <t>NGDECAYHHPISPCK</t>
  </si>
  <si>
    <t>[1] Deamidated (NQ)|[5] Carbamidomethyl (C)|[12] Phospho (ST)|[14] Carbamidomethyl (C)</t>
  </si>
  <si>
    <t>ZC3HE_HUMAN</t>
  </si>
  <si>
    <t>AYHHPISPCKAFP</t>
  </si>
  <si>
    <t>Zinc finger CCCH domain-containing protein 14 OS=Homo sapiens GN=ZC3H14 PE=1 SV=1</t>
  </si>
  <si>
    <t>RPTETNPVTSNSDEECNETVK</t>
  </si>
  <si>
    <t>ATRX_HUMAN</t>
  </si>
  <si>
    <t>NPVTSNSDEECNE</t>
  </si>
  <si>
    <t>Transcriptional regulator ATRX OS=Homo sapiens GN=ATRX PE=1 SV=5</t>
  </si>
  <si>
    <t>LTPVSLSNSPIK</t>
  </si>
  <si>
    <t>PVSLSNSPIKGAD</t>
  </si>
  <si>
    <t>SSSLDMNR</t>
  </si>
  <si>
    <t>REPS1_HUMAN</t>
  </si>
  <si>
    <t>S562</t>
  </si>
  <si>
    <t>SHSRSSSLDMNRT</t>
  </si>
  <si>
    <t>RalBP1-associated Eps domain-containing protein 1 OS=Homo sapiens GN=REPS1 PE=1 SV=3</t>
  </si>
  <si>
    <t>LGVSVSPSR</t>
  </si>
  <si>
    <t>ZCH18_HUMAN</t>
  </si>
  <si>
    <t>S534</t>
  </si>
  <si>
    <t>KLGVSVSPSRARR</t>
  </si>
  <si>
    <t>Zinc finger CCCH domain-containing protein 18 OS=Homo sapiens GN=ZC3H18 PE=1 SV=2</t>
  </si>
  <si>
    <t>ERSPSPLRGNVVPSPLPTR</t>
  </si>
  <si>
    <t>CHSP1_HUMAN</t>
  </si>
  <si>
    <t>S30, S32</t>
  </si>
  <si>
    <t>PRSRERSPSPLRG, SRERSPSPLRGNV</t>
  </si>
  <si>
    <t>Calcium-regulated heat stable protein 1 OS=Homo sapiens GN=CARHSP1 PE=1 SV=2</t>
  </si>
  <si>
    <t>NDQEPPPEALDFSDDEK</t>
  </si>
  <si>
    <t>NAF1_HUMAN</t>
  </si>
  <si>
    <t>PEALDFSDDEKEK</t>
  </si>
  <si>
    <t>H/ACA ribonucleoprotein complex non-core subunit NAF1 OS=Homo sapiens GN=NAF1 PE=1 SV=2</t>
  </si>
  <si>
    <t>GSDASWKNDQEPPPEALDFSDDEK</t>
  </si>
  <si>
    <t>TKPTQAAGPSSPQKPPTPEETK</t>
  </si>
  <si>
    <t>[11] Phospho (ST)|[17] Phospho (ST)</t>
  </si>
  <si>
    <t>XRCC1_HUMAN</t>
  </si>
  <si>
    <t>S447, T453</t>
  </si>
  <si>
    <t>QAAGPSSPQKPPT, SPQKPPTPEETKA</t>
  </si>
  <si>
    <t>DNA repair protein XRCC1 OS=Homo sapiens GN=XRCC1 PE=1 SV=2</t>
  </si>
  <si>
    <t>VEQMPQASPGLAPR</t>
  </si>
  <si>
    <t>MILK1_HUMAN</t>
  </si>
  <si>
    <t>S578</t>
  </si>
  <si>
    <t>EQMPQASPGLAPR</t>
  </si>
  <si>
    <t>MICAL-like protein 1 OS=Homo sapiens GN=MICALL1 PE=1 SV=2</t>
  </si>
  <si>
    <t>GKLSAEENPDDSEVPSSSGINSTK</t>
  </si>
  <si>
    <t>TF3C3_HUMAN</t>
  </si>
  <si>
    <t>S43</t>
  </si>
  <si>
    <t>QEKGKLSAEENPD</t>
  </si>
  <si>
    <t>General transcription factor 3C polypeptide 3 OS=Homo sapiens GN=GTF3C3 PE=1 SV=1</t>
  </si>
  <si>
    <t>EENPDDSEVPSSS</t>
  </si>
  <si>
    <t>LAPVPSPEPQKPAPVSPESVK</t>
  </si>
  <si>
    <t>[6] Phospho (ST)|[16] Phospho (ST)</t>
  </si>
  <si>
    <t>CHAP1_HUMAN</t>
  </si>
  <si>
    <t>S204, S214</t>
  </si>
  <si>
    <t>KLAPVPSPEPQKP, QKPAPVSPESVKA</t>
  </si>
  <si>
    <t>Chromosome alignment-maintaining phosphoprotein 1 OS=Homo sapiens GN=CHAMP1 PE=1 SV=2</t>
  </si>
  <si>
    <t>ISILTTYNGQKHLIRDIINR</t>
  </si>
  <si>
    <t>[2] Phospho (ST)|[8] Deamidated (NQ)|[11] Acetyl (K)|[19] Deamidated (NQ)</t>
  </si>
  <si>
    <t>AQR_HUMAN</t>
  </si>
  <si>
    <t>S1225</t>
  </si>
  <si>
    <t>YPADKISILTTYN</t>
  </si>
  <si>
    <t>Intron-binding protein aquarius OS=Homo sapiens GN=AQR PE=1 SV=4</t>
  </si>
  <si>
    <t>RMSDEFVDSFKK</t>
  </si>
  <si>
    <t>BAD_HUMAN</t>
  </si>
  <si>
    <t>RELRRMSDEFVDS</t>
  </si>
  <si>
    <t>Bcl2-associated agonist of cell death OS=Homo sapiens GN=BAD PE=1 SV=3</t>
  </si>
  <si>
    <t>HSSYPAGTEDDEGMGEEPSPFR</t>
  </si>
  <si>
    <t>IRSRHSSYPAGTE</t>
  </si>
  <si>
    <t>RMSDEFVDSFK</t>
  </si>
  <si>
    <t>FHINWEDNTEKLEDAESSNPNLQSLLSTDALPSASK</t>
  </si>
  <si>
    <t>ASF1A_HUMAN</t>
  </si>
  <si>
    <t>LEDAESSNPNLQS</t>
  </si>
  <si>
    <t>Histone chaperone ASF1A OS=Homo sapiens GN=ASF1A PE=1 SV=1</t>
  </si>
  <si>
    <t>GPSSEGPEEEDGEGFSFKYSPGK</t>
  </si>
  <si>
    <t>MXRA7_HUMAN</t>
  </si>
  <si>
    <t>GFSFKYSPGKLRG</t>
  </si>
  <si>
    <t>Matrix-remodeling-associated protein 7 OS=Homo sapiens GN=MXRA7 PE=1 SV=1</t>
  </si>
  <si>
    <t>NASASFQELEDKK</t>
  </si>
  <si>
    <t>DNJC2_HUMAN</t>
  </si>
  <si>
    <t>RRNRNASASFQEL</t>
  </si>
  <si>
    <t>DnaJ homolog subfamily C member 2 OS=Homo sapiens GN=DNAJC2 PE=1 SV=4</t>
  </si>
  <si>
    <t>S47, S49</t>
  </si>
  <si>
    <t>RRNRNASASFQEL, NRNASASFQELED</t>
  </si>
  <si>
    <t>GMKDDKEEEEDGTGSPQLNNR</t>
  </si>
  <si>
    <t>ARRB1_HUMAN</t>
  </si>
  <si>
    <t>S412</t>
  </si>
  <si>
    <t>EEDGTGSPQLNNR</t>
  </si>
  <si>
    <t>Beta-arrestin-1 OS=Homo sapiens GN=ARRB1 PE=1 SV=2</t>
  </si>
  <si>
    <t>KGGEFDEFVNDDTDDDLPISK</t>
  </si>
  <si>
    <t>CTR9_HUMAN</t>
  </si>
  <si>
    <t>T925</t>
  </si>
  <si>
    <t>EFVNDDTDDDLPI</t>
  </si>
  <si>
    <t>RNA polymerase-associated protein CTR9 homolog OS=Homo sapiens GN=CTR9 PE=1 SV=1</t>
  </si>
  <si>
    <t>EQSEVSVSPR</t>
  </si>
  <si>
    <t>RSRC2_HUMAN</t>
  </si>
  <si>
    <t>QSEVSVSPRASKH</t>
  </si>
  <si>
    <t>Arginine/serine-rich coiled-coil protein 2 OS=Homo sapiens GN=RSRC2 PE=1 SV=1</t>
  </si>
  <si>
    <t>RPSQNAISFFNVGHSK</t>
  </si>
  <si>
    <t>OSB11_HUMAN</t>
  </si>
  <si>
    <t>ISQRRPSQNAISF</t>
  </si>
  <si>
    <t>Oxysterol-binding protein-related protein 11 OS=Homo sapiens GN=OSBPL11 PE=1 SV=2</t>
  </si>
  <si>
    <t>HNDIVDSDSDAEDRGTLSAELTAAHFGGGGGLLHK</t>
  </si>
  <si>
    <t>NOP14_HUMAN</t>
  </si>
  <si>
    <t>S148</t>
  </si>
  <si>
    <t>DIVDSDSDAEDRG</t>
  </si>
  <si>
    <t>Nucleolar protein 14 OS=Homo sapiens GN=NOP14 PE=1 SV=3</t>
  </si>
  <si>
    <t>AVQQHQHGYDSDEEVDSELGTWEHQLR</t>
  </si>
  <si>
    <t>SUGP1_HUMAN</t>
  </si>
  <si>
    <t>HQHGYDSDEEVDS</t>
  </si>
  <si>
    <t>SURP and G-patch domain-containing protein 1 OS=Homo sapiens GN=SUGP1 PE=1 SV=2</t>
  </si>
  <si>
    <t>NHLSPQQGGATPQVPSPCCR</t>
  </si>
  <si>
    <t>[4] Phospho (ST)|[18] Carbamidomethyl (C)|[19] Carbamidomethyl (C)</t>
  </si>
  <si>
    <t>SENP3_HUMAN</t>
  </si>
  <si>
    <t>HPKNHLSPQQGGA</t>
  </si>
  <si>
    <t>Sentrin-specific protease 3 OS=Homo sapiens GN=SENP3 PE=1 SV=2</t>
  </si>
  <si>
    <t>VAASPKSPTAALNESLVECPK</t>
  </si>
  <si>
    <t>[7] Phospho (ST)|[9] Phospho (ST)|[19] Carbamidomethyl (C)</t>
  </si>
  <si>
    <t>CEP55_HUMAN</t>
  </si>
  <si>
    <t>S428, T430</t>
  </si>
  <si>
    <t>VAASPKSPTAALN, ASPKSPTAALNES</t>
  </si>
  <si>
    <t>Centrosomal protein of 55 kDa OS=Homo sapiens GN=CEP55 PE=1 SV=3</t>
  </si>
  <si>
    <t>[4] Phospho (ST)|[9] Phospho (ST)|[19] Carbamidomethyl (C)</t>
  </si>
  <si>
    <t>S425, T430</t>
  </si>
  <si>
    <t>REKVAASPKSPTA, ASPKSPTAALNES</t>
  </si>
  <si>
    <t>GKEELAEAEIIKDSPDSPEPPNK</t>
  </si>
  <si>
    <t>ASUN_HUMAN</t>
  </si>
  <si>
    <t>S626</t>
  </si>
  <si>
    <t>IKDSPDSPEPPNK</t>
  </si>
  <si>
    <t>Protein asunder homolog OS=Homo sapiens GN=ASUN PE=1 SV=2</t>
  </si>
  <si>
    <t>KLEKEEEEGISQESSEEEQ</t>
  </si>
  <si>
    <t>HMGA1_HUMAN</t>
  </si>
  <si>
    <t>EGISQESSEEEQ</t>
  </si>
  <si>
    <t>High mobility group protein HMG-I/HMG-Y OS=Homo sapiens GN=HMGA1 PE=1 SV=3</t>
  </si>
  <si>
    <t>STSQGSINSPVYSR</t>
  </si>
  <si>
    <t>ABLM1_HUMAN</t>
  </si>
  <si>
    <t>S452</t>
  </si>
  <si>
    <t>MIHRSTSQGSINS</t>
  </si>
  <si>
    <t>Actin-binding LIM protein 1 OS=Homo sapiens GN=ABLIM1 PE=1 SV=3</t>
  </si>
  <si>
    <t>VRGGAPDPSPGATATPGAPAQPSSPDAR</t>
  </si>
  <si>
    <t>ZBT7A_HUMAN</t>
  </si>
  <si>
    <t>S526</t>
  </si>
  <si>
    <t>APAQPSSPDARRN</t>
  </si>
  <si>
    <t>Zinc finger and BTB domain-containing protein 7A OS=Homo sapiens GN=ZBTB7A PE=1 SV=1</t>
  </si>
  <si>
    <t>HFKDEDEDEDVASPDGLGR</t>
  </si>
  <si>
    <t>S549</t>
  </si>
  <si>
    <t>EDEDVASPDGLGR</t>
  </si>
  <si>
    <t>NSPVTKTPPRDLPTIPGVTSPSSDEPPMEASQSHLR</t>
  </si>
  <si>
    <t>4EBP1_HUMAN</t>
  </si>
  <si>
    <t>NSPVTKTPPRDLP</t>
  </si>
  <si>
    <t>Eukaryotic translation initiation factor 4E-binding protein 1 OS=Homo sapiens GN=EIF4EBP1 PE=1 SV=3</t>
  </si>
  <si>
    <t>T77</t>
  </si>
  <si>
    <t>PPRDLPTIPGVTS</t>
  </si>
  <si>
    <t>SSPVNNHHSPGQTPTLGQPEAR</t>
  </si>
  <si>
    <t>CE170_HUMAN</t>
  </si>
  <si>
    <t>S1522, S1529</t>
  </si>
  <si>
    <t>PPKQKSSPVNNHH, PVNNHHSPGQTPT</t>
  </si>
  <si>
    <t>Centrosomal protein of 170 kDa OS=Homo sapiens GN=CEP170 PE=1 SV=1</t>
  </si>
  <si>
    <t>SHHAPMSPGSSGGGGQPLAR</t>
  </si>
  <si>
    <t>ARI1A_HUMAN</t>
  </si>
  <si>
    <t>S363</t>
  </si>
  <si>
    <t>SHHAPMSPGSSGG</t>
  </si>
  <si>
    <t>AT-rich interactive domain-containing protein 1A OS=Homo sapiens GN=ARID1A PE=1 SV=3</t>
  </si>
  <si>
    <t>KKASYSQISQK</t>
  </si>
  <si>
    <t>[2] Acetyl (K)|[6] Phospho (ST)|[7] Deamidated (NQ)</t>
  </si>
  <si>
    <t>TI23B_HUMAN</t>
  </si>
  <si>
    <t>KKKASYSQISQKN</t>
  </si>
  <si>
    <t>Putative mitochondrial import inner membrane translocase subunit Tim23B OS=Homo sapiens GN=TIMM23B PE=5 SV=2</t>
  </si>
  <si>
    <t>SDQEAKPSTEDLGDKK</t>
  </si>
  <si>
    <t>[1] Phospho (ST)|[6] Acetyl (K)</t>
  </si>
  <si>
    <t>SUMO1_HUMAN</t>
  </si>
  <si>
    <t>____MSDQEAKP</t>
  </si>
  <si>
    <t>Small ubiquitin-related modifier 1 OS=Homo sapiens GN=SUMO1 PE=1 SV=1</t>
  </si>
  <si>
    <t>SLSTSGESLYHVLGLDK</t>
  </si>
  <si>
    <t>DNJC5_HUMAN</t>
  </si>
  <si>
    <t>S10</t>
  </si>
  <si>
    <t>QRQRSLSTSGESL</t>
  </si>
  <si>
    <t>DnaJ homolog subfamily C member 5 OS=Homo sapiens GN=DNAJC5 PE=1 SV=1</t>
  </si>
  <si>
    <t>QRSLSTSGESLYH</t>
  </si>
  <si>
    <t>SKSPPKVPIVIQDDSLPAGPPPQIR</t>
  </si>
  <si>
    <t>SZRD1_HUMAN</t>
  </si>
  <si>
    <t>ESRKSKSPPKVPI</t>
  </si>
  <si>
    <t>SUZ domain-containing protein 1 OS=Homo sapiens GN=SZRD1 PE=1 SV=1</t>
  </si>
  <si>
    <t>S37, S39</t>
  </si>
  <si>
    <t>QKESRKSKSPPKV, ESRKSKSPPKVPI</t>
  </si>
  <si>
    <t>STVTGERQSGDGQESTEPVENK</t>
  </si>
  <si>
    <t>CASC3_HUMAN</t>
  </si>
  <si>
    <t>VTGERQSGDGQES</t>
  </si>
  <si>
    <t>Protein CASC3 OS=Homo sapiens GN=CASC3 PE=1 SV=2</t>
  </si>
  <si>
    <t>T141</t>
  </si>
  <si>
    <t>KPDTKSTVTGERQ</t>
  </si>
  <si>
    <t>SPSGPVKSPPLSPVGTTPVK</t>
  </si>
  <si>
    <t>ASHWN_HUMAN</t>
  </si>
  <si>
    <t>S189, S193</t>
  </si>
  <si>
    <t>PSGPVKSPPLSPV, VKSPPLSPVGTTP</t>
  </si>
  <si>
    <t>Ashwin OS=Homo sapiens GN=C2orf49 PE=1 SV=1</t>
  </si>
  <si>
    <t>KGSSGNASEVSVACLTER</t>
  </si>
  <si>
    <t>[4] Phospho (ST)|[14] Carbamidomethyl (C)</t>
  </si>
  <si>
    <t>CYTSA_HUMAN</t>
  </si>
  <si>
    <t>RSRKGSSGNASEV</t>
  </si>
  <si>
    <t>Cytospin-A OS=Homo sapiens GN=SPECC1L PE=1 SV=2</t>
  </si>
  <si>
    <t>[8] Phospho (ST)|[14] Carbamidomethyl (C)</t>
  </si>
  <si>
    <t>GSSGNASEVSVAC</t>
  </si>
  <si>
    <t>NSSPAPPQPAPGK</t>
  </si>
  <si>
    <t>CDK12_HUMAN</t>
  </si>
  <si>
    <t>S1083</t>
  </si>
  <si>
    <t>EPVKNSSPAPPQP</t>
  </si>
  <si>
    <t>Cyclin-dependent kinase 12 OS=Homo sapiens GN=CDK12 PE=1 SV=2</t>
  </si>
  <si>
    <t>KLSGDQITLPTTVDYSSVPK</t>
  </si>
  <si>
    <t>RCAS1_HUMAN</t>
  </si>
  <si>
    <t>S36</t>
  </si>
  <si>
    <t>GRGRKLSGDQITL</t>
  </si>
  <si>
    <t>Receptor-binding cancer antigen expressed on SiSo cells OS=Homo sapiens GN=EBAG9 PE=1 SV=1</t>
  </si>
  <si>
    <t>TDHGAEIVYKSPVVSGDTSPR</t>
  </si>
  <si>
    <t>[11] Phospho (ST)|[19] Phospho (ST)</t>
  </si>
  <si>
    <t>TAU_HUMAN</t>
  </si>
  <si>
    <t>S713, S721</t>
  </si>
  <si>
    <t>AEIVYKSPVVSGD, VVSGDTSPRHLSN</t>
  </si>
  <si>
    <t>Microtubule-associated protein tau OS=Homo sapiens GN=MAPT PE=1 SV=5</t>
  </si>
  <si>
    <t>AKTDHGAEIVYKSPVVSGDTSPR</t>
  </si>
  <si>
    <t>[13] Phospho (ST)|[21] Phospho (ST)</t>
  </si>
  <si>
    <t>SPLGEAPEPDSDAEVAEAAKPHLSEVTTEGYPSEPLGGLEQK</t>
  </si>
  <si>
    <t>K1467_HUMAN</t>
  </si>
  <si>
    <t>EAPEPDSDAEVAE</t>
  </si>
  <si>
    <t>Uncharacterized protein KIAA1467 OS=Homo sapiens GN=KIAA1467 PE=1 SV=1</t>
  </si>
  <si>
    <t>RDSLTGSSDLYK</t>
  </si>
  <si>
    <t>PUM1_HUMAN</t>
  </si>
  <si>
    <t>S709</t>
  </si>
  <si>
    <t>SGSRRDSLTGSSD</t>
  </si>
  <si>
    <t>Pumilio homolog 1 OS=Homo sapiens GN=PUM1 PE=1 SV=3</t>
  </si>
  <si>
    <t>GTEPSPGGTPQPSRPVSPAGPPEGVPEEAQPPR</t>
  </si>
  <si>
    <t>[13] Phospho (ST)|[17] Phospho (ST)</t>
  </si>
  <si>
    <t>BCL7C_HUMAN</t>
  </si>
  <si>
    <t>S122, S126</t>
  </si>
  <si>
    <t>GGTPQPSRPVSPA, QPSRPVSPAGPPE</t>
  </si>
  <si>
    <t>B-cell CLL/lymphoma 7 protein family member C OS=Homo sapiens GN=BCL7C PE=1 SV=3</t>
  </si>
  <si>
    <t>[2] Phospho (ST)|[13] Phospho (ST)</t>
  </si>
  <si>
    <t>T111, S122</t>
  </si>
  <si>
    <t>GSLQKGTEPSPGG, GGTPQPSRPVSPA</t>
  </si>
  <si>
    <t>[2] Phospho (ST)|[17] Phospho (ST)</t>
  </si>
  <si>
    <t>T111, S126</t>
  </si>
  <si>
    <t>GSLQKGTEPSPGG, QPSRPVSPAGPPE</t>
  </si>
  <si>
    <t>[9] Phospho (ST)|[11] Deamidated (NQ)|[13] Phospho (ST)</t>
  </si>
  <si>
    <t>T118, S122</t>
  </si>
  <si>
    <t>EPSPGGTPQPSRP, GGTPQPSRPVSPA</t>
  </si>
  <si>
    <t>[5] Phospho (ST)|[9] Phospho (ST)|[11] Deamidated (NQ)</t>
  </si>
  <si>
    <t>S114, T118</t>
  </si>
  <si>
    <t>QKGTEPSPGGTPQ, EPSPGGTPQPSRP</t>
  </si>
  <si>
    <t>RDSSESQLASTESDKPTTGR</t>
  </si>
  <si>
    <t>CR025_HUMAN</t>
  </si>
  <si>
    <t>S67</t>
  </si>
  <si>
    <t>ELRRDSSESQLAS</t>
  </si>
  <si>
    <t>Uncharacterized protein C18orf25 OS=Homo sapiens GN=C18orf25 PE=1 SV=2</t>
  </si>
  <si>
    <t>S69</t>
  </si>
  <si>
    <t>RRDSSESQLASTE</t>
  </si>
  <si>
    <t>MELRRDSSESQLA</t>
  </si>
  <si>
    <t>RTEARSSDEENGPPSSPDLDR</t>
  </si>
  <si>
    <t>AKTS1_HUMAN</t>
  </si>
  <si>
    <t>S203, S212</t>
  </si>
  <si>
    <t>RTEARSSDEENGP, ENGPPSSPDLDRI</t>
  </si>
  <si>
    <t>Proline-rich AKT1 substrate 1 OS=Homo sapiens GN=AKT1S1 PE=1 SV=1</t>
  </si>
  <si>
    <t>RTEARSSDEENGP</t>
  </si>
  <si>
    <t>SSDEENGPPSSPDLDR</t>
  </si>
  <si>
    <t>ENGPPSSPDLDRI</t>
  </si>
  <si>
    <t>GRDDPGQQETDSSEDEDIIGPMPAK</t>
  </si>
  <si>
    <t>GPAM1_HUMAN</t>
  </si>
  <si>
    <t>QQETDSSEDEDII</t>
  </si>
  <si>
    <t>GPALPP motifs-containing protein 1 OS=Homo sapiens GN=GPALPP1 PE=1 SV=1</t>
  </si>
  <si>
    <t>QRPVPQPSSASLDEYTLMR</t>
  </si>
  <si>
    <t>IRS2_HUMAN</t>
  </si>
  <si>
    <t>S594</t>
  </si>
  <si>
    <t>PQPSSASLDEYTL</t>
  </si>
  <si>
    <t>Insulin receptor substrate 2 OS=Homo sapiens GN=IRS2 PE=1 SV=2</t>
  </si>
  <si>
    <t>ATISDEEIER</t>
  </si>
  <si>
    <t>CHM2B_HUMAN</t>
  </si>
  <si>
    <t>S199</t>
  </si>
  <si>
    <t>TSKATISDEEIER</t>
  </si>
  <si>
    <t>Charged multivesicular body protein 2b OS=Homo sapiens GN=CHMP2B PE=1 SV=1</t>
  </si>
  <si>
    <t>EDLPAENGETKTEESPASDEAGEK</t>
  </si>
  <si>
    <t>[7] Deamidated (NQ)|[18] Phospho (ST)</t>
  </si>
  <si>
    <t>HMGN1_HUMAN</t>
  </si>
  <si>
    <t>S89</t>
  </si>
  <si>
    <t>TEESPASDEAGEK</t>
  </si>
  <si>
    <t>Non-histone chromosomal protein HMG-14 OS=Homo sapiens GN=HMGN1 PE=1 SV=3</t>
  </si>
  <si>
    <t>SQSESSDEVTELDLSHGKK</t>
  </si>
  <si>
    <t>C2CD5_HUMAN</t>
  </si>
  <si>
    <t>S661, S662</t>
  </si>
  <si>
    <t>LRSQSESSDEVTE, RSQSESSDEVTEL</t>
  </si>
  <si>
    <t>C2 domain-containing protein 5 OS=Homo sapiens GN=C2CD5 PE=1 SV=1</t>
  </si>
  <si>
    <t>S659, S662</t>
  </si>
  <si>
    <t>RLLRSQSESSDEV, RSQSESSDEVTEL</t>
  </si>
  <si>
    <t>VGGSDEEASGIPSR</t>
  </si>
  <si>
    <t>SSF1_HUMAN</t>
  </si>
  <si>
    <t>KARVGGSDEEASG</t>
  </si>
  <si>
    <t>Suppressor of SWI4 1 homolog OS=Homo sapiens GN=PPAN PE=2 SV=1</t>
  </si>
  <si>
    <t>GQTPLTEGSEDLDGHSDPEESFAR</t>
  </si>
  <si>
    <t>F134C_HUMAN</t>
  </si>
  <si>
    <t>S320</t>
  </si>
  <si>
    <t>EDLDGHSDPEESF</t>
  </si>
  <si>
    <t>Protein FAM134C OS=Homo sapiens GN=FAM134C PE=1 SV=1</t>
  </si>
  <si>
    <t>SQLDDHPESDDEENFIDANDDEDMEK</t>
  </si>
  <si>
    <t>CEBPZ_HUMAN</t>
  </si>
  <si>
    <t>S629</t>
  </si>
  <si>
    <t>LDDHPESDDEENF</t>
  </si>
  <si>
    <t>CCAAT/enhancer-binding protein zeta OS=Homo sapiens GN=CEBPZ PE=1 SV=3</t>
  </si>
  <si>
    <t>NDLQDTEISPR</t>
  </si>
  <si>
    <t>RAD18_HUMAN</t>
  </si>
  <si>
    <t>S471</t>
  </si>
  <si>
    <t>LQDTEISPRQNRR</t>
  </si>
  <si>
    <t>E3 ubiquitin-protein ligase RAD18 OS=Homo sapiens GN=RAD18 PE=1 SV=2</t>
  </si>
  <si>
    <t>SVENLPECGITHEQR</t>
  </si>
  <si>
    <t>PI4KB_HUMAN</t>
  </si>
  <si>
    <t>RIRSTRSVENLPE</t>
  </si>
  <si>
    <t>Phosphatidylinositol 4-kinase beta OS=Homo sapiens GN=PI4KB PE=1 SV=1</t>
  </si>
  <si>
    <t>LQYYYSSSEDEDSDHEDK</t>
  </si>
  <si>
    <t>PHLP_HUMAN</t>
  </si>
  <si>
    <t>SSEDEDSDHEDKD</t>
  </si>
  <si>
    <t>Phosducin-like protein OS=Homo sapiens GN=PDCL PE=1 SV=3</t>
  </si>
  <si>
    <t>CATVAANKIKIMSNLK</t>
  </si>
  <si>
    <t>[1] Carbamidomethyl (C)|[7] Deamidated (NQ)|[12] Oxidation (M)|[13] Phospho (ST)</t>
  </si>
  <si>
    <t>BRWD1_HUMAN</t>
  </si>
  <si>
    <t>S2246</t>
  </si>
  <si>
    <t>NKIKIMSNLKETI</t>
  </si>
  <si>
    <t>Bromodomain and WD repeat-containing protein 1 OS=Homo sapiens GN=BRWD1 PE=1 SV=4</t>
  </si>
  <si>
    <t>KEVTNVISKESK</t>
  </si>
  <si>
    <t>MYLK_HUMAN</t>
  </si>
  <si>
    <t>S283</t>
  </si>
  <si>
    <t>NVISKESKLDSLE</t>
  </si>
  <si>
    <t>Myosin light chain kinase, smooth muscle OS=Homo sapiens GN=MYLK PE=1 SV=4</t>
  </si>
  <si>
    <t>LASPELER</t>
  </si>
  <si>
    <t>JUN_HUMAN</t>
  </si>
  <si>
    <t>GLLKLASPELERL</t>
  </si>
  <si>
    <t>Transcription factor AP-1 OS=Homo sapiens GN=JUN PE=1 SV=2</t>
  </si>
  <si>
    <t>NESEDNKFSDDSDDDFVQPR</t>
  </si>
  <si>
    <t>TIF1A_HUMAN</t>
  </si>
  <si>
    <t>NKFSDDSDDDFVQ</t>
  </si>
  <si>
    <t>Transcription intermediary factor 1-alpha OS=Homo sapiens GN=TRIM24 PE=1 SV=3</t>
  </si>
  <si>
    <t>SEDNKFSDDSDDD</t>
  </si>
  <si>
    <t>ECINAAPDSPSK</t>
  </si>
  <si>
    <t>[2] Carbamidomethyl (C)|[9] Phospho (ST)</t>
  </si>
  <si>
    <t>BRAP_HUMAN</t>
  </si>
  <si>
    <t>INAAPDSPSKQLP</t>
  </si>
  <si>
    <t>BRCA1-associated protein OS=Homo sapiens GN=BRAP PE=1 SV=2</t>
  </si>
  <si>
    <t>GGAGGSPGSSSGSGSSREDSAPVATAAAAGQVQQQQQR</t>
  </si>
  <si>
    <t>PP14C_HUMAN</t>
  </si>
  <si>
    <t>S40</t>
  </si>
  <si>
    <t>PGSSSGSGSSRED</t>
  </si>
  <si>
    <t>Protein phosphatase 1 regulatory subunit 14C OS=Homo sapiens GN=PPP1R14C PE=1 SV=3</t>
  </si>
  <si>
    <t>SSAGDTEFVHQNSQEIQR</t>
  </si>
  <si>
    <t>PJA2_HUMAN</t>
  </si>
  <si>
    <t>EFVHQNSQEIQRS</t>
  </si>
  <si>
    <t>E3 ubiquitin-protein ligase Praja-2 OS=Homo sapiens GN=PJA2 PE=1 SV=4</t>
  </si>
  <si>
    <t>GAVAAEGASDTEREEPTESQGLAAR</t>
  </si>
  <si>
    <t>PHRF1_HUMAN</t>
  </si>
  <si>
    <t>S915</t>
  </si>
  <si>
    <t>VAAEGASDTEREE</t>
  </si>
  <si>
    <t>PHD and RING finger domain-containing protein 1 OS=Homo sapiens GN=PHRF1 PE=1 SV=3</t>
  </si>
  <si>
    <t>APSDSSLGTPSDGRPELR</t>
  </si>
  <si>
    <t>CIP4_HUMAN</t>
  </si>
  <si>
    <t>S296, S299</t>
  </si>
  <si>
    <t>PMNRAPSDSSLGT, RAPSDSSLGTPSD</t>
  </si>
  <si>
    <t>Cdc42-interacting protein 4 OS=Homo sapiens GN=TRIP10 PE=1 SV=3</t>
  </si>
  <si>
    <t>SAGEEEDGPVLTDEQK</t>
  </si>
  <si>
    <t>AR6P4_HUMAN</t>
  </si>
  <si>
    <t>LDQWHRSAGEEED</t>
  </si>
  <si>
    <t>ADP-ribosylation factor-like protein 6-interacting protein 4 OS=Homo sapiens GN=ARL6IP4 PE=1 SV=2</t>
  </si>
  <si>
    <t>YITKALSSVQEVNGSQRGK</t>
  </si>
  <si>
    <t>[8] Phospho (ST)|[10] Deamidated (NQ)|[13] Deamidated (NQ)|[16] Deamidated (NQ)</t>
  </si>
  <si>
    <t>OVCH1_HUMAN</t>
  </si>
  <si>
    <t>S319</t>
  </si>
  <si>
    <t>ITKALSSVQEVNG</t>
  </si>
  <si>
    <t>Ovochymase-1 OS=Homo sapiens GN=OVCH1 PE=2 SV=2</t>
  </si>
  <si>
    <t>DKDDQEWESPSPPKPTVFISGVIAR</t>
  </si>
  <si>
    <t>DAP1_HUMAN</t>
  </si>
  <si>
    <t>QEWESPSPPKPTV</t>
  </si>
  <si>
    <t>Death-associated protein 1 OS=Homo sapiens GN=DAP PE=1 SV=3</t>
  </si>
  <si>
    <t>DDQEWESPSPPKP</t>
  </si>
  <si>
    <t>RIQPQPPDEDGDHSDKEDEQPQVVVLK</t>
  </si>
  <si>
    <t>K1143_HUMAN</t>
  </si>
  <si>
    <t>DEDGDHSDKEDEQ</t>
  </si>
  <si>
    <t>Uncharacterized protein KIAA1143 OS=Homo sapiens GN=KIAA1143 PE=1 SV=2</t>
  </si>
  <si>
    <t>AYSQEEITQGFEETGDTLYAPYSTHFQLQNQPPQK</t>
  </si>
  <si>
    <t>RAI3_HUMAN</t>
  </si>
  <si>
    <t>S301</t>
  </si>
  <si>
    <t>VENRAYSQEEITQ</t>
  </si>
  <si>
    <t>Retinoic acid-induced protein 3 OS=Homo sapiens GN=GPRC5A PE=1 SV=2</t>
  </si>
  <si>
    <t>ERPVQSLKTSRDTSPSSGSAVSSSK</t>
  </si>
  <si>
    <t>[13] Phospho (ST)|[14] Phospho (ST)</t>
  </si>
  <si>
    <t>PPHLN_HUMAN</t>
  </si>
  <si>
    <t>T204, S205</t>
  </si>
  <si>
    <t>LKTSRDTSPSSGS, KTSRDTSPSSGSA</t>
  </si>
  <si>
    <t>Periphilin-1 OS=Homo sapiens GN=PPHLN1 PE=1 SV=2</t>
  </si>
  <si>
    <t>T200, S201</t>
  </si>
  <si>
    <t>PVQSLKTSRDTSP, VQSLKTSRDTSPS</t>
  </si>
  <si>
    <t>[10] Phospho (ST)|[13] Phospho (ST)</t>
  </si>
  <si>
    <t>S201, T204</t>
  </si>
  <si>
    <t>VQSLKTSRDTSPS, LKTSRDTSPSSGS</t>
  </si>
  <si>
    <t>REPGSGTESDTSPDFHNQENEPSQEDPEDLDGSVQGVKPQK</t>
  </si>
  <si>
    <t>EAF6_HUMAN</t>
  </si>
  <si>
    <t>PGSGTESDTSPDF</t>
  </si>
  <si>
    <t>Chromatin modification-related protein MEAF6 OS=Homo sapiens GN=MEAF6 PE=1 SV=1</t>
  </si>
  <si>
    <t>GTESDTSPDFHNQ</t>
  </si>
  <si>
    <t>[23] Phospho (ST)|[38] Acetyl (K)</t>
  </si>
  <si>
    <t>NQENEPSQEDPED</t>
  </si>
  <si>
    <t>TVKPVENKDDDDSIADFLNSDEEEDRVSLQNLK</t>
  </si>
  <si>
    <t>ZNHI3_HUMAN</t>
  </si>
  <si>
    <t>IADFLNSDEEEDR</t>
  </si>
  <si>
    <t>Zinc finger HIT domain-containing protein 3 OS=Homo sapiens GN=ZNHIT3 PE=1 SV=2</t>
  </si>
  <si>
    <t>GYTSDDDTWEPEIHLEDCK</t>
  </si>
  <si>
    <t>[4] Phospho (ST)|[18] Carbamidomethyl (C)</t>
  </si>
  <si>
    <t>MPP8_HUMAN</t>
  </si>
  <si>
    <t>S85</t>
  </si>
  <si>
    <t>RWKGYTSDDDTWE</t>
  </si>
  <si>
    <t>M-phase phosphoprotein 8 OS=Homo sapiens GN=MPHOSPH8 PE=1 SV=2</t>
  </si>
  <si>
    <t>[8] Phospho (ST)|[18] Carbamidomethyl (C)</t>
  </si>
  <si>
    <t>YTSDDDTWEPEIH</t>
  </si>
  <si>
    <t>SGVSSDNEDDDDEEDGNYLHPSLFASK</t>
  </si>
  <si>
    <t>SFSWA_HUMAN</t>
  </si>
  <si>
    <t>KKSGVSSDNEDDD</t>
  </si>
  <si>
    <t>Splicing factor, suppressor of white-apricot homolog OS=Homo sapiens GN=SFSWAP PE=1 SV=3</t>
  </si>
  <si>
    <t>GAHAPQELPQAKGSDDELFLGGSNQDSVQGLGR</t>
  </si>
  <si>
    <t>HIC2_HUMAN</t>
  </si>
  <si>
    <t>LPQAKGSDDELFL</t>
  </si>
  <si>
    <t>Hypermethylated in cancer 2 protein OS=Homo sapiens GN=HIC2 PE=1 SV=2</t>
  </si>
  <si>
    <t>TDEVPAGGSRSEAEDEDDEDYVPYVPLR</t>
  </si>
  <si>
    <t>DDX41_HUMAN</t>
  </si>
  <si>
    <t>PAGGSRSEAEDED</t>
  </si>
  <si>
    <t>Probable ATP-dependent RNA helicase DDX41 OS=Homo sapiens GN=DDX41 PE=1 SV=2</t>
  </si>
  <si>
    <t>RNHIVQYTLNMK</t>
  </si>
  <si>
    <t>[6] Deamidated (NQ)|[8] Phospho (ST)</t>
  </si>
  <si>
    <t>KAD9_HUMAN</t>
  </si>
  <si>
    <t>T1307</t>
  </si>
  <si>
    <t>NHIVQYTLNMKLK</t>
  </si>
  <si>
    <t>Adenylate kinase 9 OS=Homo sapiens GN=AK9 PE=1 SV=2</t>
  </si>
  <si>
    <t>NLSNEELTK</t>
  </si>
  <si>
    <t>FCHO2_HUMAN</t>
  </si>
  <si>
    <t>S403</t>
  </si>
  <si>
    <t>QMNRNLSNEELTK</t>
  </si>
  <si>
    <t>F-BAR domain only protein 2 OS=Homo sapiens GN=FCHO2 PE=1 SV=2</t>
  </si>
  <si>
    <t>EGSPIPHDPEFGSK</t>
  </si>
  <si>
    <t>FOXK1_HUMAN</t>
  </si>
  <si>
    <t>CLSREGSPIPHDP</t>
  </si>
  <si>
    <t>Forkhead box protein K1 OS=Homo sapiens GN=FOXK1 PE=1 SV=1</t>
  </si>
  <si>
    <t>AGSLKAITAGSK</t>
  </si>
  <si>
    <t>NUCG_HUMAN</t>
  </si>
  <si>
    <t>S296</t>
  </si>
  <si>
    <t>KAITAGSK</t>
  </si>
  <si>
    <t>Endonuclease G, mitochondrial OS=Homo sapiens GN=ENDOG PE=1 SV=4</t>
  </si>
  <si>
    <t>TGQAGSLSGSPKPFSPQLSAPITTK</t>
  </si>
  <si>
    <t>PKCB1_HUMAN</t>
  </si>
  <si>
    <t>S488, S490</t>
  </si>
  <si>
    <t>GQAGSLSGSPKPF, AGSLSGSPKPFSP</t>
  </si>
  <si>
    <t>Protein kinase C-binding protein 1 OS=Homo sapiens GN=ZMYND8 PE=1 SV=2</t>
  </si>
  <si>
    <t>S486, S488</t>
  </si>
  <si>
    <t>KTGQAGSLSGSPK, GQAGSLSGSPKPF</t>
  </si>
  <si>
    <t>FGIHVYQFPECDSDEDEDFK</t>
  </si>
  <si>
    <t>[11] Carbamidomethyl (C)|[13] Phospho (ST)</t>
  </si>
  <si>
    <t>SEPT5_HUMAN</t>
  </si>
  <si>
    <t>S225</t>
  </si>
  <si>
    <t>QFPECDSDEDEDF</t>
  </si>
  <si>
    <t>Septin-5 OS=Homo sapiens GN=SEPT5 PE=1 SV=1</t>
  </si>
  <si>
    <t>LGITHVLNAAHK</t>
  </si>
  <si>
    <t>[4] Phospho (ST)|[8] Deamidated (NQ)</t>
  </si>
  <si>
    <t>DS13A_HUMAN</t>
  </si>
  <si>
    <t>T65</t>
  </si>
  <si>
    <t>LWKLGITHVLNAA</t>
  </si>
  <si>
    <t>Dual specificity protein phosphatase 13 isoform A OS=Homo sapiens GN=DUSP13 PE=1 SV=1</t>
  </si>
  <si>
    <t>RRSIQDLTVTGTEPGQVSSR</t>
  </si>
  <si>
    <t>M3K7_HUMAN</t>
  </si>
  <si>
    <t>GQPRRRSIQDLTV</t>
  </si>
  <si>
    <t>Mitogen-activated protein kinase kinase kinase 7 OS=Homo sapiens GN=MAP3K7 PE=1 SV=1</t>
  </si>
  <si>
    <t>EGETQGVAFEHESPADFQNSQSPVQDQDK</t>
  </si>
  <si>
    <t>RBM6_HUMAN</t>
  </si>
  <si>
    <t>DFQNSQSPVQDQD</t>
  </si>
  <si>
    <t>RNA-binding protein 6 OS=Homo sapiens GN=RBM6 PE=1 SV=5</t>
  </si>
  <si>
    <t>KDSLTQAQEQGNLLN</t>
  </si>
  <si>
    <t>TJAP1_HUMAN</t>
  </si>
  <si>
    <t>S545</t>
  </si>
  <si>
    <t>HLHRKDSLTQAQE</t>
  </si>
  <si>
    <t>Tight junction-associated protein 1 OS=Homo sapiens GN=TJAP1 PE=1 SV=1</t>
  </si>
  <si>
    <t>TGGIGDSRPPSFHPHAGGGSQENLDNDTETDSLVSAQR</t>
  </si>
  <si>
    <t>DVL3_HUMAN</t>
  </si>
  <si>
    <t>PHAGGGSQENLDN</t>
  </si>
  <si>
    <t>Segment polarity protein dishevelled homolog DVL-3 OS=Homo sapiens GN=DVL3 PE=1 SV=2</t>
  </si>
  <si>
    <t>HGSGADSDYENTQSGDPLLGLEGK</t>
  </si>
  <si>
    <t>GIT1_HUMAN</t>
  </si>
  <si>
    <t>HGSGADSDYENTQ</t>
  </si>
  <si>
    <t>ARF GTPase-activating protein GIT1 OS=Homo sapiens GN=GIT1 PE=1 SV=2</t>
  </si>
  <si>
    <t>S592</t>
  </si>
  <si>
    <t>KLSRHGSGADSDY</t>
  </si>
  <si>
    <t>MYSEDKPLSSESLSESEYIEEVR</t>
  </si>
  <si>
    <t>[2] Phospho (Y)|[14] Phospho (ST)</t>
  </si>
  <si>
    <t>F133B_HUMAN</t>
  </si>
  <si>
    <t>Y184, S196</t>
  </si>
  <si>
    <t>SKKRKMYSEDKPL, LSSESLSESEYIE</t>
  </si>
  <si>
    <t>Protein FAM133B OS=Homo sapiens GN=FAM133B PE=1 SV=1</t>
  </si>
  <si>
    <t>S192, S196</t>
  </si>
  <si>
    <t>EDKPLSSESLSES, LSSESLSESEYIE</t>
  </si>
  <si>
    <t>SSSPVQVEEEPVR</t>
  </si>
  <si>
    <t>PHAR4_HUMAN</t>
  </si>
  <si>
    <t>IGNARSSSPVQVE</t>
  </si>
  <si>
    <t>Phosphatase and actin regulator 4 OS=Homo sapiens GN=PHACTR4 PE=1 SV=1</t>
  </si>
  <si>
    <t>GNARSSSPVQVEE</t>
  </si>
  <si>
    <t>HSLGLDHNSPPSQTGGYGLEYQQPFFEDPTGAGDLLDEEEDEDTGWSGAYLPSAIEQTHPER</t>
  </si>
  <si>
    <t>[12] Phospho (ST)|[22] Deamidated (NQ)|[23] Deamidated (NQ)</t>
  </si>
  <si>
    <t>SDCG3_HUMAN</t>
  </si>
  <si>
    <t>S150</t>
  </si>
  <si>
    <t>DHNSPPSQTGGYG</t>
  </si>
  <si>
    <t>Serologically defined colon cancer antigen 3 OS=Homo sapiens GN=SDCCAG3 PE=1 SV=3</t>
  </si>
  <si>
    <t>VTQHESDNENEIQIQNK</t>
  </si>
  <si>
    <t>ZMYM4_HUMAN</t>
  </si>
  <si>
    <t>RVTQHESDNENEI</t>
  </si>
  <si>
    <t>Zinc finger MYM-type protein 4 OS=Homo sapiens GN=ZMYM4 PE=1 SV=1</t>
  </si>
  <si>
    <t>DNEEREQSSDLTPSGDVSPVKPLSR</t>
  </si>
  <si>
    <t>DGCR8_HUMAN</t>
  </si>
  <si>
    <t>S377</t>
  </si>
  <si>
    <t>TPSGDVSPVKPLS</t>
  </si>
  <si>
    <t>Microprocessor complex subunit DGCR8 OS=Homo sapiens GN=DGCR8 PE=1 SV=1</t>
  </si>
  <si>
    <t>SVSEINSDDELSGK</t>
  </si>
  <si>
    <t>TMF1_HUMAN</t>
  </si>
  <si>
    <t>S344</t>
  </si>
  <si>
    <t>SVSEINSDDELSG</t>
  </si>
  <si>
    <t>TATA element modulatory factor OS=Homo sapiens GN=TMF1 PE=1 SV=2</t>
  </si>
  <si>
    <t>VDHGAEIITQSPGR</t>
  </si>
  <si>
    <t>MTAP2_HUMAN</t>
  </si>
  <si>
    <t>S1782</t>
  </si>
  <si>
    <t>AEIITQSPGRSSV</t>
  </si>
  <si>
    <t>Microtubule-associated protein 2 OS=Homo sapiens GN=MAP2 PE=1 SV=4</t>
  </si>
  <si>
    <t>RQLQEDQENNLQDNQTSNSSPCR</t>
  </si>
  <si>
    <t>[20] Phospho (ST)|[22] Carbamidomethyl (C)</t>
  </si>
  <si>
    <t>PHF3_HUMAN</t>
  </si>
  <si>
    <t>S1614</t>
  </si>
  <si>
    <t>NQTSNSSPCRSNV</t>
  </si>
  <si>
    <t>PHD finger protein 3 OS=Homo sapiens GN=PHF3 PE=1 SV=3</t>
  </si>
  <si>
    <t>SPGHMVILDQTK</t>
  </si>
  <si>
    <t>SLTM_HUMAN</t>
  </si>
  <si>
    <t>S553</t>
  </si>
  <si>
    <t>KRISSKSPGHMVI</t>
  </si>
  <si>
    <t>SAFB-like transcription modulator OS=Homo sapiens GN=SLTM PE=1 SV=2</t>
  </si>
  <si>
    <t>SCTWPLQRPELQASPAKPSGETAADSMIPEEEDDEDDEDGGGR</t>
  </si>
  <si>
    <t>[2] Carbamidomethyl (C)|[12] Deamidated (NQ)|[26] Phospho (ST)</t>
  </si>
  <si>
    <t>FOXO3_HUMAN</t>
  </si>
  <si>
    <t>GETAADSMIPEEE</t>
  </si>
  <si>
    <t>Forkhead box protein O3 OS=Homo sapiens GN=FOXO3 PE=1 SV=1</t>
  </si>
  <si>
    <t>[2] Carbamidomethyl (C)|[7] Deamidated (NQ)|[22] Phospho (ST)</t>
  </si>
  <si>
    <t>AKPSGETAADSMI</t>
  </si>
  <si>
    <t>AFGESSTESDEEEEEGCGHTHCVR</t>
  </si>
  <si>
    <t>[5] Phospho (ST)|[9] Phospho (ST)|[17] Carbamidomethyl (C)|[22] Carbamidomethyl (C)</t>
  </si>
  <si>
    <t>PP1RB_HUMAN</t>
  </si>
  <si>
    <t>S73, S77</t>
  </si>
  <si>
    <t>PRAFGESSTESDE, GESSTESDEEEEE</t>
  </si>
  <si>
    <t>Protein phosphatase 1 regulatory subunit 11 OS=Homo sapiens GN=PPP1R11 PE=1 SV=1</t>
  </si>
  <si>
    <t>[6] Phospho (ST)|[9] Phospho (ST)|[17] Carbamidomethyl (C)|[22] Carbamidomethyl (C)</t>
  </si>
  <si>
    <t>S74, S77</t>
  </si>
  <si>
    <t>RAFGESSTESDEE, GESSTESDEEEEE</t>
  </si>
  <si>
    <t>ELVGDTGSQEGDHEPSGSETEEDTSSSPHR</t>
  </si>
  <si>
    <t>SIM13_HUMAN</t>
  </si>
  <si>
    <t>T62</t>
  </si>
  <si>
    <t>EPSGSETEEDTSS</t>
  </si>
  <si>
    <t>Small integral membrane protein 13 OS=Homo sapiens GN=SMIM13 PE=3 SV=1</t>
  </si>
  <si>
    <t>EYFDDSTEER</t>
  </si>
  <si>
    <t>SRFB1_HUMAN</t>
  </si>
  <si>
    <t>T265</t>
  </si>
  <si>
    <t>EYFDDSTEERFYK</t>
  </si>
  <si>
    <t>Serum response factor-binding protein 1 OS=Homo sapiens GN=SRFBP1 PE=1 SV=1</t>
  </si>
  <si>
    <t>IYQYIQSR</t>
  </si>
  <si>
    <t>[4] Phospho (Y)</t>
  </si>
  <si>
    <t>DYR1A_HUMAN</t>
  </si>
  <si>
    <t>Y321</t>
  </si>
  <si>
    <t>GQRIYQYIQSRFY</t>
  </si>
  <si>
    <t>Dual specificity tyrosine-phosphorylation-regulated kinase 1A OS=Homo sapiens GN=DYRK1A PE=1 SV=2</t>
  </si>
  <si>
    <t>HGAGSGCLGTMEVK</t>
  </si>
  <si>
    <t>PAR6B_HUMAN</t>
  </si>
  <si>
    <t>HRHGAGSGCLGTM</t>
  </si>
  <si>
    <t>Partitioning defective 6 homolog beta OS=Homo sapiens GN=PARD6B PE=1 SV=1</t>
  </si>
  <si>
    <t>TCEERPAEDGSDEEDPDSMEAPTR</t>
  </si>
  <si>
    <t>[2] Carbamidomethyl (C)|[11] Phospho (ST)</t>
  </si>
  <si>
    <t>WDR55_HUMAN</t>
  </si>
  <si>
    <t>S14</t>
  </si>
  <si>
    <t>RPAEDGSDEEDPD</t>
  </si>
  <si>
    <t>WD repeat-containing protein 55 OS=Homo sapiens GN=WDR55 PE=1 SV=2</t>
  </si>
  <si>
    <t>YTGEEDGAGGHSPAPPQTEECLR</t>
  </si>
  <si>
    <t>[12] Phospho (ST)|[21] Carbamidomethyl (C)</t>
  </si>
  <si>
    <t>RECQ5_HUMAN</t>
  </si>
  <si>
    <t>S815</t>
  </si>
  <si>
    <t>DGAGGHSPAPPQT</t>
  </si>
  <si>
    <t>ATP-dependent DNA helicase Q5 OS=Homo sapiens GN=RECQL5 PE=1 SV=2</t>
  </si>
  <si>
    <t>RKASPEPPDSAEGALK</t>
  </si>
  <si>
    <t>I2BPL_HUMAN</t>
  </si>
  <si>
    <t>S547</t>
  </si>
  <si>
    <t>LRKRKASPEPPDS</t>
  </si>
  <si>
    <t>Interferon regulatory factor 2-binding protein-like OS=Homo sapiens GN=IRF2BPL PE=1 SV=1</t>
  </si>
  <si>
    <t>TLSSSAQEDIIR</t>
  </si>
  <si>
    <t>SH24A_HUMAN</t>
  </si>
  <si>
    <t>S316</t>
  </si>
  <si>
    <t>VVRTLSSSAQEDI</t>
  </si>
  <si>
    <t>SH2 domain-containing protein 4A OS=Homo sapiens GN=SH2D4A PE=1 SV=1</t>
  </si>
  <si>
    <t>GVVRTLSSSAQED</t>
  </si>
  <si>
    <t>KGSITEYTAAEEK</t>
  </si>
  <si>
    <t>BNIP2_HUMAN</t>
  </si>
  <si>
    <t>EVIRKGSITEYTA</t>
  </si>
  <si>
    <t>BCL2/adenovirus E1B 19 kDa protein-interacting protein 2 OS=Homo sapiens GN=BNIP2 PE=1 SV=1</t>
  </si>
  <si>
    <t>RPACDPEPGESGSSSDEGCTVVRPEK</t>
  </si>
  <si>
    <t>[4] Carbamidomethyl (C)|[15] Phospho (ST)|[19] Carbamidomethyl (C)</t>
  </si>
  <si>
    <t>R113A_HUMAN</t>
  </si>
  <si>
    <t>GESGSSSDEGCTV</t>
  </si>
  <si>
    <t>RING finger protein 113A OS=Homo sapiens GN=RNF113A PE=1 SV=1</t>
  </si>
  <si>
    <t>DIKEESDEEEEDDEESGRLR</t>
  </si>
  <si>
    <t>RBM33_HUMAN</t>
  </si>
  <si>
    <t>KDIKEESDEEEED</t>
  </si>
  <si>
    <t>RNA-binding protein 33 OS=Homo sapiens GN=RBM33 PE=1 SV=3</t>
  </si>
  <si>
    <t>KITSFELAQLQEK</t>
  </si>
  <si>
    <t>[3] Phospho (ST)|[9] Deamidated (NQ)|[11] Deamidated (NQ)</t>
  </si>
  <si>
    <t>RIC3_HUMAN</t>
  </si>
  <si>
    <t>NTHRKITSFELAQ</t>
  </si>
  <si>
    <t>Protein RIC-3 OS=Homo sapiens GN=RIC3 PE=1 SV=1</t>
  </si>
  <si>
    <t>Control R1</t>
  </si>
  <si>
    <t>Control R2</t>
  </si>
  <si>
    <t>Control R3</t>
  </si>
  <si>
    <t>SRMS R1</t>
  </si>
  <si>
    <t>SRMS R2</t>
  </si>
  <si>
    <t>SRMS R3</t>
  </si>
  <si>
    <t>Control average</t>
  </si>
  <si>
    <t>SRMS average</t>
  </si>
  <si>
    <t>SRMS/Control</t>
  </si>
  <si>
    <t>Log2(SRMS/Control)</t>
  </si>
  <si>
    <t>Sequence window</t>
  </si>
  <si>
    <t>Uniprot Accession</t>
  </si>
  <si>
    <t xml:space="preserve">Phosphosite(s) </t>
  </si>
  <si>
    <t>Anova p-value</t>
  </si>
  <si>
    <t>S749, S732, S743, S381, S248</t>
  </si>
  <si>
    <t>S118 ,S75</t>
  </si>
  <si>
    <t>S451, S453, T458, S455, S494</t>
  </si>
  <si>
    <t>S79, S76</t>
  </si>
  <si>
    <t>S55, T51</t>
  </si>
  <si>
    <t>S263, S252</t>
  </si>
  <si>
    <t>S113, S107</t>
  </si>
  <si>
    <t>S90, S75</t>
  </si>
  <si>
    <t>S1016, T1879, S1869, S1154</t>
  </si>
  <si>
    <t>S147, T150</t>
  </si>
  <si>
    <t>S144, T202, S204, S214</t>
  </si>
  <si>
    <t>S206, S184, S145</t>
  </si>
  <si>
    <t>S139, S136, T145</t>
  </si>
  <si>
    <t>S219, S216</t>
  </si>
  <si>
    <t>S998, T1001, T994, S997, Y305, T335</t>
  </si>
  <si>
    <t>Y299, Y456</t>
  </si>
  <si>
    <t>S465, S775</t>
  </si>
  <si>
    <t>S1410, S1407, S999, S1001, S996, S997</t>
  </si>
  <si>
    <t>S46, T39, S53</t>
  </si>
  <si>
    <t>S473, S600, S601</t>
  </si>
  <si>
    <t>T941, S939</t>
  </si>
  <si>
    <t>S53, S55</t>
  </si>
  <si>
    <t>S836, S984, S987, S1621</t>
  </si>
  <si>
    <t xml:space="preserve">Unique Phosphosite(s) identified on protein </t>
  </si>
  <si>
    <t xml:space="preserve">                                       Normalized abundance</t>
  </si>
  <si>
    <t xml:space="preserve">                                      Normalized abundance</t>
  </si>
  <si>
    <t xml:space="preserve">Table listing all quantified phosphopeptides in Vector control and wild type SRMS-expressing cells </t>
  </si>
  <si>
    <t>Table listing phosphopeptides filtered at ANOVA p-value ≤ 0.05</t>
  </si>
  <si>
    <t>T70, T77</t>
  </si>
  <si>
    <t>S140, S109, S228</t>
  </si>
  <si>
    <t>S243, S240, S1004</t>
  </si>
  <si>
    <t>S459, S455</t>
  </si>
  <si>
    <t>T278, T277, T149, T148, S165, T162</t>
  </si>
  <si>
    <t>S436, S465, S358</t>
  </si>
  <si>
    <t>S5731, S5739, S5746, S5749, S5752, S210, S212, S216, T5729, S5784, S93, S5798, S135, S5841, S5782, S5794</t>
  </si>
  <si>
    <t>S749, S732, S743, S381, S248, S557, S598, S1395, S1391</t>
  </si>
  <si>
    <t>S152, S393</t>
  </si>
  <si>
    <t>S212, S203</t>
  </si>
  <si>
    <t>S27, S25</t>
  </si>
  <si>
    <t>S2067, S2065</t>
  </si>
  <si>
    <t>S779, S777</t>
  </si>
  <si>
    <t>S677, S598</t>
  </si>
  <si>
    <t>S118, S75</t>
  </si>
  <si>
    <t>S377, S386, S183, S173</t>
  </si>
  <si>
    <t>T118, S122, S114, S126, T111</t>
  </si>
  <si>
    <t>S177, S228, S230, T234, S237, S385, S389, S222, S217, S239, S531, S290, S658, S183, T190, S241, S243, S240, S512, S151, S153, T402, S397</t>
  </si>
  <si>
    <t>S661, S662, S659</t>
  </si>
  <si>
    <t>S538, S429, S428</t>
  </si>
  <si>
    <t>S554, S564, S583, S554</t>
  </si>
  <si>
    <t>T141, S148</t>
  </si>
  <si>
    <t>S12, S13</t>
  </si>
  <si>
    <t>S91, S80, S18, S47, S244</t>
  </si>
  <si>
    <t>S428, T430, S425</t>
  </si>
  <si>
    <t>S251, S148, S152</t>
  </si>
  <si>
    <t>S172, S178</t>
  </si>
  <si>
    <t>T861, T848, S859</t>
  </si>
  <si>
    <t>S385, S389</t>
  </si>
  <si>
    <t>S67, S69, S66</t>
  </si>
  <si>
    <t>S51, S49</t>
  </si>
  <si>
    <t>S121, S173, S171, S23</t>
  </si>
  <si>
    <t>S451, S453, T458, S455, S494, S21</t>
  </si>
  <si>
    <t>S10, S12</t>
  </si>
  <si>
    <t>T182, S76, S141, S66</t>
  </si>
  <si>
    <t xml:space="preserve">S136, S122, S125, </t>
  </si>
  <si>
    <t>S879, S729</t>
  </si>
  <si>
    <t>S162, S133, T147, S162</t>
  </si>
  <si>
    <t>S119, S78, S83</t>
  </si>
  <si>
    <t>S18, S9, S13, T7, S11, S39</t>
  </si>
  <si>
    <t>S2718, S2716</t>
  </si>
  <si>
    <t>S77, S79</t>
  </si>
  <si>
    <t>S306, T305</t>
  </si>
  <si>
    <t>S79, T93, S76</t>
  </si>
  <si>
    <t>Y184, S196, S192</t>
  </si>
  <si>
    <t>S620, S619</t>
  </si>
  <si>
    <t>S956, S960</t>
  </si>
  <si>
    <t>S630, T629</t>
  </si>
  <si>
    <t>S149, S231, S232</t>
  </si>
  <si>
    <t>S1318, S1300, S1298</t>
  </si>
  <si>
    <t>T262, S261</t>
  </si>
  <si>
    <t>S596, S592</t>
  </si>
  <si>
    <t>S393, S423</t>
  </si>
  <si>
    <t>S394, S422, S424</t>
  </si>
  <si>
    <t>S132, S133, S165</t>
  </si>
  <si>
    <t>S227, S291, S223</t>
  </si>
  <si>
    <t>S495, S516</t>
  </si>
  <si>
    <t>S131, S18, S17</t>
  </si>
  <si>
    <t>S194, T209</t>
  </si>
  <si>
    <t xml:space="preserve">S260, S253, </t>
  </si>
  <si>
    <t>S284, S116, T118, S121, T120</t>
  </si>
  <si>
    <t>S59, S271</t>
  </si>
  <si>
    <t>S809, S557</t>
  </si>
  <si>
    <t>S263, S252, S231</t>
  </si>
  <si>
    <t>S529, S642, S713, S714, S702, S676, S616, S624</t>
  </si>
  <si>
    <t>S3816, S3824, T3822, S1907</t>
  </si>
  <si>
    <t>S360, S547</t>
  </si>
  <si>
    <t>T135, S243</t>
  </si>
  <si>
    <t>S113, S107, S135, S137</t>
  </si>
  <si>
    <t>S445, S459</t>
  </si>
  <si>
    <t>T486, T504, T486, S503, S482</t>
  </si>
  <si>
    <t>S122, T89, S87, S77</t>
  </si>
  <si>
    <t>S732, S733, S730</t>
  </si>
  <si>
    <t>S80, S78</t>
  </si>
  <si>
    <t>S151, S187, S176, S256, S185, S162</t>
  </si>
  <si>
    <t>S366, T362</t>
  </si>
  <si>
    <t>S90, S75, S774, S627</t>
  </si>
  <si>
    <t>S300, S299, S261, S258, S254</t>
  </si>
  <si>
    <t>S294, T302, S300, S658</t>
  </si>
  <si>
    <t>T533, S720, S735</t>
  </si>
  <si>
    <t>S216, T201, T194, S192</t>
  </si>
  <si>
    <t>S1203, S986, S667, S909, S1654</t>
  </si>
  <si>
    <t>S1016, T1879, S1869, S1154, S1793, S1797, S1438, S1443, S2098, S1298, S1312, S1396, S1400, S1917, S1915, T1964, S1965, S937, S1819, S1817, S1289, S1881, S1252 S1254, S1265</t>
  </si>
  <si>
    <t>S280, S99</t>
  </si>
  <si>
    <t>S147, T150, S170, S101, T120, S118, S135, S27</t>
  </si>
  <si>
    <t>S195, T758, S766</t>
  </si>
  <si>
    <t>S27, S41, T59, S139</t>
  </si>
  <si>
    <t>T722, S711, Y708, T722</t>
  </si>
  <si>
    <t>S376, T455, T448, T449</t>
  </si>
  <si>
    <t>S118, S53, T267</t>
  </si>
  <si>
    <t>S1222, S1278, S2120, S2124, S2126</t>
  </si>
  <si>
    <t>S461, T466</t>
  </si>
  <si>
    <t>S163, S171, S167</t>
  </si>
  <si>
    <t>S85, T89</t>
  </si>
  <si>
    <t>T477, S480, S421, S244, T477, T490, T480</t>
  </si>
  <si>
    <t>S291, S290</t>
  </si>
  <si>
    <t>S53, S335, S344</t>
  </si>
  <si>
    <t>S520, S519, S502, S514, S508</t>
  </si>
  <si>
    <t>S125, S70, Y67</t>
  </si>
  <si>
    <t>S751, S743</t>
  </si>
  <si>
    <t>S1157, S1147</t>
  </si>
  <si>
    <t>S144, T202, S204, S214, S113, S181, S19</t>
  </si>
  <si>
    <t>S206, S184, S145, S153, S563</t>
  </si>
  <si>
    <t>S652, S212</t>
  </si>
  <si>
    <t>S1757, S169</t>
  </si>
  <si>
    <t>S295, S232</t>
  </si>
  <si>
    <t>S315, S378</t>
  </si>
  <si>
    <t>S193, S379, S382, S386, T377, S190, S351</t>
  </si>
  <si>
    <t>T51, S52</t>
  </si>
  <si>
    <t>S181, S57</t>
  </si>
  <si>
    <t>S208, T211</t>
  </si>
  <si>
    <t>S117, S118</t>
  </si>
  <si>
    <t>S381, S66, S347</t>
  </si>
  <si>
    <t>S488, S490, S486</t>
  </si>
  <si>
    <t>S74, S77, S73</t>
  </si>
  <si>
    <t>T200, S201, T204, S205</t>
  </si>
  <si>
    <t>S1503, T887, S878</t>
  </si>
  <si>
    <t>S157, S159</t>
  </si>
  <si>
    <t>S50, S485</t>
  </si>
  <si>
    <t>S575, T566, S574, S573</t>
  </si>
  <si>
    <t>S641, T599</t>
  </si>
  <si>
    <t>S135, T286, T298, S295</t>
  </si>
  <si>
    <t>S51, S44</t>
  </si>
  <si>
    <t>S219, S216, S295, S212, S205</t>
  </si>
  <si>
    <t>S562, T358, S357, S202</t>
  </si>
  <si>
    <t>S307, S304</t>
  </si>
  <si>
    <t>T614, S622, S617, S604, T628, S629, S1345</t>
  </si>
  <si>
    <t>T200, S197, T188</t>
  </si>
  <si>
    <t>T397, S391, S414, T415, S417, S411</t>
  </si>
  <si>
    <t>S17, S19</t>
  </si>
  <si>
    <t>T331, S726</t>
  </si>
  <si>
    <t>S359, S329</t>
  </si>
  <si>
    <t>S362, S309</t>
  </si>
  <si>
    <t>S998, T1001, T994, S997, Y305, T335, S965, S498, S500, S239</t>
  </si>
  <si>
    <t>S316, S315</t>
  </si>
  <si>
    <t>T193, S189</t>
  </si>
  <si>
    <t>S15, S17</t>
  </si>
  <si>
    <t>S1769, T1555, T1556, S1697</t>
  </si>
  <si>
    <t>S986, S979, S982</t>
  </si>
  <si>
    <t>T401, S405, S418, Y421, T411</t>
  </si>
  <si>
    <t>S630, T633, S621, T624</t>
  </si>
  <si>
    <t>T118, S122, S114</t>
  </si>
  <si>
    <t>S9, S19, S17</t>
  </si>
  <si>
    <t xml:space="preserve">Table listing all quantified phosphoproteins and associated phosphosite(s) </t>
  </si>
  <si>
    <t xml:space="preserve">Hypophosphorylated phosphoprotein mapped from downegulated phosphopeptide (SRMS/control ≤ 0.5-fold or Log2(SRMS/control) ≤ -1-fold) identified in wild type SRMS-expressing cells. </t>
  </si>
  <si>
    <t xml:space="preserve">Hyperphosphorylated peptides (Log2 SRMS/Control ≤ -1.0)  </t>
  </si>
  <si>
    <t xml:space="preserve">Hyperphosphorylated peptides (Log2 SRMS/Control ≥ 1.58) </t>
  </si>
  <si>
    <t xml:space="preserve">Table listing upregulated/hyperphosphorylated phosphoproteins mapped from upegulated phosphopeptides (SRMS/control ≥ 3-fold or Log2(SRMS/control) ≥1.584-fold) identified in wild type SRMS-expressing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</si>
</sst>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3" borderId="0" xfId="0" applyFont="1" applyFill="1" applyAlignment="1"/>
    <xf numFmtId="0" fontId="0" fillId="0" borderId="0" xfId="0" applyFill="1"/>
    <xf numFmtId="0" fontId="0" fillId="4" borderId="0" xfId="0" applyFill="1" applyAlignment="1"/>
    <xf numFmtId="0" fontId="1" fillId="3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2C40-AA2D-4292-B0B1-5FCB4BF0EAC2}">
  <dimension ref="A1:AA1463"/>
  <sheetViews>
    <sheetView workbookViewId="0">
      <pane ySplit="4" topLeftCell="A164" activePane="bottomLeft" state="frozen"/>
      <selection activeCell="O1" sqref="O1"/>
      <selection pane="bottomLeft" activeCell="A2" sqref="A2"/>
    </sheetView>
  </sheetViews>
  <sheetFormatPr defaultRowHeight="14.5" x14ac:dyDescent="0.35"/>
  <cols>
    <col min="3" max="3" width="18.7265625" customWidth="1"/>
    <col min="6" max="6" width="14.26953125" customWidth="1"/>
    <col min="7" max="7" width="13.81640625" customWidth="1"/>
    <col min="8" max="8" width="16.36328125" customWidth="1"/>
    <col min="10" max="10" width="10.81640625" customWidth="1"/>
    <col min="11" max="11" width="13.54296875" customWidth="1"/>
    <col min="12" max="12" width="16.54296875" customWidth="1"/>
    <col min="13" max="13" width="13.81640625" customWidth="1"/>
    <col min="14" max="14" width="17.08984375" customWidth="1"/>
    <col min="15" max="15" width="11.453125" customWidth="1"/>
    <col min="16" max="16" width="17.90625" customWidth="1"/>
    <col min="17" max="17" width="12.6328125" customWidth="1"/>
    <col min="18" max="18" width="9.90625" customWidth="1"/>
    <col min="19" max="19" width="9.81640625" customWidth="1"/>
    <col min="20" max="20" width="9.36328125" customWidth="1"/>
    <col min="24" max="24" width="13.81640625" customWidth="1"/>
    <col min="25" max="25" width="14.54296875" customWidth="1"/>
    <col min="26" max="26" width="15.08984375" customWidth="1"/>
    <col min="27" max="27" width="17.6328125" customWidth="1"/>
  </cols>
  <sheetData>
    <row r="1" spans="1:27" x14ac:dyDescent="0.35">
      <c r="A1" s="10" t="s">
        <v>3808</v>
      </c>
      <c r="B1" s="11"/>
      <c r="C1" s="11"/>
      <c r="D1" s="11"/>
      <c r="E1" s="11"/>
      <c r="F1" s="11"/>
      <c r="G1" s="11"/>
    </row>
    <row r="3" spans="1:27" x14ac:dyDescent="0.35">
      <c r="R3" s="9" t="s">
        <v>3807</v>
      </c>
      <c r="S3" s="9"/>
      <c r="T3" s="9"/>
      <c r="U3" s="9"/>
      <c r="V3" s="9"/>
      <c r="W3" s="9"/>
    </row>
    <row r="4" spans="1:27" s="4" customFormat="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3779</v>
      </c>
      <c r="M4" s="4" t="s">
        <v>3780</v>
      </c>
      <c r="N4" s="4" t="s">
        <v>3778</v>
      </c>
      <c r="O4" s="4" t="s">
        <v>11</v>
      </c>
      <c r="P4" s="4" t="s">
        <v>12</v>
      </c>
      <c r="Q4" s="4" t="s">
        <v>3781</v>
      </c>
      <c r="R4" s="4" t="s">
        <v>3768</v>
      </c>
      <c r="S4" s="4" t="s">
        <v>3769</v>
      </c>
      <c r="T4" s="4" t="s">
        <v>3770</v>
      </c>
      <c r="U4" s="4" t="s">
        <v>3771</v>
      </c>
      <c r="V4" s="4" t="s">
        <v>3772</v>
      </c>
      <c r="W4" s="4" t="s">
        <v>3773</v>
      </c>
      <c r="X4" s="4" t="s">
        <v>3774</v>
      </c>
      <c r="Y4" s="4" t="s">
        <v>3775</v>
      </c>
      <c r="Z4" s="4" t="s">
        <v>3776</v>
      </c>
      <c r="AA4" s="4" t="s">
        <v>3777</v>
      </c>
    </row>
    <row r="5" spans="1:27" x14ac:dyDescent="0.35">
      <c r="A5">
        <v>46212</v>
      </c>
      <c r="B5">
        <v>1</v>
      </c>
      <c r="C5">
        <v>69.269233333333304</v>
      </c>
      <c r="D5">
        <v>4</v>
      </c>
      <c r="E5">
        <v>1132.38782309252</v>
      </c>
      <c r="F5">
        <v>4525.5221865025496</v>
      </c>
      <c r="G5">
        <v>2.2865025448481902E-3</v>
      </c>
      <c r="H5">
        <v>0.505246379503975</v>
      </c>
      <c r="I5">
        <v>63.63</v>
      </c>
      <c r="J5" t="s">
        <v>1033</v>
      </c>
      <c r="K5" t="s">
        <v>519</v>
      </c>
      <c r="L5" t="s">
        <v>1024</v>
      </c>
      <c r="M5" t="s">
        <v>1034</v>
      </c>
      <c r="N5" t="s">
        <v>1035</v>
      </c>
      <c r="O5" t="s">
        <v>1027</v>
      </c>
      <c r="P5" t="b">
        <v>1</v>
      </c>
      <c r="Q5">
        <v>3.6383286876495697E-5</v>
      </c>
      <c r="R5">
        <v>9287.8575606181294</v>
      </c>
      <c r="S5">
        <v>11987.105845830099</v>
      </c>
      <c r="T5">
        <v>8998.5489053688907</v>
      </c>
      <c r="U5">
        <v>1885390.90478459</v>
      </c>
      <c r="V5">
        <v>345820.21247242403</v>
      </c>
      <c r="W5">
        <v>1738935.5411354001</v>
      </c>
      <c r="X5">
        <f t="shared" ref="X5:X68" si="0">(R5+S5+T5)/3</f>
        <v>10091.170770605708</v>
      </c>
      <c r="Y5">
        <f t="shared" ref="Y5:Y68" si="1">(U5+V5+W5)/3</f>
        <v>1323382.2194641379</v>
      </c>
      <c r="Z5">
        <f t="shared" ref="Z5:Z68" si="2">Y5/X5</f>
        <v>131.14258489401263</v>
      </c>
      <c r="AA5">
        <f t="shared" ref="AA5:AA68" si="3">LOG(Z5,2)</f>
        <v>7.0349924263591905</v>
      </c>
    </row>
    <row r="6" spans="1:27" x14ac:dyDescent="0.35">
      <c r="A6">
        <v>46212</v>
      </c>
      <c r="B6">
        <v>1</v>
      </c>
      <c r="C6">
        <v>69.269233333333304</v>
      </c>
      <c r="D6">
        <v>4</v>
      </c>
      <c r="E6">
        <v>1132.38782309252</v>
      </c>
      <c r="F6">
        <v>4525.5221865025496</v>
      </c>
      <c r="G6">
        <v>2.2865025448481902E-3</v>
      </c>
      <c r="H6">
        <v>0.505246379503975</v>
      </c>
      <c r="I6">
        <v>54.45</v>
      </c>
      <c r="J6" t="s">
        <v>1033</v>
      </c>
      <c r="K6" t="s">
        <v>35</v>
      </c>
      <c r="L6" t="s">
        <v>1024</v>
      </c>
      <c r="M6" t="s">
        <v>1036</v>
      </c>
      <c r="N6" t="s">
        <v>1037</v>
      </c>
      <c r="O6" t="s">
        <v>1027</v>
      </c>
      <c r="P6" t="b">
        <v>1</v>
      </c>
      <c r="Q6">
        <v>3.6383286876495697E-5</v>
      </c>
      <c r="R6">
        <v>9287.8575606181294</v>
      </c>
      <c r="S6">
        <v>11987.105845830099</v>
      </c>
      <c r="T6">
        <v>8998.5489053688907</v>
      </c>
      <c r="U6">
        <v>1885390.90478459</v>
      </c>
      <c r="V6">
        <v>345820.21247242403</v>
      </c>
      <c r="W6">
        <v>1738935.5411354001</v>
      </c>
      <c r="X6">
        <f t="shared" si="0"/>
        <v>10091.170770605708</v>
      </c>
      <c r="Y6">
        <f t="shared" si="1"/>
        <v>1323382.2194641379</v>
      </c>
      <c r="Z6">
        <f t="shared" si="2"/>
        <v>131.14258489401263</v>
      </c>
      <c r="AA6">
        <f t="shared" si="3"/>
        <v>7.0349924263591905</v>
      </c>
    </row>
    <row r="7" spans="1:27" x14ac:dyDescent="0.35">
      <c r="A7">
        <v>63169</v>
      </c>
      <c r="B7">
        <v>2</v>
      </c>
      <c r="C7">
        <v>37.455116666666697</v>
      </c>
      <c r="D7">
        <v>3</v>
      </c>
      <c r="E7">
        <v>752.30309736870902</v>
      </c>
      <c r="F7">
        <v>2253.8874627054902</v>
      </c>
      <c r="G7">
        <v>-3.5372945139897599E-3</v>
      </c>
      <c r="H7">
        <v>-1.5694168502335599</v>
      </c>
      <c r="I7">
        <v>44.11</v>
      </c>
      <c r="J7" t="s">
        <v>76</v>
      </c>
      <c r="K7" t="s">
        <v>23</v>
      </c>
      <c r="L7" t="s">
        <v>77</v>
      </c>
      <c r="M7" t="s">
        <v>78</v>
      </c>
      <c r="N7" t="s">
        <v>79</v>
      </c>
      <c r="O7" t="s">
        <v>80</v>
      </c>
      <c r="P7" t="b">
        <v>1</v>
      </c>
      <c r="Q7">
        <v>7.3954706706347304E-6</v>
      </c>
      <c r="R7">
        <v>2687.09777622603</v>
      </c>
      <c r="S7">
        <v>1432.6870717925401</v>
      </c>
      <c r="T7">
        <v>4102.0212404287704</v>
      </c>
      <c r="U7">
        <v>252819.273300114</v>
      </c>
      <c r="V7">
        <v>191180.03662977999</v>
      </c>
      <c r="W7">
        <v>239500.51856833001</v>
      </c>
      <c r="X7">
        <f t="shared" si="0"/>
        <v>2740.6020294824471</v>
      </c>
      <c r="Y7">
        <f t="shared" si="1"/>
        <v>227833.27616607468</v>
      </c>
      <c r="Z7">
        <f t="shared" si="2"/>
        <v>83.13256493103458</v>
      </c>
      <c r="AA7">
        <f t="shared" si="3"/>
        <v>6.3773418193136635</v>
      </c>
    </row>
    <row r="8" spans="1:27" x14ac:dyDescent="0.35">
      <c r="A8">
        <v>93008</v>
      </c>
      <c r="B8">
        <v>2</v>
      </c>
      <c r="C8">
        <v>137.853833333333</v>
      </c>
      <c r="D8">
        <v>3</v>
      </c>
      <c r="E8">
        <v>737.68325604433005</v>
      </c>
      <c r="F8">
        <v>2210.0279387323499</v>
      </c>
      <c r="G8">
        <v>1.4387323503797201E-3</v>
      </c>
      <c r="H8">
        <v>0.65100230715773</v>
      </c>
      <c r="I8">
        <v>58.7</v>
      </c>
      <c r="J8" t="s">
        <v>1063</v>
      </c>
      <c r="K8" t="s">
        <v>1064</v>
      </c>
      <c r="L8" t="s">
        <v>1059</v>
      </c>
      <c r="M8" t="s">
        <v>1065</v>
      </c>
      <c r="N8" t="s">
        <v>1066</v>
      </c>
      <c r="O8" t="s">
        <v>1062</v>
      </c>
      <c r="P8" t="b">
        <v>1</v>
      </c>
      <c r="Q8">
        <v>6.2617776477415704E-2</v>
      </c>
      <c r="R8">
        <v>2954.02171126656</v>
      </c>
      <c r="S8">
        <v>434.76563653400399</v>
      </c>
      <c r="T8">
        <v>225.41830151563801</v>
      </c>
      <c r="U8">
        <v>64241.534254897197</v>
      </c>
      <c r="V8">
        <v>59002.865916483999</v>
      </c>
      <c r="W8">
        <v>48973.662224772997</v>
      </c>
      <c r="X8">
        <f t="shared" si="0"/>
        <v>1204.7352164387341</v>
      </c>
      <c r="Y8">
        <f t="shared" si="1"/>
        <v>57406.020798718062</v>
      </c>
      <c r="Z8">
        <f t="shared" si="2"/>
        <v>47.650321842847369</v>
      </c>
      <c r="AA8">
        <f t="shared" si="3"/>
        <v>5.5744140533984829</v>
      </c>
    </row>
    <row r="9" spans="1:27" x14ac:dyDescent="0.35">
      <c r="A9">
        <v>39131</v>
      </c>
      <c r="B9">
        <v>1</v>
      </c>
      <c r="C9">
        <v>136.20656666666699</v>
      </c>
      <c r="D9">
        <v>3</v>
      </c>
      <c r="E9">
        <v>737.68343143832999</v>
      </c>
      <c r="F9">
        <v>2210.02846491435</v>
      </c>
      <c r="G9">
        <v>1.9649143509923301E-3</v>
      </c>
      <c r="H9">
        <v>0.88909085524193099</v>
      </c>
      <c r="I9">
        <v>56.86</v>
      </c>
      <c r="J9" t="s">
        <v>1063</v>
      </c>
      <c r="K9" t="s">
        <v>1064</v>
      </c>
      <c r="L9" t="s">
        <v>1059</v>
      </c>
      <c r="M9" t="s">
        <v>1065</v>
      </c>
      <c r="N9" t="s">
        <v>1066</v>
      </c>
      <c r="O9" t="s">
        <v>1062</v>
      </c>
      <c r="P9" t="b">
        <v>1</v>
      </c>
      <c r="Q9">
        <v>9.8444903608352298E-4</v>
      </c>
      <c r="R9">
        <v>8334.7074974723</v>
      </c>
      <c r="S9">
        <v>2727.0154741189199</v>
      </c>
      <c r="T9">
        <v>9991.1991521026703</v>
      </c>
      <c r="U9">
        <v>303801.11900177097</v>
      </c>
      <c r="V9">
        <v>268279.27345259697</v>
      </c>
      <c r="W9">
        <v>254597.609277838</v>
      </c>
      <c r="X9">
        <f t="shared" si="0"/>
        <v>7017.6407078979637</v>
      </c>
      <c r="Y9">
        <f t="shared" si="1"/>
        <v>275559.33391073532</v>
      </c>
      <c r="Z9">
        <f t="shared" si="2"/>
        <v>39.266663167951677</v>
      </c>
      <c r="AA9">
        <f t="shared" si="3"/>
        <v>5.2952330996757881</v>
      </c>
    </row>
    <row r="10" spans="1:27" x14ac:dyDescent="0.35">
      <c r="A10">
        <v>44131</v>
      </c>
      <c r="B10">
        <v>2</v>
      </c>
      <c r="C10">
        <v>55.145816666666697</v>
      </c>
      <c r="D10">
        <v>3</v>
      </c>
      <c r="E10">
        <v>758.29961722132805</v>
      </c>
      <c r="F10">
        <v>2271.8770222633402</v>
      </c>
      <c r="G10">
        <v>-2.0777366553375001E-3</v>
      </c>
      <c r="H10">
        <v>-0.91454543304593205</v>
      </c>
      <c r="I10">
        <v>63.66</v>
      </c>
      <c r="J10" t="s">
        <v>105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  <c r="P10" t="b">
        <v>1</v>
      </c>
      <c r="Q10">
        <v>2.8830282588754303E-4</v>
      </c>
      <c r="R10">
        <v>4756.8239708579704</v>
      </c>
      <c r="S10">
        <v>24813.038032997501</v>
      </c>
      <c r="T10">
        <v>9284.6020181645508</v>
      </c>
      <c r="U10">
        <v>460734.42146015802</v>
      </c>
      <c r="V10">
        <v>457457.84445342398</v>
      </c>
      <c r="W10">
        <v>460750.49257098098</v>
      </c>
      <c r="X10">
        <f t="shared" si="0"/>
        <v>12951.488007340007</v>
      </c>
      <c r="Y10">
        <f t="shared" si="1"/>
        <v>459647.58616152097</v>
      </c>
      <c r="Z10">
        <f t="shared" si="2"/>
        <v>35.489944159391143</v>
      </c>
      <c r="AA10">
        <f t="shared" si="3"/>
        <v>5.1493383993219242</v>
      </c>
    </row>
    <row r="11" spans="1:27" x14ac:dyDescent="0.35">
      <c r="A11">
        <v>75674</v>
      </c>
      <c r="B11">
        <v>1</v>
      </c>
      <c r="C11">
        <v>36.479149999999997</v>
      </c>
      <c r="D11">
        <v>2</v>
      </c>
      <c r="E11">
        <v>1042.4208943675601</v>
      </c>
      <c r="F11">
        <v>2082.8272358013601</v>
      </c>
      <c r="G11">
        <v>6.3580135656593495E-4</v>
      </c>
      <c r="H11">
        <v>0.30525889988438498</v>
      </c>
      <c r="I11">
        <v>96.07</v>
      </c>
      <c r="J11" t="s">
        <v>3002</v>
      </c>
      <c r="K11" t="s">
        <v>3003</v>
      </c>
      <c r="L11" t="s">
        <v>3004</v>
      </c>
      <c r="M11" t="s">
        <v>3005</v>
      </c>
      <c r="N11" t="s">
        <v>3006</v>
      </c>
      <c r="O11" t="s">
        <v>3007</v>
      </c>
      <c r="P11" t="b">
        <v>1</v>
      </c>
      <c r="Q11">
        <v>7.7522904158289197E-4</v>
      </c>
      <c r="R11">
        <v>5519.2796303567802</v>
      </c>
      <c r="S11">
        <v>6719.9983917867403</v>
      </c>
      <c r="T11">
        <v>2698.0134864669699</v>
      </c>
      <c r="U11">
        <v>123627.973271358</v>
      </c>
      <c r="V11">
        <v>109234.878748193</v>
      </c>
      <c r="W11">
        <v>193190.609919362</v>
      </c>
      <c r="X11">
        <f t="shared" si="0"/>
        <v>4979.0971695368307</v>
      </c>
      <c r="Y11">
        <f t="shared" si="1"/>
        <v>142017.82064630432</v>
      </c>
      <c r="Z11">
        <f t="shared" si="2"/>
        <v>28.522805603232523</v>
      </c>
      <c r="AA11">
        <f t="shared" si="3"/>
        <v>4.834043992194907</v>
      </c>
    </row>
    <row r="12" spans="1:27" x14ac:dyDescent="0.35">
      <c r="A12">
        <v>55220</v>
      </c>
      <c r="B12">
        <v>1</v>
      </c>
      <c r="C12">
        <v>35.220516666666697</v>
      </c>
      <c r="D12">
        <v>2</v>
      </c>
      <c r="E12">
        <v>1127.95281977743</v>
      </c>
      <c r="F12">
        <v>2253.8910866210999</v>
      </c>
      <c r="G12">
        <v>8.6621101672790205E-5</v>
      </c>
      <c r="H12">
        <v>3.8431806006941002E-2</v>
      </c>
      <c r="I12">
        <v>65.84</v>
      </c>
      <c r="J12" t="s">
        <v>76</v>
      </c>
      <c r="K12" t="s">
        <v>23</v>
      </c>
      <c r="L12" t="s">
        <v>77</v>
      </c>
      <c r="M12" t="s">
        <v>78</v>
      </c>
      <c r="N12" t="s">
        <v>79</v>
      </c>
      <c r="O12" t="s">
        <v>80</v>
      </c>
      <c r="P12" t="b">
        <v>1</v>
      </c>
      <c r="Q12">
        <v>2.5862690991607101E-4</v>
      </c>
      <c r="R12">
        <v>5731.4370155730703</v>
      </c>
      <c r="S12">
        <v>13302.975835625</v>
      </c>
      <c r="T12">
        <v>13820.9859533668</v>
      </c>
      <c r="U12">
        <v>192299.55464187299</v>
      </c>
      <c r="V12">
        <v>217218.15377613899</v>
      </c>
      <c r="W12">
        <v>449640.55153724301</v>
      </c>
      <c r="X12">
        <f t="shared" si="0"/>
        <v>10951.799601521625</v>
      </c>
      <c r="Y12">
        <f t="shared" si="1"/>
        <v>286386.08665175171</v>
      </c>
      <c r="Z12">
        <f t="shared" si="2"/>
        <v>26.149682889738205</v>
      </c>
      <c r="AA12">
        <f t="shared" si="3"/>
        <v>4.7087215462859255</v>
      </c>
    </row>
    <row r="13" spans="1:27" x14ac:dyDescent="0.35">
      <c r="A13">
        <v>68704</v>
      </c>
      <c r="B13">
        <v>1</v>
      </c>
      <c r="C13">
        <v>43.363700000000001</v>
      </c>
      <c r="D13">
        <v>3</v>
      </c>
      <c r="E13">
        <v>800.99942576324702</v>
      </c>
      <c r="F13">
        <v>2399.9764478891002</v>
      </c>
      <c r="G13">
        <v>2.3478891016566199E-3</v>
      </c>
      <c r="H13">
        <v>0.978297683152756</v>
      </c>
      <c r="I13">
        <v>44.1</v>
      </c>
      <c r="J13" t="s">
        <v>95</v>
      </c>
      <c r="K13" t="s">
        <v>96</v>
      </c>
      <c r="L13" t="s">
        <v>97</v>
      </c>
      <c r="M13" t="s">
        <v>98</v>
      </c>
      <c r="N13" t="s">
        <v>99</v>
      </c>
      <c r="O13" t="s">
        <v>100</v>
      </c>
      <c r="P13" t="b">
        <v>1</v>
      </c>
      <c r="Q13">
        <v>7.3844448560356202E-4</v>
      </c>
      <c r="R13">
        <v>1642.4222688201</v>
      </c>
      <c r="S13">
        <v>804.21758747619504</v>
      </c>
      <c r="T13">
        <v>4775.2301955907797</v>
      </c>
      <c r="U13">
        <v>50257.186774497502</v>
      </c>
      <c r="V13">
        <v>44039.901099961797</v>
      </c>
      <c r="W13">
        <v>89552.750966429507</v>
      </c>
      <c r="X13">
        <f t="shared" si="0"/>
        <v>2407.2900172956915</v>
      </c>
      <c r="Y13">
        <f t="shared" si="1"/>
        <v>61283.279613629602</v>
      </c>
      <c r="Z13">
        <f t="shared" si="2"/>
        <v>25.457372885413363</v>
      </c>
      <c r="AA13">
        <f t="shared" si="3"/>
        <v>4.6700116405703378</v>
      </c>
    </row>
    <row r="14" spans="1:27" x14ac:dyDescent="0.35">
      <c r="A14">
        <v>49169</v>
      </c>
      <c r="B14">
        <v>1</v>
      </c>
      <c r="C14">
        <v>95.973500000000001</v>
      </c>
      <c r="D14">
        <v>2</v>
      </c>
      <c r="E14">
        <v>1254.9234616479</v>
      </c>
      <c r="F14">
        <v>2507.8323703620399</v>
      </c>
      <c r="G14">
        <v>3.7036204139440098E-4</v>
      </c>
      <c r="H14">
        <v>0.14768215789351199</v>
      </c>
      <c r="I14">
        <v>117.89</v>
      </c>
      <c r="J14" t="s">
        <v>1941</v>
      </c>
      <c r="K14" t="s">
        <v>193</v>
      </c>
      <c r="L14" t="s">
        <v>1927</v>
      </c>
      <c r="M14" t="s">
        <v>1936</v>
      </c>
      <c r="N14" t="s">
        <v>1937</v>
      </c>
      <c r="O14" t="s">
        <v>1929</v>
      </c>
      <c r="P14" t="b">
        <v>1</v>
      </c>
      <c r="Q14">
        <v>0.13934103326403499</v>
      </c>
      <c r="R14">
        <v>32395.3867882667</v>
      </c>
      <c r="S14">
        <v>38827.509809211297</v>
      </c>
      <c r="T14">
        <v>0</v>
      </c>
      <c r="U14">
        <v>566779.90437322506</v>
      </c>
      <c r="V14">
        <v>19808.668731348502</v>
      </c>
      <c r="W14">
        <v>1046776.8757843</v>
      </c>
      <c r="X14">
        <f t="shared" si="0"/>
        <v>23740.965532492668</v>
      </c>
      <c r="Y14">
        <f t="shared" si="1"/>
        <v>544455.14962962456</v>
      </c>
      <c r="Z14">
        <f t="shared" si="2"/>
        <v>22.933151092126614</v>
      </c>
      <c r="AA14">
        <f t="shared" si="3"/>
        <v>4.5193626945791969</v>
      </c>
    </row>
    <row r="15" spans="1:27" x14ac:dyDescent="0.35">
      <c r="A15">
        <v>58225</v>
      </c>
      <c r="B15">
        <v>1</v>
      </c>
      <c r="C15">
        <v>46.893933333333301</v>
      </c>
      <c r="D15">
        <v>3</v>
      </c>
      <c r="E15">
        <v>872.02370268954405</v>
      </c>
      <c r="F15">
        <v>2613.0492786679902</v>
      </c>
      <c r="G15">
        <v>2.7866799337061799E-4</v>
      </c>
      <c r="H15">
        <v>0.106644763787674</v>
      </c>
      <c r="I15">
        <v>46.86</v>
      </c>
      <c r="J15" t="s">
        <v>3430</v>
      </c>
      <c r="K15" t="s">
        <v>3431</v>
      </c>
      <c r="L15" t="s">
        <v>3432</v>
      </c>
      <c r="M15" t="s">
        <v>3433</v>
      </c>
      <c r="N15" t="s">
        <v>3434</v>
      </c>
      <c r="O15" t="s">
        <v>3435</v>
      </c>
      <c r="P15" t="b">
        <v>1</v>
      </c>
      <c r="Q15">
        <v>2.1978655725740599E-4</v>
      </c>
      <c r="R15">
        <v>7062.4331258532302</v>
      </c>
      <c r="S15">
        <v>10373.778002627399</v>
      </c>
      <c r="T15">
        <v>2394.3106901794499</v>
      </c>
      <c r="U15">
        <v>133627.30445594501</v>
      </c>
      <c r="V15">
        <v>112723.388575419</v>
      </c>
      <c r="W15">
        <v>185971.51613129</v>
      </c>
      <c r="X15">
        <f t="shared" si="0"/>
        <v>6610.1739395533596</v>
      </c>
      <c r="Y15">
        <f t="shared" si="1"/>
        <v>144107.40305421801</v>
      </c>
      <c r="Z15">
        <f t="shared" si="2"/>
        <v>21.800848869032205</v>
      </c>
      <c r="AA15">
        <f t="shared" si="3"/>
        <v>4.4463124058207697</v>
      </c>
    </row>
    <row r="16" spans="1:27" x14ac:dyDescent="0.35">
      <c r="A16">
        <v>34111</v>
      </c>
      <c r="B16">
        <v>1</v>
      </c>
      <c r="C16">
        <v>46.3738666666667</v>
      </c>
      <c r="D16">
        <v>2</v>
      </c>
      <c r="E16">
        <v>1200.99463072392</v>
      </c>
      <c r="F16">
        <v>2399.9747085140798</v>
      </c>
      <c r="G16">
        <v>6.0851407988593597E-4</v>
      </c>
      <c r="H16">
        <v>0.25355026951579801</v>
      </c>
      <c r="I16">
        <v>61.83</v>
      </c>
      <c r="J16" t="s">
        <v>95</v>
      </c>
      <c r="K16" t="s">
        <v>96</v>
      </c>
      <c r="L16" t="s">
        <v>97</v>
      </c>
      <c r="M16" t="s">
        <v>98</v>
      </c>
      <c r="N16" t="s">
        <v>99</v>
      </c>
      <c r="O16" t="s">
        <v>100</v>
      </c>
      <c r="P16" t="b">
        <v>1</v>
      </c>
      <c r="Q16">
        <v>1.08711621388351E-2</v>
      </c>
      <c r="R16">
        <v>29163.5660582526</v>
      </c>
      <c r="S16">
        <v>54409.745582318101</v>
      </c>
      <c r="T16">
        <v>9882.0330581745093</v>
      </c>
      <c r="U16">
        <v>503222.44763279101</v>
      </c>
      <c r="V16">
        <v>255309.02433027601</v>
      </c>
      <c r="W16">
        <v>841421.75796612503</v>
      </c>
      <c r="X16">
        <f t="shared" si="0"/>
        <v>31151.781566248403</v>
      </c>
      <c r="Y16">
        <f t="shared" si="1"/>
        <v>533317.74330973066</v>
      </c>
      <c r="Z16">
        <f t="shared" si="2"/>
        <v>17.119975696271485</v>
      </c>
      <c r="AA16">
        <f t="shared" si="3"/>
        <v>4.0976087485602131</v>
      </c>
    </row>
    <row r="17" spans="1:27" x14ac:dyDescent="0.35">
      <c r="A17">
        <v>73382</v>
      </c>
      <c r="B17">
        <v>1</v>
      </c>
      <c r="C17">
        <v>36.384799999999998</v>
      </c>
      <c r="D17">
        <v>3</v>
      </c>
      <c r="E17">
        <v>695.28310357011401</v>
      </c>
      <c r="F17">
        <v>2082.8274813097</v>
      </c>
      <c r="G17">
        <v>8.8130970152633403E-4</v>
      </c>
      <c r="H17">
        <v>0.42313157587210298</v>
      </c>
      <c r="I17">
        <v>48.42</v>
      </c>
      <c r="J17" t="s">
        <v>3002</v>
      </c>
      <c r="K17" t="s">
        <v>3003</v>
      </c>
      <c r="L17" t="s">
        <v>3004</v>
      </c>
      <c r="M17" t="s">
        <v>3005</v>
      </c>
      <c r="N17" t="s">
        <v>3006</v>
      </c>
      <c r="O17" t="s">
        <v>3007</v>
      </c>
      <c r="P17" t="b">
        <v>1</v>
      </c>
      <c r="Q17">
        <v>6.4082660712172501E-4</v>
      </c>
      <c r="R17">
        <v>9204.0761844588797</v>
      </c>
      <c r="S17">
        <v>3058.4416507288602</v>
      </c>
      <c r="T17">
        <v>2597.2409876854499</v>
      </c>
      <c r="U17">
        <v>78625.241032010003</v>
      </c>
      <c r="V17">
        <v>93616.638099013406</v>
      </c>
      <c r="W17">
        <v>81863.0790444788</v>
      </c>
      <c r="X17">
        <f t="shared" si="0"/>
        <v>4953.2529409577301</v>
      </c>
      <c r="Y17">
        <f t="shared" si="1"/>
        <v>84701.652725167412</v>
      </c>
      <c r="Z17">
        <f t="shared" si="2"/>
        <v>17.10020742627168</v>
      </c>
      <c r="AA17">
        <f t="shared" si="3"/>
        <v>4.0959419200592677</v>
      </c>
    </row>
    <row r="18" spans="1:27" x14ac:dyDescent="0.35">
      <c r="A18">
        <v>51174</v>
      </c>
      <c r="B18">
        <v>1</v>
      </c>
      <c r="C18">
        <v>47.774166666666702</v>
      </c>
      <c r="D18">
        <v>3</v>
      </c>
      <c r="E18">
        <v>800.99945879084896</v>
      </c>
      <c r="F18">
        <v>2399.97654697191</v>
      </c>
      <c r="G18">
        <v>2.4469719069202299E-3</v>
      </c>
      <c r="H18">
        <v>1.0195826308793201</v>
      </c>
      <c r="I18">
        <v>61.51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b">
        <v>1</v>
      </c>
      <c r="Q18">
        <v>1.8428186938390699E-4</v>
      </c>
      <c r="R18">
        <v>38297.749430264797</v>
      </c>
      <c r="S18">
        <v>21989.600017632401</v>
      </c>
      <c r="T18">
        <v>23335.597700902599</v>
      </c>
      <c r="U18">
        <v>308403.20681571501</v>
      </c>
      <c r="V18">
        <v>464985.62679896498</v>
      </c>
      <c r="W18">
        <v>400883.12160985399</v>
      </c>
      <c r="X18">
        <f t="shared" si="0"/>
        <v>27874.315716266599</v>
      </c>
      <c r="Y18">
        <f t="shared" si="1"/>
        <v>391423.98507484468</v>
      </c>
      <c r="Z18">
        <f t="shared" si="2"/>
        <v>14.042460774971476</v>
      </c>
      <c r="AA18">
        <f t="shared" si="3"/>
        <v>3.8117238679065624</v>
      </c>
    </row>
    <row r="19" spans="1:27" x14ac:dyDescent="0.35">
      <c r="A19">
        <v>91744</v>
      </c>
      <c r="B19">
        <v>2</v>
      </c>
      <c r="C19">
        <v>50.803750000000001</v>
      </c>
      <c r="D19">
        <v>3</v>
      </c>
      <c r="E19">
        <v>822.65330243816004</v>
      </c>
      <c r="F19">
        <v>2464.9380779138401</v>
      </c>
      <c r="G19">
        <v>-1.0220861599918899E-3</v>
      </c>
      <c r="H19">
        <v>-0.41464966010393001</v>
      </c>
      <c r="I19">
        <v>33.71</v>
      </c>
      <c r="J19" t="s">
        <v>1170</v>
      </c>
      <c r="K19" t="s">
        <v>96</v>
      </c>
      <c r="L19" t="s">
        <v>1161</v>
      </c>
      <c r="M19" t="s">
        <v>1173</v>
      </c>
      <c r="N19" t="s">
        <v>1174</v>
      </c>
      <c r="O19" t="s">
        <v>1164</v>
      </c>
      <c r="P19" t="b">
        <v>1</v>
      </c>
      <c r="Q19">
        <v>0.120187540211107</v>
      </c>
      <c r="R19">
        <v>0</v>
      </c>
      <c r="S19">
        <v>5625.3566922320497</v>
      </c>
      <c r="T19">
        <v>1122.82259189824</v>
      </c>
      <c r="U19">
        <v>28948.1064261924</v>
      </c>
      <c r="V19">
        <v>35604.82574986</v>
      </c>
      <c r="W19">
        <v>27230.539658447899</v>
      </c>
      <c r="X19">
        <f t="shared" si="0"/>
        <v>2249.3930947100966</v>
      </c>
      <c r="Y19">
        <f t="shared" si="1"/>
        <v>30594.490611500103</v>
      </c>
      <c r="Z19">
        <f t="shared" si="2"/>
        <v>13.601220117305971</v>
      </c>
      <c r="AA19">
        <f t="shared" si="3"/>
        <v>3.7656641712329071</v>
      </c>
    </row>
    <row r="20" spans="1:27" x14ac:dyDescent="0.35">
      <c r="A20">
        <v>55162</v>
      </c>
      <c r="B20">
        <v>1</v>
      </c>
      <c r="C20">
        <v>53.772783333333301</v>
      </c>
      <c r="D20">
        <v>4</v>
      </c>
      <c r="E20">
        <v>838.32626551673502</v>
      </c>
      <c r="F20">
        <v>3349.2759561994199</v>
      </c>
      <c r="G20">
        <v>-3.0438005810537998E-3</v>
      </c>
      <c r="H20">
        <v>-0.908792782283531</v>
      </c>
      <c r="I20">
        <v>35.76</v>
      </c>
      <c r="J20" t="s">
        <v>241</v>
      </c>
      <c r="K20" t="s">
        <v>23</v>
      </c>
      <c r="L20" t="s">
        <v>178</v>
      </c>
      <c r="M20" t="s">
        <v>242</v>
      </c>
      <c r="N20" t="s">
        <v>243</v>
      </c>
      <c r="O20" t="s">
        <v>181</v>
      </c>
      <c r="P20" t="b">
        <v>1</v>
      </c>
      <c r="Q20">
        <v>4.9726239333858197E-5</v>
      </c>
      <c r="R20">
        <v>28662.793447828099</v>
      </c>
      <c r="S20">
        <v>37122.101381615903</v>
      </c>
      <c r="T20">
        <v>17274.504772943099</v>
      </c>
      <c r="U20">
        <v>375471.47721267398</v>
      </c>
      <c r="V20">
        <v>279278.35953881597</v>
      </c>
      <c r="W20">
        <v>396265.32775837701</v>
      </c>
      <c r="X20">
        <f t="shared" si="0"/>
        <v>27686.466534129035</v>
      </c>
      <c r="Y20">
        <f t="shared" si="1"/>
        <v>350338.38816995564</v>
      </c>
      <c r="Z20">
        <f t="shared" si="2"/>
        <v>12.653777531997246</v>
      </c>
      <c r="AA20">
        <f t="shared" si="3"/>
        <v>3.6614962318330293</v>
      </c>
    </row>
    <row r="21" spans="1:27" x14ac:dyDescent="0.35">
      <c r="A21">
        <v>32435</v>
      </c>
      <c r="B21">
        <v>1</v>
      </c>
      <c r="C21">
        <v>24.877500000000001</v>
      </c>
      <c r="D21">
        <v>2</v>
      </c>
      <c r="E21">
        <v>790.82742263105695</v>
      </c>
      <c r="F21">
        <v>1579.6402923283499</v>
      </c>
      <c r="G21">
        <v>-7.6716451076208597E-6</v>
      </c>
      <c r="H21">
        <v>-4.8565772268666903E-3</v>
      </c>
      <c r="I21">
        <v>46.14</v>
      </c>
      <c r="J21" t="s">
        <v>2190</v>
      </c>
      <c r="K21" t="s">
        <v>317</v>
      </c>
      <c r="L21" t="s">
        <v>2181</v>
      </c>
      <c r="M21" t="s">
        <v>2191</v>
      </c>
      <c r="N21" t="s">
        <v>2192</v>
      </c>
      <c r="O21" t="s">
        <v>2183</v>
      </c>
      <c r="P21" t="b">
        <v>1</v>
      </c>
      <c r="Q21">
        <v>8.5751361844632601E-7</v>
      </c>
      <c r="R21">
        <v>83489.407714700093</v>
      </c>
      <c r="S21">
        <v>72345.003535950207</v>
      </c>
      <c r="T21">
        <v>58832.2800281987</v>
      </c>
      <c r="U21">
        <v>914424.49083302706</v>
      </c>
      <c r="V21">
        <v>707187.82831846899</v>
      </c>
      <c r="W21">
        <v>853014.64901822805</v>
      </c>
      <c r="X21">
        <f t="shared" si="0"/>
        <v>71555.563759616329</v>
      </c>
      <c r="Y21">
        <f t="shared" si="1"/>
        <v>824875.65605657466</v>
      </c>
      <c r="Z21">
        <f t="shared" si="2"/>
        <v>11.527764057979628</v>
      </c>
      <c r="AA21">
        <f t="shared" si="3"/>
        <v>3.5270408077657698</v>
      </c>
    </row>
    <row r="22" spans="1:27" x14ac:dyDescent="0.35">
      <c r="A22">
        <v>32435</v>
      </c>
      <c r="B22">
        <v>1</v>
      </c>
      <c r="C22">
        <v>24.877500000000001</v>
      </c>
      <c r="D22">
        <v>2</v>
      </c>
      <c r="E22">
        <v>790.82742263105695</v>
      </c>
      <c r="F22">
        <v>1579.6402923283499</v>
      </c>
      <c r="G22">
        <v>-7.6716451076208597E-6</v>
      </c>
      <c r="H22">
        <v>-4.8565772268666903E-3</v>
      </c>
      <c r="I22">
        <v>37.35</v>
      </c>
      <c r="J22" t="s">
        <v>2190</v>
      </c>
      <c r="K22" t="s">
        <v>96</v>
      </c>
      <c r="L22" t="s">
        <v>2181</v>
      </c>
      <c r="M22" t="s">
        <v>2193</v>
      </c>
      <c r="N22" t="s">
        <v>2194</v>
      </c>
      <c r="O22" t="s">
        <v>2183</v>
      </c>
      <c r="P22" t="b">
        <v>1</v>
      </c>
      <c r="Q22">
        <v>8.5751361844632601E-7</v>
      </c>
      <c r="R22">
        <v>83489.407714700093</v>
      </c>
      <c r="S22">
        <v>72345.003535950207</v>
      </c>
      <c r="T22">
        <v>58832.2800281987</v>
      </c>
      <c r="U22">
        <v>914424.49083302706</v>
      </c>
      <c r="V22">
        <v>707187.82831846899</v>
      </c>
      <c r="W22">
        <v>853014.64901822805</v>
      </c>
      <c r="X22">
        <f t="shared" si="0"/>
        <v>71555.563759616329</v>
      </c>
      <c r="Y22">
        <f t="shared" si="1"/>
        <v>824875.65605657466</v>
      </c>
      <c r="Z22">
        <f t="shared" si="2"/>
        <v>11.527764057979628</v>
      </c>
      <c r="AA22">
        <f t="shared" si="3"/>
        <v>3.5270408077657698</v>
      </c>
    </row>
    <row r="23" spans="1:27" x14ac:dyDescent="0.35">
      <c r="A23">
        <v>29048</v>
      </c>
      <c r="B23">
        <v>1</v>
      </c>
      <c r="C23">
        <v>135.01325</v>
      </c>
      <c r="D23">
        <v>3</v>
      </c>
      <c r="E23">
        <v>837.730822260173</v>
      </c>
      <c r="F23">
        <v>2510.1706373798802</v>
      </c>
      <c r="G23">
        <v>3.3373798792126798E-3</v>
      </c>
      <c r="H23">
        <v>1.3295447993497</v>
      </c>
      <c r="I23">
        <v>60.17</v>
      </c>
      <c r="J23" t="s">
        <v>1057</v>
      </c>
      <c r="K23" t="s">
        <v>1058</v>
      </c>
      <c r="L23" t="s">
        <v>1059</v>
      </c>
      <c r="M23" t="s">
        <v>1060</v>
      </c>
      <c r="N23" t="s">
        <v>1061</v>
      </c>
      <c r="O23" t="s">
        <v>1062</v>
      </c>
      <c r="P23" t="b">
        <v>1</v>
      </c>
      <c r="Q23">
        <v>1.18635972095049E-5</v>
      </c>
      <c r="R23">
        <v>57568.453588657198</v>
      </c>
      <c r="S23">
        <v>54439.390866956899</v>
      </c>
      <c r="T23">
        <v>48889.025520344199</v>
      </c>
      <c r="U23">
        <v>655523.14776090404</v>
      </c>
      <c r="V23">
        <v>564860.51262900606</v>
      </c>
      <c r="W23">
        <v>591180.56190032302</v>
      </c>
      <c r="X23">
        <f t="shared" si="0"/>
        <v>53632.289991986101</v>
      </c>
      <c r="Y23">
        <f t="shared" si="1"/>
        <v>603854.74076341104</v>
      </c>
      <c r="Z23">
        <f t="shared" si="2"/>
        <v>11.25916385173262</v>
      </c>
      <c r="AA23">
        <f t="shared" si="3"/>
        <v>3.4930277862708548</v>
      </c>
    </row>
    <row r="24" spans="1:27" x14ac:dyDescent="0.35">
      <c r="A24">
        <v>9631</v>
      </c>
      <c r="B24">
        <v>2</v>
      </c>
      <c r="C24">
        <v>48.019750000000002</v>
      </c>
      <c r="D24">
        <v>3</v>
      </c>
      <c r="E24">
        <v>800.99872179201498</v>
      </c>
      <c r="F24">
        <v>2399.9743359754102</v>
      </c>
      <c r="G24">
        <v>2.3597540530317899E-4</v>
      </c>
      <c r="H24">
        <v>9.8324146624406999E-2</v>
      </c>
      <c r="I24">
        <v>68.680000000000007</v>
      </c>
      <c r="J24" t="s">
        <v>95</v>
      </c>
      <c r="K24" t="s">
        <v>96</v>
      </c>
      <c r="L24" t="s">
        <v>97</v>
      </c>
      <c r="M24" t="s">
        <v>98</v>
      </c>
      <c r="N24" t="s">
        <v>99</v>
      </c>
      <c r="O24" t="s">
        <v>100</v>
      </c>
      <c r="P24" t="b">
        <v>1</v>
      </c>
      <c r="Q24">
        <v>9.1566740463886895E-2</v>
      </c>
      <c r="R24">
        <v>3016.8580054232398</v>
      </c>
      <c r="S24">
        <v>523964.12402757502</v>
      </c>
      <c r="T24">
        <v>336032.83814402</v>
      </c>
      <c r="U24">
        <v>2655934.2642071899</v>
      </c>
      <c r="V24">
        <v>2741034.37469819</v>
      </c>
      <c r="W24">
        <v>3854375.91782748</v>
      </c>
      <c r="X24">
        <f t="shared" si="0"/>
        <v>287671.27339233941</v>
      </c>
      <c r="Y24">
        <f t="shared" si="1"/>
        <v>3083781.5189109533</v>
      </c>
      <c r="Z24">
        <f t="shared" si="2"/>
        <v>10.719810436911958</v>
      </c>
      <c r="AA24">
        <f t="shared" si="3"/>
        <v>3.4222074891023491</v>
      </c>
    </row>
    <row r="25" spans="1:27" x14ac:dyDescent="0.35">
      <c r="A25">
        <v>42964</v>
      </c>
      <c r="B25">
        <v>1</v>
      </c>
      <c r="C25">
        <v>111.71283333333299</v>
      </c>
      <c r="D25">
        <v>2</v>
      </c>
      <c r="E25">
        <v>998.40900695114703</v>
      </c>
      <c r="F25">
        <v>1994.8034609685301</v>
      </c>
      <c r="G25">
        <v>6.0968534398853101E-5</v>
      </c>
      <c r="H25">
        <v>3.0563680811278499E-2</v>
      </c>
      <c r="I25">
        <v>105.7</v>
      </c>
      <c r="J25" t="s">
        <v>2451</v>
      </c>
      <c r="K25" t="s">
        <v>204</v>
      </c>
      <c r="L25" t="s">
        <v>2452</v>
      </c>
      <c r="M25" t="s">
        <v>1411</v>
      </c>
      <c r="N25" t="s">
        <v>2453</v>
      </c>
      <c r="O25" t="s">
        <v>2454</v>
      </c>
      <c r="P25" t="b">
        <v>1</v>
      </c>
      <c r="Q25">
        <v>0.12648563652396899</v>
      </c>
      <c r="R25">
        <v>19420.324805059001</v>
      </c>
      <c r="S25">
        <v>16474.951023987</v>
      </c>
      <c r="T25">
        <v>0</v>
      </c>
      <c r="U25">
        <v>156411.70776230501</v>
      </c>
      <c r="V25">
        <v>58193.476487531298</v>
      </c>
      <c r="W25">
        <v>163023.428431896</v>
      </c>
      <c r="X25">
        <f t="shared" si="0"/>
        <v>11965.091943015335</v>
      </c>
      <c r="Y25">
        <f t="shared" si="1"/>
        <v>125876.20422724409</v>
      </c>
      <c r="Z25">
        <f t="shared" si="2"/>
        <v>10.520287251175263</v>
      </c>
      <c r="AA25">
        <f t="shared" si="3"/>
        <v>3.3951021921210263</v>
      </c>
    </row>
    <row r="26" spans="1:27" x14ac:dyDescent="0.35">
      <c r="A26">
        <v>42964</v>
      </c>
      <c r="B26">
        <v>1</v>
      </c>
      <c r="C26">
        <v>111.71283333333299</v>
      </c>
      <c r="D26">
        <v>2</v>
      </c>
      <c r="E26">
        <v>998.40900695114703</v>
      </c>
      <c r="F26">
        <v>1994.8034609685301</v>
      </c>
      <c r="G26">
        <v>6.0968534398853101E-5</v>
      </c>
      <c r="H26">
        <v>3.0563680811278499E-2</v>
      </c>
      <c r="I26">
        <v>93.77</v>
      </c>
      <c r="J26" t="s">
        <v>2451</v>
      </c>
      <c r="K26" t="s">
        <v>69</v>
      </c>
      <c r="L26" t="s">
        <v>2452</v>
      </c>
      <c r="M26" t="s">
        <v>2455</v>
      </c>
      <c r="N26" t="s">
        <v>2456</v>
      </c>
      <c r="O26" t="s">
        <v>2454</v>
      </c>
      <c r="P26" t="b">
        <v>1</v>
      </c>
      <c r="Q26">
        <v>0.12648563652396899</v>
      </c>
      <c r="R26">
        <v>19420.324805059001</v>
      </c>
      <c r="S26">
        <v>16474.951023987</v>
      </c>
      <c r="T26">
        <v>0</v>
      </c>
      <c r="U26">
        <v>156411.70776230501</v>
      </c>
      <c r="V26">
        <v>58193.476487531298</v>
      </c>
      <c r="W26">
        <v>163023.428431896</v>
      </c>
      <c r="X26">
        <f t="shared" si="0"/>
        <v>11965.091943015335</v>
      </c>
      <c r="Y26">
        <f t="shared" si="1"/>
        <v>125876.20422724409</v>
      </c>
      <c r="Z26">
        <f t="shared" si="2"/>
        <v>10.520287251175263</v>
      </c>
      <c r="AA26">
        <f t="shared" si="3"/>
        <v>3.3951021921210263</v>
      </c>
    </row>
    <row r="27" spans="1:27" x14ac:dyDescent="0.35">
      <c r="A27">
        <v>42964</v>
      </c>
      <c r="B27">
        <v>1</v>
      </c>
      <c r="C27">
        <v>111.71283333333299</v>
      </c>
      <c r="D27">
        <v>2</v>
      </c>
      <c r="E27">
        <v>998.40900695114703</v>
      </c>
      <c r="F27">
        <v>1994.8034609685301</v>
      </c>
      <c r="G27">
        <v>6.0968534398853101E-5</v>
      </c>
      <c r="H27">
        <v>3.0563680811278499E-2</v>
      </c>
      <c r="I27">
        <v>87.01</v>
      </c>
      <c r="J27" t="s">
        <v>2451</v>
      </c>
      <c r="K27" t="s">
        <v>53</v>
      </c>
      <c r="L27" t="s">
        <v>2452</v>
      </c>
      <c r="M27" t="s">
        <v>2034</v>
      </c>
      <c r="N27" t="s">
        <v>2457</v>
      </c>
      <c r="O27" t="s">
        <v>2454</v>
      </c>
      <c r="P27" t="b">
        <v>1</v>
      </c>
      <c r="Q27">
        <v>0.12648563652396899</v>
      </c>
      <c r="R27">
        <v>19420.324805059001</v>
      </c>
      <c r="S27">
        <v>16474.951023987</v>
      </c>
      <c r="T27">
        <v>0</v>
      </c>
      <c r="U27">
        <v>156411.70776230501</v>
      </c>
      <c r="V27">
        <v>58193.476487531298</v>
      </c>
      <c r="W27">
        <v>163023.428431896</v>
      </c>
      <c r="X27">
        <f t="shared" si="0"/>
        <v>11965.091943015335</v>
      </c>
      <c r="Y27">
        <f t="shared" si="1"/>
        <v>125876.20422724409</v>
      </c>
      <c r="Z27">
        <f t="shared" si="2"/>
        <v>10.520287251175263</v>
      </c>
      <c r="AA27">
        <f t="shared" si="3"/>
        <v>3.3951021921210263</v>
      </c>
    </row>
    <row r="28" spans="1:27" x14ac:dyDescent="0.35">
      <c r="A28">
        <v>18554</v>
      </c>
      <c r="B28">
        <v>1</v>
      </c>
      <c r="C28">
        <v>53.192533333333301</v>
      </c>
      <c r="D28">
        <v>2</v>
      </c>
      <c r="E28">
        <v>1136.9469781314599</v>
      </c>
      <c r="F28">
        <v>2271.8794033291601</v>
      </c>
      <c r="G28">
        <v>3.0332915639519299E-4</v>
      </c>
      <c r="H28">
        <v>0.13351465594942699</v>
      </c>
      <c r="I28">
        <v>92.87</v>
      </c>
      <c r="J28" t="s">
        <v>105</v>
      </c>
      <c r="K28" t="s">
        <v>96</v>
      </c>
      <c r="L28" t="s">
        <v>97</v>
      </c>
      <c r="M28" t="s">
        <v>98</v>
      </c>
      <c r="N28" t="s">
        <v>99</v>
      </c>
      <c r="O28" t="s">
        <v>100</v>
      </c>
      <c r="P28" t="b">
        <v>1</v>
      </c>
      <c r="Q28">
        <v>4.8932214807834197E-3</v>
      </c>
      <c r="R28">
        <v>105504.123383784</v>
      </c>
      <c r="S28">
        <v>200109.44638618999</v>
      </c>
      <c r="T28">
        <v>93459.461245772894</v>
      </c>
      <c r="U28">
        <v>1170462.2868659699</v>
      </c>
      <c r="V28">
        <v>740816.99282441603</v>
      </c>
      <c r="W28">
        <v>2234119.4374531601</v>
      </c>
      <c r="X28">
        <f t="shared" si="0"/>
        <v>133024.34367191562</v>
      </c>
      <c r="Y28">
        <f t="shared" si="1"/>
        <v>1381799.5723811819</v>
      </c>
      <c r="Z28">
        <f t="shared" si="2"/>
        <v>10.387569178985624</v>
      </c>
      <c r="AA28">
        <f t="shared" si="3"/>
        <v>3.3767861799549106</v>
      </c>
    </row>
    <row r="29" spans="1:27" x14ac:dyDescent="0.35">
      <c r="A29">
        <v>41146</v>
      </c>
      <c r="B29">
        <v>1</v>
      </c>
      <c r="C29">
        <v>53.04645</v>
      </c>
      <c r="D29">
        <v>2</v>
      </c>
      <c r="E29">
        <v>909.35356073248499</v>
      </c>
      <c r="F29">
        <v>1816.6925685312101</v>
      </c>
      <c r="G29">
        <v>-2.3146879038904401E-4</v>
      </c>
      <c r="H29">
        <v>-0.12741218019306499</v>
      </c>
      <c r="I29">
        <v>52.5</v>
      </c>
      <c r="J29" t="s">
        <v>1784</v>
      </c>
      <c r="K29" t="s">
        <v>69</v>
      </c>
      <c r="L29" t="s">
        <v>1777</v>
      </c>
      <c r="M29" t="s">
        <v>883</v>
      </c>
      <c r="N29" t="s">
        <v>1778</v>
      </c>
      <c r="O29" t="s">
        <v>1779</v>
      </c>
      <c r="P29" t="b">
        <v>1</v>
      </c>
      <c r="Q29">
        <v>5.19817231049435E-5</v>
      </c>
      <c r="R29">
        <v>38411.344190379597</v>
      </c>
      <c r="S29">
        <v>37621.526708468802</v>
      </c>
      <c r="T29">
        <v>24874.2786550575</v>
      </c>
      <c r="U29">
        <v>329348.774046292</v>
      </c>
      <c r="V29">
        <v>250899.77557853999</v>
      </c>
      <c r="W29">
        <v>446180.90178888699</v>
      </c>
      <c r="X29">
        <f t="shared" si="0"/>
        <v>33635.716517968634</v>
      </c>
      <c r="Y29">
        <f t="shared" si="1"/>
        <v>342143.15047123964</v>
      </c>
      <c r="Z29">
        <f t="shared" si="2"/>
        <v>10.172019088353963</v>
      </c>
      <c r="AA29">
        <f t="shared" si="3"/>
        <v>3.3465341693272488</v>
      </c>
    </row>
    <row r="30" spans="1:27" x14ac:dyDescent="0.35">
      <c r="A30">
        <v>8605</v>
      </c>
      <c r="B30">
        <v>1</v>
      </c>
      <c r="C30">
        <v>35.172183333333301</v>
      </c>
      <c r="D30">
        <v>3</v>
      </c>
      <c r="E30">
        <v>752.30421668909003</v>
      </c>
      <c r="F30">
        <v>2253.8908206666301</v>
      </c>
      <c r="G30">
        <v>-1.7933336994246899E-4</v>
      </c>
      <c r="H30">
        <v>-7.9566123624642604E-2</v>
      </c>
      <c r="I30">
        <v>72.48</v>
      </c>
      <c r="J30" t="s">
        <v>76</v>
      </c>
      <c r="K30" t="s">
        <v>23</v>
      </c>
      <c r="L30" t="s">
        <v>77</v>
      </c>
      <c r="M30" t="s">
        <v>78</v>
      </c>
      <c r="N30" t="s">
        <v>79</v>
      </c>
      <c r="O30" t="s">
        <v>80</v>
      </c>
      <c r="P30" t="b">
        <v>1</v>
      </c>
      <c r="Q30">
        <v>4.2996940418538201E-5</v>
      </c>
      <c r="R30">
        <v>228253.49453719499</v>
      </c>
      <c r="S30">
        <v>236307.547708642</v>
      </c>
      <c r="T30">
        <v>160889.95728763301</v>
      </c>
      <c r="U30">
        <v>2045453.33889996</v>
      </c>
      <c r="V30">
        <v>1602430.5837604001</v>
      </c>
      <c r="W30">
        <v>2560095.4480317999</v>
      </c>
      <c r="X30">
        <f t="shared" si="0"/>
        <v>208483.66651115668</v>
      </c>
      <c r="Y30">
        <f t="shared" si="1"/>
        <v>2069326.4568973866</v>
      </c>
      <c r="Z30">
        <f t="shared" si="2"/>
        <v>9.9256046841763013</v>
      </c>
      <c r="AA30">
        <f t="shared" si="3"/>
        <v>3.3111549962897175</v>
      </c>
    </row>
    <row r="31" spans="1:27" x14ac:dyDescent="0.35">
      <c r="A31">
        <v>66035</v>
      </c>
      <c r="B31">
        <v>1</v>
      </c>
      <c r="C31">
        <v>87.157333333333298</v>
      </c>
      <c r="D31">
        <v>2</v>
      </c>
      <c r="E31">
        <v>720.79791422328196</v>
      </c>
      <c r="F31">
        <v>1439.5812755127999</v>
      </c>
      <c r="G31">
        <v>2.0755128041400899E-3</v>
      </c>
      <c r="H31">
        <v>1.4417496474942699</v>
      </c>
      <c r="I31">
        <v>37.200000000000003</v>
      </c>
      <c r="J31" t="s">
        <v>3221</v>
      </c>
      <c r="K31" t="s">
        <v>14</v>
      </c>
      <c r="L31" t="s">
        <v>3216</v>
      </c>
      <c r="M31" t="s">
        <v>1519</v>
      </c>
      <c r="N31" t="s">
        <v>3217</v>
      </c>
      <c r="O31" t="s">
        <v>3218</v>
      </c>
      <c r="P31" t="b">
        <v>1</v>
      </c>
      <c r="Q31">
        <v>2.7805240239492401E-3</v>
      </c>
      <c r="R31">
        <v>928.88118472301903</v>
      </c>
      <c r="S31">
        <v>1334.4342379996899</v>
      </c>
      <c r="T31">
        <v>147.88584975792801</v>
      </c>
      <c r="U31">
        <v>10252.406073509899</v>
      </c>
      <c r="V31">
        <v>2403.8108374793001</v>
      </c>
      <c r="W31">
        <v>11212.080976006901</v>
      </c>
      <c r="X31">
        <f t="shared" si="0"/>
        <v>803.73375749354557</v>
      </c>
      <c r="Y31">
        <f t="shared" si="1"/>
        <v>7956.0992956653672</v>
      </c>
      <c r="Z31">
        <f t="shared" si="2"/>
        <v>9.8989238930022907</v>
      </c>
      <c r="AA31">
        <f t="shared" si="3"/>
        <v>3.3072716990698807</v>
      </c>
    </row>
    <row r="32" spans="1:27" x14ac:dyDescent="0.35">
      <c r="A32">
        <v>406</v>
      </c>
      <c r="B32">
        <v>1</v>
      </c>
      <c r="C32">
        <v>46.3738666666667</v>
      </c>
      <c r="D32">
        <v>3</v>
      </c>
      <c r="E32">
        <v>800.99960711645701</v>
      </c>
      <c r="F32">
        <v>2399.9769919487298</v>
      </c>
      <c r="G32">
        <v>2.8919487308485298E-3</v>
      </c>
      <c r="H32">
        <v>1.2049916417216899</v>
      </c>
      <c r="I32">
        <v>73.52</v>
      </c>
      <c r="J32" t="s">
        <v>95</v>
      </c>
      <c r="K32" t="s">
        <v>96</v>
      </c>
      <c r="L32" t="s">
        <v>97</v>
      </c>
      <c r="M32" t="s">
        <v>98</v>
      </c>
      <c r="N32" t="s">
        <v>99</v>
      </c>
      <c r="O32" t="s">
        <v>100</v>
      </c>
      <c r="P32" t="b">
        <v>1</v>
      </c>
      <c r="Q32">
        <v>7.0909282640307895E-5</v>
      </c>
      <c r="R32">
        <v>3224856.31849661</v>
      </c>
      <c r="S32">
        <v>3903711.8073275802</v>
      </c>
      <c r="T32">
        <v>2249925.94652513</v>
      </c>
      <c r="U32">
        <v>27750733.923597399</v>
      </c>
      <c r="V32">
        <v>23742401.470921502</v>
      </c>
      <c r="W32">
        <v>40886914.395095497</v>
      </c>
      <c r="X32">
        <f t="shared" si="0"/>
        <v>3126164.6907831072</v>
      </c>
      <c r="Y32">
        <f t="shared" si="1"/>
        <v>30793349.929871466</v>
      </c>
      <c r="Z32">
        <f t="shared" si="2"/>
        <v>9.8502007973731232</v>
      </c>
      <c r="AA32">
        <f t="shared" si="3"/>
        <v>3.3001531343580224</v>
      </c>
    </row>
    <row r="33" spans="1:27" x14ac:dyDescent="0.35">
      <c r="A33">
        <v>62583</v>
      </c>
      <c r="B33">
        <v>1</v>
      </c>
      <c r="C33">
        <v>47.6268666666667</v>
      </c>
      <c r="D33">
        <v>3</v>
      </c>
      <c r="E33">
        <v>872.02351157832402</v>
      </c>
      <c r="F33">
        <v>2613.04870533433</v>
      </c>
      <c r="G33">
        <v>-2.9466566820701701E-4</v>
      </c>
      <c r="H33">
        <v>-0.11276698914066199</v>
      </c>
      <c r="I33">
        <v>37.51</v>
      </c>
      <c r="J33" t="s">
        <v>3430</v>
      </c>
      <c r="K33" t="s">
        <v>3431</v>
      </c>
      <c r="L33" t="s">
        <v>3432</v>
      </c>
      <c r="M33" t="s">
        <v>3433</v>
      </c>
      <c r="N33" t="s">
        <v>3434</v>
      </c>
      <c r="O33" t="s">
        <v>3435</v>
      </c>
      <c r="P33" t="b">
        <v>1</v>
      </c>
      <c r="Q33">
        <v>1.6569464243998401E-5</v>
      </c>
      <c r="R33">
        <v>8872.9054797823192</v>
      </c>
      <c r="S33">
        <v>11740.292601040701</v>
      </c>
      <c r="T33">
        <v>8653.1518431126096</v>
      </c>
      <c r="U33">
        <v>88547.417804832105</v>
      </c>
      <c r="V33">
        <v>73175.455289561098</v>
      </c>
      <c r="W33">
        <v>125876.90812769299</v>
      </c>
      <c r="X33">
        <f t="shared" si="0"/>
        <v>9755.4499746452111</v>
      </c>
      <c r="Y33">
        <f t="shared" si="1"/>
        <v>95866.593740695389</v>
      </c>
      <c r="Z33">
        <f t="shared" si="2"/>
        <v>9.8269781496349573</v>
      </c>
      <c r="AA33">
        <f t="shared" si="3"/>
        <v>3.2967478480237218</v>
      </c>
    </row>
    <row r="34" spans="1:27" x14ac:dyDescent="0.35">
      <c r="A34">
        <v>1946</v>
      </c>
      <c r="B34">
        <v>1</v>
      </c>
      <c r="C34">
        <v>46.3738666666667</v>
      </c>
      <c r="D34">
        <v>4</v>
      </c>
      <c r="E34">
        <v>601.00097500290804</v>
      </c>
      <c r="F34">
        <v>2399.9747941441101</v>
      </c>
      <c r="G34">
        <v>6.9414411336765603E-4</v>
      </c>
      <c r="H34">
        <v>0.28922983517516099</v>
      </c>
      <c r="I34">
        <v>37.33</v>
      </c>
      <c r="J34" t="s">
        <v>95</v>
      </c>
      <c r="K34" t="s">
        <v>96</v>
      </c>
      <c r="L34" t="s">
        <v>97</v>
      </c>
      <c r="M34" t="s">
        <v>98</v>
      </c>
      <c r="N34" t="s">
        <v>99</v>
      </c>
      <c r="O34" t="s">
        <v>100</v>
      </c>
      <c r="P34" t="b">
        <v>1</v>
      </c>
      <c r="Q34">
        <v>3.20711841525267E-4</v>
      </c>
      <c r="R34">
        <v>718155.09810922097</v>
      </c>
      <c r="S34">
        <v>379737.70040110702</v>
      </c>
      <c r="T34">
        <v>472131.985073852</v>
      </c>
      <c r="U34">
        <v>5347338.7420292301</v>
      </c>
      <c r="V34">
        <v>5835734.2116740001</v>
      </c>
      <c r="W34">
        <v>3779769.1642316501</v>
      </c>
      <c r="X34">
        <f t="shared" si="0"/>
        <v>523341.59452805994</v>
      </c>
      <c r="Y34">
        <f t="shared" si="1"/>
        <v>4987614.0393116269</v>
      </c>
      <c r="Z34">
        <f t="shared" si="2"/>
        <v>9.5303222435613346</v>
      </c>
      <c r="AA34">
        <f t="shared" si="3"/>
        <v>3.2525249960164464</v>
      </c>
    </row>
    <row r="35" spans="1:27" x14ac:dyDescent="0.35">
      <c r="A35">
        <v>71089</v>
      </c>
      <c r="B35">
        <v>1</v>
      </c>
      <c r="C35">
        <v>53.628983333333302</v>
      </c>
      <c r="D35">
        <v>2</v>
      </c>
      <c r="E35">
        <v>892.36672968056496</v>
      </c>
      <c r="F35">
        <v>1782.71890642737</v>
      </c>
      <c r="G35">
        <v>-7.9357262984558496E-4</v>
      </c>
      <c r="H35">
        <v>-0.44514717027336598</v>
      </c>
      <c r="I35">
        <v>73.989999999999995</v>
      </c>
      <c r="J35" t="s">
        <v>3514</v>
      </c>
      <c r="K35" t="s">
        <v>204</v>
      </c>
      <c r="L35" t="s">
        <v>3515</v>
      </c>
      <c r="M35" t="s">
        <v>2340</v>
      </c>
      <c r="N35" t="s">
        <v>3516</v>
      </c>
      <c r="O35" t="s">
        <v>3517</v>
      </c>
      <c r="P35" t="b">
        <v>1</v>
      </c>
      <c r="Q35">
        <v>1.5961132075581502E-5</v>
      </c>
      <c r="R35">
        <v>8926.9306853957805</v>
      </c>
      <c r="S35">
        <v>8569.3959512317997</v>
      </c>
      <c r="T35">
        <v>7717.7713940515996</v>
      </c>
      <c r="U35">
        <v>80615.351330559904</v>
      </c>
      <c r="V35">
        <v>58379.611733958198</v>
      </c>
      <c r="W35">
        <v>100509.91923383099</v>
      </c>
      <c r="X35">
        <f t="shared" si="0"/>
        <v>8404.6993435597269</v>
      </c>
      <c r="Y35">
        <f t="shared" si="1"/>
        <v>79834.960766116375</v>
      </c>
      <c r="Z35">
        <f t="shared" si="2"/>
        <v>9.4988479067120402</v>
      </c>
      <c r="AA35">
        <f t="shared" si="3"/>
        <v>3.2477525429102796</v>
      </c>
    </row>
    <row r="36" spans="1:27" x14ac:dyDescent="0.35">
      <c r="A36">
        <v>56336</v>
      </c>
      <c r="B36">
        <v>2</v>
      </c>
      <c r="C36">
        <v>27.761416666666701</v>
      </c>
      <c r="D36">
        <v>2</v>
      </c>
      <c r="E36">
        <v>790.82687653654295</v>
      </c>
      <c r="F36">
        <v>1579.6392001393299</v>
      </c>
      <c r="G36">
        <v>-1.0998606749126299E-3</v>
      </c>
      <c r="H36">
        <v>-0.69627286345672101</v>
      </c>
      <c r="I36">
        <v>47.61</v>
      </c>
      <c r="J36" t="s">
        <v>2190</v>
      </c>
      <c r="K36" t="s">
        <v>317</v>
      </c>
      <c r="L36" t="s">
        <v>2181</v>
      </c>
      <c r="M36" t="s">
        <v>2191</v>
      </c>
      <c r="N36" t="s">
        <v>2192</v>
      </c>
      <c r="O36" t="s">
        <v>2183</v>
      </c>
      <c r="P36" t="b">
        <v>1</v>
      </c>
      <c r="Q36">
        <v>5.2322698310680602E-6</v>
      </c>
      <c r="R36">
        <v>27945.6999221724</v>
      </c>
      <c r="S36">
        <v>31495.143995614901</v>
      </c>
      <c r="T36">
        <v>26273.224662795499</v>
      </c>
      <c r="U36">
        <v>250919.61384411401</v>
      </c>
      <c r="V36">
        <v>228262.93764964401</v>
      </c>
      <c r="W36">
        <v>319605.72717326501</v>
      </c>
      <c r="X36">
        <f t="shared" si="0"/>
        <v>28571.356193527597</v>
      </c>
      <c r="Y36">
        <f t="shared" si="1"/>
        <v>266262.75955567433</v>
      </c>
      <c r="Z36">
        <f t="shared" si="2"/>
        <v>9.3192201921444688</v>
      </c>
      <c r="AA36">
        <f t="shared" si="3"/>
        <v>3.2202092390003423</v>
      </c>
    </row>
    <row r="37" spans="1:27" x14ac:dyDescent="0.35">
      <c r="A37">
        <v>56336</v>
      </c>
      <c r="B37">
        <v>2</v>
      </c>
      <c r="C37">
        <v>27.761416666666701</v>
      </c>
      <c r="D37">
        <v>2</v>
      </c>
      <c r="E37">
        <v>790.82687653654295</v>
      </c>
      <c r="F37">
        <v>1579.6392001393299</v>
      </c>
      <c r="G37">
        <v>-1.0998606749126299E-3</v>
      </c>
      <c r="H37">
        <v>-0.69627286345672101</v>
      </c>
      <c r="I37">
        <v>43.16</v>
      </c>
      <c r="J37" t="s">
        <v>2190</v>
      </c>
      <c r="K37" t="s">
        <v>96</v>
      </c>
      <c r="L37" t="s">
        <v>2181</v>
      </c>
      <c r="M37" t="s">
        <v>2193</v>
      </c>
      <c r="N37" t="s">
        <v>2194</v>
      </c>
      <c r="O37" t="s">
        <v>2183</v>
      </c>
      <c r="P37" t="b">
        <v>1</v>
      </c>
      <c r="Q37">
        <v>5.2322698310680602E-6</v>
      </c>
      <c r="R37">
        <v>27945.6999221724</v>
      </c>
      <c r="S37">
        <v>31495.143995614901</v>
      </c>
      <c r="T37">
        <v>26273.224662795499</v>
      </c>
      <c r="U37">
        <v>250919.61384411401</v>
      </c>
      <c r="V37">
        <v>228262.93764964401</v>
      </c>
      <c r="W37">
        <v>319605.72717326501</v>
      </c>
      <c r="X37">
        <f t="shared" si="0"/>
        <v>28571.356193527597</v>
      </c>
      <c r="Y37">
        <f t="shared" si="1"/>
        <v>266262.75955567433</v>
      </c>
      <c r="Z37">
        <f t="shared" si="2"/>
        <v>9.3192201921444688</v>
      </c>
      <c r="AA37">
        <f t="shared" si="3"/>
        <v>3.2202092390003423</v>
      </c>
    </row>
    <row r="38" spans="1:27" x14ac:dyDescent="0.35">
      <c r="A38">
        <v>10078</v>
      </c>
      <c r="B38">
        <v>1</v>
      </c>
      <c r="C38">
        <v>43.410850000000003</v>
      </c>
      <c r="D38">
        <v>3</v>
      </c>
      <c r="E38">
        <v>939.38883710302605</v>
      </c>
      <c r="F38">
        <v>2815.1446819084399</v>
      </c>
      <c r="G38">
        <v>2.8190843750053302E-4</v>
      </c>
      <c r="H38">
        <v>0.10013995640881999</v>
      </c>
      <c r="I38" t="s">
        <v>75</v>
      </c>
      <c r="J38" t="s">
        <v>101</v>
      </c>
      <c r="K38" t="s">
        <v>102</v>
      </c>
      <c r="L38" t="s">
        <v>97</v>
      </c>
      <c r="M38" t="s">
        <v>103</v>
      </c>
      <c r="N38" t="s">
        <v>104</v>
      </c>
      <c r="O38" t="s">
        <v>100</v>
      </c>
      <c r="P38" t="b">
        <v>1</v>
      </c>
      <c r="Q38">
        <v>9.7075740237961795E-4</v>
      </c>
      <c r="R38">
        <v>188990.603813675</v>
      </c>
      <c r="S38">
        <v>292228.045557153</v>
      </c>
      <c r="T38">
        <v>196808.27757069099</v>
      </c>
      <c r="U38">
        <v>1608157.1277739301</v>
      </c>
      <c r="V38">
        <v>1397653.11363734</v>
      </c>
      <c r="W38">
        <v>3236912.3657017401</v>
      </c>
      <c r="X38">
        <f t="shared" si="0"/>
        <v>226008.97564717301</v>
      </c>
      <c r="Y38">
        <f t="shared" si="1"/>
        <v>2080907.5357043368</v>
      </c>
      <c r="Z38">
        <f t="shared" si="2"/>
        <v>9.2071898018461091</v>
      </c>
      <c r="AA38">
        <f t="shared" si="3"/>
        <v>3.2027608873053648</v>
      </c>
    </row>
    <row r="39" spans="1:27" x14ac:dyDescent="0.35">
      <c r="A39">
        <v>10078</v>
      </c>
      <c r="B39">
        <v>1</v>
      </c>
      <c r="C39">
        <v>43.410850000000003</v>
      </c>
      <c r="D39">
        <v>3</v>
      </c>
      <c r="E39">
        <v>939.38883710302605</v>
      </c>
      <c r="F39">
        <v>2815.1446819084399</v>
      </c>
      <c r="G39">
        <v>2.8190843750053302E-4</v>
      </c>
      <c r="H39">
        <v>0.10013995640881999</v>
      </c>
      <c r="I39">
        <v>62.2</v>
      </c>
      <c r="J39" t="s">
        <v>101</v>
      </c>
      <c r="K39" t="s">
        <v>96</v>
      </c>
      <c r="L39" t="s">
        <v>97</v>
      </c>
      <c r="M39" t="s">
        <v>98</v>
      </c>
      <c r="N39" t="s">
        <v>99</v>
      </c>
      <c r="O39" t="s">
        <v>100</v>
      </c>
      <c r="P39" t="b">
        <v>1</v>
      </c>
      <c r="Q39">
        <v>9.7075740237961795E-4</v>
      </c>
      <c r="R39">
        <v>188990.603813675</v>
      </c>
      <c r="S39">
        <v>292228.045557153</v>
      </c>
      <c r="T39">
        <v>196808.27757069099</v>
      </c>
      <c r="U39">
        <v>1608157.1277739301</v>
      </c>
      <c r="V39">
        <v>1397653.11363734</v>
      </c>
      <c r="W39">
        <v>3236912.3657017401</v>
      </c>
      <c r="X39">
        <f t="shared" si="0"/>
        <v>226008.97564717301</v>
      </c>
      <c r="Y39">
        <f t="shared" si="1"/>
        <v>2080907.5357043368</v>
      </c>
      <c r="Z39">
        <f t="shared" si="2"/>
        <v>9.2071898018461091</v>
      </c>
      <c r="AA39">
        <f t="shared" si="3"/>
        <v>3.2027608873053648</v>
      </c>
    </row>
    <row r="40" spans="1:27" x14ac:dyDescent="0.35">
      <c r="A40">
        <v>43775</v>
      </c>
      <c r="B40">
        <v>1</v>
      </c>
      <c r="C40">
        <v>95.927733333333293</v>
      </c>
      <c r="D40">
        <v>3</v>
      </c>
      <c r="E40">
        <v>836.95181107909605</v>
      </c>
      <c r="F40">
        <v>2507.8336038366501</v>
      </c>
      <c r="G40">
        <v>1.60383664888286E-3</v>
      </c>
      <c r="H40">
        <v>0.63953113640900305</v>
      </c>
      <c r="I40">
        <v>87.93</v>
      </c>
      <c r="J40" t="s">
        <v>1941</v>
      </c>
      <c r="K40" t="s">
        <v>193</v>
      </c>
      <c r="L40" t="s">
        <v>1927</v>
      </c>
      <c r="M40" t="s">
        <v>1936</v>
      </c>
      <c r="N40" t="s">
        <v>1937</v>
      </c>
      <c r="O40" t="s">
        <v>1929</v>
      </c>
      <c r="P40" t="b">
        <v>1</v>
      </c>
      <c r="Q40">
        <v>1.0726962993803399E-3</v>
      </c>
      <c r="R40">
        <v>56197.814069556698</v>
      </c>
      <c r="S40">
        <v>15730.719589787999</v>
      </c>
      <c r="T40">
        <v>35685.042027379001</v>
      </c>
      <c r="U40">
        <v>364508.83606407599</v>
      </c>
      <c r="V40">
        <v>185158.58539504599</v>
      </c>
      <c r="W40">
        <v>388017.34805695998</v>
      </c>
      <c r="X40">
        <f t="shared" si="0"/>
        <v>35871.191895574564</v>
      </c>
      <c r="Y40">
        <f t="shared" si="1"/>
        <v>312561.58983869402</v>
      </c>
      <c r="Z40">
        <f t="shared" si="2"/>
        <v>8.713443109127768</v>
      </c>
      <c r="AA40">
        <f t="shared" si="3"/>
        <v>3.1232429111216575</v>
      </c>
    </row>
    <row r="41" spans="1:27" x14ac:dyDescent="0.35">
      <c r="A41">
        <v>59612</v>
      </c>
      <c r="B41">
        <v>1</v>
      </c>
      <c r="C41">
        <v>34.466433333333299</v>
      </c>
      <c r="D41">
        <v>3</v>
      </c>
      <c r="E41">
        <v>889.027630788171</v>
      </c>
      <c r="F41">
        <v>2664.06106296387</v>
      </c>
      <c r="G41">
        <v>1.33629638730781E-2</v>
      </c>
      <c r="H41">
        <v>5.0160377657945503</v>
      </c>
      <c r="I41">
        <v>37.549999999999997</v>
      </c>
      <c r="J41" t="s">
        <v>629</v>
      </c>
      <c r="K41" t="s">
        <v>644</v>
      </c>
      <c r="L41" t="s">
        <v>630</v>
      </c>
      <c r="M41" t="s">
        <v>638</v>
      </c>
      <c r="N41" t="s">
        <v>639</v>
      </c>
      <c r="O41" t="s">
        <v>633</v>
      </c>
      <c r="P41" t="b">
        <v>1</v>
      </c>
      <c r="Q41">
        <v>2.6001952701201199E-3</v>
      </c>
      <c r="R41">
        <v>22047.734874651</v>
      </c>
      <c r="S41">
        <v>34918.334037428598</v>
      </c>
      <c r="T41">
        <v>15578.0206540899</v>
      </c>
      <c r="U41">
        <v>193637.71786303699</v>
      </c>
      <c r="V41">
        <v>93697.761612691407</v>
      </c>
      <c r="W41">
        <v>311641.03098692599</v>
      </c>
      <c r="X41">
        <f t="shared" si="0"/>
        <v>24181.363188723164</v>
      </c>
      <c r="Y41">
        <f t="shared" si="1"/>
        <v>199658.83682088481</v>
      </c>
      <c r="Z41">
        <f t="shared" si="2"/>
        <v>8.2567237943803988</v>
      </c>
      <c r="AA41">
        <f t="shared" si="3"/>
        <v>3.0455694446944679</v>
      </c>
    </row>
    <row r="42" spans="1:27" x14ac:dyDescent="0.35">
      <c r="A42">
        <v>26567</v>
      </c>
      <c r="B42">
        <v>2</v>
      </c>
      <c r="C42">
        <v>94.993933333333302</v>
      </c>
      <c r="D42">
        <v>3</v>
      </c>
      <c r="E42">
        <v>1132.1236562551201</v>
      </c>
      <c r="F42">
        <v>3393.34913936471</v>
      </c>
      <c r="G42">
        <v>3.4393647083561501E-3</v>
      </c>
      <c r="H42">
        <v>1.0135615443944199</v>
      </c>
      <c r="I42">
        <v>137.72999999999999</v>
      </c>
      <c r="J42" t="s">
        <v>2536</v>
      </c>
      <c r="K42" t="s">
        <v>160</v>
      </c>
      <c r="L42" t="s">
        <v>2537</v>
      </c>
      <c r="M42" t="s">
        <v>2538</v>
      </c>
      <c r="N42" t="s">
        <v>2539</v>
      </c>
      <c r="O42" t="s">
        <v>2540</v>
      </c>
      <c r="P42" t="b">
        <v>1</v>
      </c>
      <c r="Q42">
        <v>0.207242757006004</v>
      </c>
      <c r="R42">
        <v>0</v>
      </c>
      <c r="S42">
        <v>306379.25450230303</v>
      </c>
      <c r="T42">
        <v>122991.274045367</v>
      </c>
      <c r="U42">
        <v>1194099.7037726401</v>
      </c>
      <c r="V42">
        <v>1045661.48614884</v>
      </c>
      <c r="W42">
        <v>1112777.0386647</v>
      </c>
      <c r="X42">
        <f t="shared" si="0"/>
        <v>143123.50951589001</v>
      </c>
      <c r="Y42">
        <f t="shared" si="1"/>
        <v>1117512.74286206</v>
      </c>
      <c r="Z42">
        <f t="shared" si="2"/>
        <v>7.8080306068653966</v>
      </c>
      <c r="AA42">
        <f t="shared" si="3"/>
        <v>2.9649587081628868</v>
      </c>
    </row>
    <row r="43" spans="1:27" x14ac:dyDescent="0.35">
      <c r="A43">
        <v>45079</v>
      </c>
      <c r="B43">
        <v>1</v>
      </c>
      <c r="C43">
        <v>47.871383333333299</v>
      </c>
      <c r="D43">
        <v>3</v>
      </c>
      <c r="E43">
        <v>694.26735466200898</v>
      </c>
      <c r="F43">
        <v>2079.7802345853902</v>
      </c>
      <c r="G43">
        <v>8.3458538711056495E-4</v>
      </c>
      <c r="H43">
        <v>0.40128553399007799</v>
      </c>
      <c r="I43">
        <v>34.65</v>
      </c>
      <c r="J43" t="s">
        <v>655</v>
      </c>
      <c r="K43" t="s">
        <v>35</v>
      </c>
      <c r="L43" t="s">
        <v>646</v>
      </c>
      <c r="M43" t="s">
        <v>656</v>
      </c>
      <c r="N43" t="s">
        <v>657</v>
      </c>
      <c r="O43" t="s">
        <v>649</v>
      </c>
      <c r="P43" t="b">
        <v>1</v>
      </c>
      <c r="Q43">
        <v>6.1747946950019297E-5</v>
      </c>
      <c r="R43">
        <v>29853.233337713002</v>
      </c>
      <c r="S43">
        <v>27979.765363157901</v>
      </c>
      <c r="T43">
        <v>19314.641703918402</v>
      </c>
      <c r="U43">
        <v>193772.51816110601</v>
      </c>
      <c r="V43">
        <v>148736.576853184</v>
      </c>
      <c r="W43">
        <v>243052.99431408499</v>
      </c>
      <c r="X43">
        <f t="shared" si="0"/>
        <v>25715.880134929768</v>
      </c>
      <c r="Y43">
        <f t="shared" si="1"/>
        <v>195187.36310945833</v>
      </c>
      <c r="Z43">
        <f t="shared" si="2"/>
        <v>7.5901490474104438</v>
      </c>
      <c r="AA43">
        <f t="shared" si="3"/>
        <v>2.9241282160555802</v>
      </c>
    </row>
    <row r="44" spans="1:27" x14ac:dyDescent="0.35">
      <c r="A44">
        <v>45079</v>
      </c>
      <c r="B44">
        <v>1</v>
      </c>
      <c r="C44">
        <v>47.871383333333299</v>
      </c>
      <c r="D44">
        <v>3</v>
      </c>
      <c r="E44">
        <v>694.26735466200898</v>
      </c>
      <c r="F44">
        <v>2079.7802345853902</v>
      </c>
      <c r="G44">
        <v>8.3458538711056495E-4</v>
      </c>
      <c r="H44">
        <v>0.40128553399007799</v>
      </c>
      <c r="I44">
        <v>40.72</v>
      </c>
      <c r="J44" t="s">
        <v>655</v>
      </c>
      <c r="K44" t="s">
        <v>102</v>
      </c>
      <c r="L44" t="s">
        <v>646</v>
      </c>
      <c r="M44" t="s">
        <v>658</v>
      </c>
      <c r="N44" t="s">
        <v>659</v>
      </c>
      <c r="O44" t="s">
        <v>649</v>
      </c>
      <c r="P44" t="b">
        <v>1</v>
      </c>
      <c r="Q44">
        <v>6.1747946950019297E-5</v>
      </c>
      <c r="R44">
        <v>29853.233337713002</v>
      </c>
      <c r="S44">
        <v>27979.765363157901</v>
      </c>
      <c r="T44">
        <v>19314.641703918402</v>
      </c>
      <c r="U44">
        <v>193772.51816110601</v>
      </c>
      <c r="V44">
        <v>148736.576853184</v>
      </c>
      <c r="W44">
        <v>243052.99431408499</v>
      </c>
      <c r="X44">
        <f t="shared" si="0"/>
        <v>25715.880134929768</v>
      </c>
      <c r="Y44">
        <f t="shared" si="1"/>
        <v>195187.36310945833</v>
      </c>
      <c r="Z44">
        <f t="shared" si="2"/>
        <v>7.5901490474104438</v>
      </c>
      <c r="AA44">
        <f t="shared" si="3"/>
        <v>2.9241282160555802</v>
      </c>
    </row>
    <row r="45" spans="1:27" x14ac:dyDescent="0.35">
      <c r="A45">
        <v>2388</v>
      </c>
      <c r="B45">
        <v>1</v>
      </c>
      <c r="C45">
        <v>53.192533333333301</v>
      </c>
      <c r="D45">
        <v>3</v>
      </c>
      <c r="E45">
        <v>758.30036394001797</v>
      </c>
      <c r="F45">
        <v>2271.8792624194102</v>
      </c>
      <c r="G45">
        <v>1.6241941284533801E-4</v>
      </c>
      <c r="H45">
        <v>7.1491221889993295E-2</v>
      </c>
      <c r="I45">
        <v>75.64</v>
      </c>
      <c r="J45" t="s">
        <v>105</v>
      </c>
      <c r="K45" t="s">
        <v>96</v>
      </c>
      <c r="L45" t="s">
        <v>97</v>
      </c>
      <c r="M45" t="s">
        <v>98</v>
      </c>
      <c r="N45" t="s">
        <v>99</v>
      </c>
      <c r="O45" t="s">
        <v>100</v>
      </c>
      <c r="P45" t="b">
        <v>1</v>
      </c>
      <c r="Q45">
        <v>1.3736767700667201E-5</v>
      </c>
      <c r="R45">
        <v>997908.60027100495</v>
      </c>
      <c r="S45">
        <v>1036534.8849863301</v>
      </c>
      <c r="T45">
        <v>745411.66004502005</v>
      </c>
      <c r="U45">
        <v>7219323.9029507199</v>
      </c>
      <c r="V45">
        <v>5665897.1749512302</v>
      </c>
      <c r="W45">
        <v>8181063.2229677904</v>
      </c>
      <c r="X45">
        <f t="shared" si="0"/>
        <v>926618.38176745176</v>
      </c>
      <c r="Y45">
        <f t="shared" si="1"/>
        <v>7022094.7669565799</v>
      </c>
      <c r="Z45">
        <f t="shared" si="2"/>
        <v>7.5781949777021325</v>
      </c>
      <c r="AA45">
        <f t="shared" si="3"/>
        <v>2.921854259105694</v>
      </c>
    </row>
    <row r="46" spans="1:27" x14ac:dyDescent="0.35">
      <c r="A46">
        <v>1698</v>
      </c>
      <c r="B46">
        <v>1</v>
      </c>
      <c r="C46">
        <v>43.458866666666701</v>
      </c>
      <c r="D46">
        <v>4</v>
      </c>
      <c r="E46">
        <v>704.794097894792</v>
      </c>
      <c r="F46">
        <v>2815.1472857116501</v>
      </c>
      <c r="G46">
        <v>2.8857116471954201E-3</v>
      </c>
      <c r="H46">
        <v>1.0250670079998101</v>
      </c>
      <c r="I46">
        <v>56.21</v>
      </c>
      <c r="J46" t="s">
        <v>101</v>
      </c>
      <c r="K46" t="s">
        <v>102</v>
      </c>
      <c r="L46" t="s">
        <v>97</v>
      </c>
      <c r="M46" t="s">
        <v>103</v>
      </c>
      <c r="N46" t="s">
        <v>104</v>
      </c>
      <c r="O46" t="s">
        <v>100</v>
      </c>
      <c r="P46" t="b">
        <v>1</v>
      </c>
      <c r="Q46">
        <v>5.5954185149475998E-5</v>
      </c>
      <c r="R46">
        <v>1240069.6564295499</v>
      </c>
      <c r="S46">
        <v>1279098.41172597</v>
      </c>
      <c r="T46">
        <v>892893.44596357795</v>
      </c>
      <c r="U46">
        <v>8151318.4730748301</v>
      </c>
      <c r="V46">
        <v>6628618.3455234403</v>
      </c>
      <c r="W46">
        <v>10670604.898004301</v>
      </c>
      <c r="X46">
        <f t="shared" si="0"/>
        <v>1137353.8380396992</v>
      </c>
      <c r="Y46">
        <f t="shared" si="1"/>
        <v>8483513.9055341911</v>
      </c>
      <c r="Z46">
        <f t="shared" si="2"/>
        <v>7.4589926386990175</v>
      </c>
      <c r="AA46">
        <f t="shared" si="3"/>
        <v>2.898980802962233</v>
      </c>
    </row>
    <row r="47" spans="1:27" x14ac:dyDescent="0.35">
      <c r="A47">
        <v>1698</v>
      </c>
      <c r="B47">
        <v>1</v>
      </c>
      <c r="C47">
        <v>43.458866666666701</v>
      </c>
      <c r="D47">
        <v>4</v>
      </c>
      <c r="E47">
        <v>704.794097894792</v>
      </c>
      <c r="F47">
        <v>2815.1472857116501</v>
      </c>
      <c r="G47">
        <v>2.8857116471954201E-3</v>
      </c>
      <c r="H47">
        <v>1.0250670079998101</v>
      </c>
      <c r="I47">
        <v>56.27</v>
      </c>
      <c r="J47" t="s">
        <v>101</v>
      </c>
      <c r="K47" t="s">
        <v>96</v>
      </c>
      <c r="L47" t="s">
        <v>97</v>
      </c>
      <c r="M47" t="s">
        <v>98</v>
      </c>
      <c r="N47" t="s">
        <v>99</v>
      </c>
      <c r="O47" t="s">
        <v>100</v>
      </c>
      <c r="P47" t="b">
        <v>1</v>
      </c>
      <c r="Q47">
        <v>5.5954185149475998E-5</v>
      </c>
      <c r="R47">
        <v>1240069.6564295499</v>
      </c>
      <c r="S47">
        <v>1279098.41172597</v>
      </c>
      <c r="T47">
        <v>892893.44596357795</v>
      </c>
      <c r="U47">
        <v>8151318.4730748301</v>
      </c>
      <c r="V47">
        <v>6628618.3455234403</v>
      </c>
      <c r="W47">
        <v>10670604.898004301</v>
      </c>
      <c r="X47">
        <f t="shared" si="0"/>
        <v>1137353.8380396992</v>
      </c>
      <c r="Y47">
        <f t="shared" si="1"/>
        <v>8483513.9055341911</v>
      </c>
      <c r="Z47">
        <f t="shared" si="2"/>
        <v>7.4589926386990175</v>
      </c>
      <c r="AA47">
        <f t="shared" si="3"/>
        <v>2.898980802962233</v>
      </c>
    </row>
    <row r="48" spans="1:27" x14ac:dyDescent="0.35">
      <c r="A48">
        <v>61797</v>
      </c>
      <c r="B48">
        <v>1</v>
      </c>
      <c r="C48">
        <v>77.426933333333295</v>
      </c>
      <c r="D48">
        <v>2</v>
      </c>
      <c r="E48">
        <v>1004.4431492904</v>
      </c>
      <c r="F48">
        <v>2006.8717456470399</v>
      </c>
      <c r="G48">
        <v>-3.5435295581010001E-4</v>
      </c>
      <c r="H48">
        <v>-0.17656977532853199</v>
      </c>
      <c r="I48">
        <v>38.08</v>
      </c>
      <c r="J48" t="s">
        <v>1918</v>
      </c>
      <c r="K48" t="s">
        <v>102</v>
      </c>
      <c r="L48" t="s">
        <v>1910</v>
      </c>
      <c r="M48" t="s">
        <v>1919</v>
      </c>
      <c r="N48" t="s">
        <v>1920</v>
      </c>
      <c r="O48" t="s">
        <v>1913</v>
      </c>
      <c r="P48" t="b">
        <v>1</v>
      </c>
      <c r="Q48">
        <v>9.2719497871018896E-4</v>
      </c>
      <c r="R48">
        <v>12524.4945361804</v>
      </c>
      <c r="S48">
        <v>18301.577125678799</v>
      </c>
      <c r="T48">
        <v>7650.5296772739002</v>
      </c>
      <c r="U48">
        <v>97023.573677927707</v>
      </c>
      <c r="V48">
        <v>38778.709999550199</v>
      </c>
      <c r="W48">
        <v>143674.793291232</v>
      </c>
      <c r="X48">
        <f t="shared" si="0"/>
        <v>12825.533779711033</v>
      </c>
      <c r="Y48">
        <f t="shared" si="1"/>
        <v>93159.025656236641</v>
      </c>
      <c r="Z48">
        <f t="shared" si="2"/>
        <v>7.2635593384508299</v>
      </c>
      <c r="AA48">
        <f t="shared" si="3"/>
        <v>2.8606766806690711</v>
      </c>
    </row>
    <row r="49" spans="1:27" x14ac:dyDescent="0.35">
      <c r="A49">
        <v>61797</v>
      </c>
      <c r="B49">
        <v>1</v>
      </c>
      <c r="C49">
        <v>77.426933333333295</v>
      </c>
      <c r="D49">
        <v>2</v>
      </c>
      <c r="E49">
        <v>1004.4431492904</v>
      </c>
      <c r="F49">
        <v>2006.8717456470399</v>
      </c>
      <c r="G49">
        <v>-3.5435295581010001E-4</v>
      </c>
      <c r="H49">
        <v>-0.17656977532853199</v>
      </c>
      <c r="I49">
        <v>65.05</v>
      </c>
      <c r="J49" t="s">
        <v>1918</v>
      </c>
      <c r="K49" t="s">
        <v>31</v>
      </c>
      <c r="L49" t="s">
        <v>1910</v>
      </c>
      <c r="M49" t="s">
        <v>1921</v>
      </c>
      <c r="N49" t="s">
        <v>1922</v>
      </c>
      <c r="O49" t="s">
        <v>1913</v>
      </c>
      <c r="P49" t="b">
        <v>1</v>
      </c>
      <c r="Q49">
        <v>9.2719497871018896E-4</v>
      </c>
      <c r="R49">
        <v>12524.4945361804</v>
      </c>
      <c r="S49">
        <v>18301.577125678799</v>
      </c>
      <c r="T49">
        <v>7650.5296772739002</v>
      </c>
      <c r="U49">
        <v>97023.573677927707</v>
      </c>
      <c r="V49">
        <v>38778.709999550199</v>
      </c>
      <c r="W49">
        <v>143674.793291232</v>
      </c>
      <c r="X49">
        <f t="shared" si="0"/>
        <v>12825.533779711033</v>
      </c>
      <c r="Y49">
        <f t="shared" si="1"/>
        <v>93159.025656236641</v>
      </c>
      <c r="Z49">
        <f t="shared" si="2"/>
        <v>7.2635593384508299</v>
      </c>
      <c r="AA49">
        <f t="shared" si="3"/>
        <v>2.8606766806690711</v>
      </c>
    </row>
    <row r="50" spans="1:27" x14ac:dyDescent="0.35">
      <c r="A50">
        <v>61797</v>
      </c>
      <c r="B50">
        <v>1</v>
      </c>
      <c r="C50">
        <v>77.426933333333295</v>
      </c>
      <c r="D50">
        <v>2</v>
      </c>
      <c r="E50">
        <v>1004.4431492904</v>
      </c>
      <c r="F50">
        <v>2006.8717456470399</v>
      </c>
      <c r="G50">
        <v>-3.5435295581010001E-4</v>
      </c>
      <c r="H50">
        <v>-0.17656977532853199</v>
      </c>
      <c r="I50" t="s">
        <v>75</v>
      </c>
      <c r="J50" t="s">
        <v>1918</v>
      </c>
      <c r="K50" t="s">
        <v>69</v>
      </c>
      <c r="L50" t="s">
        <v>1910</v>
      </c>
      <c r="M50" t="s">
        <v>1923</v>
      </c>
      <c r="N50" t="s">
        <v>1924</v>
      </c>
      <c r="O50" t="s">
        <v>1913</v>
      </c>
      <c r="P50" t="b">
        <v>1</v>
      </c>
      <c r="Q50">
        <v>9.2719497871018896E-4</v>
      </c>
      <c r="R50">
        <v>12524.4945361804</v>
      </c>
      <c r="S50">
        <v>18301.577125678799</v>
      </c>
      <c r="T50">
        <v>7650.5296772739002</v>
      </c>
      <c r="U50">
        <v>97023.573677927707</v>
      </c>
      <c r="V50">
        <v>38778.709999550199</v>
      </c>
      <c r="W50">
        <v>143674.793291232</v>
      </c>
      <c r="X50">
        <f t="shared" si="0"/>
        <v>12825.533779711033</v>
      </c>
      <c r="Y50">
        <f t="shared" si="1"/>
        <v>93159.025656236641</v>
      </c>
      <c r="Z50">
        <f t="shared" si="2"/>
        <v>7.2635593384508299</v>
      </c>
      <c r="AA50">
        <f t="shared" si="3"/>
        <v>2.8606766806690711</v>
      </c>
    </row>
    <row r="51" spans="1:27" x14ac:dyDescent="0.35">
      <c r="A51">
        <v>61797</v>
      </c>
      <c r="B51">
        <v>1</v>
      </c>
      <c r="C51">
        <v>77.426933333333295</v>
      </c>
      <c r="D51">
        <v>2</v>
      </c>
      <c r="E51">
        <v>1004.4431492904</v>
      </c>
      <c r="F51">
        <v>2006.8717456470399</v>
      </c>
      <c r="G51">
        <v>-3.5435295581010001E-4</v>
      </c>
      <c r="H51">
        <v>-0.17656977532853199</v>
      </c>
      <c r="I51">
        <v>62.33</v>
      </c>
      <c r="J51" t="s">
        <v>1918</v>
      </c>
      <c r="K51" t="s">
        <v>23</v>
      </c>
      <c r="L51" t="s">
        <v>1910</v>
      </c>
      <c r="M51" t="s">
        <v>259</v>
      </c>
      <c r="N51" t="s">
        <v>1925</v>
      </c>
      <c r="O51" t="s">
        <v>1913</v>
      </c>
      <c r="P51" t="b">
        <v>1</v>
      </c>
      <c r="Q51">
        <v>9.2719497871018896E-4</v>
      </c>
      <c r="R51">
        <v>12524.4945361804</v>
      </c>
      <c r="S51">
        <v>18301.577125678799</v>
      </c>
      <c r="T51">
        <v>7650.5296772739002</v>
      </c>
      <c r="U51">
        <v>97023.573677927707</v>
      </c>
      <c r="V51">
        <v>38778.709999550199</v>
      </c>
      <c r="W51">
        <v>143674.793291232</v>
      </c>
      <c r="X51">
        <f t="shared" si="0"/>
        <v>12825.533779711033</v>
      </c>
      <c r="Y51">
        <f t="shared" si="1"/>
        <v>93159.025656236641</v>
      </c>
      <c r="Z51">
        <f t="shared" si="2"/>
        <v>7.2635593384508299</v>
      </c>
      <c r="AA51">
        <f t="shared" si="3"/>
        <v>2.8606766806690711</v>
      </c>
    </row>
    <row r="52" spans="1:27" x14ac:dyDescent="0.35">
      <c r="A52">
        <v>67801</v>
      </c>
      <c r="B52">
        <v>1</v>
      </c>
      <c r="C52">
        <v>36.928150000000002</v>
      </c>
      <c r="D52">
        <v>3</v>
      </c>
      <c r="E52">
        <v>892.35290834744501</v>
      </c>
      <c r="F52">
        <v>2674.0368956417001</v>
      </c>
      <c r="G52">
        <v>7.8956416950859403E-3</v>
      </c>
      <c r="H52">
        <v>2.95271356260008</v>
      </c>
      <c r="I52">
        <v>54.49</v>
      </c>
      <c r="J52" t="s">
        <v>1081</v>
      </c>
      <c r="K52" t="s">
        <v>1076</v>
      </c>
      <c r="L52" t="s">
        <v>1069</v>
      </c>
      <c r="M52" t="s">
        <v>664</v>
      </c>
      <c r="N52" t="s">
        <v>1070</v>
      </c>
      <c r="O52" t="s">
        <v>1071</v>
      </c>
      <c r="P52" t="b">
        <v>1</v>
      </c>
      <c r="Q52">
        <v>2.4117875448149699E-3</v>
      </c>
      <c r="R52">
        <v>8544.2255479181003</v>
      </c>
      <c r="S52">
        <v>23921.343491625899</v>
      </c>
      <c r="T52">
        <v>26920.6385323787</v>
      </c>
      <c r="U52">
        <v>108856.206168039</v>
      </c>
      <c r="V52">
        <v>129771.977296798</v>
      </c>
      <c r="W52">
        <v>182548.69720119299</v>
      </c>
      <c r="X52">
        <f t="shared" si="0"/>
        <v>19795.402523974233</v>
      </c>
      <c r="Y52">
        <f t="shared" si="1"/>
        <v>140392.29355534332</v>
      </c>
      <c r="Z52">
        <f t="shared" si="2"/>
        <v>7.0921666475493019</v>
      </c>
      <c r="AA52">
        <f t="shared" si="3"/>
        <v>2.8262264362321305</v>
      </c>
    </row>
    <row r="53" spans="1:27" x14ac:dyDescent="0.35">
      <c r="A53">
        <v>44764</v>
      </c>
      <c r="B53">
        <v>1</v>
      </c>
      <c r="C53">
        <v>39.856783333333297</v>
      </c>
      <c r="D53">
        <v>2</v>
      </c>
      <c r="E53">
        <v>822.82267638014196</v>
      </c>
      <c r="F53">
        <v>1643.6307998265199</v>
      </c>
      <c r="G53">
        <v>-4.0017347532739201E-4</v>
      </c>
      <c r="H53">
        <v>-0.243469140356664</v>
      </c>
      <c r="I53">
        <v>81.069999999999993</v>
      </c>
      <c r="J53" t="s">
        <v>2739</v>
      </c>
      <c r="K53" t="s">
        <v>31</v>
      </c>
      <c r="L53" t="s">
        <v>2740</v>
      </c>
      <c r="M53" t="s">
        <v>1449</v>
      </c>
      <c r="N53" t="s">
        <v>2741</v>
      </c>
      <c r="O53" t="s">
        <v>2742</v>
      </c>
      <c r="P53" t="b">
        <v>1</v>
      </c>
      <c r="Q53">
        <v>6.2799285923675896E-6</v>
      </c>
      <c r="R53">
        <v>30911.3649172488</v>
      </c>
      <c r="S53">
        <v>30278.7203933126</v>
      </c>
      <c r="T53">
        <v>23791.381268421501</v>
      </c>
      <c r="U53">
        <v>179916.93132442501</v>
      </c>
      <c r="V53">
        <v>177131.63899548099</v>
      </c>
      <c r="W53">
        <v>237685.974714485</v>
      </c>
      <c r="X53">
        <f t="shared" si="0"/>
        <v>28327.155526327635</v>
      </c>
      <c r="Y53">
        <f t="shared" si="1"/>
        <v>198244.84834479701</v>
      </c>
      <c r="Z53">
        <f t="shared" si="2"/>
        <v>6.998402933910735</v>
      </c>
      <c r="AA53">
        <f t="shared" si="3"/>
        <v>2.8070257303136845</v>
      </c>
    </row>
    <row r="54" spans="1:27" x14ac:dyDescent="0.35">
      <c r="A54">
        <v>21484</v>
      </c>
      <c r="B54">
        <v>1</v>
      </c>
      <c r="C54">
        <v>131.84610000000001</v>
      </c>
      <c r="D54">
        <v>4</v>
      </c>
      <c r="E54">
        <v>1235.06340603068</v>
      </c>
      <c r="F54">
        <v>4936.2245182551796</v>
      </c>
      <c r="G54">
        <v>1.1182551797901401E-3</v>
      </c>
      <c r="H54">
        <v>0.226540634240772</v>
      </c>
      <c r="I54">
        <v>74.94</v>
      </c>
      <c r="J54" t="s">
        <v>2009</v>
      </c>
      <c r="K54" t="s">
        <v>35</v>
      </c>
      <c r="L54" t="s">
        <v>2010</v>
      </c>
      <c r="M54" t="s">
        <v>2011</v>
      </c>
      <c r="N54" t="s">
        <v>2012</v>
      </c>
      <c r="O54" t="s">
        <v>2013</v>
      </c>
      <c r="P54" t="b">
        <v>1</v>
      </c>
      <c r="Q54">
        <v>4.8397320965287696E-6</v>
      </c>
      <c r="R54">
        <v>70636.433887484905</v>
      </c>
      <c r="S54">
        <v>79280.363767132803</v>
      </c>
      <c r="T54">
        <v>46475.6522472836</v>
      </c>
      <c r="U54">
        <v>529359.05616130005</v>
      </c>
      <c r="V54">
        <v>383129.97788173199</v>
      </c>
      <c r="W54">
        <v>445203.69721736899</v>
      </c>
      <c r="X54">
        <f t="shared" si="0"/>
        <v>65464.149967300436</v>
      </c>
      <c r="Y54">
        <f t="shared" si="1"/>
        <v>452564.24375346699</v>
      </c>
      <c r="Z54">
        <f t="shared" si="2"/>
        <v>6.9131615392474259</v>
      </c>
      <c r="AA54">
        <f t="shared" si="3"/>
        <v>2.7893456373691343</v>
      </c>
    </row>
    <row r="55" spans="1:27" x14ac:dyDescent="0.35">
      <c r="A55">
        <v>21484</v>
      </c>
      <c r="B55">
        <v>1</v>
      </c>
      <c r="C55">
        <v>131.84610000000001</v>
      </c>
      <c r="D55">
        <v>4</v>
      </c>
      <c r="E55">
        <v>1235.06340603068</v>
      </c>
      <c r="F55">
        <v>4936.2245182551796</v>
      </c>
      <c r="G55">
        <v>1.1182551797901401E-3</v>
      </c>
      <c r="H55">
        <v>0.226540634240772</v>
      </c>
      <c r="I55">
        <v>73.790000000000006</v>
      </c>
      <c r="J55" t="s">
        <v>2009</v>
      </c>
      <c r="K55" t="s">
        <v>204</v>
      </c>
      <c r="L55" t="s">
        <v>2010</v>
      </c>
      <c r="M55" t="s">
        <v>2014</v>
      </c>
      <c r="N55" t="s">
        <v>2015</v>
      </c>
      <c r="O55" t="s">
        <v>2013</v>
      </c>
      <c r="P55" t="b">
        <v>1</v>
      </c>
      <c r="Q55">
        <v>4.8397320965287696E-6</v>
      </c>
      <c r="R55">
        <v>70636.433887484905</v>
      </c>
      <c r="S55">
        <v>79280.363767132803</v>
      </c>
      <c r="T55">
        <v>46475.6522472836</v>
      </c>
      <c r="U55">
        <v>529359.05616130005</v>
      </c>
      <c r="V55">
        <v>383129.97788173199</v>
      </c>
      <c r="W55">
        <v>445203.69721736899</v>
      </c>
      <c r="X55">
        <f t="shared" si="0"/>
        <v>65464.149967300436</v>
      </c>
      <c r="Y55">
        <f t="shared" si="1"/>
        <v>452564.24375346699</v>
      </c>
      <c r="Z55">
        <f t="shared" si="2"/>
        <v>6.9131615392474259</v>
      </c>
      <c r="AA55">
        <f t="shared" si="3"/>
        <v>2.7893456373691343</v>
      </c>
    </row>
    <row r="56" spans="1:27" x14ac:dyDescent="0.35">
      <c r="A56">
        <v>68171</v>
      </c>
      <c r="B56">
        <v>1</v>
      </c>
      <c r="C56">
        <v>53.04645</v>
      </c>
      <c r="D56">
        <v>2</v>
      </c>
      <c r="E56">
        <v>991.44040409204001</v>
      </c>
      <c r="F56">
        <v>1980.8662552503199</v>
      </c>
      <c r="G56">
        <v>-1.444749680104E-3</v>
      </c>
      <c r="H56">
        <v>-0.72935193001733301</v>
      </c>
      <c r="I56" t="s">
        <v>75</v>
      </c>
      <c r="J56" t="s">
        <v>892</v>
      </c>
      <c r="K56" t="s">
        <v>53</v>
      </c>
      <c r="L56" t="s">
        <v>893</v>
      </c>
      <c r="M56" t="s">
        <v>894</v>
      </c>
      <c r="N56" t="s">
        <v>895</v>
      </c>
      <c r="O56" t="s">
        <v>896</v>
      </c>
      <c r="P56" t="b">
        <v>1</v>
      </c>
      <c r="Q56">
        <v>4.1761260579053997E-3</v>
      </c>
      <c r="R56">
        <v>5810.1900969253302</v>
      </c>
      <c r="S56">
        <v>19511.098074825801</v>
      </c>
      <c r="T56">
        <v>6669.9983109013501</v>
      </c>
      <c r="U56">
        <v>59639.712422056502</v>
      </c>
      <c r="V56">
        <v>34318.144637703001</v>
      </c>
      <c r="W56">
        <v>114066.747903018</v>
      </c>
      <c r="X56">
        <f t="shared" si="0"/>
        <v>10663.76216088416</v>
      </c>
      <c r="Y56">
        <f t="shared" si="1"/>
        <v>69341.534987592502</v>
      </c>
      <c r="Z56">
        <f t="shared" si="2"/>
        <v>6.5025395298054187</v>
      </c>
      <c r="AA56">
        <f t="shared" si="3"/>
        <v>2.7010032645305735</v>
      </c>
    </row>
    <row r="57" spans="1:27" x14ac:dyDescent="0.35">
      <c r="A57">
        <v>68171</v>
      </c>
      <c r="B57">
        <v>1</v>
      </c>
      <c r="C57">
        <v>53.04645</v>
      </c>
      <c r="D57">
        <v>2</v>
      </c>
      <c r="E57">
        <v>991.44040409204001</v>
      </c>
      <c r="F57">
        <v>1980.8662552503199</v>
      </c>
      <c r="G57">
        <v>-1.444749680104E-3</v>
      </c>
      <c r="H57">
        <v>-0.72935193001733301</v>
      </c>
      <c r="I57" t="s">
        <v>75</v>
      </c>
      <c r="J57" t="s">
        <v>892</v>
      </c>
      <c r="K57" t="s">
        <v>102</v>
      </c>
      <c r="L57" t="s">
        <v>893</v>
      </c>
      <c r="M57" t="s">
        <v>897</v>
      </c>
      <c r="N57" t="s">
        <v>898</v>
      </c>
      <c r="O57" t="s">
        <v>896</v>
      </c>
      <c r="P57" t="b">
        <v>1</v>
      </c>
      <c r="Q57">
        <v>4.1761260579053997E-3</v>
      </c>
      <c r="R57">
        <v>5810.1900969253302</v>
      </c>
      <c r="S57">
        <v>19511.098074825801</v>
      </c>
      <c r="T57">
        <v>6669.9983109013501</v>
      </c>
      <c r="U57">
        <v>59639.712422056502</v>
      </c>
      <c r="V57">
        <v>34318.144637703001</v>
      </c>
      <c r="W57">
        <v>114066.747903018</v>
      </c>
      <c r="X57">
        <f t="shared" si="0"/>
        <v>10663.76216088416</v>
      </c>
      <c r="Y57">
        <f t="shared" si="1"/>
        <v>69341.534987592502</v>
      </c>
      <c r="Z57">
        <f t="shared" si="2"/>
        <v>6.5025395298054187</v>
      </c>
      <c r="AA57">
        <f t="shared" si="3"/>
        <v>2.7010032645305735</v>
      </c>
    </row>
    <row r="58" spans="1:27" x14ac:dyDescent="0.35">
      <c r="A58">
        <v>13656</v>
      </c>
      <c r="B58">
        <v>1</v>
      </c>
      <c r="C58">
        <v>29.173300000000001</v>
      </c>
      <c r="D58">
        <v>3</v>
      </c>
      <c r="E58">
        <v>762.65172101591997</v>
      </c>
      <c r="F58">
        <v>2284.93333364712</v>
      </c>
      <c r="G58">
        <v>1.33647120492242E-4</v>
      </c>
      <c r="H58">
        <v>5.8490602916637498E-2</v>
      </c>
      <c r="I58">
        <v>50.46</v>
      </c>
      <c r="J58" t="s">
        <v>640</v>
      </c>
      <c r="K58" t="s">
        <v>285</v>
      </c>
      <c r="L58" t="s">
        <v>630</v>
      </c>
      <c r="M58" t="s">
        <v>641</v>
      </c>
      <c r="N58" t="s">
        <v>642</v>
      </c>
      <c r="O58" t="s">
        <v>633</v>
      </c>
      <c r="P58" t="b">
        <v>1</v>
      </c>
      <c r="Q58">
        <v>1.2756945200487199E-4</v>
      </c>
      <c r="R58">
        <v>274547.82183519797</v>
      </c>
      <c r="S58">
        <v>295744.43379206798</v>
      </c>
      <c r="T58">
        <v>230272.85513348799</v>
      </c>
      <c r="U58">
        <v>1689588.93844204</v>
      </c>
      <c r="V58">
        <v>1300090.4531882899</v>
      </c>
      <c r="W58">
        <v>2175534.0029079001</v>
      </c>
      <c r="X58">
        <f t="shared" si="0"/>
        <v>266855.03692025127</v>
      </c>
      <c r="Y58">
        <f t="shared" si="1"/>
        <v>1721737.7981794102</v>
      </c>
      <c r="Z58">
        <f t="shared" si="2"/>
        <v>6.4519591537406349</v>
      </c>
      <c r="AA58">
        <f t="shared" si="3"/>
        <v>2.6897373050647961</v>
      </c>
    </row>
    <row r="59" spans="1:27" x14ac:dyDescent="0.35">
      <c r="A59">
        <v>10870</v>
      </c>
      <c r="B59">
        <v>1</v>
      </c>
      <c r="C59">
        <v>27.604299999999999</v>
      </c>
      <c r="D59">
        <v>3</v>
      </c>
      <c r="E59">
        <v>874.69170474869202</v>
      </c>
      <c r="F59">
        <v>2621.05328484544</v>
      </c>
      <c r="G59">
        <v>1.8484543488739299E-4</v>
      </c>
      <c r="H59">
        <v>7.0523346088407296E-2</v>
      </c>
      <c r="I59">
        <v>77.56</v>
      </c>
      <c r="J59" t="s">
        <v>629</v>
      </c>
      <c r="K59" t="s">
        <v>637</v>
      </c>
      <c r="L59" t="s">
        <v>630</v>
      </c>
      <c r="M59" t="s">
        <v>638</v>
      </c>
      <c r="N59" t="s">
        <v>639</v>
      </c>
      <c r="O59" t="s">
        <v>633</v>
      </c>
      <c r="P59" t="b">
        <v>1</v>
      </c>
      <c r="Q59">
        <v>9.66298823833589E-4</v>
      </c>
      <c r="R59">
        <v>786800.91400173795</v>
      </c>
      <c r="S59">
        <v>724047.03016336495</v>
      </c>
      <c r="T59">
        <v>508420.13378328801</v>
      </c>
      <c r="U59">
        <v>4659945.0947938403</v>
      </c>
      <c r="V59">
        <v>2455566.5601029098</v>
      </c>
      <c r="W59">
        <v>5615359.6380300298</v>
      </c>
      <c r="X59">
        <f t="shared" si="0"/>
        <v>673089.35931613029</v>
      </c>
      <c r="Y59">
        <f t="shared" si="1"/>
        <v>4243623.7643089266</v>
      </c>
      <c r="Z59">
        <f t="shared" si="2"/>
        <v>6.3046959598655921</v>
      </c>
      <c r="AA59">
        <f t="shared" si="3"/>
        <v>2.6564267991386692</v>
      </c>
    </row>
    <row r="60" spans="1:27" x14ac:dyDescent="0.35">
      <c r="A60">
        <v>77007</v>
      </c>
      <c r="B60">
        <v>1</v>
      </c>
      <c r="C60">
        <v>118.057583333333</v>
      </c>
      <c r="D60">
        <v>2</v>
      </c>
      <c r="E60">
        <v>1216.01560556697</v>
      </c>
      <c r="F60">
        <v>2430.0166582001698</v>
      </c>
      <c r="G60">
        <v>5.5582001732545896E-3</v>
      </c>
      <c r="H60">
        <v>2.28731472595108</v>
      </c>
      <c r="I60">
        <v>50</v>
      </c>
      <c r="J60" t="s">
        <v>979</v>
      </c>
      <c r="K60" t="s">
        <v>96</v>
      </c>
      <c r="L60" t="s">
        <v>972</v>
      </c>
      <c r="M60" t="s">
        <v>980</v>
      </c>
      <c r="N60" t="s">
        <v>981</v>
      </c>
      <c r="O60" t="s">
        <v>975</v>
      </c>
      <c r="P60" t="b">
        <v>1</v>
      </c>
      <c r="Q60">
        <v>0.70936344236244797</v>
      </c>
      <c r="R60">
        <v>14838.762767849399</v>
      </c>
      <c r="S60">
        <v>7735.21319698753</v>
      </c>
      <c r="T60">
        <v>0</v>
      </c>
      <c r="U60">
        <v>55186.6066156378</v>
      </c>
      <c r="V60">
        <v>0</v>
      </c>
      <c r="W60">
        <v>85819.331308291003</v>
      </c>
      <c r="X60">
        <f t="shared" si="0"/>
        <v>7524.6586549456433</v>
      </c>
      <c r="Y60">
        <f t="shared" si="1"/>
        <v>47001.979307976268</v>
      </c>
      <c r="Z60">
        <f t="shared" si="2"/>
        <v>6.2463935526276444</v>
      </c>
      <c r="AA60">
        <f t="shared" si="3"/>
        <v>2.6430234689001999</v>
      </c>
    </row>
    <row r="61" spans="1:27" x14ac:dyDescent="0.35">
      <c r="A61">
        <v>48348</v>
      </c>
      <c r="B61">
        <v>1</v>
      </c>
      <c r="C61">
        <v>41.387700000000002</v>
      </c>
      <c r="D61">
        <v>3</v>
      </c>
      <c r="E61">
        <v>811.309646465524</v>
      </c>
      <c r="F61">
        <v>2430.9071099959301</v>
      </c>
      <c r="G61">
        <v>9.9959338513144808E-6</v>
      </c>
      <c r="H61">
        <v>4.1120180410491496E-3</v>
      </c>
      <c r="I61">
        <v>68.709999999999994</v>
      </c>
      <c r="J61" t="s">
        <v>1072</v>
      </c>
      <c r="K61" t="s">
        <v>1073</v>
      </c>
      <c r="L61" t="s">
        <v>1069</v>
      </c>
      <c r="M61" t="s">
        <v>1074</v>
      </c>
      <c r="N61" t="s">
        <v>1075</v>
      </c>
      <c r="O61" t="s">
        <v>1071</v>
      </c>
      <c r="P61" t="b">
        <v>1</v>
      </c>
      <c r="Q61">
        <v>4.2905243709423502E-5</v>
      </c>
      <c r="R61">
        <v>45176.618829100698</v>
      </c>
      <c r="S61">
        <v>48290.861621644297</v>
      </c>
      <c r="T61">
        <v>40933.703160218502</v>
      </c>
      <c r="U61">
        <v>264528.48280986998</v>
      </c>
      <c r="V61">
        <v>221797.50511721501</v>
      </c>
      <c r="W61">
        <v>338853.88848941098</v>
      </c>
      <c r="X61">
        <f t="shared" si="0"/>
        <v>44800.394536987842</v>
      </c>
      <c r="Y61">
        <f t="shared" si="1"/>
        <v>275059.95880549867</v>
      </c>
      <c r="Z61">
        <f t="shared" si="2"/>
        <v>6.1396771534769687</v>
      </c>
      <c r="AA61">
        <f t="shared" si="3"/>
        <v>2.6181627954450564</v>
      </c>
    </row>
    <row r="62" spans="1:27" x14ac:dyDescent="0.35">
      <c r="A62">
        <v>48348</v>
      </c>
      <c r="B62">
        <v>1</v>
      </c>
      <c r="C62">
        <v>41.387700000000002</v>
      </c>
      <c r="D62">
        <v>3</v>
      </c>
      <c r="E62">
        <v>811.309646465524</v>
      </c>
      <c r="F62">
        <v>2430.9071099959301</v>
      </c>
      <c r="G62">
        <v>9.9959338513144808E-6</v>
      </c>
      <c r="H62">
        <v>4.1120180410491496E-3</v>
      </c>
      <c r="I62">
        <v>77.27</v>
      </c>
      <c r="J62" t="s">
        <v>1072</v>
      </c>
      <c r="K62" t="s">
        <v>1076</v>
      </c>
      <c r="L62" t="s">
        <v>1069</v>
      </c>
      <c r="M62" t="s">
        <v>664</v>
      </c>
      <c r="N62" t="s">
        <v>1070</v>
      </c>
      <c r="O62" t="s">
        <v>1071</v>
      </c>
      <c r="P62" t="b">
        <v>1</v>
      </c>
      <c r="Q62">
        <v>4.2905243709423502E-5</v>
      </c>
      <c r="R62">
        <v>45176.618829100698</v>
      </c>
      <c r="S62">
        <v>48290.861621644297</v>
      </c>
      <c r="T62">
        <v>40933.703160218502</v>
      </c>
      <c r="U62">
        <v>264528.48280986998</v>
      </c>
      <c r="V62">
        <v>221797.50511721501</v>
      </c>
      <c r="W62">
        <v>338853.88848941098</v>
      </c>
      <c r="X62">
        <f t="shared" si="0"/>
        <v>44800.394536987842</v>
      </c>
      <c r="Y62">
        <f t="shared" si="1"/>
        <v>275059.95880549867</v>
      </c>
      <c r="Z62">
        <f t="shared" si="2"/>
        <v>6.1396771534769687</v>
      </c>
      <c r="AA62">
        <f t="shared" si="3"/>
        <v>2.6181627954450564</v>
      </c>
    </row>
    <row r="63" spans="1:27" x14ac:dyDescent="0.35">
      <c r="A63">
        <v>48348</v>
      </c>
      <c r="B63">
        <v>1</v>
      </c>
      <c r="C63">
        <v>41.387700000000002</v>
      </c>
      <c r="D63">
        <v>3</v>
      </c>
      <c r="E63">
        <v>811.309646465524</v>
      </c>
      <c r="F63">
        <v>2430.9071099959301</v>
      </c>
      <c r="G63">
        <v>9.9959338513144808E-6</v>
      </c>
      <c r="H63">
        <v>4.1120180410491496E-3</v>
      </c>
      <c r="I63">
        <v>97.39</v>
      </c>
      <c r="J63" t="s">
        <v>1072</v>
      </c>
      <c r="K63" t="s">
        <v>1077</v>
      </c>
      <c r="L63" t="s">
        <v>1069</v>
      </c>
      <c r="M63" t="s">
        <v>664</v>
      </c>
      <c r="N63" t="s">
        <v>1070</v>
      </c>
      <c r="O63" t="s">
        <v>1071</v>
      </c>
      <c r="P63" t="b">
        <v>1</v>
      </c>
      <c r="Q63">
        <v>4.2905243709423502E-5</v>
      </c>
      <c r="R63">
        <v>45176.618829100698</v>
      </c>
      <c r="S63">
        <v>48290.861621644297</v>
      </c>
      <c r="T63">
        <v>40933.703160218502</v>
      </c>
      <c r="U63">
        <v>264528.48280986998</v>
      </c>
      <c r="V63">
        <v>221797.50511721501</v>
      </c>
      <c r="W63">
        <v>338853.88848941098</v>
      </c>
      <c r="X63">
        <f t="shared" si="0"/>
        <v>44800.394536987842</v>
      </c>
      <c r="Y63">
        <f t="shared" si="1"/>
        <v>275059.95880549867</v>
      </c>
      <c r="Z63">
        <f t="shared" si="2"/>
        <v>6.1396771534769687</v>
      </c>
      <c r="AA63">
        <f t="shared" si="3"/>
        <v>2.6181627954450564</v>
      </c>
    </row>
    <row r="64" spans="1:27" x14ac:dyDescent="0.35">
      <c r="A64">
        <v>34066</v>
      </c>
      <c r="B64">
        <v>1</v>
      </c>
      <c r="C64">
        <v>74.870633333333302</v>
      </c>
      <c r="D64">
        <v>4</v>
      </c>
      <c r="E64">
        <v>1050.6076577167</v>
      </c>
      <c r="F64">
        <v>4198.4015249992999</v>
      </c>
      <c r="G64">
        <v>-4.7500070468231603E-4</v>
      </c>
      <c r="H64">
        <v>-0.11313845236409401</v>
      </c>
      <c r="I64">
        <v>65.25</v>
      </c>
      <c r="J64" t="s">
        <v>1028</v>
      </c>
      <c r="K64" t="s">
        <v>31</v>
      </c>
      <c r="L64" t="s">
        <v>1024</v>
      </c>
      <c r="M64" t="s">
        <v>1031</v>
      </c>
      <c r="N64" t="s">
        <v>1032</v>
      </c>
      <c r="O64" t="s">
        <v>1027</v>
      </c>
      <c r="P64" t="b">
        <v>1</v>
      </c>
      <c r="Q64">
        <v>4.0332659356219401E-2</v>
      </c>
      <c r="R64">
        <v>283540.64269144699</v>
      </c>
      <c r="S64">
        <v>99129.3140183535</v>
      </c>
      <c r="T64">
        <v>336427.51599411498</v>
      </c>
      <c r="U64">
        <v>2300076.02962698</v>
      </c>
      <c r="V64">
        <v>290819.90817894897</v>
      </c>
      <c r="W64">
        <v>1772829.82096964</v>
      </c>
      <c r="X64">
        <f t="shared" si="0"/>
        <v>239699.15756797185</v>
      </c>
      <c r="Y64">
        <f t="shared" si="1"/>
        <v>1454575.2529251894</v>
      </c>
      <c r="Z64">
        <f t="shared" si="2"/>
        <v>6.0683369423720785</v>
      </c>
      <c r="AA64">
        <f t="shared" si="3"/>
        <v>2.601301192966885</v>
      </c>
    </row>
    <row r="65" spans="1:27" x14ac:dyDescent="0.35">
      <c r="A65">
        <v>42225</v>
      </c>
      <c r="B65">
        <v>1</v>
      </c>
      <c r="C65">
        <v>39.513350000000003</v>
      </c>
      <c r="D65">
        <v>3</v>
      </c>
      <c r="E65">
        <v>772.99184987855006</v>
      </c>
      <c r="F65">
        <v>2315.9537202350102</v>
      </c>
      <c r="G65">
        <v>8.2023500863215304E-4</v>
      </c>
      <c r="H65">
        <v>0.354167396337012</v>
      </c>
      <c r="I65">
        <v>34.159999999999997</v>
      </c>
      <c r="J65" t="s">
        <v>3282</v>
      </c>
      <c r="K65" t="s">
        <v>222</v>
      </c>
      <c r="L65" t="s">
        <v>3283</v>
      </c>
      <c r="M65" t="s">
        <v>2538</v>
      </c>
      <c r="N65" t="s">
        <v>3284</v>
      </c>
      <c r="O65" t="s">
        <v>3285</v>
      </c>
      <c r="P65" t="b">
        <v>1</v>
      </c>
      <c r="Q65">
        <v>4.8551614583503002E-5</v>
      </c>
      <c r="R65">
        <v>96143.504439198296</v>
      </c>
      <c r="S65">
        <v>103880.14182606799</v>
      </c>
      <c r="T65">
        <v>82363.9148416362</v>
      </c>
      <c r="U65">
        <v>529430.90330631204</v>
      </c>
      <c r="V65">
        <v>459373.12828949199</v>
      </c>
      <c r="W65">
        <v>712580.90462410694</v>
      </c>
      <c r="X65">
        <f t="shared" si="0"/>
        <v>94129.187035634168</v>
      </c>
      <c r="Y65">
        <f t="shared" si="1"/>
        <v>567128.31207330374</v>
      </c>
      <c r="Z65">
        <f t="shared" si="2"/>
        <v>6.0249995770026983</v>
      </c>
      <c r="AA65">
        <f t="shared" si="3"/>
        <v>2.5909611400552746</v>
      </c>
    </row>
    <row r="66" spans="1:27" x14ac:dyDescent="0.35">
      <c r="A66">
        <v>19020</v>
      </c>
      <c r="B66">
        <v>1</v>
      </c>
      <c r="C66">
        <v>74.771000000000001</v>
      </c>
      <c r="D66">
        <v>3</v>
      </c>
      <c r="E66">
        <v>1400.47454292865</v>
      </c>
      <c r="F66">
        <v>4198.4017993853204</v>
      </c>
      <c r="G66">
        <v>-2.0061468057974699E-4</v>
      </c>
      <c r="H66">
        <v>-4.7783580652769102E-2</v>
      </c>
      <c r="I66">
        <v>102.22</v>
      </c>
      <c r="J66" t="s">
        <v>1028</v>
      </c>
      <c r="K66" t="s">
        <v>115</v>
      </c>
      <c r="L66" t="s">
        <v>1024</v>
      </c>
      <c r="M66" t="s">
        <v>1029</v>
      </c>
      <c r="N66" t="s">
        <v>1030</v>
      </c>
      <c r="O66" t="s">
        <v>1027</v>
      </c>
      <c r="P66" t="b">
        <v>1</v>
      </c>
      <c r="Q66">
        <v>0.130525839367791</v>
      </c>
      <c r="R66">
        <v>800168.64280747599</v>
      </c>
      <c r="S66">
        <v>1159470.70491645</v>
      </c>
      <c r="T66">
        <v>756070.86376441899</v>
      </c>
      <c r="U66">
        <v>6254785.1569671696</v>
      </c>
      <c r="V66">
        <v>593433.08062172099</v>
      </c>
      <c r="W66">
        <v>9406127.9844757691</v>
      </c>
      <c r="X66">
        <f t="shared" si="0"/>
        <v>905236.73716278153</v>
      </c>
      <c r="Y66">
        <f t="shared" si="1"/>
        <v>5418115.4073548866</v>
      </c>
      <c r="Z66">
        <f t="shared" si="2"/>
        <v>5.9853021700560856</v>
      </c>
      <c r="AA66">
        <f t="shared" si="3"/>
        <v>2.5814240839669331</v>
      </c>
    </row>
    <row r="67" spans="1:27" x14ac:dyDescent="0.35">
      <c r="A67">
        <v>19020</v>
      </c>
      <c r="B67">
        <v>1</v>
      </c>
      <c r="C67">
        <v>74.771000000000001</v>
      </c>
      <c r="D67">
        <v>3</v>
      </c>
      <c r="E67">
        <v>1400.47454292865</v>
      </c>
      <c r="F67">
        <v>4198.4017993853204</v>
      </c>
      <c r="G67">
        <v>-2.0061468057974699E-4</v>
      </c>
      <c r="H67">
        <v>-4.7783580652769102E-2</v>
      </c>
      <c r="I67">
        <v>122.85</v>
      </c>
      <c r="J67" t="s">
        <v>1028</v>
      </c>
      <c r="K67" t="s">
        <v>31</v>
      </c>
      <c r="L67" t="s">
        <v>1024</v>
      </c>
      <c r="M67" t="s">
        <v>1031</v>
      </c>
      <c r="N67" t="s">
        <v>1032</v>
      </c>
      <c r="O67" t="s">
        <v>1027</v>
      </c>
      <c r="P67" t="b">
        <v>1</v>
      </c>
      <c r="Q67">
        <v>0.130525839367791</v>
      </c>
      <c r="R67">
        <v>800168.64280747599</v>
      </c>
      <c r="S67">
        <v>1159470.70491645</v>
      </c>
      <c r="T67">
        <v>756070.86376441899</v>
      </c>
      <c r="U67">
        <v>6254785.1569671696</v>
      </c>
      <c r="V67">
        <v>593433.08062172099</v>
      </c>
      <c r="W67">
        <v>9406127.9844757691</v>
      </c>
      <c r="X67">
        <f t="shared" si="0"/>
        <v>905236.73716278153</v>
      </c>
      <c r="Y67">
        <f t="shared" si="1"/>
        <v>5418115.4073548866</v>
      </c>
      <c r="Z67">
        <f t="shared" si="2"/>
        <v>5.9853021700560856</v>
      </c>
      <c r="AA67">
        <f t="shared" si="3"/>
        <v>2.5814240839669331</v>
      </c>
    </row>
    <row r="68" spans="1:27" x14ac:dyDescent="0.35">
      <c r="A68">
        <v>57861</v>
      </c>
      <c r="B68">
        <v>1</v>
      </c>
      <c r="C68">
        <v>28.742916666666702</v>
      </c>
      <c r="D68">
        <v>2</v>
      </c>
      <c r="E68">
        <v>686.79831216634102</v>
      </c>
      <c r="F68">
        <v>1371.5820713989201</v>
      </c>
      <c r="G68">
        <v>1.47139892237647E-3</v>
      </c>
      <c r="H68">
        <v>1.07277612586272</v>
      </c>
      <c r="I68">
        <v>73.349999999999994</v>
      </c>
      <c r="J68" t="s">
        <v>1328</v>
      </c>
      <c r="K68" t="s">
        <v>227</v>
      </c>
      <c r="L68" t="s">
        <v>1290</v>
      </c>
      <c r="M68" t="s">
        <v>1329</v>
      </c>
      <c r="N68" t="s">
        <v>1330</v>
      </c>
      <c r="O68" t="s">
        <v>1293</v>
      </c>
      <c r="P68" t="b">
        <v>1</v>
      </c>
      <c r="Q68">
        <v>8.8252561657675699E-5</v>
      </c>
      <c r="R68">
        <v>29223.982200663599</v>
      </c>
      <c r="S68">
        <v>20828.785572257901</v>
      </c>
      <c r="T68">
        <v>18873.1610177578</v>
      </c>
      <c r="U68">
        <v>140701.93747453199</v>
      </c>
      <c r="V68">
        <v>113295.85774777801</v>
      </c>
      <c r="W68">
        <v>154416.95629039299</v>
      </c>
      <c r="X68">
        <f t="shared" si="0"/>
        <v>22975.309596893101</v>
      </c>
      <c r="Y68">
        <f t="shared" si="1"/>
        <v>136138.25050423434</v>
      </c>
      <c r="Z68">
        <f t="shared" si="2"/>
        <v>5.9254152780880922</v>
      </c>
      <c r="AA68">
        <f t="shared" si="3"/>
        <v>2.5669162677059809</v>
      </c>
    </row>
    <row r="69" spans="1:27" x14ac:dyDescent="0.35">
      <c r="A69">
        <v>58771</v>
      </c>
      <c r="B69">
        <v>1</v>
      </c>
      <c r="C69">
        <v>107.2452</v>
      </c>
      <c r="D69">
        <v>3</v>
      </c>
      <c r="E69">
        <v>1226.8919413244</v>
      </c>
      <c r="F69">
        <v>3677.6539945725599</v>
      </c>
      <c r="G69">
        <v>-2.3054274411151701E-3</v>
      </c>
      <c r="H69">
        <v>-0.62687408856427695</v>
      </c>
      <c r="I69">
        <v>57.9</v>
      </c>
      <c r="J69" t="s">
        <v>567</v>
      </c>
      <c r="K69" t="s">
        <v>601</v>
      </c>
      <c r="L69" t="s">
        <v>569</v>
      </c>
      <c r="M69" t="s">
        <v>602</v>
      </c>
      <c r="N69" t="s">
        <v>603</v>
      </c>
      <c r="O69" t="s">
        <v>572</v>
      </c>
      <c r="P69" t="b">
        <v>1</v>
      </c>
      <c r="Q69">
        <v>6.9623425212546594E-2</v>
      </c>
      <c r="R69">
        <v>6245.8381438651604</v>
      </c>
      <c r="S69">
        <v>34391.757642156903</v>
      </c>
      <c r="T69">
        <v>6832.0208585478103</v>
      </c>
      <c r="U69">
        <v>60688.369878593898</v>
      </c>
      <c r="V69">
        <v>23868.4502765256</v>
      </c>
      <c r="W69">
        <v>188775.42607823599</v>
      </c>
      <c r="X69">
        <f t="shared" ref="X69:X132" si="4">(R69+S69+T69)/3</f>
        <v>15823.205548189959</v>
      </c>
      <c r="Y69">
        <f t="shared" ref="Y69:Y132" si="5">(U69+V69+W69)/3</f>
        <v>91110.748744451834</v>
      </c>
      <c r="Z69">
        <f t="shared" ref="Z69:Z132" si="6">Y69/X69</f>
        <v>5.7580462104831938</v>
      </c>
      <c r="AA69">
        <f t="shared" ref="AA69:AA132" si="7">LOG(Z69,2)</f>
        <v>2.5255793671172944</v>
      </c>
    </row>
    <row r="70" spans="1:27" x14ac:dyDescent="0.35">
      <c r="A70">
        <v>75825</v>
      </c>
      <c r="B70">
        <v>1</v>
      </c>
      <c r="C70">
        <v>76.065666666666701</v>
      </c>
      <c r="D70">
        <v>2</v>
      </c>
      <c r="E70">
        <v>859.36324562629397</v>
      </c>
      <c r="F70">
        <v>1716.7119383188301</v>
      </c>
      <c r="G70">
        <v>-2.56168117152811E-3</v>
      </c>
      <c r="H70">
        <v>-1.49219988036922</v>
      </c>
      <c r="I70">
        <v>50.79</v>
      </c>
      <c r="J70" t="s">
        <v>770</v>
      </c>
      <c r="K70" t="s">
        <v>204</v>
      </c>
      <c r="L70" t="s">
        <v>752</v>
      </c>
      <c r="M70" t="s">
        <v>771</v>
      </c>
      <c r="N70" t="s">
        <v>772</v>
      </c>
      <c r="O70" t="s">
        <v>755</v>
      </c>
      <c r="P70" t="b">
        <v>1</v>
      </c>
      <c r="Q70">
        <v>4.0930437609443303E-3</v>
      </c>
      <c r="R70">
        <v>4313.8742143242298</v>
      </c>
      <c r="S70">
        <v>4483.0936954773497</v>
      </c>
      <c r="T70">
        <v>2578.95761074333</v>
      </c>
      <c r="U70">
        <v>18256.217157401301</v>
      </c>
      <c r="V70">
        <v>7794.0700513367001</v>
      </c>
      <c r="W70">
        <v>39120.631196958901</v>
      </c>
      <c r="X70">
        <f t="shared" si="4"/>
        <v>3791.9751735149698</v>
      </c>
      <c r="Y70">
        <f t="shared" si="5"/>
        <v>21723.639468565634</v>
      </c>
      <c r="Z70">
        <f t="shared" si="6"/>
        <v>5.7288453838765285</v>
      </c>
      <c r="AA70">
        <f t="shared" si="7"/>
        <v>2.5182444013196505</v>
      </c>
    </row>
    <row r="71" spans="1:27" x14ac:dyDescent="0.35">
      <c r="A71">
        <v>30568</v>
      </c>
      <c r="B71">
        <v>2</v>
      </c>
      <c r="C71">
        <v>91.060333333333304</v>
      </c>
      <c r="D71">
        <v>3</v>
      </c>
      <c r="E71">
        <v>997.05900676492604</v>
      </c>
      <c r="F71">
        <v>2988.1551908941401</v>
      </c>
      <c r="G71">
        <v>-5.0910586242025602E-4</v>
      </c>
      <c r="H71">
        <v>-0.17037461013837299</v>
      </c>
      <c r="I71">
        <v>94.73</v>
      </c>
      <c r="J71" t="s">
        <v>950</v>
      </c>
      <c r="K71" t="s">
        <v>122</v>
      </c>
      <c r="L71" t="s">
        <v>951</v>
      </c>
      <c r="M71" t="s">
        <v>952</v>
      </c>
      <c r="N71" t="s">
        <v>953</v>
      </c>
      <c r="O71" t="s">
        <v>954</v>
      </c>
      <c r="P71" t="b">
        <v>1</v>
      </c>
      <c r="Q71">
        <v>0.27119731345468601</v>
      </c>
      <c r="R71">
        <v>0</v>
      </c>
      <c r="S71">
        <v>332522.44732827501</v>
      </c>
      <c r="T71">
        <v>272120.68182969501</v>
      </c>
      <c r="U71">
        <v>1080177.2013930399</v>
      </c>
      <c r="V71">
        <v>1406372.63668044</v>
      </c>
      <c r="W71">
        <v>956046.10155671998</v>
      </c>
      <c r="X71">
        <f t="shared" si="4"/>
        <v>201547.70971932332</v>
      </c>
      <c r="Y71">
        <f t="shared" si="5"/>
        <v>1147531.9798767334</v>
      </c>
      <c r="Z71">
        <f t="shared" si="6"/>
        <v>5.6935997014046649</v>
      </c>
      <c r="AA71">
        <f t="shared" si="7"/>
        <v>2.5093410654196102</v>
      </c>
    </row>
    <row r="72" spans="1:27" x14ac:dyDescent="0.35">
      <c r="A72">
        <v>65047</v>
      </c>
      <c r="B72">
        <v>1</v>
      </c>
      <c r="C72">
        <v>114.01621666666701</v>
      </c>
      <c r="D72">
        <v>4</v>
      </c>
      <c r="E72">
        <v>1036.21716985588</v>
      </c>
      <c r="F72">
        <v>4140.8395735560098</v>
      </c>
      <c r="G72">
        <v>2.3173556006440801E-2</v>
      </c>
      <c r="H72">
        <v>5.5963737021619204</v>
      </c>
      <c r="I72">
        <v>41.04</v>
      </c>
      <c r="J72" t="s">
        <v>2482</v>
      </c>
      <c r="K72" t="s">
        <v>2483</v>
      </c>
      <c r="L72" t="s">
        <v>2470</v>
      </c>
      <c r="M72" t="s">
        <v>2484</v>
      </c>
      <c r="N72" t="s">
        <v>2485</v>
      </c>
      <c r="O72" t="s">
        <v>2473</v>
      </c>
      <c r="P72" t="b">
        <v>1</v>
      </c>
      <c r="Q72">
        <v>4.8262133212739803E-5</v>
      </c>
      <c r="R72">
        <v>10314.277620434101</v>
      </c>
      <c r="S72">
        <v>24088.1681172752</v>
      </c>
      <c r="T72">
        <v>18192.858066223998</v>
      </c>
      <c r="U72">
        <v>115265.242228826</v>
      </c>
      <c r="V72">
        <v>104624.374885008</v>
      </c>
      <c r="W72">
        <v>78902.993590643906</v>
      </c>
      <c r="X72">
        <f t="shared" si="4"/>
        <v>17531.767934644431</v>
      </c>
      <c r="Y72">
        <f t="shared" si="5"/>
        <v>99597.53690149264</v>
      </c>
      <c r="Z72">
        <f t="shared" si="6"/>
        <v>5.6809750889229198</v>
      </c>
      <c r="AA72">
        <f t="shared" si="7"/>
        <v>2.5061385767753852</v>
      </c>
    </row>
    <row r="73" spans="1:27" x14ac:dyDescent="0.35">
      <c r="A73">
        <v>65047</v>
      </c>
      <c r="B73">
        <v>1</v>
      </c>
      <c r="C73">
        <v>114.01621666666701</v>
      </c>
      <c r="D73">
        <v>4</v>
      </c>
      <c r="E73">
        <v>1036.21716985588</v>
      </c>
      <c r="F73">
        <v>4140.8395735560098</v>
      </c>
      <c r="G73">
        <v>2.3173556006440801E-2</v>
      </c>
      <c r="H73">
        <v>5.5963737021619204</v>
      </c>
      <c r="I73">
        <v>51.14</v>
      </c>
      <c r="J73" t="s">
        <v>2482</v>
      </c>
      <c r="K73" t="s">
        <v>2486</v>
      </c>
      <c r="L73" t="s">
        <v>2470</v>
      </c>
      <c r="M73" t="s">
        <v>2487</v>
      </c>
      <c r="N73" t="s">
        <v>2488</v>
      </c>
      <c r="O73" t="s">
        <v>2473</v>
      </c>
      <c r="P73" t="b">
        <v>1</v>
      </c>
      <c r="Q73">
        <v>4.8262133212739803E-5</v>
      </c>
      <c r="R73">
        <v>10314.277620434101</v>
      </c>
      <c r="S73">
        <v>24088.1681172752</v>
      </c>
      <c r="T73">
        <v>18192.858066223998</v>
      </c>
      <c r="U73">
        <v>115265.242228826</v>
      </c>
      <c r="V73">
        <v>104624.374885008</v>
      </c>
      <c r="W73">
        <v>78902.993590643906</v>
      </c>
      <c r="X73">
        <f t="shared" si="4"/>
        <v>17531.767934644431</v>
      </c>
      <c r="Y73">
        <f t="shared" si="5"/>
        <v>99597.53690149264</v>
      </c>
      <c r="Z73">
        <f t="shared" si="6"/>
        <v>5.6809750889229198</v>
      </c>
      <c r="AA73">
        <f t="shared" si="7"/>
        <v>2.5061385767753852</v>
      </c>
    </row>
    <row r="74" spans="1:27" x14ac:dyDescent="0.35">
      <c r="A74">
        <v>41138</v>
      </c>
      <c r="B74">
        <v>1</v>
      </c>
      <c r="C74">
        <v>67.122216666666702</v>
      </c>
      <c r="D74">
        <v>2</v>
      </c>
      <c r="E74">
        <v>592.30367867661596</v>
      </c>
      <c r="F74">
        <v>1182.59280441947</v>
      </c>
      <c r="G74">
        <v>-8.0955805287885596E-3</v>
      </c>
      <c r="H74">
        <v>-6.8455727784314702</v>
      </c>
      <c r="I74">
        <v>34.46</v>
      </c>
      <c r="J74" t="s">
        <v>3595</v>
      </c>
      <c r="K74" t="s">
        <v>285</v>
      </c>
      <c r="L74" t="s">
        <v>3596</v>
      </c>
      <c r="M74" t="s">
        <v>3597</v>
      </c>
      <c r="N74" t="s">
        <v>3598</v>
      </c>
      <c r="O74" t="s">
        <v>3599</v>
      </c>
      <c r="P74" t="b">
        <v>1</v>
      </c>
      <c r="Q74">
        <v>0.14524955132367401</v>
      </c>
      <c r="R74">
        <v>7727.5297720089902</v>
      </c>
      <c r="S74">
        <v>24368.909073025301</v>
      </c>
      <c r="T74">
        <v>2608.76695064555</v>
      </c>
      <c r="U74">
        <v>88852.148343189896</v>
      </c>
      <c r="V74">
        <v>5525.3617234247904</v>
      </c>
      <c r="W74">
        <v>97835.222002865296</v>
      </c>
      <c r="X74">
        <f t="shared" si="4"/>
        <v>11568.401931893282</v>
      </c>
      <c r="Y74">
        <f t="shared" si="5"/>
        <v>64070.910689826669</v>
      </c>
      <c r="Z74">
        <f t="shared" si="6"/>
        <v>5.5384409244277384</v>
      </c>
      <c r="AA74">
        <f t="shared" si="7"/>
        <v>2.4694799136115555</v>
      </c>
    </row>
    <row r="75" spans="1:27" x14ac:dyDescent="0.35">
      <c r="A75">
        <v>64576</v>
      </c>
      <c r="B75">
        <v>1</v>
      </c>
      <c r="C75">
        <v>39.002566666666702</v>
      </c>
      <c r="D75">
        <v>3</v>
      </c>
      <c r="E75">
        <v>811.30990489692397</v>
      </c>
      <c r="F75">
        <v>2430.9078852901298</v>
      </c>
      <c r="G75">
        <v>7.8529013353545495E-4</v>
      </c>
      <c r="H75">
        <v>0.32304407417932801</v>
      </c>
      <c r="I75">
        <v>61.83</v>
      </c>
      <c r="J75" t="s">
        <v>1072</v>
      </c>
      <c r="K75" t="s">
        <v>1073</v>
      </c>
      <c r="L75" t="s">
        <v>1069</v>
      </c>
      <c r="M75" t="s">
        <v>1074</v>
      </c>
      <c r="N75" t="s">
        <v>1075</v>
      </c>
      <c r="O75" t="s">
        <v>1071</v>
      </c>
      <c r="P75" t="b">
        <v>1</v>
      </c>
      <c r="Q75">
        <v>1.5924189364879799E-4</v>
      </c>
      <c r="R75">
        <v>40506.498283819397</v>
      </c>
      <c r="S75">
        <v>32541.8829906543</v>
      </c>
      <c r="T75">
        <v>34810.416991247403</v>
      </c>
      <c r="U75">
        <v>175881.27999003901</v>
      </c>
      <c r="V75">
        <v>167835.25654384799</v>
      </c>
      <c r="W75">
        <v>250950.46055063701</v>
      </c>
      <c r="X75">
        <f t="shared" si="4"/>
        <v>35952.932755240363</v>
      </c>
      <c r="Y75">
        <f t="shared" si="5"/>
        <v>198222.33236150802</v>
      </c>
      <c r="Z75">
        <f t="shared" si="6"/>
        <v>5.513384226843522</v>
      </c>
      <c r="AA75">
        <f t="shared" si="7"/>
        <v>2.462938146113582</v>
      </c>
    </row>
    <row r="76" spans="1:27" x14ac:dyDescent="0.35">
      <c r="A76">
        <v>64576</v>
      </c>
      <c r="B76">
        <v>1</v>
      </c>
      <c r="C76">
        <v>39.002566666666702</v>
      </c>
      <c r="D76">
        <v>3</v>
      </c>
      <c r="E76">
        <v>811.30990489692397</v>
      </c>
      <c r="F76">
        <v>2430.9078852901298</v>
      </c>
      <c r="G76">
        <v>7.8529013353545495E-4</v>
      </c>
      <c r="H76">
        <v>0.32304407417932801</v>
      </c>
      <c r="I76">
        <v>68.55</v>
      </c>
      <c r="J76" t="s">
        <v>1072</v>
      </c>
      <c r="K76" t="s">
        <v>1078</v>
      </c>
      <c r="L76" t="s">
        <v>1069</v>
      </c>
      <c r="M76" t="s">
        <v>1079</v>
      </c>
      <c r="N76" t="s">
        <v>1080</v>
      </c>
      <c r="O76" t="s">
        <v>1071</v>
      </c>
      <c r="P76" t="b">
        <v>1</v>
      </c>
      <c r="Q76">
        <v>1.5924189364879799E-4</v>
      </c>
      <c r="R76">
        <v>40506.498283819397</v>
      </c>
      <c r="S76">
        <v>32541.8829906543</v>
      </c>
      <c r="T76">
        <v>34810.416991247403</v>
      </c>
      <c r="U76">
        <v>175881.27999003901</v>
      </c>
      <c r="V76">
        <v>167835.25654384799</v>
      </c>
      <c r="W76">
        <v>250950.46055063701</v>
      </c>
      <c r="X76">
        <f t="shared" si="4"/>
        <v>35952.932755240363</v>
      </c>
      <c r="Y76">
        <f t="shared" si="5"/>
        <v>198222.33236150802</v>
      </c>
      <c r="Z76">
        <f t="shared" si="6"/>
        <v>5.513384226843522</v>
      </c>
      <c r="AA76">
        <f t="shared" si="7"/>
        <v>2.462938146113582</v>
      </c>
    </row>
    <row r="77" spans="1:27" x14ac:dyDescent="0.35">
      <c r="A77">
        <v>78737</v>
      </c>
      <c r="B77">
        <v>1</v>
      </c>
      <c r="C77">
        <v>44.121099999999998</v>
      </c>
      <c r="D77">
        <v>3</v>
      </c>
      <c r="E77">
        <v>830.332480990725</v>
      </c>
      <c r="F77">
        <v>2487.9756135715402</v>
      </c>
      <c r="G77">
        <v>-5.8642846397560799E-4</v>
      </c>
      <c r="H77">
        <v>-0.235705013567094</v>
      </c>
      <c r="I77">
        <v>38.11</v>
      </c>
      <c r="J77" t="s">
        <v>3759</v>
      </c>
      <c r="K77" t="s">
        <v>23</v>
      </c>
      <c r="L77" t="s">
        <v>3760</v>
      </c>
      <c r="M77" t="s">
        <v>2528</v>
      </c>
      <c r="N77" t="s">
        <v>3761</v>
      </c>
      <c r="O77" t="s">
        <v>3762</v>
      </c>
      <c r="P77" t="b">
        <v>1</v>
      </c>
      <c r="Q77">
        <v>2.7612168758960301E-3</v>
      </c>
      <c r="R77">
        <v>12624.3795675158</v>
      </c>
      <c r="S77">
        <v>15062.8511047348</v>
      </c>
      <c r="T77">
        <v>8195.4919487556199</v>
      </c>
      <c r="U77">
        <v>56410.388943954698</v>
      </c>
      <c r="V77">
        <v>40483.974145796499</v>
      </c>
      <c r="W77">
        <v>97395.829526969494</v>
      </c>
      <c r="X77">
        <f t="shared" si="4"/>
        <v>11960.907540335407</v>
      </c>
      <c r="Y77">
        <f t="shared" si="5"/>
        <v>64763.397538906895</v>
      </c>
      <c r="Z77">
        <f t="shared" si="6"/>
        <v>5.4145889281818498</v>
      </c>
      <c r="AA77">
        <f t="shared" si="7"/>
        <v>2.4368518135889223</v>
      </c>
    </row>
    <row r="78" spans="1:27" x14ac:dyDescent="0.35">
      <c r="A78">
        <v>57353</v>
      </c>
      <c r="B78">
        <v>1</v>
      </c>
      <c r="C78">
        <v>88.110366666666707</v>
      </c>
      <c r="D78">
        <v>3</v>
      </c>
      <c r="E78">
        <v>1203.2188073948601</v>
      </c>
      <c r="F78">
        <v>3606.6345927839402</v>
      </c>
      <c r="G78">
        <v>9.9278393645363394E-4</v>
      </c>
      <c r="H78">
        <v>0.27526609202931901</v>
      </c>
      <c r="I78">
        <v>92.85</v>
      </c>
      <c r="J78" t="s">
        <v>1744</v>
      </c>
      <c r="K78" t="s">
        <v>160</v>
      </c>
      <c r="L78" t="s">
        <v>1734</v>
      </c>
      <c r="M78" t="s">
        <v>1735</v>
      </c>
      <c r="N78" t="s">
        <v>1736</v>
      </c>
      <c r="O78" t="s">
        <v>1737</v>
      </c>
      <c r="P78" t="b">
        <v>1</v>
      </c>
      <c r="Q78">
        <v>6.6702170784785899E-3</v>
      </c>
      <c r="R78">
        <v>28154.296861041399</v>
      </c>
      <c r="S78">
        <v>30007.502593077199</v>
      </c>
      <c r="T78">
        <v>17080.983507101399</v>
      </c>
      <c r="U78">
        <v>110746.526954742</v>
      </c>
      <c r="V78">
        <v>106206.003943791</v>
      </c>
      <c r="W78">
        <v>189016.71155679101</v>
      </c>
      <c r="X78">
        <f t="shared" si="4"/>
        <v>25080.92765374</v>
      </c>
      <c r="Y78">
        <f t="shared" si="5"/>
        <v>135323.08081844135</v>
      </c>
      <c r="Z78">
        <f t="shared" si="6"/>
        <v>5.3954575638777191</v>
      </c>
      <c r="AA78">
        <f t="shared" si="7"/>
        <v>2.4317453132156834</v>
      </c>
    </row>
    <row r="79" spans="1:27" x14ac:dyDescent="0.35">
      <c r="A79">
        <v>57353</v>
      </c>
      <c r="B79">
        <v>1</v>
      </c>
      <c r="C79">
        <v>88.110366666666707</v>
      </c>
      <c r="D79">
        <v>3</v>
      </c>
      <c r="E79">
        <v>1203.2188073948601</v>
      </c>
      <c r="F79">
        <v>3606.6345927839402</v>
      </c>
      <c r="G79">
        <v>9.9278393645363394E-4</v>
      </c>
      <c r="H79">
        <v>0.27526609202931901</v>
      </c>
      <c r="I79" t="s">
        <v>75</v>
      </c>
      <c r="J79" t="s">
        <v>1744</v>
      </c>
      <c r="K79" t="s">
        <v>102</v>
      </c>
      <c r="L79" t="s">
        <v>1734</v>
      </c>
      <c r="M79" t="s">
        <v>531</v>
      </c>
      <c r="N79" t="s">
        <v>1745</v>
      </c>
      <c r="O79" t="s">
        <v>1737</v>
      </c>
      <c r="P79" t="b">
        <v>1</v>
      </c>
      <c r="Q79">
        <v>6.6702170784785899E-3</v>
      </c>
      <c r="R79">
        <v>28154.296861041399</v>
      </c>
      <c r="S79">
        <v>30007.502593077199</v>
      </c>
      <c r="T79">
        <v>17080.983507101399</v>
      </c>
      <c r="U79">
        <v>110746.526954742</v>
      </c>
      <c r="V79">
        <v>106206.003943791</v>
      </c>
      <c r="W79">
        <v>189016.71155679101</v>
      </c>
      <c r="X79">
        <f t="shared" si="4"/>
        <v>25080.92765374</v>
      </c>
      <c r="Y79">
        <f t="shared" si="5"/>
        <v>135323.08081844135</v>
      </c>
      <c r="Z79">
        <f t="shared" si="6"/>
        <v>5.3954575638777191</v>
      </c>
      <c r="AA79">
        <f t="shared" si="7"/>
        <v>2.4317453132156834</v>
      </c>
    </row>
    <row r="80" spans="1:27" x14ac:dyDescent="0.35">
      <c r="A80">
        <v>75191</v>
      </c>
      <c r="B80">
        <v>1</v>
      </c>
      <c r="C80">
        <v>40.2639</v>
      </c>
      <c r="D80">
        <v>3</v>
      </c>
      <c r="E80">
        <v>736.96595373271396</v>
      </c>
      <c r="F80">
        <v>2207.8760317975002</v>
      </c>
      <c r="G80">
        <v>1.7317975007245E-3</v>
      </c>
      <c r="H80">
        <v>0.78437323208322896</v>
      </c>
      <c r="I80">
        <v>58.8</v>
      </c>
      <c r="J80" t="s">
        <v>661</v>
      </c>
      <c r="K80" t="s">
        <v>14</v>
      </c>
      <c r="L80" t="s">
        <v>646</v>
      </c>
      <c r="M80" t="s">
        <v>658</v>
      </c>
      <c r="N80" t="s">
        <v>659</v>
      </c>
      <c r="O80" t="s">
        <v>649</v>
      </c>
      <c r="P80" t="b">
        <v>1</v>
      </c>
      <c r="Q80">
        <v>4.1797411798150103E-4</v>
      </c>
      <c r="R80">
        <v>5856.9857861748196</v>
      </c>
      <c r="S80">
        <v>3829.4172482690701</v>
      </c>
      <c r="T80">
        <v>5815.0157882411704</v>
      </c>
      <c r="U80">
        <v>26522.290603527999</v>
      </c>
      <c r="V80">
        <v>19397.0824042153</v>
      </c>
      <c r="W80">
        <v>36444.9816120053</v>
      </c>
      <c r="X80">
        <f t="shared" si="4"/>
        <v>5167.1396075616867</v>
      </c>
      <c r="Y80">
        <f t="shared" si="5"/>
        <v>27454.784873249533</v>
      </c>
      <c r="Z80">
        <f t="shared" si="6"/>
        <v>5.3133429631109053</v>
      </c>
      <c r="AA80">
        <f t="shared" si="7"/>
        <v>2.4096198382034539</v>
      </c>
    </row>
    <row r="81" spans="1:27" x14ac:dyDescent="0.35">
      <c r="A81">
        <v>42452</v>
      </c>
      <c r="B81">
        <v>1</v>
      </c>
      <c r="C81">
        <v>129.01974999999999</v>
      </c>
      <c r="D81">
        <v>3</v>
      </c>
      <c r="E81">
        <v>1314.23264437937</v>
      </c>
      <c r="F81">
        <v>3939.6761037374599</v>
      </c>
      <c r="G81">
        <v>2.4403737456395899E-2</v>
      </c>
      <c r="H81">
        <v>6.19438958433709</v>
      </c>
      <c r="I81">
        <v>81.25</v>
      </c>
      <c r="J81" t="s">
        <v>1724</v>
      </c>
      <c r="K81" t="s">
        <v>1725</v>
      </c>
      <c r="L81" t="s">
        <v>1726</v>
      </c>
      <c r="M81" t="s">
        <v>1727</v>
      </c>
      <c r="N81" t="s">
        <v>1728</v>
      </c>
      <c r="O81" t="s">
        <v>1729</v>
      </c>
      <c r="P81" t="b">
        <v>1</v>
      </c>
      <c r="Q81">
        <v>0.17645891396537799</v>
      </c>
      <c r="R81">
        <v>60465.537597414303</v>
      </c>
      <c r="S81">
        <v>24011.308994434101</v>
      </c>
      <c r="T81">
        <v>0</v>
      </c>
      <c r="U81">
        <v>182653.993961386</v>
      </c>
      <c r="V81">
        <v>42118.512882956202</v>
      </c>
      <c r="W81">
        <v>221257.01211560599</v>
      </c>
      <c r="X81">
        <f t="shared" si="4"/>
        <v>28158.948863949467</v>
      </c>
      <c r="Y81">
        <f t="shared" si="5"/>
        <v>148676.50631998273</v>
      </c>
      <c r="Z81">
        <f t="shared" si="6"/>
        <v>5.2799025644854956</v>
      </c>
      <c r="AA81">
        <f t="shared" si="7"/>
        <v>2.4005113062824766</v>
      </c>
    </row>
    <row r="82" spans="1:27" x14ac:dyDescent="0.35">
      <c r="A82">
        <v>42452</v>
      </c>
      <c r="B82">
        <v>1</v>
      </c>
      <c r="C82">
        <v>129.01974999999999</v>
      </c>
      <c r="D82">
        <v>3</v>
      </c>
      <c r="E82">
        <v>1314.23264437937</v>
      </c>
      <c r="F82">
        <v>3939.6761037374599</v>
      </c>
      <c r="G82">
        <v>2.4403737456395899E-2</v>
      </c>
      <c r="H82">
        <v>6.19438958433709</v>
      </c>
      <c r="I82">
        <v>70.819999999999993</v>
      </c>
      <c r="J82" t="s">
        <v>1724</v>
      </c>
      <c r="K82" t="s">
        <v>1730</v>
      </c>
      <c r="L82" t="s">
        <v>1726</v>
      </c>
      <c r="M82" t="s">
        <v>1731</v>
      </c>
      <c r="N82" t="s">
        <v>1732</v>
      </c>
      <c r="O82" t="s">
        <v>1729</v>
      </c>
      <c r="P82" t="b">
        <v>1</v>
      </c>
      <c r="Q82">
        <v>0.17645891396537799</v>
      </c>
      <c r="R82">
        <v>60465.537597414303</v>
      </c>
      <c r="S82">
        <v>24011.308994434101</v>
      </c>
      <c r="T82">
        <v>0</v>
      </c>
      <c r="U82">
        <v>182653.993961386</v>
      </c>
      <c r="V82">
        <v>42118.512882956202</v>
      </c>
      <c r="W82">
        <v>221257.01211560599</v>
      </c>
      <c r="X82">
        <f t="shared" si="4"/>
        <v>28158.948863949467</v>
      </c>
      <c r="Y82">
        <f t="shared" si="5"/>
        <v>148676.50631998273</v>
      </c>
      <c r="Z82">
        <f t="shared" si="6"/>
        <v>5.2799025644854956</v>
      </c>
      <c r="AA82">
        <f t="shared" si="7"/>
        <v>2.4005113062824766</v>
      </c>
    </row>
    <row r="83" spans="1:27" x14ac:dyDescent="0.35">
      <c r="A83">
        <v>9830</v>
      </c>
      <c r="B83">
        <v>1</v>
      </c>
      <c r="C83">
        <v>27.666149999999998</v>
      </c>
      <c r="D83">
        <v>4</v>
      </c>
      <c r="E83">
        <v>656.270443537593</v>
      </c>
      <c r="F83">
        <v>2621.0526682828499</v>
      </c>
      <c r="G83">
        <v>-4.3171714787604298E-4</v>
      </c>
      <c r="H83">
        <v>-0.164711332203092</v>
      </c>
      <c r="I83">
        <v>40.15</v>
      </c>
      <c r="J83" t="s">
        <v>629</v>
      </c>
      <c r="K83" t="s">
        <v>637</v>
      </c>
      <c r="L83" t="s">
        <v>630</v>
      </c>
      <c r="M83" t="s">
        <v>638</v>
      </c>
      <c r="N83" t="s">
        <v>639</v>
      </c>
      <c r="O83" t="s">
        <v>633</v>
      </c>
      <c r="P83" t="b">
        <v>1</v>
      </c>
      <c r="Q83">
        <v>5.2611022914073003E-4</v>
      </c>
      <c r="R83">
        <v>856291.05363817397</v>
      </c>
      <c r="S83">
        <v>582176.86850733904</v>
      </c>
      <c r="T83">
        <v>449250.23457569699</v>
      </c>
      <c r="U83">
        <v>4243903.8210929502</v>
      </c>
      <c r="V83">
        <v>2217214.5912686898</v>
      </c>
      <c r="W83">
        <v>3362931.7829830199</v>
      </c>
      <c r="X83">
        <f t="shared" si="4"/>
        <v>629239.38557373662</v>
      </c>
      <c r="Y83">
        <f t="shared" si="5"/>
        <v>3274683.39844822</v>
      </c>
      <c r="Z83">
        <f t="shared" si="6"/>
        <v>5.2041933062762489</v>
      </c>
      <c r="AA83">
        <f t="shared" si="7"/>
        <v>2.3796745509924131</v>
      </c>
    </row>
    <row r="84" spans="1:27" x14ac:dyDescent="0.35">
      <c r="A84">
        <v>69191</v>
      </c>
      <c r="B84">
        <v>1</v>
      </c>
      <c r="C84">
        <v>66.009399999999999</v>
      </c>
      <c r="D84">
        <v>2</v>
      </c>
      <c r="E84">
        <v>980.894420469235</v>
      </c>
      <c r="F84">
        <v>1959.7742880047099</v>
      </c>
      <c r="G84">
        <v>-2.5119952908880801E-3</v>
      </c>
      <c r="H84">
        <v>-1.2817762159895401</v>
      </c>
      <c r="I84">
        <v>84.78</v>
      </c>
      <c r="J84" t="s">
        <v>2767</v>
      </c>
      <c r="K84" t="s">
        <v>69</v>
      </c>
      <c r="L84" t="s">
        <v>2768</v>
      </c>
      <c r="M84" t="s">
        <v>2017</v>
      </c>
      <c r="N84" t="s">
        <v>2769</v>
      </c>
      <c r="O84" t="s">
        <v>2770</v>
      </c>
      <c r="P84" t="b">
        <v>1</v>
      </c>
      <c r="Q84">
        <v>1.4404640212996801E-2</v>
      </c>
      <c r="R84">
        <v>12627.075603202</v>
      </c>
      <c r="S84">
        <v>19965.646520213999</v>
      </c>
      <c r="T84">
        <v>6753.93661365976</v>
      </c>
      <c r="U84">
        <v>69534.385178720404</v>
      </c>
      <c r="V84">
        <v>21095.870347336098</v>
      </c>
      <c r="W84">
        <v>112964.891006719</v>
      </c>
      <c r="X84">
        <f t="shared" si="4"/>
        <v>13115.552912358587</v>
      </c>
      <c r="Y84">
        <f t="shared" si="5"/>
        <v>67865.04884425849</v>
      </c>
      <c r="Z84">
        <f t="shared" si="6"/>
        <v>5.1743948042259262</v>
      </c>
      <c r="AA84">
        <f t="shared" si="7"/>
        <v>2.3713901352690536</v>
      </c>
    </row>
    <row r="85" spans="1:27" x14ac:dyDescent="0.35">
      <c r="A85">
        <v>69191</v>
      </c>
      <c r="B85">
        <v>1</v>
      </c>
      <c r="C85">
        <v>66.009399999999999</v>
      </c>
      <c r="D85">
        <v>2</v>
      </c>
      <c r="E85">
        <v>980.894420469235</v>
      </c>
      <c r="F85">
        <v>1959.7742880047099</v>
      </c>
      <c r="G85">
        <v>-2.5119952908880801E-3</v>
      </c>
      <c r="H85">
        <v>-1.2817762159895401</v>
      </c>
      <c r="I85">
        <v>36.380000000000003</v>
      </c>
      <c r="J85" t="s">
        <v>2767</v>
      </c>
      <c r="K85" t="s">
        <v>285</v>
      </c>
      <c r="L85" t="s">
        <v>2768</v>
      </c>
      <c r="M85" t="s">
        <v>2771</v>
      </c>
      <c r="N85" t="s">
        <v>2772</v>
      </c>
      <c r="O85" t="s">
        <v>2770</v>
      </c>
      <c r="P85" t="b">
        <v>1</v>
      </c>
      <c r="Q85">
        <v>1.4404640212996801E-2</v>
      </c>
      <c r="R85">
        <v>12627.075603202</v>
      </c>
      <c r="S85">
        <v>19965.646520213999</v>
      </c>
      <c r="T85">
        <v>6753.93661365976</v>
      </c>
      <c r="U85">
        <v>69534.385178720404</v>
      </c>
      <c r="V85">
        <v>21095.870347336098</v>
      </c>
      <c r="W85">
        <v>112964.891006719</v>
      </c>
      <c r="X85">
        <f t="shared" si="4"/>
        <v>13115.552912358587</v>
      </c>
      <c r="Y85">
        <f t="shared" si="5"/>
        <v>67865.04884425849</v>
      </c>
      <c r="Z85">
        <f t="shared" si="6"/>
        <v>5.1743948042259262</v>
      </c>
      <c r="AA85">
        <f t="shared" si="7"/>
        <v>2.3713901352690536</v>
      </c>
    </row>
    <row r="86" spans="1:27" x14ac:dyDescent="0.35">
      <c r="A86">
        <v>36482</v>
      </c>
      <c r="B86">
        <v>1</v>
      </c>
      <c r="C86">
        <v>36.711100000000002</v>
      </c>
      <c r="D86">
        <v>3</v>
      </c>
      <c r="E86">
        <v>701.60667167797897</v>
      </c>
      <c r="F86">
        <v>2101.7981856332999</v>
      </c>
      <c r="G86">
        <v>4.8563329801254402E-4</v>
      </c>
      <c r="H86">
        <v>0.23105615636202501</v>
      </c>
      <c r="I86">
        <v>56.44</v>
      </c>
      <c r="J86" t="s">
        <v>2546</v>
      </c>
      <c r="K86" t="s">
        <v>49</v>
      </c>
      <c r="L86" t="s">
        <v>2547</v>
      </c>
      <c r="M86" t="s">
        <v>2553</v>
      </c>
      <c r="N86" t="s">
        <v>2554</v>
      </c>
      <c r="O86" t="s">
        <v>2550</v>
      </c>
      <c r="P86" t="b">
        <v>1</v>
      </c>
      <c r="Q86">
        <v>1.3972739389278601E-4</v>
      </c>
      <c r="R86">
        <v>213512.70029347201</v>
      </c>
      <c r="S86">
        <v>236638.20452037599</v>
      </c>
      <c r="T86">
        <v>200717.745389477</v>
      </c>
      <c r="U86">
        <v>1110153.58196943</v>
      </c>
      <c r="V86">
        <v>697819.02631937305</v>
      </c>
      <c r="W86">
        <v>1529325.3684136099</v>
      </c>
      <c r="X86">
        <f t="shared" si="4"/>
        <v>216956.21673444167</v>
      </c>
      <c r="Y86">
        <f t="shared" si="5"/>
        <v>1112432.6589008044</v>
      </c>
      <c r="Z86">
        <f t="shared" si="6"/>
        <v>5.1274523295289667</v>
      </c>
      <c r="AA86">
        <f t="shared" si="7"/>
        <v>2.3582421738778518</v>
      </c>
    </row>
    <row r="87" spans="1:27" x14ac:dyDescent="0.35">
      <c r="A87">
        <v>10536</v>
      </c>
      <c r="B87">
        <v>1</v>
      </c>
      <c r="C87">
        <v>29.7231666666667</v>
      </c>
      <c r="D87">
        <v>2</v>
      </c>
      <c r="E87">
        <v>761.34519658797296</v>
      </c>
      <c r="F87">
        <v>1520.6758402421899</v>
      </c>
      <c r="G87">
        <v>-5.9757813914984601E-5</v>
      </c>
      <c r="H87">
        <v>-3.9296877076163701E-2</v>
      </c>
      <c r="I87">
        <v>68.349999999999994</v>
      </c>
      <c r="J87" t="s">
        <v>820</v>
      </c>
      <c r="K87" t="s">
        <v>317</v>
      </c>
      <c r="L87" t="s">
        <v>808</v>
      </c>
      <c r="M87" t="s">
        <v>821</v>
      </c>
      <c r="N87" t="s">
        <v>822</v>
      </c>
      <c r="O87" t="s">
        <v>811</v>
      </c>
      <c r="P87" t="b">
        <v>1</v>
      </c>
      <c r="Q87">
        <v>1.37268094893006E-5</v>
      </c>
      <c r="R87">
        <v>304557.47486162197</v>
      </c>
      <c r="S87">
        <v>307119.36715702602</v>
      </c>
      <c r="T87">
        <v>286772.99818593502</v>
      </c>
      <c r="U87">
        <v>1248996.05736781</v>
      </c>
      <c r="V87">
        <v>1598018.80513918</v>
      </c>
      <c r="W87">
        <v>1729805.80257133</v>
      </c>
      <c r="X87">
        <f t="shared" si="4"/>
        <v>299483.28006819432</v>
      </c>
      <c r="Y87">
        <f t="shared" si="5"/>
        <v>1525606.8883594403</v>
      </c>
      <c r="Z87">
        <f t="shared" si="6"/>
        <v>5.094130423615133</v>
      </c>
      <c r="AA87">
        <f t="shared" si="7"/>
        <v>2.3488358970078722</v>
      </c>
    </row>
    <row r="88" spans="1:27" x14ac:dyDescent="0.35">
      <c r="A88">
        <v>33987</v>
      </c>
      <c r="B88">
        <v>2</v>
      </c>
      <c r="C88">
        <v>32.201183333333297</v>
      </c>
      <c r="D88">
        <v>2</v>
      </c>
      <c r="E88">
        <v>761.34483601351803</v>
      </c>
      <c r="F88">
        <v>1520.67511909328</v>
      </c>
      <c r="G88">
        <v>-7.8090672468533696E-4</v>
      </c>
      <c r="H88">
        <v>-0.51352607395523098</v>
      </c>
      <c r="I88">
        <v>73.290000000000006</v>
      </c>
      <c r="J88" t="s">
        <v>820</v>
      </c>
      <c r="K88" t="s">
        <v>317</v>
      </c>
      <c r="L88" t="s">
        <v>808</v>
      </c>
      <c r="M88" t="s">
        <v>821</v>
      </c>
      <c r="N88" t="s">
        <v>822</v>
      </c>
      <c r="O88" t="s">
        <v>811</v>
      </c>
      <c r="P88" t="b">
        <v>1</v>
      </c>
      <c r="Q88">
        <v>1.3694876687553301E-4</v>
      </c>
      <c r="R88">
        <v>76225.3137788108</v>
      </c>
      <c r="S88">
        <v>105789.05479179601</v>
      </c>
      <c r="T88">
        <v>86556.436564500502</v>
      </c>
      <c r="U88">
        <v>394877.98284671002</v>
      </c>
      <c r="V88">
        <v>384269.67599941901</v>
      </c>
      <c r="W88">
        <v>551121.17538268305</v>
      </c>
      <c r="X88">
        <f t="shared" si="4"/>
        <v>89523.601711702431</v>
      </c>
      <c r="Y88">
        <f t="shared" si="5"/>
        <v>443422.94474293734</v>
      </c>
      <c r="Z88">
        <f t="shared" si="6"/>
        <v>4.9531401358372023</v>
      </c>
      <c r="AA88">
        <f t="shared" si="7"/>
        <v>2.3083434387428463</v>
      </c>
    </row>
    <row r="89" spans="1:27" x14ac:dyDescent="0.35">
      <c r="A89">
        <v>78569</v>
      </c>
      <c r="B89">
        <v>2</v>
      </c>
      <c r="C89">
        <v>97.813383333333306</v>
      </c>
      <c r="D89">
        <v>3</v>
      </c>
      <c r="E89">
        <v>1426.89990453428</v>
      </c>
      <c r="F89">
        <v>4277.6778842021904</v>
      </c>
      <c r="G89">
        <v>1.8084202186400899E-2</v>
      </c>
      <c r="H89">
        <v>4.2275924294870197</v>
      </c>
      <c r="I89">
        <v>83.53</v>
      </c>
      <c r="J89" t="s">
        <v>1603</v>
      </c>
      <c r="K89" t="s">
        <v>1615</v>
      </c>
      <c r="L89" t="s">
        <v>1604</v>
      </c>
      <c r="M89" t="s">
        <v>1291</v>
      </c>
      <c r="N89" t="s">
        <v>1605</v>
      </c>
      <c r="O89" t="s">
        <v>1606</v>
      </c>
      <c r="P89" t="b">
        <v>1</v>
      </c>
      <c r="Q89">
        <v>0.32344203517173098</v>
      </c>
      <c r="R89">
        <v>0</v>
      </c>
      <c r="S89">
        <v>54398.582411444702</v>
      </c>
      <c r="T89">
        <v>22129.655799325101</v>
      </c>
      <c r="U89">
        <v>104274.791129178</v>
      </c>
      <c r="V89">
        <v>51786.764668068703</v>
      </c>
      <c r="W89">
        <v>222701.20197371099</v>
      </c>
      <c r="X89">
        <f t="shared" si="4"/>
        <v>25509.41273692327</v>
      </c>
      <c r="Y89">
        <f t="shared" si="5"/>
        <v>126254.25259031921</v>
      </c>
      <c r="Z89">
        <f t="shared" si="6"/>
        <v>4.9493202329810648</v>
      </c>
      <c r="AA89">
        <f t="shared" si="7"/>
        <v>2.3072303910808865</v>
      </c>
    </row>
    <row r="90" spans="1:27" x14ac:dyDescent="0.35">
      <c r="A90">
        <v>42546</v>
      </c>
      <c r="B90">
        <v>1</v>
      </c>
      <c r="C90">
        <v>44.4343</v>
      </c>
      <c r="D90">
        <v>3</v>
      </c>
      <c r="E90">
        <v>834.34556856281995</v>
      </c>
      <c r="F90">
        <v>2500.0148762878198</v>
      </c>
      <c r="G90">
        <v>2.2762878197681901E-3</v>
      </c>
      <c r="H90">
        <v>0.91051053893415801</v>
      </c>
      <c r="I90">
        <v>73.87</v>
      </c>
      <c r="J90" t="s">
        <v>2504</v>
      </c>
      <c r="K90" t="s">
        <v>227</v>
      </c>
      <c r="L90" t="s">
        <v>2494</v>
      </c>
      <c r="M90" t="s">
        <v>2505</v>
      </c>
      <c r="N90" t="s">
        <v>2506</v>
      </c>
      <c r="O90" t="s">
        <v>2497</v>
      </c>
      <c r="P90" t="b">
        <v>1</v>
      </c>
      <c r="Q90">
        <v>2.7927384155335101E-4</v>
      </c>
      <c r="R90">
        <v>59375.760809355001</v>
      </c>
      <c r="S90">
        <v>59153.427984880203</v>
      </c>
      <c r="T90">
        <v>31776.949958589099</v>
      </c>
      <c r="U90">
        <v>224847.94918557</v>
      </c>
      <c r="V90">
        <v>206159.65881739301</v>
      </c>
      <c r="W90">
        <v>305747.47502681398</v>
      </c>
      <c r="X90">
        <f t="shared" si="4"/>
        <v>50102.046250941436</v>
      </c>
      <c r="Y90">
        <f t="shared" si="5"/>
        <v>245585.02767659235</v>
      </c>
      <c r="Z90">
        <f t="shared" si="6"/>
        <v>4.9016965583911203</v>
      </c>
      <c r="AA90">
        <f t="shared" si="7"/>
        <v>2.2932811763193315</v>
      </c>
    </row>
    <row r="91" spans="1:27" x14ac:dyDescent="0.35">
      <c r="A91">
        <v>47682</v>
      </c>
      <c r="B91">
        <v>1</v>
      </c>
      <c r="C91">
        <v>87.681516666666695</v>
      </c>
      <c r="D91">
        <v>3</v>
      </c>
      <c r="E91">
        <v>881.04562244549004</v>
      </c>
      <c r="F91">
        <v>2640.1150379358301</v>
      </c>
      <c r="G91">
        <v>3.7935831187496701E-5</v>
      </c>
      <c r="H91">
        <v>1.4369007102909E-2</v>
      </c>
      <c r="I91">
        <v>45.88</v>
      </c>
      <c r="J91" t="s">
        <v>1382</v>
      </c>
      <c r="K91" t="s">
        <v>160</v>
      </c>
      <c r="L91" t="s">
        <v>1358</v>
      </c>
      <c r="M91" t="s">
        <v>1380</v>
      </c>
      <c r="N91" t="s">
        <v>1381</v>
      </c>
      <c r="O91" t="s">
        <v>1361</v>
      </c>
      <c r="P91" t="b">
        <v>1</v>
      </c>
      <c r="Q91">
        <v>2.6452224746176298E-6</v>
      </c>
      <c r="R91">
        <v>27181.160073385301</v>
      </c>
      <c r="S91">
        <v>17858.698397981701</v>
      </c>
      <c r="T91">
        <v>19813.9227668864</v>
      </c>
      <c r="U91">
        <v>120283.33548292299</v>
      </c>
      <c r="V91">
        <v>101709.47182539399</v>
      </c>
      <c r="W91">
        <v>94648.203842487201</v>
      </c>
      <c r="X91">
        <f t="shared" si="4"/>
        <v>21617.927079417801</v>
      </c>
      <c r="Y91">
        <f t="shared" si="5"/>
        <v>105547.00371693472</v>
      </c>
      <c r="Z91">
        <f t="shared" si="6"/>
        <v>4.8823831873049892</v>
      </c>
      <c r="AA91">
        <f t="shared" si="7"/>
        <v>2.2875855275505104</v>
      </c>
    </row>
    <row r="92" spans="1:27" x14ac:dyDescent="0.35">
      <c r="A92">
        <v>44943</v>
      </c>
      <c r="B92">
        <v>1</v>
      </c>
      <c r="C92">
        <v>114.1574</v>
      </c>
      <c r="D92">
        <v>3</v>
      </c>
      <c r="E92">
        <v>931.05841540976405</v>
      </c>
      <c r="F92">
        <v>2790.1534168286498</v>
      </c>
      <c r="G92">
        <v>2.0016828650568599E-2</v>
      </c>
      <c r="H92">
        <v>7.1741475337948497</v>
      </c>
      <c r="I92">
        <v>35.590000000000003</v>
      </c>
      <c r="J92" t="s">
        <v>2376</v>
      </c>
      <c r="K92" t="s">
        <v>2377</v>
      </c>
      <c r="L92" t="s">
        <v>2378</v>
      </c>
      <c r="M92" t="s">
        <v>2379</v>
      </c>
      <c r="N92" t="s">
        <v>2380</v>
      </c>
      <c r="O92" t="s">
        <v>2381</v>
      </c>
      <c r="P92" t="b">
        <v>1</v>
      </c>
      <c r="Q92">
        <v>8.5720194595438295E-2</v>
      </c>
      <c r="R92">
        <v>30520.861417828099</v>
      </c>
      <c r="S92">
        <v>15463.171584886501</v>
      </c>
      <c r="T92">
        <v>152.38890421574499</v>
      </c>
      <c r="U92">
        <v>83245.323986565098</v>
      </c>
      <c r="V92">
        <v>48103.858943705403</v>
      </c>
      <c r="W92">
        <v>92667.0606447928</v>
      </c>
      <c r="X92">
        <f t="shared" si="4"/>
        <v>15378.807302310115</v>
      </c>
      <c r="Y92">
        <f t="shared" si="5"/>
        <v>74672.081191687772</v>
      </c>
      <c r="Z92">
        <f t="shared" si="6"/>
        <v>4.8555183587267505</v>
      </c>
      <c r="AA92">
        <f t="shared" si="7"/>
        <v>2.2796253211120212</v>
      </c>
    </row>
    <row r="93" spans="1:27" x14ac:dyDescent="0.35">
      <c r="A93">
        <v>50657</v>
      </c>
      <c r="B93">
        <v>1</v>
      </c>
      <c r="C93">
        <v>36.928150000000002</v>
      </c>
      <c r="D93">
        <v>3</v>
      </c>
      <c r="E93">
        <v>807.97269603466498</v>
      </c>
      <c r="F93">
        <v>2420.8962587033602</v>
      </c>
      <c r="G93">
        <v>1.25870335568834E-3</v>
      </c>
      <c r="H93">
        <v>0.51993306429578301</v>
      </c>
      <c r="I93">
        <v>34.479999999999997</v>
      </c>
      <c r="J93" t="s">
        <v>1942</v>
      </c>
      <c r="K93" t="s">
        <v>1943</v>
      </c>
      <c r="L93" t="s">
        <v>1927</v>
      </c>
      <c r="M93" t="s">
        <v>1944</v>
      </c>
      <c r="N93" t="s">
        <v>1945</v>
      </c>
      <c r="O93" t="s">
        <v>1929</v>
      </c>
      <c r="P93" t="b">
        <v>1</v>
      </c>
      <c r="Q93">
        <v>2.9401452355307001E-2</v>
      </c>
      <c r="R93">
        <v>68115.800136510094</v>
      </c>
      <c r="S93">
        <v>133818.133954691</v>
      </c>
      <c r="T93">
        <v>68340.8210967747</v>
      </c>
      <c r="U93">
        <v>382185.10890540201</v>
      </c>
      <c r="V93">
        <v>138040.836852623</v>
      </c>
      <c r="W93">
        <v>789793.26498678105</v>
      </c>
      <c r="X93">
        <f t="shared" si="4"/>
        <v>90091.585062658603</v>
      </c>
      <c r="Y93">
        <f t="shared" si="5"/>
        <v>436673.07024826872</v>
      </c>
      <c r="Z93">
        <f t="shared" si="6"/>
        <v>4.8469906478453346</v>
      </c>
      <c r="AA93">
        <f t="shared" si="7"/>
        <v>2.2770892988607865</v>
      </c>
    </row>
    <row r="94" spans="1:27" x14ac:dyDescent="0.35">
      <c r="A94">
        <v>52266</v>
      </c>
      <c r="B94">
        <v>1</v>
      </c>
      <c r="C94">
        <v>96.729416666666694</v>
      </c>
      <c r="D94">
        <v>4</v>
      </c>
      <c r="E94">
        <v>1140.2445152983901</v>
      </c>
      <c r="F94">
        <v>4556.9489553260601</v>
      </c>
      <c r="G94">
        <v>2.3655326055632E-2</v>
      </c>
      <c r="H94">
        <v>5.1910717201425296</v>
      </c>
      <c r="I94">
        <v>46.14</v>
      </c>
      <c r="J94" t="s">
        <v>139</v>
      </c>
      <c r="K94" t="s">
        <v>140</v>
      </c>
      <c r="L94" t="s">
        <v>131</v>
      </c>
      <c r="M94" t="s">
        <v>141</v>
      </c>
      <c r="N94" t="s">
        <v>142</v>
      </c>
      <c r="O94" t="s">
        <v>134</v>
      </c>
      <c r="P94" t="b">
        <v>1</v>
      </c>
      <c r="Q94">
        <v>2.11157734691714E-4</v>
      </c>
      <c r="R94">
        <v>24769.1388795069</v>
      </c>
      <c r="S94">
        <v>14755.404056383601</v>
      </c>
      <c r="T94">
        <v>36862.497633231404</v>
      </c>
      <c r="U94">
        <v>161747.49549680401</v>
      </c>
      <c r="V94">
        <v>90119.644535791595</v>
      </c>
      <c r="W94">
        <v>117805.43921715301</v>
      </c>
      <c r="X94">
        <f t="shared" si="4"/>
        <v>25462.34685637397</v>
      </c>
      <c r="Y94">
        <f t="shared" si="5"/>
        <v>123224.19308324954</v>
      </c>
      <c r="Z94">
        <f t="shared" si="6"/>
        <v>4.8394672250096589</v>
      </c>
      <c r="AA94">
        <f t="shared" si="7"/>
        <v>2.2748482305279474</v>
      </c>
    </row>
    <row r="95" spans="1:27" x14ac:dyDescent="0.35">
      <c r="A95">
        <v>52266</v>
      </c>
      <c r="B95">
        <v>1</v>
      </c>
      <c r="C95">
        <v>96.729416666666694</v>
      </c>
      <c r="D95">
        <v>4</v>
      </c>
      <c r="E95">
        <v>1140.2445152983901</v>
      </c>
      <c r="F95">
        <v>4556.9489553260601</v>
      </c>
      <c r="G95">
        <v>2.3655326055632E-2</v>
      </c>
      <c r="H95">
        <v>5.1910717201425296</v>
      </c>
      <c r="I95">
        <v>41.65</v>
      </c>
      <c r="J95" t="s">
        <v>139</v>
      </c>
      <c r="K95" t="s">
        <v>143</v>
      </c>
      <c r="L95" t="s">
        <v>131</v>
      </c>
      <c r="M95" t="s">
        <v>144</v>
      </c>
      <c r="N95" t="s">
        <v>145</v>
      </c>
      <c r="O95" t="s">
        <v>134</v>
      </c>
      <c r="P95" t="b">
        <v>1</v>
      </c>
      <c r="Q95">
        <v>2.11157734691714E-4</v>
      </c>
      <c r="R95">
        <v>24769.1388795069</v>
      </c>
      <c r="S95">
        <v>14755.404056383601</v>
      </c>
      <c r="T95">
        <v>36862.497633231404</v>
      </c>
      <c r="U95">
        <v>161747.49549680401</v>
      </c>
      <c r="V95">
        <v>90119.644535791595</v>
      </c>
      <c r="W95">
        <v>117805.43921715301</v>
      </c>
      <c r="X95">
        <f t="shared" si="4"/>
        <v>25462.34685637397</v>
      </c>
      <c r="Y95">
        <f t="shared" si="5"/>
        <v>123224.19308324954</v>
      </c>
      <c r="Z95">
        <f t="shared" si="6"/>
        <v>4.8394672250096589</v>
      </c>
      <c r="AA95">
        <f t="shared" si="7"/>
        <v>2.2748482305279474</v>
      </c>
    </row>
    <row r="96" spans="1:27" x14ac:dyDescent="0.35">
      <c r="A96">
        <v>52266</v>
      </c>
      <c r="B96">
        <v>1</v>
      </c>
      <c r="C96">
        <v>96.729416666666694</v>
      </c>
      <c r="D96">
        <v>4</v>
      </c>
      <c r="E96">
        <v>1140.2445152983901</v>
      </c>
      <c r="F96">
        <v>4556.9489553260601</v>
      </c>
      <c r="G96">
        <v>2.3655326055632E-2</v>
      </c>
      <c r="H96">
        <v>5.1910717201425296</v>
      </c>
      <c r="I96">
        <v>75.91</v>
      </c>
      <c r="J96" t="s">
        <v>139</v>
      </c>
      <c r="K96" t="s">
        <v>146</v>
      </c>
      <c r="L96" t="s">
        <v>131</v>
      </c>
      <c r="M96" t="s">
        <v>144</v>
      </c>
      <c r="N96" t="s">
        <v>145</v>
      </c>
      <c r="O96" t="s">
        <v>134</v>
      </c>
      <c r="P96" t="b">
        <v>1</v>
      </c>
      <c r="Q96">
        <v>2.11157734691714E-4</v>
      </c>
      <c r="R96">
        <v>24769.1388795069</v>
      </c>
      <c r="S96">
        <v>14755.404056383601</v>
      </c>
      <c r="T96">
        <v>36862.497633231404</v>
      </c>
      <c r="U96">
        <v>161747.49549680401</v>
      </c>
      <c r="V96">
        <v>90119.644535791595</v>
      </c>
      <c r="W96">
        <v>117805.43921715301</v>
      </c>
      <c r="X96">
        <f t="shared" si="4"/>
        <v>25462.34685637397</v>
      </c>
      <c r="Y96">
        <f t="shared" si="5"/>
        <v>123224.19308324954</v>
      </c>
      <c r="Z96">
        <f t="shared" si="6"/>
        <v>4.8394672250096589</v>
      </c>
      <c r="AA96">
        <f t="shared" si="7"/>
        <v>2.2748482305279474</v>
      </c>
    </row>
    <row r="97" spans="1:27" x14ac:dyDescent="0.35">
      <c r="A97">
        <v>52266</v>
      </c>
      <c r="B97">
        <v>1</v>
      </c>
      <c r="C97">
        <v>96.729416666666694</v>
      </c>
      <c r="D97">
        <v>4</v>
      </c>
      <c r="E97">
        <v>1140.2445152983901</v>
      </c>
      <c r="F97">
        <v>4556.9489553260601</v>
      </c>
      <c r="G97">
        <v>2.3655326055632E-2</v>
      </c>
      <c r="H97">
        <v>5.1910717201425296</v>
      </c>
      <c r="I97">
        <v>81.02</v>
      </c>
      <c r="J97" t="s">
        <v>139</v>
      </c>
      <c r="K97" t="s">
        <v>147</v>
      </c>
      <c r="L97" t="s">
        <v>131</v>
      </c>
      <c r="M97" t="s">
        <v>148</v>
      </c>
      <c r="N97" t="s">
        <v>149</v>
      </c>
      <c r="O97" t="s">
        <v>134</v>
      </c>
      <c r="P97" t="b">
        <v>1</v>
      </c>
      <c r="Q97">
        <v>2.11157734691714E-4</v>
      </c>
      <c r="R97">
        <v>24769.1388795069</v>
      </c>
      <c r="S97">
        <v>14755.404056383601</v>
      </c>
      <c r="T97">
        <v>36862.497633231404</v>
      </c>
      <c r="U97">
        <v>161747.49549680401</v>
      </c>
      <c r="V97">
        <v>90119.644535791595</v>
      </c>
      <c r="W97">
        <v>117805.43921715301</v>
      </c>
      <c r="X97">
        <f t="shared" si="4"/>
        <v>25462.34685637397</v>
      </c>
      <c r="Y97">
        <f t="shared" si="5"/>
        <v>123224.19308324954</v>
      </c>
      <c r="Z97">
        <f t="shared" si="6"/>
        <v>4.8394672250096589</v>
      </c>
      <c r="AA97">
        <f t="shared" si="7"/>
        <v>2.2748482305279474</v>
      </c>
    </row>
    <row r="98" spans="1:27" x14ac:dyDescent="0.35">
      <c r="A98">
        <v>22044</v>
      </c>
      <c r="B98">
        <v>1</v>
      </c>
      <c r="C98">
        <v>43.2672666666667</v>
      </c>
      <c r="D98">
        <v>2</v>
      </c>
      <c r="E98">
        <v>868.29798303826794</v>
      </c>
      <c r="F98">
        <v>1734.5814131427801</v>
      </c>
      <c r="G98">
        <v>-8.6857224687264507E-5</v>
      </c>
      <c r="H98">
        <v>-5.0073879311675201E-2</v>
      </c>
      <c r="I98">
        <v>48.3</v>
      </c>
      <c r="J98" t="s">
        <v>2058</v>
      </c>
      <c r="K98" t="s">
        <v>69</v>
      </c>
      <c r="L98" t="s">
        <v>2059</v>
      </c>
      <c r="M98" t="s">
        <v>2060</v>
      </c>
      <c r="N98" t="s">
        <v>2061</v>
      </c>
      <c r="O98" t="s">
        <v>2062</v>
      </c>
      <c r="P98" t="b">
        <v>1</v>
      </c>
      <c r="Q98">
        <v>1.35472000849298E-2</v>
      </c>
      <c r="R98">
        <v>152532.131648632</v>
      </c>
      <c r="S98">
        <v>200006.993542382</v>
      </c>
      <c r="T98">
        <v>150456.120062806</v>
      </c>
      <c r="U98">
        <v>838963.06388679903</v>
      </c>
      <c r="V98">
        <v>332689.45144377003</v>
      </c>
      <c r="W98">
        <v>1227355.2176178801</v>
      </c>
      <c r="X98">
        <f t="shared" si="4"/>
        <v>167665.08175127333</v>
      </c>
      <c r="Y98">
        <f t="shared" si="5"/>
        <v>799669.24431614985</v>
      </c>
      <c r="Z98">
        <f t="shared" si="6"/>
        <v>4.7694441559539378</v>
      </c>
      <c r="AA98">
        <f t="shared" si="7"/>
        <v>2.253821140407823</v>
      </c>
    </row>
    <row r="99" spans="1:27" x14ac:dyDescent="0.35">
      <c r="A99">
        <v>74197</v>
      </c>
      <c r="B99">
        <v>1</v>
      </c>
      <c r="C99">
        <v>83.614549999999994</v>
      </c>
      <c r="D99">
        <v>3</v>
      </c>
      <c r="E99">
        <v>1273.84918155062</v>
      </c>
      <c r="F99">
        <v>3818.5257152512199</v>
      </c>
      <c r="G99">
        <v>-5.0847487796090701E-3</v>
      </c>
      <c r="H99">
        <v>-1.3315982103926101</v>
      </c>
      <c r="I99" t="s">
        <v>75</v>
      </c>
      <c r="J99" t="s">
        <v>189</v>
      </c>
      <c r="K99" t="s">
        <v>193</v>
      </c>
      <c r="L99" t="s">
        <v>178</v>
      </c>
      <c r="M99" t="s">
        <v>194</v>
      </c>
      <c r="N99" t="s">
        <v>195</v>
      </c>
      <c r="O99" t="s">
        <v>181</v>
      </c>
      <c r="P99" t="b">
        <v>1</v>
      </c>
      <c r="Q99">
        <v>8.2003335583076299E-3</v>
      </c>
      <c r="R99">
        <v>9551.0451702545797</v>
      </c>
      <c r="S99">
        <v>20001.841862491699</v>
      </c>
      <c r="T99">
        <v>4563.26483490393</v>
      </c>
      <c r="U99">
        <v>44400.425789206303</v>
      </c>
      <c r="V99">
        <v>14094.145356303599</v>
      </c>
      <c r="W99">
        <v>102588.509297556</v>
      </c>
      <c r="X99">
        <f t="shared" si="4"/>
        <v>11372.05062255007</v>
      </c>
      <c r="Y99">
        <f t="shared" si="5"/>
        <v>53694.360147688632</v>
      </c>
      <c r="Z99">
        <f t="shared" si="6"/>
        <v>4.7216075560916035</v>
      </c>
      <c r="AA99">
        <f t="shared" si="7"/>
        <v>2.2392781346607604</v>
      </c>
    </row>
    <row r="100" spans="1:27" x14ac:dyDescent="0.35">
      <c r="A100">
        <v>74197</v>
      </c>
      <c r="B100">
        <v>1</v>
      </c>
      <c r="C100">
        <v>83.614549999999994</v>
      </c>
      <c r="D100">
        <v>3</v>
      </c>
      <c r="E100">
        <v>1273.84918155062</v>
      </c>
      <c r="F100">
        <v>3818.5257152512199</v>
      </c>
      <c r="G100">
        <v>-5.0847487796090701E-3</v>
      </c>
      <c r="H100">
        <v>-1.3315982103926101</v>
      </c>
      <c r="I100">
        <v>43.49</v>
      </c>
      <c r="J100" t="s">
        <v>189</v>
      </c>
      <c r="K100" t="s">
        <v>23</v>
      </c>
      <c r="L100" t="s">
        <v>178</v>
      </c>
      <c r="M100" t="s">
        <v>196</v>
      </c>
      <c r="N100" t="s">
        <v>197</v>
      </c>
      <c r="O100" t="s">
        <v>181</v>
      </c>
      <c r="P100" t="b">
        <v>1</v>
      </c>
      <c r="Q100">
        <v>8.2003335583076299E-3</v>
      </c>
      <c r="R100">
        <v>9551.0451702545797</v>
      </c>
      <c r="S100">
        <v>20001.841862491699</v>
      </c>
      <c r="T100">
        <v>4563.26483490393</v>
      </c>
      <c r="U100">
        <v>44400.425789206303</v>
      </c>
      <c r="V100">
        <v>14094.145356303599</v>
      </c>
      <c r="W100">
        <v>102588.509297556</v>
      </c>
      <c r="X100">
        <f t="shared" si="4"/>
        <v>11372.05062255007</v>
      </c>
      <c r="Y100">
        <f t="shared" si="5"/>
        <v>53694.360147688632</v>
      </c>
      <c r="Z100">
        <f t="shared" si="6"/>
        <v>4.7216075560916035</v>
      </c>
      <c r="AA100">
        <f t="shared" si="7"/>
        <v>2.2392781346607604</v>
      </c>
    </row>
    <row r="101" spans="1:27" x14ac:dyDescent="0.35">
      <c r="A101">
        <v>11818</v>
      </c>
      <c r="B101">
        <v>1</v>
      </c>
      <c r="C101">
        <v>29.7231666666667</v>
      </c>
      <c r="D101">
        <v>3</v>
      </c>
      <c r="E101">
        <v>507.89936165078097</v>
      </c>
      <c r="F101">
        <v>1520.6762555517</v>
      </c>
      <c r="G101">
        <v>3.5555170188672502E-4</v>
      </c>
      <c r="H101">
        <v>0.23381162408553</v>
      </c>
      <c r="I101">
        <v>58.06</v>
      </c>
      <c r="J101" t="s">
        <v>820</v>
      </c>
      <c r="K101" t="s">
        <v>317</v>
      </c>
      <c r="L101" t="s">
        <v>808</v>
      </c>
      <c r="M101" t="s">
        <v>821</v>
      </c>
      <c r="N101" t="s">
        <v>822</v>
      </c>
      <c r="O101" t="s">
        <v>811</v>
      </c>
      <c r="P101" t="b">
        <v>1</v>
      </c>
      <c r="Q101">
        <v>3.3638168719485301E-5</v>
      </c>
      <c r="R101">
        <v>208852.03216018199</v>
      </c>
      <c r="S101">
        <v>127742.603337587</v>
      </c>
      <c r="T101">
        <v>139279.739775072</v>
      </c>
      <c r="U101">
        <v>758890.05262137903</v>
      </c>
      <c r="V101">
        <v>852451.51173837204</v>
      </c>
      <c r="W101">
        <v>626437.89599895896</v>
      </c>
      <c r="X101">
        <f t="shared" si="4"/>
        <v>158624.79175761365</v>
      </c>
      <c r="Y101">
        <f t="shared" si="5"/>
        <v>745926.48678623664</v>
      </c>
      <c r="Z101">
        <f t="shared" si="6"/>
        <v>4.7024584147353732</v>
      </c>
      <c r="AA101">
        <f t="shared" si="7"/>
        <v>2.2334151856154931</v>
      </c>
    </row>
    <row r="102" spans="1:27" x14ac:dyDescent="0.35">
      <c r="A102">
        <v>57563</v>
      </c>
      <c r="B102">
        <v>1</v>
      </c>
      <c r="C102">
        <v>35.917549999999999</v>
      </c>
      <c r="D102">
        <v>3</v>
      </c>
      <c r="E102">
        <v>810.98153799780198</v>
      </c>
      <c r="F102">
        <v>2429.9227845927699</v>
      </c>
      <c r="G102">
        <v>-3.1540723466605397E-4</v>
      </c>
      <c r="H102">
        <v>-0.12980132361639499</v>
      </c>
      <c r="I102">
        <v>98.08</v>
      </c>
      <c r="J102" t="s">
        <v>1072</v>
      </c>
      <c r="K102" t="s">
        <v>14</v>
      </c>
      <c r="L102" t="s">
        <v>1069</v>
      </c>
      <c r="M102" t="s">
        <v>1074</v>
      </c>
      <c r="N102" t="s">
        <v>1075</v>
      </c>
      <c r="O102" t="s">
        <v>1071</v>
      </c>
      <c r="P102" t="b">
        <v>1</v>
      </c>
      <c r="Q102">
        <v>1.34092766032601E-4</v>
      </c>
      <c r="R102">
        <v>37526.701318110303</v>
      </c>
      <c r="S102">
        <v>38128.176302045002</v>
      </c>
      <c r="T102">
        <v>28973.067109900199</v>
      </c>
      <c r="U102">
        <v>146824.11963199399</v>
      </c>
      <c r="V102">
        <v>140167.79614391099</v>
      </c>
      <c r="W102">
        <v>202389.15040685999</v>
      </c>
      <c r="X102">
        <f t="shared" si="4"/>
        <v>34875.981576685175</v>
      </c>
      <c r="Y102">
        <f t="shared" si="5"/>
        <v>163127.02206092168</v>
      </c>
      <c r="Z102">
        <f t="shared" si="6"/>
        <v>4.6773456885288978</v>
      </c>
      <c r="AA102">
        <f t="shared" si="7"/>
        <v>2.2256900579414416</v>
      </c>
    </row>
    <row r="103" spans="1:27" x14ac:dyDescent="0.35">
      <c r="A103">
        <v>74596</v>
      </c>
      <c r="B103">
        <v>1</v>
      </c>
      <c r="C103">
        <v>84.572733333333304</v>
      </c>
      <c r="D103">
        <v>3</v>
      </c>
      <c r="E103">
        <v>1187.1490756696401</v>
      </c>
      <c r="F103">
        <v>3558.42539760829</v>
      </c>
      <c r="G103">
        <v>6.5976082910310704E-3</v>
      </c>
      <c r="H103">
        <v>1.85408426097318</v>
      </c>
      <c r="I103">
        <v>63.14</v>
      </c>
      <c r="J103" t="s">
        <v>2337</v>
      </c>
      <c r="K103" t="s">
        <v>2338</v>
      </c>
      <c r="L103" t="s">
        <v>2339</v>
      </c>
      <c r="M103" t="s">
        <v>2340</v>
      </c>
      <c r="N103" t="s">
        <v>2341</v>
      </c>
      <c r="O103" t="s">
        <v>2342</v>
      </c>
      <c r="P103" t="b">
        <v>1</v>
      </c>
      <c r="Q103">
        <v>0.243933376650182</v>
      </c>
      <c r="R103">
        <v>14811.202807813699</v>
      </c>
      <c r="S103">
        <v>25635.724608622899</v>
      </c>
      <c r="T103">
        <v>13359.937972797499</v>
      </c>
      <c r="U103">
        <v>88908.397471165197</v>
      </c>
      <c r="V103">
        <v>11969.015487279399</v>
      </c>
      <c r="W103">
        <v>147670.69831182199</v>
      </c>
      <c r="X103">
        <f t="shared" si="4"/>
        <v>17935.621796411364</v>
      </c>
      <c r="Y103">
        <f t="shared" si="5"/>
        <v>82849.370423422195</v>
      </c>
      <c r="Z103">
        <f t="shared" si="6"/>
        <v>4.6192639075384081</v>
      </c>
      <c r="AA103">
        <f t="shared" si="7"/>
        <v>2.2076629725174439</v>
      </c>
    </row>
    <row r="104" spans="1:27" x14ac:dyDescent="0.35">
      <c r="A104">
        <v>69718</v>
      </c>
      <c r="B104">
        <v>1</v>
      </c>
      <c r="C104">
        <v>117.91568333333301</v>
      </c>
      <c r="D104">
        <v>4</v>
      </c>
      <c r="E104">
        <v>1372.0544298612199</v>
      </c>
      <c r="F104">
        <v>5484.1886135773602</v>
      </c>
      <c r="G104">
        <v>2.2213577356524201E-2</v>
      </c>
      <c r="H104">
        <v>4.0504929530446399</v>
      </c>
      <c r="I104">
        <v>42.34</v>
      </c>
      <c r="J104" t="s">
        <v>1562</v>
      </c>
      <c r="K104" t="s">
        <v>1569</v>
      </c>
      <c r="L104" t="s">
        <v>1556</v>
      </c>
      <c r="M104" t="s">
        <v>1570</v>
      </c>
      <c r="N104" t="s">
        <v>1571</v>
      </c>
      <c r="O104" t="s">
        <v>1559</v>
      </c>
      <c r="P104" t="b">
        <v>1</v>
      </c>
      <c r="Q104">
        <v>0.45950528733770601</v>
      </c>
      <c r="R104">
        <v>16512.567633777599</v>
      </c>
      <c r="S104">
        <v>30289.080541266299</v>
      </c>
      <c r="T104">
        <v>43487.418531939198</v>
      </c>
      <c r="U104">
        <v>167263.49882760301</v>
      </c>
      <c r="V104">
        <v>0</v>
      </c>
      <c r="W104">
        <v>239242.53232906401</v>
      </c>
      <c r="X104">
        <f t="shared" si="4"/>
        <v>30096.355568994364</v>
      </c>
      <c r="Y104">
        <f t="shared" si="5"/>
        <v>135502.01038555568</v>
      </c>
      <c r="Z104">
        <f t="shared" si="6"/>
        <v>4.5022730434894092</v>
      </c>
      <c r="AA104">
        <f t="shared" si="7"/>
        <v>2.1706535526923676</v>
      </c>
    </row>
    <row r="105" spans="1:27" x14ac:dyDescent="0.35">
      <c r="A105">
        <v>69718</v>
      </c>
      <c r="B105">
        <v>1</v>
      </c>
      <c r="C105">
        <v>117.91568333333301</v>
      </c>
      <c r="D105">
        <v>4</v>
      </c>
      <c r="E105">
        <v>1372.0544298612199</v>
      </c>
      <c r="F105">
        <v>5484.1886135773602</v>
      </c>
      <c r="G105">
        <v>2.2213577356524201E-2</v>
      </c>
      <c r="H105">
        <v>4.0504929530446399</v>
      </c>
      <c r="I105">
        <v>48.86</v>
      </c>
      <c r="J105" t="s">
        <v>1562</v>
      </c>
      <c r="K105" t="s">
        <v>1572</v>
      </c>
      <c r="L105" t="s">
        <v>1556</v>
      </c>
      <c r="M105" t="s">
        <v>1557</v>
      </c>
      <c r="N105" t="s">
        <v>1558</v>
      </c>
      <c r="O105" t="s">
        <v>1559</v>
      </c>
      <c r="P105" t="b">
        <v>1</v>
      </c>
      <c r="Q105">
        <v>0.45950528733770601</v>
      </c>
      <c r="R105">
        <v>16512.567633777599</v>
      </c>
      <c r="S105">
        <v>30289.080541266299</v>
      </c>
      <c r="T105">
        <v>43487.418531939198</v>
      </c>
      <c r="U105">
        <v>167263.49882760301</v>
      </c>
      <c r="V105">
        <v>0</v>
      </c>
      <c r="W105">
        <v>239242.53232906401</v>
      </c>
      <c r="X105">
        <f t="shared" si="4"/>
        <v>30096.355568994364</v>
      </c>
      <c r="Y105">
        <f t="shared" si="5"/>
        <v>135502.01038555568</v>
      </c>
      <c r="Z105">
        <f t="shared" si="6"/>
        <v>4.5022730434894092</v>
      </c>
      <c r="AA105">
        <f t="shared" si="7"/>
        <v>2.1706535526923676</v>
      </c>
    </row>
    <row r="106" spans="1:27" x14ac:dyDescent="0.35">
      <c r="A106">
        <v>56852</v>
      </c>
      <c r="B106">
        <v>1</v>
      </c>
      <c r="C106">
        <v>41.989333333333299</v>
      </c>
      <c r="D106">
        <v>2</v>
      </c>
      <c r="E106">
        <v>843.78802118934402</v>
      </c>
      <c r="F106">
        <v>1685.56148944493</v>
      </c>
      <c r="G106">
        <v>-3.1055507270139098E-4</v>
      </c>
      <c r="H106">
        <v>-0.184244251798653</v>
      </c>
      <c r="I106">
        <v>44.95</v>
      </c>
      <c r="J106" t="s">
        <v>2275</v>
      </c>
      <c r="K106" t="s">
        <v>285</v>
      </c>
      <c r="L106" t="s">
        <v>2276</v>
      </c>
      <c r="M106" t="s">
        <v>2277</v>
      </c>
      <c r="N106" t="s">
        <v>2278</v>
      </c>
      <c r="O106" t="s">
        <v>2279</v>
      </c>
      <c r="P106" t="b">
        <v>1</v>
      </c>
      <c r="Q106">
        <v>8.4379612394680503E-4</v>
      </c>
      <c r="R106">
        <v>50743.1394407017</v>
      </c>
      <c r="S106">
        <v>49735.978569416002</v>
      </c>
      <c r="T106">
        <v>34613.986763128203</v>
      </c>
      <c r="U106">
        <v>183179.95281850899</v>
      </c>
      <c r="V106">
        <v>141878.68230378599</v>
      </c>
      <c r="W106">
        <v>281738.781853655</v>
      </c>
      <c r="X106">
        <f t="shared" si="4"/>
        <v>45031.034924415297</v>
      </c>
      <c r="Y106">
        <f t="shared" si="5"/>
        <v>202265.80565865</v>
      </c>
      <c r="Z106">
        <f t="shared" si="6"/>
        <v>4.4916979145194791</v>
      </c>
      <c r="AA106">
        <f t="shared" si="7"/>
        <v>2.1672609037225725</v>
      </c>
    </row>
    <row r="107" spans="1:27" x14ac:dyDescent="0.35">
      <c r="A107">
        <v>77517</v>
      </c>
      <c r="B107">
        <v>1</v>
      </c>
      <c r="C107">
        <v>85.390550000000005</v>
      </c>
      <c r="D107">
        <v>3</v>
      </c>
      <c r="E107">
        <v>1315.9285688551399</v>
      </c>
      <c r="F107">
        <v>3944.7638771647798</v>
      </c>
      <c r="G107">
        <v>1.7977164784497301E-2</v>
      </c>
      <c r="H107">
        <v>4.5572427832417004</v>
      </c>
      <c r="I107">
        <v>47.92</v>
      </c>
      <c r="J107" t="s">
        <v>2225</v>
      </c>
      <c r="K107" t="s">
        <v>2230</v>
      </c>
      <c r="L107" t="s">
        <v>2226</v>
      </c>
      <c r="M107" t="s">
        <v>2227</v>
      </c>
      <c r="N107" t="s">
        <v>2228</v>
      </c>
      <c r="O107" t="s">
        <v>2229</v>
      </c>
      <c r="P107" t="b">
        <v>1</v>
      </c>
      <c r="Q107">
        <v>0.47210248152805601</v>
      </c>
      <c r="R107">
        <v>8322.0408814223192</v>
      </c>
      <c r="S107">
        <v>12580.400191295001</v>
      </c>
      <c r="T107">
        <v>5297.1427608102103</v>
      </c>
      <c r="U107">
        <v>36149.806101847302</v>
      </c>
      <c r="V107">
        <v>0</v>
      </c>
      <c r="W107">
        <v>81410.091534605104</v>
      </c>
      <c r="X107">
        <f t="shared" si="4"/>
        <v>8733.1946111758425</v>
      </c>
      <c r="Y107">
        <f t="shared" si="5"/>
        <v>39186.632545484135</v>
      </c>
      <c r="Z107">
        <f t="shared" si="6"/>
        <v>4.4870902676710216</v>
      </c>
      <c r="AA107">
        <f t="shared" si="7"/>
        <v>2.1657802072840169</v>
      </c>
    </row>
    <row r="108" spans="1:27" x14ac:dyDescent="0.35">
      <c r="A108">
        <v>43797</v>
      </c>
      <c r="B108">
        <v>1</v>
      </c>
      <c r="C108">
        <v>43.2672666666667</v>
      </c>
      <c r="D108">
        <v>3</v>
      </c>
      <c r="E108">
        <v>840.000979446938</v>
      </c>
      <c r="F108">
        <v>2516.9811089401701</v>
      </c>
      <c r="G108">
        <v>8.0894017446553302E-4</v>
      </c>
      <c r="H108">
        <v>0.32139312908628398</v>
      </c>
      <c r="I108">
        <v>97.95</v>
      </c>
      <c r="J108" t="s">
        <v>2637</v>
      </c>
      <c r="K108" t="s">
        <v>222</v>
      </c>
      <c r="L108" t="s">
        <v>2638</v>
      </c>
      <c r="M108" t="s">
        <v>2639</v>
      </c>
      <c r="N108" t="s">
        <v>2640</v>
      </c>
      <c r="O108" t="s">
        <v>2641</v>
      </c>
      <c r="P108" t="b">
        <v>1</v>
      </c>
      <c r="Q108">
        <v>8.9419523943035095E-5</v>
      </c>
      <c r="R108">
        <v>79644.416291638103</v>
      </c>
      <c r="S108">
        <v>82755.355530031404</v>
      </c>
      <c r="T108">
        <v>58895.037198733298</v>
      </c>
      <c r="U108">
        <v>288199.98561496299</v>
      </c>
      <c r="V108">
        <v>289836.83600365301</v>
      </c>
      <c r="W108">
        <v>413922.669793504</v>
      </c>
      <c r="X108">
        <f t="shared" si="4"/>
        <v>73764.936340134271</v>
      </c>
      <c r="Y108">
        <f t="shared" si="5"/>
        <v>330653.16380404</v>
      </c>
      <c r="Z108">
        <f t="shared" si="6"/>
        <v>4.4825248988134367</v>
      </c>
      <c r="AA108">
        <f t="shared" si="7"/>
        <v>2.1643115967679178</v>
      </c>
    </row>
    <row r="109" spans="1:27" x14ac:dyDescent="0.35">
      <c r="A109">
        <v>73012</v>
      </c>
      <c r="B109">
        <v>1</v>
      </c>
      <c r="C109">
        <v>46.4176</v>
      </c>
      <c r="D109">
        <v>2</v>
      </c>
      <c r="E109">
        <v>780.36468715308195</v>
      </c>
      <c r="F109">
        <v>1558.7148213723999</v>
      </c>
      <c r="G109">
        <v>7.2137240476877196E-4</v>
      </c>
      <c r="H109">
        <v>0.46279969159756201</v>
      </c>
      <c r="I109">
        <v>51.24</v>
      </c>
      <c r="J109" t="s">
        <v>3675</v>
      </c>
      <c r="K109" t="s">
        <v>285</v>
      </c>
      <c r="L109" t="s">
        <v>3676</v>
      </c>
      <c r="M109" t="s">
        <v>3677</v>
      </c>
      <c r="N109" t="s">
        <v>3678</v>
      </c>
      <c r="O109" t="s">
        <v>3679</v>
      </c>
      <c r="P109" t="b">
        <v>1</v>
      </c>
      <c r="Q109">
        <v>3.9632688957261797E-3</v>
      </c>
      <c r="R109">
        <v>5625.7947177258402</v>
      </c>
      <c r="S109">
        <v>8409.0905852179003</v>
      </c>
      <c r="T109">
        <v>2588.61177585512</v>
      </c>
      <c r="U109">
        <v>17454.921923375201</v>
      </c>
      <c r="V109">
        <v>18398.878521054499</v>
      </c>
      <c r="W109">
        <v>38245.969569955101</v>
      </c>
      <c r="X109">
        <f t="shared" si="4"/>
        <v>5541.1656929329538</v>
      </c>
      <c r="Y109">
        <f t="shared" si="5"/>
        <v>24699.923338128265</v>
      </c>
      <c r="Z109">
        <f t="shared" si="6"/>
        <v>4.4575319899980341</v>
      </c>
      <c r="AA109">
        <f t="shared" si="7"/>
        <v>2.1562451515565888</v>
      </c>
    </row>
    <row r="110" spans="1:27" x14ac:dyDescent="0.35">
      <c r="A110">
        <v>60840</v>
      </c>
      <c r="B110">
        <v>1</v>
      </c>
      <c r="C110">
        <v>100.067966666667</v>
      </c>
      <c r="D110">
        <v>3</v>
      </c>
      <c r="E110">
        <v>963.43411358677497</v>
      </c>
      <c r="F110">
        <v>2887.2805113596901</v>
      </c>
      <c r="G110">
        <v>2.22113596855706E-2</v>
      </c>
      <c r="H110">
        <v>7.6928897167152099</v>
      </c>
      <c r="I110">
        <v>50.93</v>
      </c>
      <c r="J110" t="s">
        <v>1341</v>
      </c>
      <c r="K110" t="s">
        <v>1342</v>
      </c>
      <c r="L110" t="s">
        <v>1338</v>
      </c>
      <c r="M110" t="s">
        <v>1343</v>
      </c>
      <c r="N110" t="s">
        <v>1344</v>
      </c>
      <c r="O110" t="s">
        <v>1340</v>
      </c>
      <c r="P110" t="b">
        <v>1</v>
      </c>
      <c r="Q110">
        <v>5.7736178383960301E-4</v>
      </c>
      <c r="R110">
        <v>6629.2053897299102</v>
      </c>
      <c r="S110">
        <v>18554.283126607301</v>
      </c>
      <c r="T110">
        <v>8226.5283233938699</v>
      </c>
      <c r="U110">
        <v>46085.116532934</v>
      </c>
      <c r="V110">
        <v>54494.836166347501</v>
      </c>
      <c r="W110">
        <v>47999.7455224203</v>
      </c>
      <c r="X110">
        <f t="shared" si="4"/>
        <v>11136.672279910359</v>
      </c>
      <c r="Y110">
        <f t="shared" si="5"/>
        <v>49526.566073900605</v>
      </c>
      <c r="Z110">
        <f t="shared" si="6"/>
        <v>4.4471602314492502</v>
      </c>
      <c r="AA110">
        <f t="shared" si="7"/>
        <v>2.1528843860145237</v>
      </c>
    </row>
    <row r="111" spans="1:27" x14ac:dyDescent="0.35">
      <c r="A111">
        <v>74778</v>
      </c>
      <c r="B111">
        <v>1</v>
      </c>
      <c r="C111">
        <v>53.192533333333301</v>
      </c>
      <c r="D111">
        <v>2</v>
      </c>
      <c r="E111">
        <v>887.34813508929801</v>
      </c>
      <c r="F111">
        <v>1772.68171724484</v>
      </c>
      <c r="G111">
        <v>-4.1827551638107304E-3</v>
      </c>
      <c r="H111">
        <v>-2.35955798137207</v>
      </c>
      <c r="I111">
        <v>75.349999999999994</v>
      </c>
      <c r="J111" t="s">
        <v>2063</v>
      </c>
      <c r="K111" t="s">
        <v>227</v>
      </c>
      <c r="L111" t="s">
        <v>2064</v>
      </c>
      <c r="M111" t="s">
        <v>2065</v>
      </c>
      <c r="N111" t="s">
        <v>2066</v>
      </c>
      <c r="O111" t="s">
        <v>2067</v>
      </c>
      <c r="P111" t="b">
        <v>1</v>
      </c>
      <c r="Q111">
        <v>0.25468848578032099</v>
      </c>
      <c r="R111">
        <v>13624.423592642701</v>
      </c>
      <c r="S111">
        <v>17374.4417595464</v>
      </c>
      <c r="T111">
        <v>6064.93418082873</v>
      </c>
      <c r="U111">
        <v>62777.930834650702</v>
      </c>
      <c r="V111">
        <v>6479.3459306821396</v>
      </c>
      <c r="W111">
        <v>94433.532591875293</v>
      </c>
      <c r="X111">
        <f t="shared" si="4"/>
        <v>12354.599844339276</v>
      </c>
      <c r="Y111">
        <f t="shared" si="5"/>
        <v>54563.603119069383</v>
      </c>
      <c r="Z111">
        <f t="shared" si="6"/>
        <v>4.4164605739189318</v>
      </c>
      <c r="AA111">
        <f t="shared" si="7"/>
        <v>2.1428906325011234</v>
      </c>
    </row>
    <row r="112" spans="1:27" x14ac:dyDescent="0.35">
      <c r="A112">
        <v>51279</v>
      </c>
      <c r="B112">
        <v>1</v>
      </c>
      <c r="C112">
        <v>76.260533333333299</v>
      </c>
      <c r="D112">
        <v>3</v>
      </c>
      <c r="E112">
        <v>1103.4714012336599</v>
      </c>
      <c r="F112">
        <v>3307.3923743003302</v>
      </c>
      <c r="G112">
        <v>-4.2569967217787101E-4</v>
      </c>
      <c r="H112">
        <v>-0.12871155557267699</v>
      </c>
      <c r="I112">
        <v>48.96</v>
      </c>
      <c r="J112" t="s">
        <v>823</v>
      </c>
      <c r="K112" t="s">
        <v>856</v>
      </c>
      <c r="L112" t="s">
        <v>808</v>
      </c>
      <c r="M112" t="s">
        <v>857</v>
      </c>
      <c r="N112" t="s">
        <v>858</v>
      </c>
      <c r="O112" t="s">
        <v>811</v>
      </c>
      <c r="P112" t="b">
        <v>1</v>
      </c>
      <c r="Q112">
        <v>6.5723154399269304E-2</v>
      </c>
      <c r="R112">
        <v>56978.256330572403</v>
      </c>
      <c r="S112">
        <v>85564.110986115105</v>
      </c>
      <c r="T112">
        <v>43559.036185181198</v>
      </c>
      <c r="U112">
        <v>266892.96909486502</v>
      </c>
      <c r="V112">
        <v>40868.861408583602</v>
      </c>
      <c r="W112">
        <v>482466.583213437</v>
      </c>
      <c r="X112">
        <f t="shared" si="4"/>
        <v>62033.801167289574</v>
      </c>
      <c r="Y112">
        <f t="shared" si="5"/>
        <v>263409.47123896185</v>
      </c>
      <c r="Z112">
        <f t="shared" si="6"/>
        <v>4.2462249013019964</v>
      </c>
      <c r="AA112">
        <f t="shared" si="7"/>
        <v>2.0861807856098262</v>
      </c>
    </row>
    <row r="113" spans="1:27" x14ac:dyDescent="0.35">
      <c r="A113">
        <v>51279</v>
      </c>
      <c r="B113">
        <v>1</v>
      </c>
      <c r="C113">
        <v>76.260533333333299</v>
      </c>
      <c r="D113">
        <v>3</v>
      </c>
      <c r="E113">
        <v>1103.4714012336599</v>
      </c>
      <c r="F113">
        <v>3307.3923743003302</v>
      </c>
      <c r="G113">
        <v>-4.2569967217787101E-4</v>
      </c>
      <c r="H113">
        <v>-0.12871155557267699</v>
      </c>
      <c r="I113">
        <v>42.59</v>
      </c>
      <c r="J113" t="s">
        <v>823</v>
      </c>
      <c r="K113" t="s">
        <v>865</v>
      </c>
      <c r="L113" t="s">
        <v>808</v>
      </c>
      <c r="M113" t="s">
        <v>866</v>
      </c>
      <c r="N113" t="s">
        <v>867</v>
      </c>
      <c r="O113" t="s">
        <v>811</v>
      </c>
      <c r="P113" t="b">
        <v>1</v>
      </c>
      <c r="Q113">
        <v>6.5723154399269304E-2</v>
      </c>
      <c r="R113">
        <v>56978.256330572403</v>
      </c>
      <c r="S113">
        <v>85564.110986115105</v>
      </c>
      <c r="T113">
        <v>43559.036185181198</v>
      </c>
      <c r="U113">
        <v>266892.96909486502</v>
      </c>
      <c r="V113">
        <v>40868.861408583602</v>
      </c>
      <c r="W113">
        <v>482466.583213437</v>
      </c>
      <c r="X113">
        <f t="shared" si="4"/>
        <v>62033.801167289574</v>
      </c>
      <c r="Y113">
        <f t="shared" si="5"/>
        <v>263409.47123896185</v>
      </c>
      <c r="Z113">
        <f t="shared" si="6"/>
        <v>4.2462249013019964</v>
      </c>
      <c r="AA113">
        <f t="shared" si="7"/>
        <v>2.0861807856098262</v>
      </c>
    </row>
    <row r="114" spans="1:27" x14ac:dyDescent="0.35">
      <c r="A114">
        <v>70498</v>
      </c>
      <c r="B114">
        <v>1</v>
      </c>
      <c r="C114">
        <v>83.808266666666697</v>
      </c>
      <c r="D114">
        <v>3</v>
      </c>
      <c r="E114">
        <v>571.592541018779</v>
      </c>
      <c r="F114">
        <v>1711.7557936557</v>
      </c>
      <c r="G114">
        <v>-9.0634430307545699E-4</v>
      </c>
      <c r="H114">
        <v>-0.529481966143586</v>
      </c>
      <c r="I114" t="s">
        <v>75</v>
      </c>
      <c r="J114" t="s">
        <v>1991</v>
      </c>
      <c r="K114" t="s">
        <v>31</v>
      </c>
      <c r="L114" t="s">
        <v>1992</v>
      </c>
      <c r="M114" t="s">
        <v>1993</v>
      </c>
      <c r="N114" t="s">
        <v>1994</v>
      </c>
      <c r="O114" t="s">
        <v>1995</v>
      </c>
      <c r="P114" t="b">
        <v>1</v>
      </c>
      <c r="Q114">
        <v>2.75815314031203E-3</v>
      </c>
      <c r="R114">
        <v>3705.9006407720699</v>
      </c>
      <c r="S114">
        <v>1682.0415914717801</v>
      </c>
      <c r="T114">
        <v>6786.0587562788296</v>
      </c>
      <c r="U114">
        <v>18415.030302774601</v>
      </c>
      <c r="V114">
        <v>20443.816845027901</v>
      </c>
      <c r="W114">
        <v>12053.289781858201</v>
      </c>
      <c r="X114">
        <f t="shared" si="4"/>
        <v>4058.0003295075599</v>
      </c>
      <c r="Y114">
        <f t="shared" si="5"/>
        <v>16970.712309886901</v>
      </c>
      <c r="Z114">
        <f t="shared" si="6"/>
        <v>4.1820381793675967</v>
      </c>
      <c r="AA114">
        <f t="shared" si="7"/>
        <v>2.0642062328822668</v>
      </c>
    </row>
    <row r="115" spans="1:27" x14ac:dyDescent="0.35">
      <c r="A115">
        <v>79750</v>
      </c>
      <c r="B115">
        <v>2</v>
      </c>
      <c r="C115">
        <v>36.350483333333301</v>
      </c>
      <c r="D115">
        <v>2</v>
      </c>
      <c r="E115">
        <v>1002.91925677194</v>
      </c>
      <c r="F115">
        <v>2003.8239606101199</v>
      </c>
      <c r="G115">
        <v>-8.3938988359477705E-4</v>
      </c>
      <c r="H115">
        <v>-0.41889384920017803</v>
      </c>
      <c r="I115">
        <v>72.05</v>
      </c>
      <c r="J115" t="s">
        <v>1926</v>
      </c>
      <c r="K115" t="s">
        <v>96</v>
      </c>
      <c r="L115" t="s">
        <v>1927</v>
      </c>
      <c r="M115" t="s">
        <v>647</v>
      </c>
      <c r="N115" t="s">
        <v>1928</v>
      </c>
      <c r="O115" t="s">
        <v>1929</v>
      </c>
      <c r="P115" t="b">
        <v>1</v>
      </c>
      <c r="Q115">
        <v>0.151379282727134</v>
      </c>
      <c r="R115">
        <v>526.412359517955</v>
      </c>
      <c r="S115">
        <v>49957.738586628999</v>
      </c>
      <c r="T115">
        <v>45292.546532090499</v>
      </c>
      <c r="U115">
        <v>67281.625503017203</v>
      </c>
      <c r="V115">
        <v>92167.055378005898</v>
      </c>
      <c r="W115">
        <v>235225.24788671799</v>
      </c>
      <c r="X115">
        <f t="shared" si="4"/>
        <v>31925.56582607915</v>
      </c>
      <c r="Y115">
        <f t="shared" si="5"/>
        <v>131557.9762559137</v>
      </c>
      <c r="Z115">
        <f t="shared" si="6"/>
        <v>4.1207719535059102</v>
      </c>
      <c r="AA115">
        <f t="shared" si="7"/>
        <v>2.0429146260426934</v>
      </c>
    </row>
    <row r="116" spans="1:27" x14ac:dyDescent="0.35">
      <c r="A116">
        <v>75453</v>
      </c>
      <c r="B116">
        <v>1</v>
      </c>
      <c r="C116">
        <v>48.257483333333298</v>
      </c>
      <c r="D116">
        <v>3</v>
      </c>
      <c r="E116">
        <v>696.61677712584697</v>
      </c>
      <c r="F116">
        <v>2086.8285019769</v>
      </c>
      <c r="G116">
        <v>-3.9802309993319801E-4</v>
      </c>
      <c r="H116">
        <v>-0.19073106565334499</v>
      </c>
      <c r="I116">
        <v>41.98</v>
      </c>
      <c r="J116" t="s">
        <v>2865</v>
      </c>
      <c r="K116" t="s">
        <v>53</v>
      </c>
      <c r="L116" t="s">
        <v>2866</v>
      </c>
      <c r="M116" t="s">
        <v>2867</v>
      </c>
      <c r="N116" t="s">
        <v>2868</v>
      </c>
      <c r="O116" t="s">
        <v>2869</v>
      </c>
      <c r="P116" t="b">
        <v>1</v>
      </c>
      <c r="Q116">
        <v>1.2982521502779001E-3</v>
      </c>
      <c r="R116">
        <v>5829.49354641841</v>
      </c>
      <c r="S116">
        <v>7820.9902856173003</v>
      </c>
      <c r="T116">
        <v>4871.0776538007203</v>
      </c>
      <c r="U116">
        <v>29588.678136641</v>
      </c>
      <c r="V116">
        <v>12908.967058734799</v>
      </c>
      <c r="W116">
        <v>33498.289639711802</v>
      </c>
      <c r="X116">
        <f t="shared" si="4"/>
        <v>6173.8538286121438</v>
      </c>
      <c r="Y116">
        <f t="shared" si="5"/>
        <v>25331.978278362531</v>
      </c>
      <c r="Z116">
        <f t="shared" si="6"/>
        <v>4.1031062577095465</v>
      </c>
      <c r="AA116">
        <f t="shared" si="7"/>
        <v>2.0367165160353804</v>
      </c>
    </row>
    <row r="117" spans="1:27" x14ac:dyDescent="0.35">
      <c r="A117">
        <v>38919</v>
      </c>
      <c r="B117">
        <v>1</v>
      </c>
      <c r="C117">
        <v>132.55051666666699</v>
      </c>
      <c r="D117">
        <v>3</v>
      </c>
      <c r="E117">
        <v>1246.24738125315</v>
      </c>
      <c r="F117">
        <v>3735.7203143588099</v>
      </c>
      <c r="G117">
        <v>1.63143588097228E-2</v>
      </c>
      <c r="H117">
        <v>4.3671444016235696</v>
      </c>
      <c r="I117">
        <v>57.99</v>
      </c>
      <c r="J117" t="s">
        <v>1250</v>
      </c>
      <c r="K117" t="s">
        <v>1256</v>
      </c>
      <c r="L117" t="s">
        <v>1242</v>
      </c>
      <c r="M117" t="s">
        <v>1247</v>
      </c>
      <c r="N117" t="s">
        <v>1248</v>
      </c>
      <c r="O117" t="s">
        <v>1245</v>
      </c>
      <c r="P117" t="b">
        <v>1</v>
      </c>
      <c r="Q117">
        <v>2.9384168743162902E-4</v>
      </c>
      <c r="R117">
        <v>10611.865087362699</v>
      </c>
      <c r="S117">
        <v>27150.431530499998</v>
      </c>
      <c r="T117">
        <v>42558.760657659703</v>
      </c>
      <c r="U117">
        <v>130821.348897131</v>
      </c>
      <c r="V117">
        <v>100706.08023374699</v>
      </c>
      <c r="W117">
        <v>98002.909807002201</v>
      </c>
      <c r="X117">
        <f t="shared" si="4"/>
        <v>26773.685758507465</v>
      </c>
      <c r="Y117">
        <f t="shared" si="5"/>
        <v>109843.44631262675</v>
      </c>
      <c r="Z117">
        <f t="shared" si="6"/>
        <v>4.1026643587061402</v>
      </c>
      <c r="AA117">
        <f t="shared" si="7"/>
        <v>2.0365611313600818</v>
      </c>
    </row>
    <row r="118" spans="1:27" x14ac:dyDescent="0.35">
      <c r="A118">
        <v>38919</v>
      </c>
      <c r="B118">
        <v>1</v>
      </c>
      <c r="C118">
        <v>132.55051666666699</v>
      </c>
      <c r="D118">
        <v>3</v>
      </c>
      <c r="E118">
        <v>1246.24738125315</v>
      </c>
      <c r="F118">
        <v>3735.7203143588099</v>
      </c>
      <c r="G118">
        <v>1.63143588097228E-2</v>
      </c>
      <c r="H118">
        <v>4.3671444016235696</v>
      </c>
      <c r="I118">
        <v>66.650000000000006</v>
      </c>
      <c r="J118" t="s">
        <v>1250</v>
      </c>
      <c r="K118" t="s">
        <v>1257</v>
      </c>
      <c r="L118" t="s">
        <v>1242</v>
      </c>
      <c r="M118" t="s">
        <v>1247</v>
      </c>
      <c r="N118" t="s">
        <v>1248</v>
      </c>
      <c r="O118" t="s">
        <v>1245</v>
      </c>
      <c r="P118" t="b">
        <v>1</v>
      </c>
      <c r="Q118">
        <v>2.9384168743162902E-4</v>
      </c>
      <c r="R118">
        <v>10611.865087362699</v>
      </c>
      <c r="S118">
        <v>27150.431530499998</v>
      </c>
      <c r="T118">
        <v>42558.760657659703</v>
      </c>
      <c r="U118">
        <v>130821.348897131</v>
      </c>
      <c r="V118">
        <v>100706.08023374699</v>
      </c>
      <c r="W118">
        <v>98002.909807002201</v>
      </c>
      <c r="X118">
        <f t="shared" si="4"/>
        <v>26773.685758507465</v>
      </c>
      <c r="Y118">
        <f t="shared" si="5"/>
        <v>109843.44631262675</v>
      </c>
      <c r="Z118">
        <f t="shared" si="6"/>
        <v>4.1026643587061402</v>
      </c>
      <c r="AA118">
        <f t="shared" si="7"/>
        <v>2.0365611313600818</v>
      </c>
    </row>
    <row r="119" spans="1:27" x14ac:dyDescent="0.35">
      <c r="A119">
        <v>48681</v>
      </c>
      <c r="B119">
        <v>1</v>
      </c>
      <c r="C119">
        <v>90.220200000000006</v>
      </c>
      <c r="D119">
        <v>3</v>
      </c>
      <c r="E119">
        <v>1069.8022435963701</v>
      </c>
      <c r="F119">
        <v>3206.3849013884701</v>
      </c>
      <c r="G119">
        <v>2.60138846988411E-3</v>
      </c>
      <c r="H119">
        <v>0.81131575292319702</v>
      </c>
      <c r="I119">
        <v>47.96</v>
      </c>
      <c r="J119" t="s">
        <v>726</v>
      </c>
      <c r="K119" t="s">
        <v>727</v>
      </c>
      <c r="L119" t="s">
        <v>719</v>
      </c>
      <c r="M119" t="s">
        <v>728</v>
      </c>
      <c r="N119" t="s">
        <v>729</v>
      </c>
      <c r="O119" t="s">
        <v>722</v>
      </c>
      <c r="P119" t="b">
        <v>1</v>
      </c>
      <c r="Q119">
        <v>6.6596375559461202E-3</v>
      </c>
      <c r="R119">
        <v>28588.174003919499</v>
      </c>
      <c r="S119">
        <v>38681.1754587822</v>
      </c>
      <c r="T119">
        <v>14532.546432302801</v>
      </c>
      <c r="U119">
        <v>132030.473460384</v>
      </c>
      <c r="V119">
        <v>94061.619755233303</v>
      </c>
      <c r="W119">
        <v>106722.34241198799</v>
      </c>
      <c r="X119">
        <f t="shared" si="4"/>
        <v>27267.298631668167</v>
      </c>
      <c r="Y119">
        <f t="shared" si="5"/>
        <v>110938.14520920177</v>
      </c>
      <c r="Z119">
        <f t="shared" si="6"/>
        <v>4.0685418349567826</v>
      </c>
      <c r="AA119">
        <f t="shared" si="7"/>
        <v>2.0245118253484451</v>
      </c>
    </row>
    <row r="120" spans="1:27" x14ac:dyDescent="0.35">
      <c r="A120">
        <v>59098</v>
      </c>
      <c r="B120">
        <v>1</v>
      </c>
      <c r="C120">
        <v>88.492366666666697</v>
      </c>
      <c r="D120">
        <v>3</v>
      </c>
      <c r="E120">
        <v>988.06673304178696</v>
      </c>
      <c r="F120">
        <v>2961.1783697247201</v>
      </c>
      <c r="G120">
        <v>-1.30275277570036E-4</v>
      </c>
      <c r="H120">
        <v>-4.3994402083506801E-2</v>
      </c>
      <c r="I120">
        <v>40.619999999999997</v>
      </c>
      <c r="J120" t="s">
        <v>1840</v>
      </c>
      <c r="K120" t="s">
        <v>317</v>
      </c>
      <c r="L120" t="s">
        <v>1836</v>
      </c>
      <c r="M120" t="s">
        <v>1841</v>
      </c>
      <c r="N120" t="s">
        <v>1842</v>
      </c>
      <c r="O120" t="s">
        <v>1839</v>
      </c>
      <c r="P120" t="b">
        <v>1</v>
      </c>
      <c r="Q120">
        <v>2.40282604680664E-3</v>
      </c>
      <c r="R120">
        <v>32557.223314303799</v>
      </c>
      <c r="S120">
        <v>40868.229070920497</v>
      </c>
      <c r="T120">
        <v>23304.253513412299</v>
      </c>
      <c r="U120">
        <v>118889.130401125</v>
      </c>
      <c r="V120">
        <v>117305.517049916</v>
      </c>
      <c r="W120">
        <v>156320.04794525501</v>
      </c>
      <c r="X120">
        <f t="shared" si="4"/>
        <v>32243.235299545533</v>
      </c>
      <c r="Y120">
        <f t="shared" si="5"/>
        <v>130838.23179876532</v>
      </c>
      <c r="Z120">
        <f t="shared" si="6"/>
        <v>4.0578506028707819</v>
      </c>
      <c r="AA120">
        <f t="shared" si="7"/>
        <v>2.0207157506379323</v>
      </c>
    </row>
    <row r="121" spans="1:27" x14ac:dyDescent="0.35">
      <c r="A121">
        <v>74172</v>
      </c>
      <c r="B121">
        <v>1</v>
      </c>
      <c r="C121">
        <v>77.229150000000004</v>
      </c>
      <c r="D121">
        <v>2</v>
      </c>
      <c r="E121">
        <v>969.39838699587995</v>
      </c>
      <c r="F121">
        <v>1936.782221058</v>
      </c>
      <c r="G121">
        <v>-1.77894200032824E-3</v>
      </c>
      <c r="H121">
        <v>-0.91850304439123998</v>
      </c>
      <c r="I121">
        <v>55.64</v>
      </c>
      <c r="J121" t="s">
        <v>1493</v>
      </c>
      <c r="K121" t="s">
        <v>317</v>
      </c>
      <c r="L121" t="s">
        <v>1477</v>
      </c>
      <c r="M121" t="s">
        <v>1494</v>
      </c>
      <c r="N121" t="s">
        <v>1495</v>
      </c>
      <c r="O121" t="s">
        <v>1480</v>
      </c>
      <c r="P121" t="b">
        <v>1</v>
      </c>
      <c r="Q121">
        <v>6.8890510774929402E-3</v>
      </c>
      <c r="R121">
        <v>9180.2105886857098</v>
      </c>
      <c r="S121">
        <v>13259.88548963</v>
      </c>
      <c r="T121">
        <v>5056.6198550316903</v>
      </c>
      <c r="U121">
        <v>33451.0514290887</v>
      </c>
      <c r="V121">
        <v>12585.1673474934</v>
      </c>
      <c r="W121">
        <v>63097.136412272703</v>
      </c>
      <c r="X121">
        <f t="shared" si="4"/>
        <v>9165.571977782467</v>
      </c>
      <c r="Y121">
        <f t="shared" si="5"/>
        <v>36377.785062951596</v>
      </c>
      <c r="Z121">
        <f t="shared" si="6"/>
        <v>3.9689596187921592</v>
      </c>
      <c r="AA121">
        <f t="shared" si="7"/>
        <v>1.9887608840649666</v>
      </c>
    </row>
    <row r="122" spans="1:27" x14ac:dyDescent="0.35">
      <c r="A122">
        <v>47997</v>
      </c>
      <c r="B122">
        <v>1</v>
      </c>
      <c r="C122">
        <v>113.73451666666701</v>
      </c>
      <c r="D122">
        <v>4</v>
      </c>
      <c r="E122">
        <v>1352.0619725090301</v>
      </c>
      <c r="F122">
        <v>5404.2187841686</v>
      </c>
      <c r="G122">
        <v>1.8784168599268E-2</v>
      </c>
      <c r="H122">
        <v>3.4758463045905099</v>
      </c>
      <c r="I122">
        <v>55.5</v>
      </c>
      <c r="J122" t="s">
        <v>1562</v>
      </c>
      <c r="K122" t="s">
        <v>1563</v>
      </c>
      <c r="L122" t="s">
        <v>1556</v>
      </c>
      <c r="M122" t="s">
        <v>1560</v>
      </c>
      <c r="N122" t="s">
        <v>1561</v>
      </c>
      <c r="O122" t="s">
        <v>1559</v>
      </c>
      <c r="P122" t="b">
        <v>1</v>
      </c>
      <c r="Q122">
        <v>9.8139111135271406E-3</v>
      </c>
      <c r="R122">
        <v>63439.201749153697</v>
      </c>
      <c r="S122">
        <v>62535.671607415803</v>
      </c>
      <c r="T122">
        <v>61318.6092295981</v>
      </c>
      <c r="U122">
        <v>317292.25630739098</v>
      </c>
      <c r="V122">
        <v>57415.5612560476</v>
      </c>
      <c r="W122">
        <v>360722.83102961502</v>
      </c>
      <c r="X122">
        <f t="shared" si="4"/>
        <v>62431.160862055869</v>
      </c>
      <c r="Y122">
        <f t="shared" si="5"/>
        <v>245143.54953101787</v>
      </c>
      <c r="Z122">
        <f t="shared" si="6"/>
        <v>3.9266216765161919</v>
      </c>
      <c r="AA122">
        <f t="shared" si="7"/>
        <v>1.9732886034265609</v>
      </c>
    </row>
    <row r="123" spans="1:27" x14ac:dyDescent="0.35">
      <c r="A123">
        <v>47997</v>
      </c>
      <c r="B123">
        <v>1</v>
      </c>
      <c r="C123">
        <v>113.73451666666701</v>
      </c>
      <c r="D123">
        <v>4</v>
      </c>
      <c r="E123">
        <v>1352.0619725090301</v>
      </c>
      <c r="F123">
        <v>5404.2187841686</v>
      </c>
      <c r="G123">
        <v>1.8784168599268E-2</v>
      </c>
      <c r="H123">
        <v>3.4758463045905099</v>
      </c>
      <c r="I123">
        <v>36.9</v>
      </c>
      <c r="J123" t="s">
        <v>1562</v>
      </c>
      <c r="K123" t="s">
        <v>1564</v>
      </c>
      <c r="L123" t="s">
        <v>1556</v>
      </c>
      <c r="M123" t="s">
        <v>1560</v>
      </c>
      <c r="N123" t="s">
        <v>1561</v>
      </c>
      <c r="O123" t="s">
        <v>1559</v>
      </c>
      <c r="P123" t="b">
        <v>1</v>
      </c>
      <c r="Q123">
        <v>9.8139111135271406E-3</v>
      </c>
      <c r="R123">
        <v>63439.201749153697</v>
      </c>
      <c r="S123">
        <v>62535.671607415803</v>
      </c>
      <c r="T123">
        <v>61318.6092295981</v>
      </c>
      <c r="U123">
        <v>317292.25630739098</v>
      </c>
      <c r="V123">
        <v>57415.5612560476</v>
      </c>
      <c r="W123">
        <v>360722.83102961502</v>
      </c>
      <c r="X123">
        <f t="shared" si="4"/>
        <v>62431.160862055869</v>
      </c>
      <c r="Y123">
        <f t="shared" si="5"/>
        <v>245143.54953101787</v>
      </c>
      <c r="Z123">
        <f t="shared" si="6"/>
        <v>3.9266216765161919</v>
      </c>
      <c r="AA123">
        <f t="shared" si="7"/>
        <v>1.9732886034265609</v>
      </c>
    </row>
    <row r="124" spans="1:27" x14ac:dyDescent="0.35">
      <c r="A124">
        <v>47997</v>
      </c>
      <c r="B124">
        <v>1</v>
      </c>
      <c r="C124">
        <v>113.73451666666701</v>
      </c>
      <c r="D124">
        <v>4</v>
      </c>
      <c r="E124">
        <v>1352.0619725090301</v>
      </c>
      <c r="F124">
        <v>5404.2187841686</v>
      </c>
      <c r="G124">
        <v>1.8784168599268E-2</v>
      </c>
      <c r="H124">
        <v>3.4758463045905099</v>
      </c>
      <c r="I124">
        <v>40.909999999999997</v>
      </c>
      <c r="J124" t="s">
        <v>1562</v>
      </c>
      <c r="K124" t="s">
        <v>1565</v>
      </c>
      <c r="L124" t="s">
        <v>1556</v>
      </c>
      <c r="M124" t="s">
        <v>1566</v>
      </c>
      <c r="N124" t="s">
        <v>1567</v>
      </c>
      <c r="O124" t="s">
        <v>1559</v>
      </c>
      <c r="P124" t="b">
        <v>1</v>
      </c>
      <c r="Q124">
        <v>9.8139111135271406E-3</v>
      </c>
      <c r="R124">
        <v>63439.201749153697</v>
      </c>
      <c r="S124">
        <v>62535.671607415803</v>
      </c>
      <c r="T124">
        <v>61318.6092295981</v>
      </c>
      <c r="U124">
        <v>317292.25630739098</v>
      </c>
      <c r="V124">
        <v>57415.5612560476</v>
      </c>
      <c r="W124">
        <v>360722.83102961502</v>
      </c>
      <c r="X124">
        <f t="shared" si="4"/>
        <v>62431.160862055869</v>
      </c>
      <c r="Y124">
        <f t="shared" si="5"/>
        <v>245143.54953101787</v>
      </c>
      <c r="Z124">
        <f t="shared" si="6"/>
        <v>3.9266216765161919</v>
      </c>
      <c r="AA124">
        <f t="shared" si="7"/>
        <v>1.9732886034265609</v>
      </c>
    </row>
    <row r="125" spans="1:27" x14ac:dyDescent="0.35">
      <c r="A125">
        <v>71687</v>
      </c>
      <c r="B125">
        <v>1</v>
      </c>
      <c r="C125">
        <v>106.100033333333</v>
      </c>
      <c r="D125">
        <v>2</v>
      </c>
      <c r="E125">
        <v>992.46081385480397</v>
      </c>
      <c r="F125">
        <v>1982.9070747758501</v>
      </c>
      <c r="G125">
        <v>5.0747758480156301E-3</v>
      </c>
      <c r="H125">
        <v>2.55926709843231</v>
      </c>
      <c r="I125">
        <v>61.11</v>
      </c>
      <c r="J125" t="s">
        <v>2153</v>
      </c>
      <c r="K125" t="s">
        <v>23</v>
      </c>
      <c r="L125" t="s">
        <v>2154</v>
      </c>
      <c r="M125" t="s">
        <v>1911</v>
      </c>
      <c r="N125" t="s">
        <v>2155</v>
      </c>
      <c r="O125" t="s">
        <v>2156</v>
      </c>
      <c r="P125" t="b">
        <v>1</v>
      </c>
      <c r="Q125">
        <v>0.221655942151535</v>
      </c>
      <c r="R125">
        <v>7333.7232923460597</v>
      </c>
      <c r="S125">
        <v>15029.7666203149</v>
      </c>
      <c r="T125">
        <v>0</v>
      </c>
      <c r="U125">
        <v>39157.9768307704</v>
      </c>
      <c r="V125">
        <v>16702.757725555199</v>
      </c>
      <c r="W125">
        <v>31627.7175187016</v>
      </c>
      <c r="X125">
        <f t="shared" si="4"/>
        <v>7454.4966375536533</v>
      </c>
      <c r="Y125">
        <f t="shared" si="5"/>
        <v>29162.817358342396</v>
      </c>
      <c r="Z125">
        <f t="shared" si="6"/>
        <v>3.9121108743182389</v>
      </c>
      <c r="AA125">
        <f t="shared" si="7"/>
        <v>1.967947258726332</v>
      </c>
    </row>
    <row r="126" spans="1:27" x14ac:dyDescent="0.35">
      <c r="A126">
        <v>38928</v>
      </c>
      <c r="B126">
        <v>1</v>
      </c>
      <c r="C126">
        <v>102.85996666666701</v>
      </c>
      <c r="D126">
        <v>3</v>
      </c>
      <c r="E126">
        <v>941.72317475475904</v>
      </c>
      <c r="F126">
        <v>2822.14769486364</v>
      </c>
      <c r="G126">
        <v>-5.1363635975576497E-6</v>
      </c>
      <c r="H126">
        <v>-1.8200194120093899E-3</v>
      </c>
      <c r="I126">
        <v>46.41</v>
      </c>
      <c r="J126" t="s">
        <v>221</v>
      </c>
      <c r="K126" t="s">
        <v>222</v>
      </c>
      <c r="L126" t="s">
        <v>178</v>
      </c>
      <c r="M126" t="s">
        <v>223</v>
      </c>
      <c r="N126" t="s">
        <v>224</v>
      </c>
      <c r="O126" t="s">
        <v>181</v>
      </c>
      <c r="P126" t="b">
        <v>1</v>
      </c>
      <c r="Q126">
        <v>1.00446077133665E-6</v>
      </c>
      <c r="R126">
        <v>56960.784797524997</v>
      </c>
      <c r="S126">
        <v>66250.425430268806</v>
      </c>
      <c r="T126">
        <v>70592.928673563598</v>
      </c>
      <c r="U126">
        <v>265366.23385417298</v>
      </c>
      <c r="V126">
        <v>218858.04120704799</v>
      </c>
      <c r="W126">
        <v>268379.55045172502</v>
      </c>
      <c r="X126">
        <f t="shared" si="4"/>
        <v>64601.379633785808</v>
      </c>
      <c r="Y126">
        <f t="shared" si="5"/>
        <v>250867.94183764866</v>
      </c>
      <c r="Z126">
        <f t="shared" si="6"/>
        <v>3.8833217380151352</v>
      </c>
      <c r="AA126">
        <f t="shared" si="7"/>
        <v>1.957291241269014</v>
      </c>
    </row>
    <row r="127" spans="1:27" x14ac:dyDescent="0.35">
      <c r="A127">
        <v>55880</v>
      </c>
      <c r="B127">
        <v>1</v>
      </c>
      <c r="C127">
        <v>102.136783333333</v>
      </c>
      <c r="D127">
        <v>3</v>
      </c>
      <c r="E127">
        <v>1131.8590627678</v>
      </c>
      <c r="F127">
        <v>3392.55535890277</v>
      </c>
      <c r="G127">
        <v>5.5890277053549696E-4</v>
      </c>
      <c r="H127">
        <v>0.16474391822219001</v>
      </c>
      <c r="I127">
        <v>44.62</v>
      </c>
      <c r="J127" t="s">
        <v>163</v>
      </c>
      <c r="K127" t="s">
        <v>53</v>
      </c>
      <c r="L127" t="s">
        <v>131</v>
      </c>
      <c r="M127" t="s">
        <v>164</v>
      </c>
      <c r="N127" t="s">
        <v>165</v>
      </c>
      <c r="O127" t="s">
        <v>134</v>
      </c>
      <c r="P127" t="b">
        <v>1</v>
      </c>
      <c r="Q127">
        <v>8.6865134961051603E-3</v>
      </c>
      <c r="R127">
        <v>13092.366522431999</v>
      </c>
      <c r="S127">
        <v>35857.519375008502</v>
      </c>
      <c r="T127">
        <v>3309.4716908054402</v>
      </c>
      <c r="U127">
        <v>80302.603403811794</v>
      </c>
      <c r="V127">
        <v>32990.328834264001</v>
      </c>
      <c r="W127">
        <v>88523.963151750606</v>
      </c>
      <c r="X127">
        <f t="shared" si="4"/>
        <v>17419.785862748646</v>
      </c>
      <c r="Y127">
        <f t="shared" si="5"/>
        <v>67272.298463275467</v>
      </c>
      <c r="Z127">
        <f t="shared" si="6"/>
        <v>3.8618326880317149</v>
      </c>
      <c r="AA127">
        <f t="shared" si="7"/>
        <v>1.9492856616019534</v>
      </c>
    </row>
    <row r="128" spans="1:27" x14ac:dyDescent="0.35">
      <c r="A128">
        <v>69193</v>
      </c>
      <c r="B128">
        <v>1</v>
      </c>
      <c r="C128">
        <v>87.398250000000004</v>
      </c>
      <c r="D128">
        <v>2</v>
      </c>
      <c r="E128">
        <v>1031.91729214885</v>
      </c>
      <c r="F128">
        <v>2061.82003136393</v>
      </c>
      <c r="G128">
        <v>-2.06863606763363E-3</v>
      </c>
      <c r="H128">
        <v>-1.00330482810987</v>
      </c>
      <c r="I128">
        <v>52.83</v>
      </c>
      <c r="J128" t="s">
        <v>249</v>
      </c>
      <c r="K128" t="s">
        <v>186</v>
      </c>
      <c r="L128" t="s">
        <v>178</v>
      </c>
      <c r="M128" t="s">
        <v>250</v>
      </c>
      <c r="N128" t="s">
        <v>251</v>
      </c>
      <c r="O128" t="s">
        <v>181</v>
      </c>
      <c r="P128" t="b">
        <v>1</v>
      </c>
      <c r="Q128">
        <v>0.22580287152627801</v>
      </c>
      <c r="R128">
        <v>22381.480002711</v>
      </c>
      <c r="S128">
        <v>18712.9351126037</v>
      </c>
      <c r="T128">
        <v>0</v>
      </c>
      <c r="U128">
        <v>58741.029480418198</v>
      </c>
      <c r="V128">
        <v>7417.6455197189498</v>
      </c>
      <c r="W128">
        <v>91714.493963540604</v>
      </c>
      <c r="X128">
        <f t="shared" si="4"/>
        <v>13698.138371771565</v>
      </c>
      <c r="Y128">
        <f t="shared" si="5"/>
        <v>52624.389654559258</v>
      </c>
      <c r="Z128">
        <f t="shared" si="6"/>
        <v>3.8417183580949184</v>
      </c>
      <c r="AA128">
        <f t="shared" si="7"/>
        <v>1.9417517568291873</v>
      </c>
    </row>
    <row r="129" spans="1:27" x14ac:dyDescent="0.35">
      <c r="A129">
        <v>38914</v>
      </c>
      <c r="B129">
        <v>2</v>
      </c>
      <c r="C129">
        <v>32.297233333333303</v>
      </c>
      <c r="D129">
        <v>3</v>
      </c>
      <c r="E129">
        <v>507.89977705327402</v>
      </c>
      <c r="F129">
        <v>1520.6775017591799</v>
      </c>
      <c r="G129">
        <v>1.6017591824493099E-3</v>
      </c>
      <c r="H129">
        <v>1.05332055466212</v>
      </c>
      <c r="I129" t="s">
        <v>75</v>
      </c>
      <c r="J129" t="s">
        <v>820</v>
      </c>
      <c r="K129" t="s">
        <v>317</v>
      </c>
      <c r="L129" t="s">
        <v>808</v>
      </c>
      <c r="M129" t="s">
        <v>821</v>
      </c>
      <c r="N129" t="s">
        <v>822</v>
      </c>
      <c r="O129" t="s">
        <v>811</v>
      </c>
      <c r="P129" t="b">
        <v>1</v>
      </c>
      <c r="Q129">
        <v>7.5420247006241503E-5</v>
      </c>
      <c r="R129">
        <v>58672.044884467497</v>
      </c>
      <c r="S129">
        <v>51912.270622881901</v>
      </c>
      <c r="T129">
        <v>45198.495133607699</v>
      </c>
      <c r="U129">
        <v>242745.135629745</v>
      </c>
      <c r="V129">
        <v>182087.541699564</v>
      </c>
      <c r="W129">
        <v>173514.976742678</v>
      </c>
      <c r="X129">
        <f t="shared" si="4"/>
        <v>51927.603546985694</v>
      </c>
      <c r="Y129">
        <f t="shared" si="5"/>
        <v>199449.21802399567</v>
      </c>
      <c r="Z129">
        <f t="shared" si="6"/>
        <v>3.8409093507180216</v>
      </c>
      <c r="AA129">
        <f t="shared" si="7"/>
        <v>1.9414479152324722</v>
      </c>
    </row>
    <row r="130" spans="1:27" x14ac:dyDescent="0.35">
      <c r="A130">
        <v>43080</v>
      </c>
      <c r="B130">
        <v>1</v>
      </c>
      <c r="C130">
        <v>97.969083333333302</v>
      </c>
      <c r="D130">
        <v>3</v>
      </c>
      <c r="E130">
        <v>1114.1356154672001</v>
      </c>
      <c r="F130">
        <v>3339.38501700096</v>
      </c>
      <c r="G130">
        <v>-8.2999042660958394E-5</v>
      </c>
      <c r="H130">
        <v>-2.4854588547142498E-2</v>
      </c>
      <c r="I130">
        <v>58.22</v>
      </c>
      <c r="J130" t="s">
        <v>915</v>
      </c>
      <c r="K130" t="s">
        <v>916</v>
      </c>
      <c r="L130" t="s">
        <v>893</v>
      </c>
      <c r="M130" t="s">
        <v>917</v>
      </c>
      <c r="N130" t="s">
        <v>918</v>
      </c>
      <c r="O130" t="s">
        <v>896</v>
      </c>
      <c r="P130" t="b">
        <v>1</v>
      </c>
      <c r="Q130">
        <v>7.5656483219299598E-4</v>
      </c>
      <c r="R130">
        <v>67157.016264702703</v>
      </c>
      <c r="S130">
        <v>114449.00104484</v>
      </c>
      <c r="T130">
        <v>68593.072925268207</v>
      </c>
      <c r="U130">
        <v>276254.85413433699</v>
      </c>
      <c r="V130">
        <v>157219.99028395099</v>
      </c>
      <c r="W130">
        <v>520331.65407333098</v>
      </c>
      <c r="X130">
        <f t="shared" si="4"/>
        <v>83399.696744936969</v>
      </c>
      <c r="Y130">
        <f t="shared" si="5"/>
        <v>317935.49949720636</v>
      </c>
      <c r="Z130">
        <f t="shared" si="6"/>
        <v>3.8121901146661856</v>
      </c>
      <c r="AA130">
        <f t="shared" si="7"/>
        <v>1.9306200685256243</v>
      </c>
    </row>
    <row r="131" spans="1:27" x14ac:dyDescent="0.35">
      <c r="A131">
        <v>43080</v>
      </c>
      <c r="B131">
        <v>1</v>
      </c>
      <c r="C131">
        <v>97.969083333333302</v>
      </c>
      <c r="D131">
        <v>3</v>
      </c>
      <c r="E131">
        <v>1114.1356154672001</v>
      </c>
      <c r="F131">
        <v>3339.38501700096</v>
      </c>
      <c r="G131">
        <v>-8.2999042660958394E-5</v>
      </c>
      <c r="H131">
        <v>-2.4854588547142498E-2</v>
      </c>
      <c r="I131">
        <v>41.72</v>
      </c>
      <c r="J131" t="s">
        <v>915</v>
      </c>
      <c r="K131" t="s">
        <v>919</v>
      </c>
      <c r="L131" t="s">
        <v>893</v>
      </c>
      <c r="M131" t="s">
        <v>920</v>
      </c>
      <c r="N131" t="s">
        <v>921</v>
      </c>
      <c r="O131" t="s">
        <v>896</v>
      </c>
      <c r="P131" t="b">
        <v>1</v>
      </c>
      <c r="Q131">
        <v>7.5656483219299598E-4</v>
      </c>
      <c r="R131">
        <v>67157.016264702703</v>
      </c>
      <c r="S131">
        <v>114449.00104484</v>
      </c>
      <c r="T131">
        <v>68593.072925268207</v>
      </c>
      <c r="U131">
        <v>276254.85413433699</v>
      </c>
      <c r="V131">
        <v>157219.99028395099</v>
      </c>
      <c r="W131">
        <v>520331.65407333098</v>
      </c>
      <c r="X131">
        <f t="shared" si="4"/>
        <v>83399.696744936969</v>
      </c>
      <c r="Y131">
        <f t="shared" si="5"/>
        <v>317935.49949720636</v>
      </c>
      <c r="Z131">
        <f t="shared" si="6"/>
        <v>3.8121901146661856</v>
      </c>
      <c r="AA131">
        <f t="shared" si="7"/>
        <v>1.9306200685256243</v>
      </c>
    </row>
    <row r="132" spans="1:27" x14ac:dyDescent="0.35">
      <c r="A132">
        <v>61569</v>
      </c>
      <c r="B132">
        <v>1</v>
      </c>
      <c r="C132">
        <v>77.328033333333295</v>
      </c>
      <c r="D132">
        <v>3</v>
      </c>
      <c r="E132">
        <v>669.96444721898001</v>
      </c>
      <c r="F132">
        <v>2006.8715122563001</v>
      </c>
      <c r="G132">
        <v>-5.8774369949787797E-4</v>
      </c>
      <c r="H132">
        <v>-0.29286554907902601</v>
      </c>
      <c r="I132" t="s">
        <v>75</v>
      </c>
      <c r="J132" t="s">
        <v>1918</v>
      </c>
      <c r="K132" t="s">
        <v>102</v>
      </c>
      <c r="L132" t="s">
        <v>1910</v>
      </c>
      <c r="M132" t="s">
        <v>1919</v>
      </c>
      <c r="N132" t="s">
        <v>1920</v>
      </c>
      <c r="O132" t="s">
        <v>1913</v>
      </c>
      <c r="P132" t="b">
        <v>1</v>
      </c>
      <c r="Q132">
        <v>4.1571258444150799E-4</v>
      </c>
      <c r="R132">
        <v>16087.8669691088</v>
      </c>
      <c r="S132">
        <v>6752.1513339878802</v>
      </c>
      <c r="T132">
        <v>15354.1295562127</v>
      </c>
      <c r="U132">
        <v>48098.3821435973</v>
      </c>
      <c r="V132">
        <v>63039.013109749998</v>
      </c>
      <c r="W132">
        <v>33634.426536668798</v>
      </c>
      <c r="X132">
        <f t="shared" si="4"/>
        <v>12731.382619769793</v>
      </c>
      <c r="Y132">
        <f t="shared" si="5"/>
        <v>48257.273930005358</v>
      </c>
      <c r="Z132">
        <f t="shared" si="6"/>
        <v>3.7904189490833118</v>
      </c>
      <c r="AA132">
        <f t="shared" si="7"/>
        <v>1.922357316037814</v>
      </c>
    </row>
    <row r="133" spans="1:27" x14ac:dyDescent="0.35">
      <c r="A133">
        <v>61569</v>
      </c>
      <c r="B133">
        <v>1</v>
      </c>
      <c r="C133">
        <v>77.328033333333295</v>
      </c>
      <c r="D133">
        <v>3</v>
      </c>
      <c r="E133">
        <v>669.96444721898001</v>
      </c>
      <c r="F133">
        <v>2006.8715122563001</v>
      </c>
      <c r="G133">
        <v>-5.8774369949787797E-4</v>
      </c>
      <c r="H133">
        <v>-0.29286554907902601</v>
      </c>
      <c r="I133" t="s">
        <v>75</v>
      </c>
      <c r="J133" t="s">
        <v>1918</v>
      </c>
      <c r="K133" t="s">
        <v>31</v>
      </c>
      <c r="L133" t="s">
        <v>1910</v>
      </c>
      <c r="M133" t="s">
        <v>1921</v>
      </c>
      <c r="N133" t="s">
        <v>1922</v>
      </c>
      <c r="O133" t="s">
        <v>1913</v>
      </c>
      <c r="P133" t="b">
        <v>1</v>
      </c>
      <c r="Q133">
        <v>4.1571258444150799E-4</v>
      </c>
      <c r="R133">
        <v>16087.8669691088</v>
      </c>
      <c r="S133">
        <v>6752.1513339878802</v>
      </c>
      <c r="T133">
        <v>15354.1295562127</v>
      </c>
      <c r="U133">
        <v>48098.3821435973</v>
      </c>
      <c r="V133">
        <v>63039.013109749998</v>
      </c>
      <c r="W133">
        <v>33634.426536668798</v>
      </c>
      <c r="X133">
        <f t="shared" ref="X133:X196" si="8">(R133+S133+T133)/3</f>
        <v>12731.382619769793</v>
      </c>
      <c r="Y133">
        <f t="shared" ref="Y133:Y196" si="9">(U133+V133+W133)/3</f>
        <v>48257.273930005358</v>
      </c>
      <c r="Z133">
        <f t="shared" ref="Z133:Z196" si="10">Y133/X133</f>
        <v>3.7904189490833118</v>
      </c>
      <c r="AA133">
        <f t="shared" ref="AA133:AA196" si="11">LOG(Z133,2)</f>
        <v>1.922357316037814</v>
      </c>
    </row>
    <row r="134" spans="1:27" x14ac:dyDescent="0.35">
      <c r="A134">
        <v>61569</v>
      </c>
      <c r="B134">
        <v>1</v>
      </c>
      <c r="C134">
        <v>77.328033333333295</v>
      </c>
      <c r="D134">
        <v>3</v>
      </c>
      <c r="E134">
        <v>669.96444721898001</v>
      </c>
      <c r="F134">
        <v>2006.8715122563001</v>
      </c>
      <c r="G134">
        <v>-5.8774369949787797E-4</v>
      </c>
      <c r="H134">
        <v>-0.29286554907902601</v>
      </c>
      <c r="I134">
        <v>34.46</v>
      </c>
      <c r="J134" t="s">
        <v>1918</v>
      </c>
      <c r="K134" t="s">
        <v>69</v>
      </c>
      <c r="L134" t="s">
        <v>1910</v>
      </c>
      <c r="M134" t="s">
        <v>1923</v>
      </c>
      <c r="N134" t="s">
        <v>1924</v>
      </c>
      <c r="O134" t="s">
        <v>1913</v>
      </c>
      <c r="P134" t="b">
        <v>1</v>
      </c>
      <c r="Q134">
        <v>4.1571258444150799E-4</v>
      </c>
      <c r="R134">
        <v>16087.8669691088</v>
      </c>
      <c r="S134">
        <v>6752.1513339878802</v>
      </c>
      <c r="T134">
        <v>15354.1295562127</v>
      </c>
      <c r="U134">
        <v>48098.3821435973</v>
      </c>
      <c r="V134">
        <v>63039.013109749998</v>
      </c>
      <c r="W134">
        <v>33634.426536668798</v>
      </c>
      <c r="X134">
        <f t="shared" si="8"/>
        <v>12731.382619769793</v>
      </c>
      <c r="Y134">
        <f t="shared" si="9"/>
        <v>48257.273930005358</v>
      </c>
      <c r="Z134">
        <f t="shared" si="10"/>
        <v>3.7904189490833118</v>
      </c>
      <c r="AA134">
        <f t="shared" si="11"/>
        <v>1.922357316037814</v>
      </c>
    </row>
    <row r="135" spans="1:27" x14ac:dyDescent="0.35">
      <c r="A135">
        <v>61569</v>
      </c>
      <c r="B135">
        <v>1</v>
      </c>
      <c r="C135">
        <v>77.328033333333295</v>
      </c>
      <c r="D135">
        <v>3</v>
      </c>
      <c r="E135">
        <v>669.96444721898001</v>
      </c>
      <c r="F135">
        <v>2006.8715122563001</v>
      </c>
      <c r="G135">
        <v>-5.8774369949787797E-4</v>
      </c>
      <c r="H135">
        <v>-0.29286554907902601</v>
      </c>
      <c r="I135">
        <v>35.49</v>
      </c>
      <c r="J135" t="s">
        <v>1918</v>
      </c>
      <c r="K135" t="s">
        <v>23</v>
      </c>
      <c r="L135" t="s">
        <v>1910</v>
      </c>
      <c r="M135" t="s">
        <v>259</v>
      </c>
      <c r="N135" t="s">
        <v>1925</v>
      </c>
      <c r="O135" t="s">
        <v>1913</v>
      </c>
      <c r="P135" t="b">
        <v>1</v>
      </c>
      <c r="Q135">
        <v>4.1571258444150799E-4</v>
      </c>
      <c r="R135">
        <v>16087.8669691088</v>
      </c>
      <c r="S135">
        <v>6752.1513339878802</v>
      </c>
      <c r="T135">
        <v>15354.1295562127</v>
      </c>
      <c r="U135">
        <v>48098.3821435973</v>
      </c>
      <c r="V135">
        <v>63039.013109749998</v>
      </c>
      <c r="W135">
        <v>33634.426536668798</v>
      </c>
      <c r="X135">
        <f t="shared" si="8"/>
        <v>12731.382619769793</v>
      </c>
      <c r="Y135">
        <f t="shared" si="9"/>
        <v>48257.273930005358</v>
      </c>
      <c r="Z135">
        <f t="shared" si="10"/>
        <v>3.7904189490833118</v>
      </c>
      <c r="AA135">
        <f t="shared" si="11"/>
        <v>1.922357316037814</v>
      </c>
    </row>
    <row r="136" spans="1:27" x14ac:dyDescent="0.35">
      <c r="A136">
        <v>32171</v>
      </c>
      <c r="B136">
        <v>1</v>
      </c>
      <c r="C136">
        <v>49.077800000000003</v>
      </c>
      <c r="D136">
        <v>4</v>
      </c>
      <c r="E136">
        <v>805.84845363612305</v>
      </c>
      <c r="F136">
        <v>3219.3647086769702</v>
      </c>
      <c r="G136">
        <v>-1.5913230295154801E-3</v>
      </c>
      <c r="H136">
        <v>-0.49429697686637197</v>
      </c>
      <c r="I136">
        <v>56.61</v>
      </c>
      <c r="J136" t="s">
        <v>129</v>
      </c>
      <c r="K136" t="s">
        <v>130</v>
      </c>
      <c r="L136" t="s">
        <v>131</v>
      </c>
      <c r="M136" t="s">
        <v>132</v>
      </c>
      <c r="N136" t="s">
        <v>133</v>
      </c>
      <c r="O136" t="s">
        <v>134</v>
      </c>
      <c r="P136" t="b">
        <v>1</v>
      </c>
      <c r="Q136">
        <v>6.3011296806147999E-4</v>
      </c>
      <c r="R136">
        <v>147933.08659665199</v>
      </c>
      <c r="S136">
        <v>170109.82213436</v>
      </c>
      <c r="T136">
        <v>92905.420282576903</v>
      </c>
      <c r="U136">
        <v>532036.32994343597</v>
      </c>
      <c r="V136">
        <v>349196.59935373202</v>
      </c>
      <c r="W136">
        <v>670105.07016402797</v>
      </c>
      <c r="X136">
        <f t="shared" si="8"/>
        <v>136982.77633786298</v>
      </c>
      <c r="Y136">
        <f t="shared" si="9"/>
        <v>517112.66648706532</v>
      </c>
      <c r="Z136">
        <f t="shared" si="10"/>
        <v>3.7750196069294577</v>
      </c>
      <c r="AA136">
        <f t="shared" si="11"/>
        <v>1.9164841376155806</v>
      </c>
    </row>
    <row r="137" spans="1:27" x14ac:dyDescent="0.35">
      <c r="A137">
        <v>33676</v>
      </c>
      <c r="B137">
        <v>1</v>
      </c>
      <c r="C137">
        <v>42.375583333333303</v>
      </c>
      <c r="D137">
        <v>3</v>
      </c>
      <c r="E137">
        <v>705.62703543776104</v>
      </c>
      <c r="F137">
        <v>2113.8592769126399</v>
      </c>
      <c r="G137">
        <v>1.6769126432336599E-3</v>
      </c>
      <c r="H137">
        <v>0.79329498980142399</v>
      </c>
      <c r="I137">
        <v>52.97</v>
      </c>
      <c r="J137" t="s">
        <v>1966</v>
      </c>
      <c r="K137" t="s">
        <v>317</v>
      </c>
      <c r="L137" t="s">
        <v>1953</v>
      </c>
      <c r="M137" t="s">
        <v>1967</v>
      </c>
      <c r="N137" t="s">
        <v>1968</v>
      </c>
      <c r="O137" t="s">
        <v>1956</v>
      </c>
      <c r="P137" t="b">
        <v>1</v>
      </c>
      <c r="Q137">
        <v>2.6878173702837801E-5</v>
      </c>
      <c r="R137">
        <v>56972.343397555203</v>
      </c>
      <c r="S137">
        <v>46358.9301201735</v>
      </c>
      <c r="T137">
        <v>45085.031917327702</v>
      </c>
      <c r="U137">
        <v>183115.340533927</v>
      </c>
      <c r="V137">
        <v>163834.07037427701</v>
      </c>
      <c r="W137">
        <v>208908.23747751999</v>
      </c>
      <c r="X137">
        <f t="shared" si="8"/>
        <v>49472.101811685461</v>
      </c>
      <c r="Y137">
        <f t="shared" si="9"/>
        <v>185285.88279524134</v>
      </c>
      <c r="Z137">
        <f t="shared" si="10"/>
        <v>3.7452599750163889</v>
      </c>
      <c r="AA137">
        <f t="shared" si="11"/>
        <v>1.9050658659868707</v>
      </c>
    </row>
    <row r="138" spans="1:27" x14ac:dyDescent="0.35">
      <c r="A138">
        <v>31216</v>
      </c>
      <c r="B138">
        <v>1</v>
      </c>
      <c r="C138">
        <v>88.683633333333304</v>
      </c>
      <c r="D138">
        <v>3</v>
      </c>
      <c r="E138">
        <v>1069.80606002431</v>
      </c>
      <c r="F138">
        <v>3206.3963506722798</v>
      </c>
      <c r="G138">
        <v>1.40506722818827E-2</v>
      </c>
      <c r="H138">
        <v>4.3820951362795197</v>
      </c>
      <c r="I138">
        <v>69.14</v>
      </c>
      <c r="J138" t="s">
        <v>726</v>
      </c>
      <c r="K138" t="s">
        <v>727</v>
      </c>
      <c r="L138" t="s">
        <v>719</v>
      </c>
      <c r="M138" t="s">
        <v>728</v>
      </c>
      <c r="N138" t="s">
        <v>729</v>
      </c>
      <c r="O138" t="s">
        <v>722</v>
      </c>
      <c r="P138" t="b">
        <v>1</v>
      </c>
      <c r="Q138">
        <v>1.9067131664019001E-4</v>
      </c>
      <c r="R138">
        <v>149371.79145913501</v>
      </c>
      <c r="S138">
        <v>176346.242021385</v>
      </c>
      <c r="T138">
        <v>156499.310227204</v>
      </c>
      <c r="U138">
        <v>682309.93570198002</v>
      </c>
      <c r="V138">
        <v>436974.15559707698</v>
      </c>
      <c r="W138">
        <v>682693.95727056498</v>
      </c>
      <c r="X138">
        <f t="shared" si="8"/>
        <v>160739.11456924133</v>
      </c>
      <c r="Y138">
        <f t="shared" si="9"/>
        <v>600659.34952320729</v>
      </c>
      <c r="Z138">
        <f t="shared" si="10"/>
        <v>3.7368586428567281</v>
      </c>
      <c r="AA138">
        <f t="shared" si="11"/>
        <v>1.9018259907706363</v>
      </c>
    </row>
    <row r="139" spans="1:27" x14ac:dyDescent="0.35">
      <c r="A139">
        <v>52987</v>
      </c>
      <c r="B139">
        <v>1</v>
      </c>
      <c r="C139">
        <v>50.107999999999997</v>
      </c>
      <c r="D139">
        <v>2</v>
      </c>
      <c r="E139">
        <v>747.29990110699998</v>
      </c>
      <c r="F139">
        <v>1492.5852492802401</v>
      </c>
      <c r="G139">
        <v>4.49280239990912E-4</v>
      </c>
      <c r="H139">
        <v>0.30100818391753198</v>
      </c>
      <c r="I139">
        <v>62.55</v>
      </c>
      <c r="J139" t="s">
        <v>22</v>
      </c>
      <c r="K139" t="s">
        <v>46</v>
      </c>
      <c r="L139" t="s">
        <v>15</v>
      </c>
      <c r="M139" t="s">
        <v>47</v>
      </c>
      <c r="N139" t="s">
        <v>48</v>
      </c>
      <c r="O139" t="s">
        <v>18</v>
      </c>
      <c r="P139" t="b">
        <v>1</v>
      </c>
      <c r="Q139">
        <v>1.19268749793777E-3</v>
      </c>
      <c r="R139">
        <v>27612.149297805801</v>
      </c>
      <c r="S139">
        <v>32288.809315965798</v>
      </c>
      <c r="T139">
        <v>19161.041881340199</v>
      </c>
      <c r="U139">
        <v>100585.61958764</v>
      </c>
      <c r="V139">
        <v>62976.3929019278</v>
      </c>
      <c r="W139">
        <v>131219.98805390199</v>
      </c>
      <c r="X139">
        <f t="shared" si="8"/>
        <v>26354.000165037269</v>
      </c>
      <c r="Y139">
        <f t="shared" si="9"/>
        <v>98260.66684782326</v>
      </c>
      <c r="Z139">
        <f t="shared" si="10"/>
        <v>3.7284915471079607</v>
      </c>
      <c r="AA139">
        <f t="shared" si="11"/>
        <v>1.8985920707827684</v>
      </c>
    </row>
    <row r="140" spans="1:27" x14ac:dyDescent="0.35">
      <c r="A140">
        <v>78242</v>
      </c>
      <c r="B140">
        <v>1</v>
      </c>
      <c r="C140">
        <v>43.074649999999998</v>
      </c>
      <c r="D140">
        <v>3</v>
      </c>
      <c r="E140">
        <v>961.73645966489403</v>
      </c>
      <c r="F140">
        <v>2882.1875495940399</v>
      </c>
      <c r="G140">
        <v>2.7495940412336499E-3</v>
      </c>
      <c r="H140">
        <v>0.95399644090609603</v>
      </c>
      <c r="I140">
        <v>37.08</v>
      </c>
      <c r="J140" t="s">
        <v>3754</v>
      </c>
      <c r="K140" t="s">
        <v>3755</v>
      </c>
      <c r="L140" t="s">
        <v>3756</v>
      </c>
      <c r="M140" t="s">
        <v>1686</v>
      </c>
      <c r="N140" t="s">
        <v>3757</v>
      </c>
      <c r="O140" t="s">
        <v>3758</v>
      </c>
      <c r="P140" t="b">
        <v>1</v>
      </c>
      <c r="Q140">
        <v>2.2801768065428801E-2</v>
      </c>
      <c r="R140">
        <v>15321.690688303501</v>
      </c>
      <c r="S140">
        <v>15921.133296935701</v>
      </c>
      <c r="T140">
        <v>7564.35356524495</v>
      </c>
      <c r="U140">
        <v>42546.918180842003</v>
      </c>
      <c r="V140">
        <v>18300.758568027199</v>
      </c>
      <c r="W140">
        <v>83167.274544354805</v>
      </c>
      <c r="X140">
        <f t="shared" si="8"/>
        <v>12935.725850161383</v>
      </c>
      <c r="Y140">
        <f t="shared" si="9"/>
        <v>48004.983764408003</v>
      </c>
      <c r="Z140">
        <f t="shared" si="10"/>
        <v>3.7110390495643584</v>
      </c>
      <c r="AA140">
        <f t="shared" si="11"/>
        <v>1.8918231819345079</v>
      </c>
    </row>
    <row r="141" spans="1:27" x14ac:dyDescent="0.35">
      <c r="A141">
        <v>52833</v>
      </c>
      <c r="B141">
        <v>1</v>
      </c>
      <c r="C141">
        <v>42.88185</v>
      </c>
      <c r="D141">
        <v>3</v>
      </c>
      <c r="E141">
        <v>532.23579912582204</v>
      </c>
      <c r="F141">
        <v>1593.68556797683</v>
      </c>
      <c r="G141">
        <v>-2.3202317493087299E-4</v>
      </c>
      <c r="H141">
        <v>-0.14558903325289901</v>
      </c>
      <c r="I141">
        <v>39.83</v>
      </c>
      <c r="J141" t="s">
        <v>2221</v>
      </c>
      <c r="K141" t="s">
        <v>14</v>
      </c>
      <c r="L141" t="s">
        <v>2222</v>
      </c>
      <c r="M141" t="s">
        <v>1194</v>
      </c>
      <c r="N141" t="s">
        <v>2223</v>
      </c>
      <c r="O141" t="s">
        <v>2224</v>
      </c>
      <c r="P141" t="b">
        <v>1</v>
      </c>
      <c r="Q141">
        <v>2.7605477008204602E-3</v>
      </c>
      <c r="R141">
        <v>13427.282619145901</v>
      </c>
      <c r="S141">
        <v>11912.458065799699</v>
      </c>
      <c r="T141">
        <v>12616.234053797099</v>
      </c>
      <c r="U141">
        <v>55119.993663795503</v>
      </c>
      <c r="V141">
        <v>25169.328229741899</v>
      </c>
      <c r="W141">
        <v>57165.116856673099</v>
      </c>
      <c r="X141">
        <f t="shared" si="8"/>
        <v>12651.991579580901</v>
      </c>
      <c r="Y141">
        <f t="shared" si="9"/>
        <v>45818.146250070167</v>
      </c>
      <c r="Z141">
        <f t="shared" si="10"/>
        <v>3.6214177002786072</v>
      </c>
      <c r="AA141">
        <f t="shared" si="11"/>
        <v>1.8565545892321895</v>
      </c>
    </row>
    <row r="142" spans="1:27" x14ac:dyDescent="0.35">
      <c r="A142">
        <v>63798</v>
      </c>
      <c r="B142">
        <v>1</v>
      </c>
      <c r="C142">
        <v>49.275849999999998</v>
      </c>
      <c r="D142">
        <v>2</v>
      </c>
      <c r="E142">
        <v>1056.3757354131201</v>
      </c>
      <c r="F142">
        <v>2110.7369178924801</v>
      </c>
      <c r="G142">
        <v>-5.8210752331433501E-4</v>
      </c>
      <c r="H142">
        <v>-0.27578394912410198</v>
      </c>
      <c r="I142">
        <v>100.2</v>
      </c>
      <c r="J142" t="s">
        <v>2758</v>
      </c>
      <c r="K142" t="s">
        <v>31</v>
      </c>
      <c r="L142" t="s">
        <v>2759</v>
      </c>
      <c r="M142" t="s">
        <v>1642</v>
      </c>
      <c r="N142" t="s">
        <v>2760</v>
      </c>
      <c r="O142" t="s">
        <v>2761</v>
      </c>
      <c r="P142" t="b">
        <v>1</v>
      </c>
      <c r="Q142">
        <v>2.6229403051564001E-2</v>
      </c>
      <c r="R142">
        <v>55674.310757305</v>
      </c>
      <c r="S142">
        <v>82572.768908749698</v>
      </c>
      <c r="T142">
        <v>42258.387213047703</v>
      </c>
      <c r="U142">
        <v>209212.38529402399</v>
      </c>
      <c r="V142">
        <v>118301.941805275</v>
      </c>
      <c r="W142">
        <v>324482.17841256998</v>
      </c>
      <c r="X142">
        <f t="shared" si="8"/>
        <v>60168.4889597008</v>
      </c>
      <c r="Y142">
        <f t="shared" si="9"/>
        <v>217332.16850395632</v>
      </c>
      <c r="Z142">
        <f t="shared" si="10"/>
        <v>3.6120596056437355</v>
      </c>
      <c r="AA142">
        <f t="shared" si="11"/>
        <v>1.8528217001435505</v>
      </c>
    </row>
    <row r="143" spans="1:27" x14ac:dyDescent="0.35">
      <c r="A143">
        <v>59060</v>
      </c>
      <c r="B143">
        <v>1</v>
      </c>
      <c r="C143">
        <v>110.82265</v>
      </c>
      <c r="D143">
        <v>4</v>
      </c>
      <c r="E143">
        <v>1035.18905953384</v>
      </c>
      <c r="F143">
        <v>4136.7271322678198</v>
      </c>
      <c r="G143">
        <v>2.7322678224663802E-3</v>
      </c>
      <c r="H143">
        <v>0.66049065837365994</v>
      </c>
      <c r="I143">
        <v>57.08</v>
      </c>
      <c r="J143" t="s">
        <v>2983</v>
      </c>
      <c r="K143" t="s">
        <v>122</v>
      </c>
      <c r="L143" t="s">
        <v>2984</v>
      </c>
      <c r="M143" t="s">
        <v>2589</v>
      </c>
      <c r="N143" t="s">
        <v>2985</v>
      </c>
      <c r="O143" t="s">
        <v>2986</v>
      </c>
      <c r="P143" t="b">
        <v>1</v>
      </c>
      <c r="Q143">
        <v>7.33867162983237E-3</v>
      </c>
      <c r="R143">
        <v>37756.547353586597</v>
      </c>
      <c r="S143">
        <v>2970.47029819093</v>
      </c>
      <c r="T143">
        <v>9527.5005918162296</v>
      </c>
      <c r="U143">
        <v>78400.314501605593</v>
      </c>
      <c r="V143">
        <v>55205.9773505384</v>
      </c>
      <c r="W143">
        <v>46832.711507096297</v>
      </c>
      <c r="X143">
        <f t="shared" si="8"/>
        <v>16751.506081197917</v>
      </c>
      <c r="Y143">
        <f t="shared" si="9"/>
        <v>60146.334453080104</v>
      </c>
      <c r="Z143">
        <f t="shared" si="10"/>
        <v>3.5905030963507838</v>
      </c>
      <c r="AA143">
        <f t="shared" si="11"/>
        <v>1.8441860066549891</v>
      </c>
    </row>
    <row r="144" spans="1:27" x14ac:dyDescent="0.35">
      <c r="A144">
        <v>20424</v>
      </c>
      <c r="B144">
        <v>1</v>
      </c>
      <c r="C144">
        <v>39.191033333333301</v>
      </c>
      <c r="D144">
        <v>2</v>
      </c>
      <c r="E144">
        <v>893.85428667869201</v>
      </c>
      <c r="F144">
        <v>1785.69402042362</v>
      </c>
      <c r="G144">
        <v>-1.7957637624022E-4</v>
      </c>
      <c r="H144">
        <v>-0.100563901837291</v>
      </c>
      <c r="I144">
        <v>78.63</v>
      </c>
      <c r="J144" t="s">
        <v>1914</v>
      </c>
      <c r="K144" t="s">
        <v>222</v>
      </c>
      <c r="L144" t="s">
        <v>1910</v>
      </c>
      <c r="M144" t="s">
        <v>1915</v>
      </c>
      <c r="N144" t="s">
        <v>1916</v>
      </c>
      <c r="O144" t="s">
        <v>1913</v>
      </c>
      <c r="P144" t="b">
        <v>1</v>
      </c>
      <c r="Q144">
        <v>1.25597690901702E-4</v>
      </c>
      <c r="R144">
        <v>197992.51588781099</v>
      </c>
      <c r="S144">
        <v>190510.108688418</v>
      </c>
      <c r="T144">
        <v>174846.141294534</v>
      </c>
      <c r="U144">
        <v>652073.57897266001</v>
      </c>
      <c r="V144">
        <v>510531.74084738502</v>
      </c>
      <c r="W144">
        <v>846947.14091324597</v>
      </c>
      <c r="X144">
        <f t="shared" si="8"/>
        <v>187782.921956921</v>
      </c>
      <c r="Y144">
        <f t="shared" si="9"/>
        <v>669850.82024443033</v>
      </c>
      <c r="Z144">
        <f t="shared" si="10"/>
        <v>3.5671551665284014</v>
      </c>
      <c r="AA144">
        <f t="shared" si="11"/>
        <v>1.8347739724944372</v>
      </c>
    </row>
    <row r="145" spans="1:27" x14ac:dyDescent="0.35">
      <c r="A145">
        <v>23404</v>
      </c>
      <c r="B145">
        <v>1</v>
      </c>
      <c r="C145">
        <v>49.029649999999997</v>
      </c>
      <c r="D145">
        <v>3</v>
      </c>
      <c r="E145">
        <v>822.65353952841895</v>
      </c>
      <c r="F145">
        <v>2464.93878918462</v>
      </c>
      <c r="G145">
        <v>-3.10815382363216E-4</v>
      </c>
      <c r="H145">
        <v>-0.12609454828446501</v>
      </c>
      <c r="I145">
        <v>38.270000000000003</v>
      </c>
      <c r="J145" t="s">
        <v>1170</v>
      </c>
      <c r="K145" t="s">
        <v>19</v>
      </c>
      <c r="L145" t="s">
        <v>1161</v>
      </c>
      <c r="M145" t="s">
        <v>1171</v>
      </c>
      <c r="N145" t="s">
        <v>1172</v>
      </c>
      <c r="O145" t="s">
        <v>1164</v>
      </c>
      <c r="P145" t="b">
        <v>1</v>
      </c>
      <c r="Q145">
        <v>3.5833777354098398E-3</v>
      </c>
      <c r="R145">
        <v>180743.06879101499</v>
      </c>
      <c r="S145">
        <v>207769.80676397099</v>
      </c>
      <c r="T145">
        <v>109164.88414568199</v>
      </c>
      <c r="U145">
        <v>582696.78206849797</v>
      </c>
      <c r="V145">
        <v>422049.79614306299</v>
      </c>
      <c r="W145">
        <v>769183.33452766796</v>
      </c>
      <c r="X145">
        <f t="shared" si="8"/>
        <v>165892.58656688931</v>
      </c>
      <c r="Y145">
        <f t="shared" si="9"/>
        <v>591309.97091307631</v>
      </c>
      <c r="Z145">
        <f t="shared" si="10"/>
        <v>3.564414680306736</v>
      </c>
      <c r="AA145">
        <f t="shared" si="11"/>
        <v>1.8336651882684827</v>
      </c>
    </row>
    <row r="146" spans="1:27" x14ac:dyDescent="0.35">
      <c r="A146">
        <v>23404</v>
      </c>
      <c r="B146">
        <v>1</v>
      </c>
      <c r="C146">
        <v>49.029649999999997</v>
      </c>
      <c r="D146">
        <v>3</v>
      </c>
      <c r="E146">
        <v>822.65353952841895</v>
      </c>
      <c r="F146">
        <v>2464.93878918462</v>
      </c>
      <c r="G146">
        <v>-3.10815382363216E-4</v>
      </c>
      <c r="H146">
        <v>-0.12609454828446501</v>
      </c>
      <c r="I146">
        <v>61.71</v>
      </c>
      <c r="J146" t="s">
        <v>1170</v>
      </c>
      <c r="K146" t="s">
        <v>96</v>
      </c>
      <c r="L146" t="s">
        <v>1161</v>
      </c>
      <c r="M146" t="s">
        <v>1173</v>
      </c>
      <c r="N146" t="s">
        <v>1174</v>
      </c>
      <c r="O146" t="s">
        <v>1164</v>
      </c>
      <c r="P146" t="b">
        <v>1</v>
      </c>
      <c r="Q146">
        <v>3.5833777354098398E-3</v>
      </c>
      <c r="R146">
        <v>180743.06879101499</v>
      </c>
      <c r="S146">
        <v>207769.80676397099</v>
      </c>
      <c r="T146">
        <v>109164.88414568199</v>
      </c>
      <c r="U146">
        <v>582696.78206849797</v>
      </c>
      <c r="V146">
        <v>422049.79614306299</v>
      </c>
      <c r="W146">
        <v>769183.33452766796</v>
      </c>
      <c r="X146">
        <f t="shared" si="8"/>
        <v>165892.58656688931</v>
      </c>
      <c r="Y146">
        <f t="shared" si="9"/>
        <v>591309.97091307631</v>
      </c>
      <c r="Z146">
        <f t="shared" si="10"/>
        <v>3.564414680306736</v>
      </c>
      <c r="AA146">
        <f t="shared" si="11"/>
        <v>1.8336651882684827</v>
      </c>
    </row>
    <row r="147" spans="1:27" x14ac:dyDescent="0.35">
      <c r="A147">
        <v>78069</v>
      </c>
      <c r="B147">
        <v>1</v>
      </c>
      <c r="C147">
        <v>46.706416666666698</v>
      </c>
      <c r="D147">
        <v>3</v>
      </c>
      <c r="E147">
        <v>727.02423023527103</v>
      </c>
      <c r="F147">
        <v>2178.0508613051702</v>
      </c>
      <c r="G147">
        <v>4.6130517239362202E-4</v>
      </c>
      <c r="H147">
        <v>0.211797290087329</v>
      </c>
      <c r="I147">
        <v>48.34</v>
      </c>
      <c r="J147" t="s">
        <v>2801</v>
      </c>
      <c r="K147" t="s">
        <v>14</v>
      </c>
      <c r="L147" t="s">
        <v>2798</v>
      </c>
      <c r="M147" t="s">
        <v>1263</v>
      </c>
      <c r="N147" t="s">
        <v>2799</v>
      </c>
      <c r="O147" t="s">
        <v>2800</v>
      </c>
      <c r="P147" t="b">
        <v>1</v>
      </c>
      <c r="Q147">
        <v>7.6804223177563496E-2</v>
      </c>
      <c r="R147">
        <v>3553.3920037326602</v>
      </c>
      <c r="S147">
        <v>8398.2211576057707</v>
      </c>
      <c r="T147">
        <v>5529.0514832484496</v>
      </c>
      <c r="U147">
        <v>19176.339365556301</v>
      </c>
      <c r="V147">
        <v>3497.2832802079402</v>
      </c>
      <c r="W147">
        <v>39436.534160264899</v>
      </c>
      <c r="X147">
        <f t="shared" si="8"/>
        <v>5826.8882148622943</v>
      </c>
      <c r="Y147">
        <f t="shared" si="9"/>
        <v>20703.385602009712</v>
      </c>
      <c r="Z147">
        <f t="shared" si="10"/>
        <v>3.5530775327391435</v>
      </c>
      <c r="AA147">
        <f t="shared" si="11"/>
        <v>1.8290691704810795</v>
      </c>
    </row>
    <row r="148" spans="1:27" x14ac:dyDescent="0.35">
      <c r="A148">
        <v>48363</v>
      </c>
      <c r="B148">
        <v>1</v>
      </c>
      <c r="C148">
        <v>50.450099999999999</v>
      </c>
      <c r="D148">
        <v>2</v>
      </c>
      <c r="E148">
        <v>680.282169920667</v>
      </c>
      <c r="F148">
        <v>1358.54978690758</v>
      </c>
      <c r="G148">
        <v>-6.1309242505558402E-4</v>
      </c>
      <c r="H148">
        <v>-0.45128426965652801</v>
      </c>
      <c r="I148">
        <v>55.51</v>
      </c>
      <c r="J148" t="s">
        <v>1409</v>
      </c>
      <c r="K148" t="s">
        <v>14</v>
      </c>
      <c r="L148" t="s">
        <v>1410</v>
      </c>
      <c r="M148" t="s">
        <v>1411</v>
      </c>
      <c r="N148" t="s">
        <v>1412</v>
      </c>
      <c r="O148" t="s">
        <v>1413</v>
      </c>
      <c r="P148" t="b">
        <v>1</v>
      </c>
      <c r="Q148">
        <v>6.4640371972124499E-4</v>
      </c>
      <c r="R148">
        <v>27161.015677886098</v>
      </c>
      <c r="S148">
        <v>28237.1707546777</v>
      </c>
      <c r="T148">
        <v>17516.904148602302</v>
      </c>
      <c r="U148">
        <v>93836.175754177399</v>
      </c>
      <c r="V148">
        <v>59856.752260124202</v>
      </c>
      <c r="W148">
        <v>105351.877106871</v>
      </c>
      <c r="X148">
        <f t="shared" si="8"/>
        <v>24305.030193722036</v>
      </c>
      <c r="Y148">
        <f t="shared" si="9"/>
        <v>86348.268373724204</v>
      </c>
      <c r="Z148">
        <f t="shared" si="10"/>
        <v>3.5526912612529018</v>
      </c>
      <c r="AA148">
        <f t="shared" si="11"/>
        <v>1.8289123199067523</v>
      </c>
    </row>
    <row r="149" spans="1:27" x14ac:dyDescent="0.35">
      <c r="A149">
        <v>52439</v>
      </c>
      <c r="B149">
        <v>2</v>
      </c>
      <c r="C149">
        <v>102.475766666667</v>
      </c>
      <c r="D149">
        <v>4</v>
      </c>
      <c r="E149">
        <v>1026.9033543837099</v>
      </c>
      <c r="F149">
        <v>4103.5843116673304</v>
      </c>
      <c r="G149">
        <v>3.1116673299038701E-3</v>
      </c>
      <c r="H149">
        <v>0.75828092055394603</v>
      </c>
      <c r="I149">
        <v>58.15</v>
      </c>
      <c r="J149" t="s">
        <v>1528</v>
      </c>
      <c r="K149" t="s">
        <v>487</v>
      </c>
      <c r="L149" t="s">
        <v>1529</v>
      </c>
      <c r="M149" t="s">
        <v>1530</v>
      </c>
      <c r="N149" t="s">
        <v>1531</v>
      </c>
      <c r="O149" t="s">
        <v>1532</v>
      </c>
      <c r="P149" t="b">
        <v>1</v>
      </c>
      <c r="Q149">
        <v>0.283581665399114</v>
      </c>
      <c r="R149">
        <v>10377.4569402412</v>
      </c>
      <c r="S149">
        <v>111159.465885675</v>
      </c>
      <c r="T149">
        <v>322081.12962594302</v>
      </c>
      <c r="U149">
        <v>456318.27243957599</v>
      </c>
      <c r="V149">
        <v>919233.40620638605</v>
      </c>
      <c r="W149">
        <v>171651.85559890801</v>
      </c>
      <c r="X149">
        <f t="shared" si="8"/>
        <v>147872.68415061975</v>
      </c>
      <c r="Y149">
        <f t="shared" si="9"/>
        <v>515734.51141495659</v>
      </c>
      <c r="Z149">
        <f t="shared" si="10"/>
        <v>3.487692905402604</v>
      </c>
      <c r="AA149">
        <f t="shared" si="11"/>
        <v>1.8022730150697173</v>
      </c>
    </row>
    <row r="150" spans="1:27" x14ac:dyDescent="0.35">
      <c r="A150">
        <v>18400</v>
      </c>
      <c r="B150">
        <v>1</v>
      </c>
      <c r="C150">
        <v>111.571783333333</v>
      </c>
      <c r="D150">
        <v>4</v>
      </c>
      <c r="E150">
        <v>1097.24255426078</v>
      </c>
      <c r="F150">
        <v>4384.9411111755999</v>
      </c>
      <c r="G150">
        <v>2.7111755953228601E-3</v>
      </c>
      <c r="H150">
        <v>0.61829274393520695</v>
      </c>
      <c r="I150">
        <v>55.05</v>
      </c>
      <c r="J150" t="s">
        <v>2845</v>
      </c>
      <c r="K150" t="s">
        <v>160</v>
      </c>
      <c r="L150" t="s">
        <v>2846</v>
      </c>
      <c r="M150" t="s">
        <v>2847</v>
      </c>
      <c r="N150" t="s">
        <v>2848</v>
      </c>
      <c r="O150" t="s">
        <v>2849</v>
      </c>
      <c r="P150" t="b">
        <v>1</v>
      </c>
      <c r="Q150">
        <v>4.5665194432120698E-4</v>
      </c>
      <c r="R150">
        <v>378851.68975759897</v>
      </c>
      <c r="S150">
        <v>380920.28651476302</v>
      </c>
      <c r="T150">
        <v>293096.71537743497</v>
      </c>
      <c r="U150">
        <v>1271638.2584326901</v>
      </c>
      <c r="V150">
        <v>1582296.19392674</v>
      </c>
      <c r="W150">
        <v>785895.54568304704</v>
      </c>
      <c r="X150">
        <f t="shared" si="8"/>
        <v>350956.23054993228</v>
      </c>
      <c r="Y150">
        <f t="shared" si="9"/>
        <v>1213276.6660141591</v>
      </c>
      <c r="Z150">
        <f t="shared" si="10"/>
        <v>3.4570597709948343</v>
      </c>
      <c r="AA150">
        <f t="shared" si="11"/>
        <v>1.7895455473585939</v>
      </c>
    </row>
    <row r="151" spans="1:27" x14ac:dyDescent="0.35">
      <c r="A151">
        <v>52035</v>
      </c>
      <c r="B151">
        <v>1</v>
      </c>
      <c r="C151">
        <v>63.632966666666697</v>
      </c>
      <c r="D151">
        <v>2</v>
      </c>
      <c r="E151">
        <v>872.345468103342</v>
      </c>
      <c r="F151">
        <v>1742.67638327292</v>
      </c>
      <c r="G151">
        <v>-7.16727075769086E-4</v>
      </c>
      <c r="H151">
        <v>-0.41127933325633598</v>
      </c>
      <c r="I151">
        <v>107.28</v>
      </c>
      <c r="J151" t="s">
        <v>1568</v>
      </c>
      <c r="K151" t="s">
        <v>69</v>
      </c>
      <c r="L151" t="s">
        <v>1556</v>
      </c>
      <c r="M151" t="s">
        <v>1560</v>
      </c>
      <c r="N151" t="s">
        <v>1561</v>
      </c>
      <c r="O151" t="s">
        <v>1559</v>
      </c>
      <c r="P151" t="b">
        <v>1</v>
      </c>
      <c r="Q151">
        <v>1.3714574655798701E-4</v>
      </c>
      <c r="R151">
        <v>62527.161248477401</v>
      </c>
      <c r="S151">
        <v>48437.972449126399</v>
      </c>
      <c r="T151">
        <v>41718.410768633898</v>
      </c>
      <c r="U151">
        <v>165607.821370244</v>
      </c>
      <c r="V151">
        <v>133175.34230960501</v>
      </c>
      <c r="W151">
        <v>226510.80966843601</v>
      </c>
      <c r="X151">
        <f t="shared" si="8"/>
        <v>50894.51482207924</v>
      </c>
      <c r="Y151">
        <f t="shared" si="9"/>
        <v>175097.99111609501</v>
      </c>
      <c r="Z151">
        <f t="shared" si="10"/>
        <v>3.440409869869383</v>
      </c>
      <c r="AA151">
        <f t="shared" si="11"/>
        <v>1.7825804492307367</v>
      </c>
    </row>
    <row r="152" spans="1:27" x14ac:dyDescent="0.35">
      <c r="A152">
        <v>57356</v>
      </c>
      <c r="B152">
        <v>1</v>
      </c>
      <c r="C152">
        <v>71.884900000000002</v>
      </c>
      <c r="D152">
        <v>3</v>
      </c>
      <c r="E152">
        <v>1140.84948707131</v>
      </c>
      <c r="F152">
        <v>3419.5266318132999</v>
      </c>
      <c r="G152">
        <v>1.9431813302162499E-2</v>
      </c>
      <c r="H152">
        <v>5.6826355862512798</v>
      </c>
      <c r="I152">
        <v>34.76</v>
      </c>
      <c r="J152" t="s">
        <v>3382</v>
      </c>
      <c r="K152" t="s">
        <v>3394</v>
      </c>
      <c r="L152" t="s">
        <v>3384</v>
      </c>
      <c r="M152" t="s">
        <v>3395</v>
      </c>
      <c r="N152" t="s">
        <v>3396</v>
      </c>
      <c r="O152" t="s">
        <v>3387</v>
      </c>
      <c r="P152" t="b">
        <v>1</v>
      </c>
      <c r="Q152">
        <v>3.1216221600303799E-2</v>
      </c>
      <c r="R152">
        <v>63627.233059907499</v>
      </c>
      <c r="S152">
        <v>56784.546603131203</v>
      </c>
      <c r="T152">
        <v>25020.824291897501</v>
      </c>
      <c r="U152">
        <v>174196.799289485</v>
      </c>
      <c r="V152">
        <v>65061.567112698896</v>
      </c>
      <c r="W152">
        <v>254158.68719134101</v>
      </c>
      <c r="X152">
        <f t="shared" si="8"/>
        <v>48477.534651645401</v>
      </c>
      <c r="Y152">
        <f t="shared" si="9"/>
        <v>164472.35119784164</v>
      </c>
      <c r="Z152">
        <f t="shared" si="10"/>
        <v>3.3927540329705934</v>
      </c>
      <c r="AA152">
        <f t="shared" si="11"/>
        <v>1.7624568416974762</v>
      </c>
    </row>
    <row r="153" spans="1:27" x14ac:dyDescent="0.35">
      <c r="A153">
        <v>57356</v>
      </c>
      <c r="B153">
        <v>1</v>
      </c>
      <c r="C153">
        <v>71.884900000000002</v>
      </c>
      <c r="D153">
        <v>3</v>
      </c>
      <c r="E153">
        <v>1140.84948707131</v>
      </c>
      <c r="F153">
        <v>3419.5266318132999</v>
      </c>
      <c r="G153">
        <v>1.9431813302162499E-2</v>
      </c>
      <c r="H153">
        <v>5.6826355862512798</v>
      </c>
      <c r="I153">
        <v>37.700000000000003</v>
      </c>
      <c r="J153" t="s">
        <v>3382</v>
      </c>
      <c r="K153" t="s">
        <v>3397</v>
      </c>
      <c r="L153" t="s">
        <v>3384</v>
      </c>
      <c r="M153" t="s">
        <v>3398</v>
      </c>
      <c r="N153" t="s">
        <v>3399</v>
      </c>
      <c r="O153" t="s">
        <v>3387</v>
      </c>
      <c r="P153" t="b">
        <v>1</v>
      </c>
      <c r="Q153">
        <v>3.1216221600303799E-2</v>
      </c>
      <c r="R153">
        <v>63627.233059907499</v>
      </c>
      <c r="S153">
        <v>56784.546603131203</v>
      </c>
      <c r="T153">
        <v>25020.824291897501</v>
      </c>
      <c r="U153">
        <v>174196.799289485</v>
      </c>
      <c r="V153">
        <v>65061.567112698896</v>
      </c>
      <c r="W153">
        <v>254158.68719134101</v>
      </c>
      <c r="X153">
        <f t="shared" si="8"/>
        <v>48477.534651645401</v>
      </c>
      <c r="Y153">
        <f t="shared" si="9"/>
        <v>164472.35119784164</v>
      </c>
      <c r="Z153">
        <f t="shared" si="10"/>
        <v>3.3927540329705934</v>
      </c>
      <c r="AA153">
        <f t="shared" si="11"/>
        <v>1.7624568416974762</v>
      </c>
    </row>
    <row r="154" spans="1:27" x14ac:dyDescent="0.35">
      <c r="A154">
        <v>51628</v>
      </c>
      <c r="B154">
        <v>2</v>
      </c>
      <c r="C154">
        <v>102.298016666667</v>
      </c>
      <c r="D154">
        <v>3</v>
      </c>
      <c r="E154">
        <v>1368.8687261360101</v>
      </c>
      <c r="F154">
        <v>4103.5843490073903</v>
      </c>
      <c r="G154">
        <v>3.1490073934037398E-3</v>
      </c>
      <c r="H154">
        <v>0.76738030513536204</v>
      </c>
      <c r="I154">
        <v>102.56</v>
      </c>
      <c r="J154" t="s">
        <v>1528</v>
      </c>
      <c r="K154" t="s">
        <v>487</v>
      </c>
      <c r="L154" t="s">
        <v>1529</v>
      </c>
      <c r="M154" t="s">
        <v>1530</v>
      </c>
      <c r="N154" t="s">
        <v>1531</v>
      </c>
      <c r="O154" t="s">
        <v>1532</v>
      </c>
      <c r="P154" t="b">
        <v>1</v>
      </c>
      <c r="Q154">
        <v>0.29770035342755702</v>
      </c>
      <c r="R154">
        <v>0</v>
      </c>
      <c r="S154">
        <v>476124.971587929</v>
      </c>
      <c r="T154">
        <v>245062.68939062799</v>
      </c>
      <c r="U154">
        <v>842078.49985155906</v>
      </c>
      <c r="V154">
        <v>562317.17552347097</v>
      </c>
      <c r="W154">
        <v>1038201.00349552</v>
      </c>
      <c r="X154">
        <f t="shared" si="8"/>
        <v>240395.88699285232</v>
      </c>
      <c r="Y154">
        <f t="shared" si="9"/>
        <v>814198.89295685</v>
      </c>
      <c r="Z154">
        <f t="shared" si="10"/>
        <v>3.3869085829287027</v>
      </c>
      <c r="AA154">
        <f t="shared" si="11"/>
        <v>1.7599690471405149</v>
      </c>
    </row>
    <row r="155" spans="1:27" x14ac:dyDescent="0.35">
      <c r="A155">
        <v>54534</v>
      </c>
      <c r="B155">
        <v>1</v>
      </c>
      <c r="C155">
        <v>78.500733333333301</v>
      </c>
      <c r="D155">
        <v>2</v>
      </c>
      <c r="E155">
        <v>1004.44278698169</v>
      </c>
      <c r="F155">
        <v>2006.8710210296099</v>
      </c>
      <c r="G155">
        <v>-1.07897038719784E-3</v>
      </c>
      <c r="H155">
        <v>-0.53763784308817797</v>
      </c>
      <c r="I155">
        <v>70.13</v>
      </c>
      <c r="J155" t="s">
        <v>1918</v>
      </c>
      <c r="K155" t="s">
        <v>102</v>
      </c>
      <c r="L155" t="s">
        <v>1910</v>
      </c>
      <c r="M155" t="s">
        <v>1919</v>
      </c>
      <c r="N155" t="s">
        <v>1920</v>
      </c>
      <c r="O155" t="s">
        <v>1913</v>
      </c>
      <c r="P155" t="b">
        <v>1</v>
      </c>
      <c r="Q155">
        <v>3.0816335119259199E-3</v>
      </c>
      <c r="R155">
        <v>29005.987743289101</v>
      </c>
      <c r="S155">
        <v>49661.339928892703</v>
      </c>
      <c r="T155">
        <v>19411.440106563099</v>
      </c>
      <c r="U155">
        <v>106151.717986787</v>
      </c>
      <c r="V155">
        <v>60249.409903125801</v>
      </c>
      <c r="W155">
        <v>164606.36988062601</v>
      </c>
      <c r="X155">
        <f t="shared" si="8"/>
        <v>32692.922592914965</v>
      </c>
      <c r="Y155">
        <f t="shared" si="9"/>
        <v>110335.83259017959</v>
      </c>
      <c r="Z155">
        <f t="shared" si="10"/>
        <v>3.3749149307957858</v>
      </c>
      <c r="AA155">
        <f t="shared" si="11"/>
        <v>1.7548511375810059</v>
      </c>
    </row>
    <row r="156" spans="1:27" x14ac:dyDescent="0.35">
      <c r="A156">
        <v>54534</v>
      </c>
      <c r="B156">
        <v>1</v>
      </c>
      <c r="C156">
        <v>78.500733333333301</v>
      </c>
      <c r="D156">
        <v>2</v>
      </c>
      <c r="E156">
        <v>1004.44278698169</v>
      </c>
      <c r="F156">
        <v>2006.8710210296099</v>
      </c>
      <c r="G156">
        <v>-1.07897038719784E-3</v>
      </c>
      <c r="H156">
        <v>-0.53763784308817797</v>
      </c>
      <c r="I156">
        <v>43.55</v>
      </c>
      <c r="J156" t="s">
        <v>1918</v>
      </c>
      <c r="K156" t="s">
        <v>31</v>
      </c>
      <c r="L156" t="s">
        <v>1910</v>
      </c>
      <c r="M156" t="s">
        <v>1921</v>
      </c>
      <c r="N156" t="s">
        <v>1922</v>
      </c>
      <c r="O156" t="s">
        <v>1913</v>
      </c>
      <c r="P156" t="b">
        <v>1</v>
      </c>
      <c r="Q156">
        <v>3.0816335119259199E-3</v>
      </c>
      <c r="R156">
        <v>29005.987743289101</v>
      </c>
      <c r="S156">
        <v>49661.339928892703</v>
      </c>
      <c r="T156">
        <v>19411.440106563099</v>
      </c>
      <c r="U156">
        <v>106151.717986787</v>
      </c>
      <c r="V156">
        <v>60249.409903125801</v>
      </c>
      <c r="W156">
        <v>164606.36988062601</v>
      </c>
      <c r="X156">
        <f t="shared" si="8"/>
        <v>32692.922592914965</v>
      </c>
      <c r="Y156">
        <f t="shared" si="9"/>
        <v>110335.83259017959</v>
      </c>
      <c r="Z156">
        <f t="shared" si="10"/>
        <v>3.3749149307957858</v>
      </c>
      <c r="AA156">
        <f t="shared" si="11"/>
        <v>1.7548511375810059</v>
      </c>
    </row>
    <row r="157" spans="1:27" x14ac:dyDescent="0.35">
      <c r="A157">
        <v>33297</v>
      </c>
      <c r="B157">
        <v>2</v>
      </c>
      <c r="C157">
        <v>38.307316666666701</v>
      </c>
      <c r="D157">
        <v>3</v>
      </c>
      <c r="E157">
        <v>750.62526672518504</v>
      </c>
      <c r="F157">
        <v>2248.8539707749101</v>
      </c>
      <c r="G157">
        <v>-6.2922508595875104E-4</v>
      </c>
      <c r="H157">
        <v>-0.279798029609718</v>
      </c>
      <c r="I157">
        <v>55.02</v>
      </c>
      <c r="J157" t="s">
        <v>774</v>
      </c>
      <c r="K157" t="s">
        <v>14</v>
      </c>
      <c r="L157" t="s">
        <v>776</v>
      </c>
      <c r="M157" t="s">
        <v>777</v>
      </c>
      <c r="N157" t="s">
        <v>778</v>
      </c>
      <c r="O157" t="s">
        <v>779</v>
      </c>
      <c r="P157" t="b">
        <v>1</v>
      </c>
      <c r="Q157">
        <v>0.164923791178194</v>
      </c>
      <c r="R157">
        <v>7470.7132497861103</v>
      </c>
      <c r="S157">
        <v>284456.327107677</v>
      </c>
      <c r="T157">
        <v>202577.265074711</v>
      </c>
      <c r="U157">
        <v>698555.65041131305</v>
      </c>
      <c r="V157">
        <v>342738.73754748999</v>
      </c>
      <c r="W157">
        <v>620689.14430069295</v>
      </c>
      <c r="X157">
        <f t="shared" si="8"/>
        <v>164834.76847739136</v>
      </c>
      <c r="Y157">
        <f t="shared" si="9"/>
        <v>553994.51075316535</v>
      </c>
      <c r="Z157">
        <f t="shared" si="10"/>
        <v>3.3609081134430139</v>
      </c>
      <c r="AA157">
        <f t="shared" si="11"/>
        <v>1.7488511001906299</v>
      </c>
    </row>
    <row r="158" spans="1:27" x14ac:dyDescent="0.35">
      <c r="A158">
        <v>14755</v>
      </c>
      <c r="B158">
        <v>1</v>
      </c>
      <c r="C158">
        <v>67.559766666666704</v>
      </c>
      <c r="D158">
        <v>2</v>
      </c>
      <c r="E158">
        <v>601.24949852395298</v>
      </c>
      <c r="F158">
        <v>1200.4844441141499</v>
      </c>
      <c r="G158">
        <v>-1.5588585392833901E-4</v>
      </c>
      <c r="H158">
        <v>-0.12985243953011899</v>
      </c>
      <c r="I158">
        <v>70.260000000000005</v>
      </c>
      <c r="J158" t="s">
        <v>573</v>
      </c>
      <c r="K158" t="s">
        <v>204</v>
      </c>
      <c r="L158" t="s">
        <v>569</v>
      </c>
      <c r="M158" t="s">
        <v>574</v>
      </c>
      <c r="N158" t="s">
        <v>575</v>
      </c>
      <c r="O158" t="s">
        <v>572</v>
      </c>
      <c r="P158" t="b">
        <v>1</v>
      </c>
      <c r="Q158">
        <v>1.4632548951663E-3</v>
      </c>
      <c r="R158">
        <v>108626.714066555</v>
      </c>
      <c r="S158">
        <v>110789.462109523</v>
      </c>
      <c r="T158">
        <v>97485.1295672626</v>
      </c>
      <c r="U158">
        <v>363910.654893364</v>
      </c>
      <c r="V158">
        <v>228274.82412801101</v>
      </c>
      <c r="W158">
        <v>448870.51779945497</v>
      </c>
      <c r="X158">
        <f t="shared" si="8"/>
        <v>105633.76858111353</v>
      </c>
      <c r="Y158">
        <f t="shared" si="9"/>
        <v>347018.66560694337</v>
      </c>
      <c r="Z158">
        <f t="shared" si="10"/>
        <v>3.2851110991129358</v>
      </c>
      <c r="AA158">
        <f t="shared" si="11"/>
        <v>1.71594216185018</v>
      </c>
    </row>
    <row r="159" spans="1:27" x14ac:dyDescent="0.35">
      <c r="A159">
        <v>75235</v>
      </c>
      <c r="B159">
        <v>1</v>
      </c>
      <c r="C159">
        <v>75.486533333333298</v>
      </c>
      <c r="D159">
        <v>3</v>
      </c>
      <c r="E159">
        <v>931.14436157559305</v>
      </c>
      <c r="F159">
        <v>2790.4112553261398</v>
      </c>
      <c r="G159">
        <v>6.5532613825780605E-4</v>
      </c>
      <c r="H159">
        <v>0.234849358104433</v>
      </c>
      <c r="I159">
        <v>35.5</v>
      </c>
      <c r="J159" t="s">
        <v>1302</v>
      </c>
      <c r="K159" t="s">
        <v>96</v>
      </c>
      <c r="L159" t="s">
        <v>1290</v>
      </c>
      <c r="M159" t="s">
        <v>1334</v>
      </c>
      <c r="N159" t="s">
        <v>1335</v>
      </c>
      <c r="O159" t="s">
        <v>1293</v>
      </c>
      <c r="P159" t="b">
        <v>1</v>
      </c>
      <c r="Q159">
        <v>4.7484989255789402E-3</v>
      </c>
      <c r="R159">
        <v>6890.4762214371403</v>
      </c>
      <c r="S159">
        <v>5517.5634911468296</v>
      </c>
      <c r="T159">
        <v>12525.4083487766</v>
      </c>
      <c r="U159">
        <v>27725.3698955748</v>
      </c>
      <c r="V159">
        <v>11049.776805387901</v>
      </c>
      <c r="W159">
        <v>42695.681432631704</v>
      </c>
      <c r="X159">
        <f t="shared" si="8"/>
        <v>8311.1493537868573</v>
      </c>
      <c r="Y159">
        <f t="shared" si="9"/>
        <v>27156.942711198135</v>
      </c>
      <c r="Z159">
        <f t="shared" si="10"/>
        <v>3.2675315477063904</v>
      </c>
      <c r="AA159">
        <f t="shared" si="11"/>
        <v>1.708201165171388</v>
      </c>
    </row>
    <row r="160" spans="1:27" x14ac:dyDescent="0.35">
      <c r="A160">
        <v>88970</v>
      </c>
      <c r="B160">
        <v>2</v>
      </c>
      <c r="C160">
        <v>97.629533333333299</v>
      </c>
      <c r="D160">
        <v>4</v>
      </c>
      <c r="E160">
        <v>928.90117519186197</v>
      </c>
      <c r="F160">
        <v>3711.5755948999299</v>
      </c>
      <c r="G160">
        <v>1.6294899928197999E-2</v>
      </c>
      <c r="H160">
        <v>4.3903110825140201</v>
      </c>
      <c r="I160">
        <v>39.82</v>
      </c>
      <c r="J160" t="s">
        <v>2436</v>
      </c>
      <c r="K160" t="s">
        <v>2445</v>
      </c>
      <c r="L160" t="s">
        <v>2437</v>
      </c>
      <c r="M160" t="s">
        <v>2438</v>
      </c>
      <c r="N160" t="s">
        <v>2439</v>
      </c>
      <c r="O160" t="s">
        <v>2440</v>
      </c>
      <c r="P160" t="b">
        <v>1</v>
      </c>
      <c r="Q160">
        <v>0.37735083553960302</v>
      </c>
      <c r="R160">
        <v>0</v>
      </c>
      <c r="S160">
        <v>42161.1444604961</v>
      </c>
      <c r="T160">
        <v>11367.5848676115</v>
      </c>
      <c r="U160">
        <v>67320.790637294296</v>
      </c>
      <c r="V160">
        <v>81336.850006458204</v>
      </c>
      <c r="W160">
        <v>24090.6644001036</v>
      </c>
      <c r="X160">
        <f t="shared" si="8"/>
        <v>17842.909776035867</v>
      </c>
      <c r="Y160">
        <f t="shared" si="9"/>
        <v>57582.768347952027</v>
      </c>
      <c r="Z160">
        <f t="shared" si="10"/>
        <v>3.2272072812523689</v>
      </c>
      <c r="AA160">
        <f t="shared" si="11"/>
        <v>1.6902862440879398</v>
      </c>
    </row>
    <row r="161" spans="1:27" x14ac:dyDescent="0.35">
      <c r="A161">
        <v>63722</v>
      </c>
      <c r="B161">
        <v>2</v>
      </c>
      <c r="C161">
        <v>35.189749999999997</v>
      </c>
      <c r="D161">
        <v>3</v>
      </c>
      <c r="E161">
        <v>827.33453777398699</v>
      </c>
      <c r="F161">
        <v>2478.9817839213201</v>
      </c>
      <c r="G161">
        <v>4.8392132111985098E-4</v>
      </c>
      <c r="H161">
        <v>0.195209750521253</v>
      </c>
      <c r="I161">
        <v>61.33</v>
      </c>
      <c r="J161" t="s">
        <v>780</v>
      </c>
      <c r="K161" t="s">
        <v>781</v>
      </c>
      <c r="L161" t="s">
        <v>776</v>
      </c>
      <c r="M161" t="s">
        <v>777</v>
      </c>
      <c r="N161" t="s">
        <v>778</v>
      </c>
      <c r="O161" t="s">
        <v>779</v>
      </c>
      <c r="P161" t="b">
        <v>1</v>
      </c>
      <c r="Q161">
        <v>0.16307162831817301</v>
      </c>
      <c r="R161">
        <v>1219.9997953654099</v>
      </c>
      <c r="S161">
        <v>66647.287010041997</v>
      </c>
      <c r="T161">
        <v>67652.839326343397</v>
      </c>
      <c r="U161">
        <v>148392.77738733101</v>
      </c>
      <c r="V161">
        <v>92505.130672270199</v>
      </c>
      <c r="W161">
        <v>194131.05570459901</v>
      </c>
      <c r="X161">
        <f t="shared" si="8"/>
        <v>45173.375377250275</v>
      </c>
      <c r="Y161">
        <f t="shared" si="9"/>
        <v>145009.65458806674</v>
      </c>
      <c r="Z161">
        <f t="shared" si="10"/>
        <v>3.210069058977048</v>
      </c>
      <c r="AA161">
        <f t="shared" si="11"/>
        <v>1.6826043347220383</v>
      </c>
    </row>
    <row r="162" spans="1:27" x14ac:dyDescent="0.35">
      <c r="A162">
        <v>18183</v>
      </c>
      <c r="B162">
        <v>1</v>
      </c>
      <c r="C162">
        <v>39.856783333333297</v>
      </c>
      <c r="D162">
        <v>2</v>
      </c>
      <c r="E162">
        <v>539.68105556424405</v>
      </c>
      <c r="F162">
        <v>1077.34755819473</v>
      </c>
      <c r="G162">
        <v>1.5819472764633201E-4</v>
      </c>
      <c r="H162">
        <v>0.14683724826953001</v>
      </c>
      <c r="I162">
        <v>40.76</v>
      </c>
      <c r="J162" t="s">
        <v>709</v>
      </c>
      <c r="K162" t="s">
        <v>23</v>
      </c>
      <c r="L162" t="s">
        <v>695</v>
      </c>
      <c r="M162" t="s">
        <v>710</v>
      </c>
      <c r="N162" t="s">
        <v>711</v>
      </c>
      <c r="O162" t="s">
        <v>698</v>
      </c>
      <c r="P162" t="b">
        <v>1</v>
      </c>
      <c r="Q162">
        <v>1.03020247302645E-2</v>
      </c>
      <c r="R162">
        <v>139052.83943628601</v>
      </c>
      <c r="S162">
        <v>155320.98652574199</v>
      </c>
      <c r="T162">
        <v>98433.085945312298</v>
      </c>
      <c r="U162">
        <v>455589.68559883098</v>
      </c>
      <c r="V162">
        <v>222809.11539902099</v>
      </c>
      <c r="W162">
        <v>577611.58706897194</v>
      </c>
      <c r="X162">
        <f t="shared" si="8"/>
        <v>130935.63730244676</v>
      </c>
      <c r="Y162">
        <f t="shared" si="9"/>
        <v>418670.12935560802</v>
      </c>
      <c r="Z162">
        <f t="shared" si="10"/>
        <v>3.1975261890582667</v>
      </c>
      <c r="AA162">
        <f t="shared" si="11"/>
        <v>1.6769561754227085</v>
      </c>
    </row>
    <row r="163" spans="1:27" x14ac:dyDescent="0.35">
      <c r="A163">
        <v>34014</v>
      </c>
      <c r="B163">
        <v>1</v>
      </c>
      <c r="C163">
        <v>76.8881333333333</v>
      </c>
      <c r="D163">
        <v>3</v>
      </c>
      <c r="E163">
        <v>825.65268258443302</v>
      </c>
      <c r="F163">
        <v>2473.93621835266</v>
      </c>
      <c r="G163">
        <v>-7.8164734213714805E-4</v>
      </c>
      <c r="H163">
        <v>-0.31595280806954601</v>
      </c>
      <c r="I163">
        <v>89.24</v>
      </c>
      <c r="J163" t="s">
        <v>3219</v>
      </c>
      <c r="K163" t="s">
        <v>14</v>
      </c>
      <c r="L163" t="s">
        <v>3216</v>
      </c>
      <c r="M163" t="s">
        <v>531</v>
      </c>
      <c r="N163" t="s">
        <v>3220</v>
      </c>
      <c r="O163" t="s">
        <v>3218</v>
      </c>
      <c r="P163" t="b">
        <v>1</v>
      </c>
      <c r="Q163">
        <v>1.34740846006687E-3</v>
      </c>
      <c r="R163">
        <v>70071.950869901601</v>
      </c>
      <c r="S163">
        <v>62786.476966636903</v>
      </c>
      <c r="T163">
        <v>61484.453210419997</v>
      </c>
      <c r="U163">
        <v>219655.565650214</v>
      </c>
      <c r="V163">
        <v>115573.460811703</v>
      </c>
      <c r="W163">
        <v>281517.66586985998</v>
      </c>
      <c r="X163">
        <f t="shared" si="8"/>
        <v>64780.960348986169</v>
      </c>
      <c r="Y163">
        <f t="shared" si="9"/>
        <v>205582.23077725898</v>
      </c>
      <c r="Z163">
        <f t="shared" si="10"/>
        <v>3.1734977325089373</v>
      </c>
      <c r="AA163">
        <f t="shared" si="11"/>
        <v>1.6660738118032103</v>
      </c>
    </row>
    <row r="164" spans="1:27" x14ac:dyDescent="0.35">
      <c r="A164">
        <v>56993</v>
      </c>
      <c r="B164">
        <v>1</v>
      </c>
      <c r="C164">
        <v>106.811866666667</v>
      </c>
      <c r="D164">
        <v>3</v>
      </c>
      <c r="E164">
        <v>1240.21139336133</v>
      </c>
      <c r="F164">
        <v>3717.6123506833501</v>
      </c>
      <c r="G164">
        <v>5.5068335177565998E-4</v>
      </c>
      <c r="H164">
        <v>0.148128255826943</v>
      </c>
      <c r="I164">
        <v>94.38</v>
      </c>
      <c r="J164" t="s">
        <v>576</v>
      </c>
      <c r="K164" t="s">
        <v>598</v>
      </c>
      <c r="L164" t="s">
        <v>569</v>
      </c>
      <c r="M164" t="s">
        <v>599</v>
      </c>
      <c r="N164" t="s">
        <v>600</v>
      </c>
      <c r="O164" t="s">
        <v>572</v>
      </c>
      <c r="P164" t="b">
        <v>1</v>
      </c>
      <c r="Q164">
        <v>1.26949877201415E-2</v>
      </c>
      <c r="R164">
        <v>91135.976059502296</v>
      </c>
      <c r="S164">
        <v>94761.633749232904</v>
      </c>
      <c r="T164">
        <v>39825.567475748598</v>
      </c>
      <c r="U164">
        <v>322771.234559812</v>
      </c>
      <c r="V164">
        <v>117292.643479209</v>
      </c>
      <c r="W164">
        <v>270945.02644418197</v>
      </c>
      <c r="X164">
        <f t="shared" si="8"/>
        <v>75241.059094827928</v>
      </c>
      <c r="Y164">
        <f t="shared" si="9"/>
        <v>237002.96816106766</v>
      </c>
      <c r="Z164">
        <f t="shared" si="10"/>
        <v>3.1499153655235994</v>
      </c>
      <c r="AA164">
        <f t="shared" si="11"/>
        <v>1.6553130656348587</v>
      </c>
    </row>
    <row r="165" spans="1:27" x14ac:dyDescent="0.35">
      <c r="A165">
        <v>68641</v>
      </c>
      <c r="B165">
        <v>2</v>
      </c>
      <c r="C165">
        <v>78.889899999999997</v>
      </c>
      <c r="D165">
        <v>3</v>
      </c>
      <c r="E165">
        <v>977.36522885072702</v>
      </c>
      <c r="F165">
        <v>2929.0738571515399</v>
      </c>
      <c r="G165">
        <v>1.9357151541044001E-2</v>
      </c>
      <c r="H165">
        <v>6.6086689547920701</v>
      </c>
      <c r="I165">
        <v>64.84</v>
      </c>
      <c r="J165" t="s">
        <v>1547</v>
      </c>
      <c r="K165" t="s">
        <v>1553</v>
      </c>
      <c r="L165" t="s">
        <v>1548</v>
      </c>
      <c r="M165" t="s">
        <v>1549</v>
      </c>
      <c r="N165" t="s">
        <v>1550</v>
      </c>
      <c r="O165" t="s">
        <v>1551</v>
      </c>
      <c r="P165" t="b">
        <v>1</v>
      </c>
      <c r="Q165">
        <v>0.35050988576472403</v>
      </c>
      <c r="R165">
        <v>0</v>
      </c>
      <c r="S165">
        <v>82123.889076299994</v>
      </c>
      <c r="T165">
        <v>40354.376704180897</v>
      </c>
      <c r="U165">
        <v>149442.029250558</v>
      </c>
      <c r="V165">
        <v>74896.816202451795</v>
      </c>
      <c r="W165">
        <v>161360.68082788499</v>
      </c>
      <c r="X165">
        <f t="shared" si="8"/>
        <v>40826.08859349363</v>
      </c>
      <c r="Y165">
        <f t="shared" si="9"/>
        <v>128566.50876029825</v>
      </c>
      <c r="Z165">
        <f t="shared" si="10"/>
        <v>3.1491262863909926</v>
      </c>
      <c r="AA165">
        <f t="shared" si="11"/>
        <v>1.6549516136488762</v>
      </c>
    </row>
    <row r="166" spans="1:27" x14ac:dyDescent="0.35">
      <c r="A166">
        <v>60201</v>
      </c>
      <c r="B166">
        <v>1</v>
      </c>
      <c r="C166">
        <v>32.597749999999998</v>
      </c>
      <c r="D166">
        <v>2</v>
      </c>
      <c r="E166">
        <v>1011.9230449947401</v>
      </c>
      <c r="F166">
        <v>2021.83153705573</v>
      </c>
      <c r="G166">
        <v>1.3705572973776701E-4</v>
      </c>
      <c r="H166">
        <v>6.7787912354001098E-2</v>
      </c>
      <c r="I166" t="s">
        <v>75</v>
      </c>
      <c r="J166" t="s">
        <v>2546</v>
      </c>
      <c r="K166" t="s">
        <v>115</v>
      </c>
      <c r="L166" t="s">
        <v>2547</v>
      </c>
      <c r="M166" t="s">
        <v>2548</v>
      </c>
      <c r="N166" t="s">
        <v>2549</v>
      </c>
      <c r="O166" t="s">
        <v>2550</v>
      </c>
      <c r="P166" t="b">
        <v>1</v>
      </c>
      <c r="Q166">
        <v>3.9301280469811201E-3</v>
      </c>
      <c r="R166">
        <v>20018.593301868001</v>
      </c>
      <c r="S166">
        <v>35377.523334835198</v>
      </c>
      <c r="T166">
        <v>39505.470217458002</v>
      </c>
      <c r="U166">
        <v>66156.358480603099</v>
      </c>
      <c r="V166">
        <v>87123.453872988903</v>
      </c>
      <c r="W166">
        <v>143972.54724237899</v>
      </c>
      <c r="X166">
        <f t="shared" si="8"/>
        <v>31633.862284720399</v>
      </c>
      <c r="Y166">
        <f t="shared" si="9"/>
        <v>99084.119865323664</v>
      </c>
      <c r="Z166">
        <f t="shared" si="10"/>
        <v>3.1322169570543617</v>
      </c>
      <c r="AA166">
        <f t="shared" si="11"/>
        <v>1.6471841462259809</v>
      </c>
    </row>
    <row r="167" spans="1:27" x14ac:dyDescent="0.35">
      <c r="A167">
        <v>60201</v>
      </c>
      <c r="B167">
        <v>1</v>
      </c>
      <c r="C167">
        <v>32.597749999999998</v>
      </c>
      <c r="D167">
        <v>2</v>
      </c>
      <c r="E167">
        <v>1011.9230449947401</v>
      </c>
      <c r="F167">
        <v>2021.83153705573</v>
      </c>
      <c r="G167">
        <v>1.3705572973776701E-4</v>
      </c>
      <c r="H167">
        <v>6.7787912354001098E-2</v>
      </c>
      <c r="I167">
        <v>82.19</v>
      </c>
      <c r="J167" t="s">
        <v>2546</v>
      </c>
      <c r="K167" t="s">
        <v>222</v>
      </c>
      <c r="L167" t="s">
        <v>2547</v>
      </c>
      <c r="M167" t="s">
        <v>1579</v>
      </c>
      <c r="N167" t="s">
        <v>2551</v>
      </c>
      <c r="O167" t="s">
        <v>2550</v>
      </c>
      <c r="P167" t="b">
        <v>1</v>
      </c>
      <c r="Q167">
        <v>3.9301280469811201E-3</v>
      </c>
      <c r="R167">
        <v>20018.593301868001</v>
      </c>
      <c r="S167">
        <v>35377.523334835198</v>
      </c>
      <c r="T167">
        <v>39505.470217458002</v>
      </c>
      <c r="U167">
        <v>66156.358480603099</v>
      </c>
      <c r="V167">
        <v>87123.453872988903</v>
      </c>
      <c r="W167">
        <v>143972.54724237899</v>
      </c>
      <c r="X167">
        <f t="shared" si="8"/>
        <v>31633.862284720399</v>
      </c>
      <c r="Y167">
        <f t="shared" si="9"/>
        <v>99084.119865323664</v>
      </c>
      <c r="Z167">
        <f t="shared" si="10"/>
        <v>3.1322169570543617</v>
      </c>
      <c r="AA167">
        <f t="shared" si="11"/>
        <v>1.6471841462259809</v>
      </c>
    </row>
    <row r="168" spans="1:27" x14ac:dyDescent="0.35">
      <c r="A168">
        <v>48373</v>
      </c>
      <c r="B168">
        <v>1</v>
      </c>
      <c r="C168">
        <v>92.369249999999994</v>
      </c>
      <c r="D168">
        <v>3</v>
      </c>
      <c r="E168">
        <v>970.75351609189499</v>
      </c>
      <c r="F168">
        <v>2909.2387188750399</v>
      </c>
      <c r="G168">
        <v>-5.8112495662498997E-4</v>
      </c>
      <c r="H168">
        <v>-0.19975151463992299</v>
      </c>
      <c r="I168">
        <v>65.25</v>
      </c>
      <c r="J168" t="s">
        <v>762</v>
      </c>
      <c r="K168" t="s">
        <v>69</v>
      </c>
      <c r="L168" t="s">
        <v>752</v>
      </c>
      <c r="M168" t="s">
        <v>763</v>
      </c>
      <c r="N168" t="s">
        <v>764</v>
      </c>
      <c r="O168" t="s">
        <v>755</v>
      </c>
      <c r="P168" t="b">
        <v>1</v>
      </c>
      <c r="Q168">
        <v>2.5382314303379301E-4</v>
      </c>
      <c r="R168">
        <v>26553.207045011601</v>
      </c>
      <c r="S168">
        <v>13925.644588002</v>
      </c>
      <c r="T168">
        <v>36004.517767365403</v>
      </c>
      <c r="U168">
        <v>67172.439870627393</v>
      </c>
      <c r="V168">
        <v>100590.96999788401</v>
      </c>
      <c r="W168">
        <v>70540.009611492394</v>
      </c>
      <c r="X168">
        <f t="shared" si="8"/>
        <v>25494.456466793006</v>
      </c>
      <c r="Y168">
        <f t="shared" si="9"/>
        <v>79434.47316000126</v>
      </c>
      <c r="Z168">
        <f t="shared" si="10"/>
        <v>3.1157547235206251</v>
      </c>
      <c r="AA168">
        <f t="shared" si="11"/>
        <v>1.6395816669399499</v>
      </c>
    </row>
    <row r="169" spans="1:27" x14ac:dyDescent="0.35">
      <c r="A169">
        <v>48373</v>
      </c>
      <c r="B169">
        <v>1</v>
      </c>
      <c r="C169">
        <v>92.369249999999994</v>
      </c>
      <c r="D169">
        <v>3</v>
      </c>
      <c r="E169">
        <v>970.75351609189499</v>
      </c>
      <c r="F169">
        <v>2909.2387188750399</v>
      </c>
      <c r="G169">
        <v>-5.8112495662498997E-4</v>
      </c>
      <c r="H169">
        <v>-0.19975151463992299</v>
      </c>
      <c r="I169">
        <v>53.04</v>
      </c>
      <c r="J169" t="s">
        <v>762</v>
      </c>
      <c r="K169" t="s">
        <v>115</v>
      </c>
      <c r="L169" t="s">
        <v>752</v>
      </c>
      <c r="M169" t="s">
        <v>765</v>
      </c>
      <c r="N169" t="s">
        <v>766</v>
      </c>
      <c r="O169" t="s">
        <v>755</v>
      </c>
      <c r="P169" t="b">
        <v>1</v>
      </c>
      <c r="Q169">
        <v>2.5382314303379301E-4</v>
      </c>
      <c r="R169">
        <v>26553.207045011601</v>
      </c>
      <c r="S169">
        <v>13925.644588002</v>
      </c>
      <c r="T169">
        <v>36004.517767365403</v>
      </c>
      <c r="U169">
        <v>67172.439870627393</v>
      </c>
      <c r="V169">
        <v>100590.96999788401</v>
      </c>
      <c r="W169">
        <v>70540.009611492394</v>
      </c>
      <c r="X169">
        <f t="shared" si="8"/>
        <v>25494.456466793006</v>
      </c>
      <c r="Y169">
        <f t="shared" si="9"/>
        <v>79434.47316000126</v>
      </c>
      <c r="Z169">
        <f t="shared" si="10"/>
        <v>3.1157547235206251</v>
      </c>
      <c r="AA169">
        <f t="shared" si="11"/>
        <v>1.6395816669399499</v>
      </c>
    </row>
    <row r="170" spans="1:27" x14ac:dyDescent="0.35">
      <c r="A170">
        <v>69150</v>
      </c>
      <c r="B170">
        <v>1</v>
      </c>
      <c r="C170">
        <v>72.359216666666697</v>
      </c>
      <c r="D170">
        <v>2</v>
      </c>
      <c r="E170">
        <v>837.38593919527102</v>
      </c>
      <c r="F170">
        <v>1672.7573254567801</v>
      </c>
      <c r="G170">
        <v>1.7254567824238601E-3</v>
      </c>
      <c r="H170">
        <v>1.03150560812581</v>
      </c>
      <c r="I170">
        <v>59.2</v>
      </c>
      <c r="J170" t="s">
        <v>2206</v>
      </c>
      <c r="K170" t="s">
        <v>222</v>
      </c>
      <c r="L170" t="s">
        <v>2207</v>
      </c>
      <c r="M170" t="s">
        <v>1663</v>
      </c>
      <c r="N170" t="s">
        <v>2208</v>
      </c>
      <c r="O170" t="s">
        <v>2209</v>
      </c>
      <c r="P170" t="b">
        <v>1</v>
      </c>
      <c r="Q170">
        <v>5.7316105504379199E-4</v>
      </c>
      <c r="R170">
        <v>12980.6123538346</v>
      </c>
      <c r="S170">
        <v>7458.2079921508903</v>
      </c>
      <c r="T170">
        <v>6926.4911333847003</v>
      </c>
      <c r="U170">
        <v>21094.213102590398</v>
      </c>
      <c r="V170">
        <v>25943.578682134201</v>
      </c>
      <c r="W170">
        <v>38152.436018032698</v>
      </c>
      <c r="X170">
        <f t="shared" si="8"/>
        <v>9121.7704931233984</v>
      </c>
      <c r="Y170">
        <f t="shared" si="9"/>
        <v>28396.742600919097</v>
      </c>
      <c r="Z170">
        <f t="shared" si="10"/>
        <v>3.1130735664010034</v>
      </c>
      <c r="AA170">
        <f t="shared" si="11"/>
        <v>1.6383396701665034</v>
      </c>
    </row>
    <row r="171" spans="1:27" x14ac:dyDescent="0.35">
      <c r="A171">
        <v>45679</v>
      </c>
      <c r="B171">
        <v>1</v>
      </c>
      <c r="C171">
        <v>117.439766666667</v>
      </c>
      <c r="D171">
        <v>4</v>
      </c>
      <c r="E171">
        <v>1282.32351580268</v>
      </c>
      <c r="F171">
        <v>5125.2649573432</v>
      </c>
      <c r="G171">
        <v>2.5857343196548799E-2</v>
      </c>
      <c r="H171">
        <v>5.04509988549583</v>
      </c>
      <c r="I171">
        <v>48.5</v>
      </c>
      <c r="J171" t="s">
        <v>2477</v>
      </c>
      <c r="K171" t="s">
        <v>2478</v>
      </c>
      <c r="L171" t="s">
        <v>2470</v>
      </c>
      <c r="M171" t="s">
        <v>2479</v>
      </c>
      <c r="N171" t="s">
        <v>2480</v>
      </c>
      <c r="O171" t="s">
        <v>2473</v>
      </c>
      <c r="P171" t="b">
        <v>1</v>
      </c>
      <c r="Q171">
        <v>1.6414879498015699E-3</v>
      </c>
      <c r="R171">
        <v>110864.202790393</v>
      </c>
      <c r="S171">
        <v>110470.509820967</v>
      </c>
      <c r="T171">
        <v>32866.452971008999</v>
      </c>
      <c r="U171">
        <v>348286.69198397198</v>
      </c>
      <c r="V171">
        <v>228293.07840842599</v>
      </c>
      <c r="W171">
        <v>214081.95136759101</v>
      </c>
      <c r="X171">
        <f t="shared" si="8"/>
        <v>84733.721860789679</v>
      </c>
      <c r="Y171">
        <f t="shared" si="9"/>
        <v>263553.9072533297</v>
      </c>
      <c r="Z171">
        <f t="shared" si="10"/>
        <v>3.1103780344539382</v>
      </c>
      <c r="AA171">
        <f t="shared" si="11"/>
        <v>1.6370899357537756</v>
      </c>
    </row>
    <row r="172" spans="1:27" x14ac:dyDescent="0.35">
      <c r="A172">
        <v>65693</v>
      </c>
      <c r="B172">
        <v>1</v>
      </c>
      <c r="C172">
        <v>100.115816666667</v>
      </c>
      <c r="D172">
        <v>4</v>
      </c>
      <c r="E172">
        <v>1189.25174066061</v>
      </c>
      <c r="F172">
        <v>4752.9778567749399</v>
      </c>
      <c r="G172">
        <v>1.8556774934950199E-2</v>
      </c>
      <c r="H172">
        <v>3.9042570667395</v>
      </c>
      <c r="I172">
        <v>64.569999999999993</v>
      </c>
      <c r="J172" t="s">
        <v>3691</v>
      </c>
      <c r="K172" t="s">
        <v>3692</v>
      </c>
      <c r="L172" t="s">
        <v>3693</v>
      </c>
      <c r="M172" t="s">
        <v>2771</v>
      </c>
      <c r="N172" t="s">
        <v>3694</v>
      </c>
      <c r="O172" t="s">
        <v>3695</v>
      </c>
      <c r="P172" t="b">
        <v>1</v>
      </c>
      <c r="Q172">
        <v>1.6252148936188399E-2</v>
      </c>
      <c r="R172">
        <v>21251.656906624601</v>
      </c>
      <c r="S172">
        <v>37618.517447903803</v>
      </c>
      <c r="T172">
        <v>6188.5733089650303</v>
      </c>
      <c r="U172">
        <v>85359.861260516496</v>
      </c>
      <c r="V172">
        <v>29289.444087200201</v>
      </c>
      <c r="W172">
        <v>86637.834952601203</v>
      </c>
      <c r="X172">
        <f t="shared" si="8"/>
        <v>21686.249221164479</v>
      </c>
      <c r="Y172">
        <f t="shared" si="9"/>
        <v>67095.713433439305</v>
      </c>
      <c r="Z172">
        <f t="shared" si="10"/>
        <v>3.0939289108583106</v>
      </c>
      <c r="AA172">
        <f t="shared" si="11"/>
        <v>1.6294400483931457</v>
      </c>
    </row>
    <row r="173" spans="1:27" x14ac:dyDescent="0.35">
      <c r="A173">
        <v>65693</v>
      </c>
      <c r="B173">
        <v>1</v>
      </c>
      <c r="C173">
        <v>100.115816666667</v>
      </c>
      <c r="D173">
        <v>4</v>
      </c>
      <c r="E173">
        <v>1189.25174066061</v>
      </c>
      <c r="F173">
        <v>4752.9778567749399</v>
      </c>
      <c r="G173">
        <v>1.8556774934950199E-2</v>
      </c>
      <c r="H173">
        <v>3.9042570667395</v>
      </c>
      <c r="I173">
        <v>43.67</v>
      </c>
      <c r="J173" t="s">
        <v>3691</v>
      </c>
      <c r="K173" t="s">
        <v>3696</v>
      </c>
      <c r="L173" t="s">
        <v>3693</v>
      </c>
      <c r="M173" t="s">
        <v>1993</v>
      </c>
      <c r="N173" t="s">
        <v>3697</v>
      </c>
      <c r="O173" t="s">
        <v>3695</v>
      </c>
      <c r="P173" t="b">
        <v>1</v>
      </c>
      <c r="Q173">
        <v>1.6252148936188399E-2</v>
      </c>
      <c r="R173">
        <v>21251.656906624601</v>
      </c>
      <c r="S173">
        <v>37618.517447903803</v>
      </c>
      <c r="T173">
        <v>6188.5733089650303</v>
      </c>
      <c r="U173">
        <v>85359.861260516496</v>
      </c>
      <c r="V173">
        <v>29289.444087200201</v>
      </c>
      <c r="W173">
        <v>86637.834952601203</v>
      </c>
      <c r="X173">
        <f t="shared" si="8"/>
        <v>21686.249221164479</v>
      </c>
      <c r="Y173">
        <f t="shared" si="9"/>
        <v>67095.713433439305</v>
      </c>
      <c r="Z173">
        <f t="shared" si="10"/>
        <v>3.0939289108583106</v>
      </c>
      <c r="AA173">
        <f t="shared" si="11"/>
        <v>1.6294400483931457</v>
      </c>
    </row>
    <row r="174" spans="1:27" x14ac:dyDescent="0.35">
      <c r="A174">
        <v>72929</v>
      </c>
      <c r="B174">
        <v>1</v>
      </c>
      <c r="C174">
        <v>56.786816666666702</v>
      </c>
      <c r="D174">
        <v>2</v>
      </c>
      <c r="E174">
        <v>989.49988872445795</v>
      </c>
      <c r="F174">
        <v>1976.9852245151601</v>
      </c>
      <c r="G174">
        <v>-7.7548484364342596E-4</v>
      </c>
      <c r="H174">
        <v>-0.392256112913003</v>
      </c>
      <c r="I174">
        <v>38.53</v>
      </c>
      <c r="J174" t="s">
        <v>1289</v>
      </c>
      <c r="K174" t="s">
        <v>222</v>
      </c>
      <c r="L174" t="s">
        <v>1290</v>
      </c>
      <c r="M174" t="s">
        <v>1291</v>
      </c>
      <c r="N174" t="s">
        <v>1292</v>
      </c>
      <c r="O174" t="s">
        <v>1293</v>
      </c>
      <c r="P174" t="b">
        <v>1</v>
      </c>
      <c r="Q174">
        <v>9.2182904690651504E-2</v>
      </c>
      <c r="R174">
        <v>14148.132974051699</v>
      </c>
      <c r="S174">
        <v>22327.0405242651</v>
      </c>
      <c r="T174">
        <v>15413.9322239177</v>
      </c>
      <c r="U174">
        <v>33521.652338576503</v>
      </c>
      <c r="V174">
        <v>15860.926447597099</v>
      </c>
      <c r="W174">
        <v>108624.26714925699</v>
      </c>
      <c r="X174">
        <f t="shared" si="8"/>
        <v>17296.368574078166</v>
      </c>
      <c r="Y174">
        <f t="shared" si="9"/>
        <v>52668.948645143537</v>
      </c>
      <c r="Z174">
        <f t="shared" si="10"/>
        <v>3.0450870897881872</v>
      </c>
      <c r="AA174">
        <f t="shared" si="11"/>
        <v>1.6064834899407365</v>
      </c>
    </row>
    <row r="175" spans="1:27" x14ac:dyDescent="0.35">
      <c r="A175">
        <v>42794</v>
      </c>
      <c r="B175">
        <v>1</v>
      </c>
      <c r="C175">
        <v>134.821433333333</v>
      </c>
      <c r="D175">
        <v>4</v>
      </c>
      <c r="E175">
        <v>1235.3136329695999</v>
      </c>
      <c r="F175">
        <v>4937.2254260108703</v>
      </c>
      <c r="G175">
        <v>1.8026010865469299E-2</v>
      </c>
      <c r="H175">
        <v>3.6510540078728102</v>
      </c>
      <c r="I175">
        <v>74.64</v>
      </c>
      <c r="J175" t="s">
        <v>2009</v>
      </c>
      <c r="K175" t="s">
        <v>2016</v>
      </c>
      <c r="L175" t="s">
        <v>2010</v>
      </c>
      <c r="M175" t="s">
        <v>2017</v>
      </c>
      <c r="N175" t="s">
        <v>2018</v>
      </c>
      <c r="O175" t="s">
        <v>2013</v>
      </c>
      <c r="P175" t="b">
        <v>1</v>
      </c>
      <c r="Q175">
        <v>2.1358271610138999E-4</v>
      </c>
      <c r="R175">
        <v>61429.672987439502</v>
      </c>
      <c r="S175">
        <v>51135.779841415802</v>
      </c>
      <c r="T175">
        <v>31301.4112051991</v>
      </c>
      <c r="U175">
        <v>156648.045693416</v>
      </c>
      <c r="V175">
        <v>96770.413860877001</v>
      </c>
      <c r="W175">
        <v>184548.52578317901</v>
      </c>
      <c r="X175">
        <f t="shared" si="8"/>
        <v>47955.621344684805</v>
      </c>
      <c r="Y175">
        <f t="shared" si="9"/>
        <v>145988.99511249069</v>
      </c>
      <c r="Z175">
        <f t="shared" si="10"/>
        <v>3.0442519775352985</v>
      </c>
      <c r="AA175">
        <f t="shared" si="11"/>
        <v>1.606087777926654</v>
      </c>
    </row>
    <row r="176" spans="1:27" x14ac:dyDescent="0.35">
      <c r="A176">
        <v>78726</v>
      </c>
      <c r="B176">
        <v>1</v>
      </c>
      <c r="C176">
        <v>54.786200000000001</v>
      </c>
      <c r="D176">
        <v>2</v>
      </c>
      <c r="E176">
        <v>883.87766938675099</v>
      </c>
      <c r="F176">
        <v>1765.7407858397401</v>
      </c>
      <c r="G176">
        <v>8.5839741132076597E-5</v>
      </c>
      <c r="H176">
        <v>4.8614012879737399E-2</v>
      </c>
      <c r="I176">
        <v>51.41</v>
      </c>
      <c r="J176" t="s">
        <v>773</v>
      </c>
      <c r="K176" t="s">
        <v>31</v>
      </c>
      <c r="L176" t="s">
        <v>752</v>
      </c>
      <c r="M176" t="s">
        <v>760</v>
      </c>
      <c r="N176" t="s">
        <v>761</v>
      </c>
      <c r="O176" t="s">
        <v>755</v>
      </c>
      <c r="P176" t="b">
        <v>1</v>
      </c>
      <c r="Q176">
        <v>3.3681865354634501E-3</v>
      </c>
      <c r="R176">
        <v>15319.806507196299</v>
      </c>
      <c r="S176">
        <v>18179.025511387801</v>
      </c>
      <c r="T176">
        <v>6396.5787114528002</v>
      </c>
      <c r="U176">
        <v>34428.338199224199</v>
      </c>
      <c r="V176">
        <v>29838.310814186101</v>
      </c>
      <c r="W176">
        <v>57010.551586516201</v>
      </c>
      <c r="X176">
        <f t="shared" si="8"/>
        <v>13298.470243345633</v>
      </c>
      <c r="Y176">
        <f t="shared" si="9"/>
        <v>40425.733533308834</v>
      </c>
      <c r="Z176">
        <f t="shared" si="10"/>
        <v>3.0398784817778046</v>
      </c>
      <c r="AA176">
        <f t="shared" si="11"/>
        <v>1.6040136535239435</v>
      </c>
    </row>
    <row r="177" spans="1:27" x14ac:dyDescent="0.35">
      <c r="A177">
        <v>75703</v>
      </c>
      <c r="B177">
        <v>2</v>
      </c>
      <c r="C177">
        <v>142.03083333333299</v>
      </c>
      <c r="D177">
        <v>4</v>
      </c>
      <c r="E177">
        <v>1161.5523921428901</v>
      </c>
      <c r="F177">
        <v>4642.1804627040401</v>
      </c>
      <c r="G177">
        <v>5.26270403861417E-3</v>
      </c>
      <c r="H177">
        <v>1.13367199898319</v>
      </c>
      <c r="I177">
        <v>67.67</v>
      </c>
      <c r="J177" t="s">
        <v>2522</v>
      </c>
      <c r="K177" t="s">
        <v>523</v>
      </c>
      <c r="L177" t="s">
        <v>2523</v>
      </c>
      <c r="M177" t="s">
        <v>2524</v>
      </c>
      <c r="N177" t="s">
        <v>2525</v>
      </c>
      <c r="O177" t="s">
        <v>2526</v>
      </c>
      <c r="P177" t="b">
        <v>1</v>
      </c>
      <c r="Q177">
        <v>8.6835709498300805E-4</v>
      </c>
      <c r="R177">
        <v>24608.9666196213</v>
      </c>
      <c r="S177">
        <v>18449.227884888998</v>
      </c>
      <c r="T177">
        <v>10096.0664468799</v>
      </c>
      <c r="U177">
        <v>78639.047499147302</v>
      </c>
      <c r="V177">
        <v>61984.505685281598</v>
      </c>
      <c r="W177">
        <v>20913.770076999499</v>
      </c>
      <c r="X177">
        <f t="shared" si="8"/>
        <v>17718.086983796733</v>
      </c>
      <c r="Y177">
        <f t="shared" si="9"/>
        <v>53845.774420476133</v>
      </c>
      <c r="Z177">
        <f t="shared" si="10"/>
        <v>3.0390286755967688</v>
      </c>
      <c r="AA177">
        <f t="shared" si="11"/>
        <v>1.6036102878730645</v>
      </c>
    </row>
    <row r="178" spans="1:27" x14ac:dyDescent="0.35">
      <c r="A178">
        <v>75703</v>
      </c>
      <c r="B178">
        <v>2</v>
      </c>
      <c r="C178">
        <v>142.03083333333299</v>
      </c>
      <c r="D178">
        <v>4</v>
      </c>
      <c r="E178">
        <v>1161.5523921428901</v>
      </c>
      <c r="F178">
        <v>4642.1804627040401</v>
      </c>
      <c r="G178">
        <v>5.26270403861417E-3</v>
      </c>
      <c r="H178">
        <v>1.13367199898319</v>
      </c>
      <c r="I178">
        <v>62.91</v>
      </c>
      <c r="J178" t="s">
        <v>2522</v>
      </c>
      <c r="K178" t="s">
        <v>1346</v>
      </c>
      <c r="L178" t="s">
        <v>2523</v>
      </c>
      <c r="M178" t="s">
        <v>70</v>
      </c>
      <c r="N178" t="s">
        <v>2535</v>
      </c>
      <c r="O178" t="s">
        <v>2526</v>
      </c>
      <c r="P178" t="b">
        <v>1</v>
      </c>
      <c r="Q178">
        <v>8.6835709498300805E-4</v>
      </c>
      <c r="R178">
        <v>24608.9666196213</v>
      </c>
      <c r="S178">
        <v>18449.227884888998</v>
      </c>
      <c r="T178">
        <v>10096.0664468799</v>
      </c>
      <c r="U178">
        <v>78639.047499147302</v>
      </c>
      <c r="V178">
        <v>61984.505685281598</v>
      </c>
      <c r="W178">
        <v>20913.770076999499</v>
      </c>
      <c r="X178">
        <f t="shared" si="8"/>
        <v>17718.086983796733</v>
      </c>
      <c r="Y178">
        <f t="shared" si="9"/>
        <v>53845.774420476133</v>
      </c>
      <c r="Z178">
        <f t="shared" si="10"/>
        <v>3.0390286755967688</v>
      </c>
      <c r="AA178">
        <f t="shared" si="11"/>
        <v>1.6036102878730645</v>
      </c>
    </row>
    <row r="179" spans="1:27" x14ac:dyDescent="0.35">
      <c r="A179">
        <v>13944</v>
      </c>
      <c r="B179">
        <v>1</v>
      </c>
      <c r="C179">
        <v>88.540350000000004</v>
      </c>
      <c r="D179">
        <v>3</v>
      </c>
      <c r="E179">
        <v>839.71417404370504</v>
      </c>
      <c r="F179">
        <v>2516.1206927304702</v>
      </c>
      <c r="G179">
        <v>7.5927304746983299E-3</v>
      </c>
      <c r="H179">
        <v>3.0176427580693099</v>
      </c>
      <c r="I179">
        <v>60.13</v>
      </c>
      <c r="J179" t="s">
        <v>307</v>
      </c>
      <c r="K179" t="s">
        <v>308</v>
      </c>
      <c r="L179" t="s">
        <v>263</v>
      </c>
      <c r="M179" t="s">
        <v>309</v>
      </c>
      <c r="N179" t="s">
        <v>310</v>
      </c>
      <c r="O179" t="s">
        <v>266</v>
      </c>
      <c r="P179" t="b">
        <v>1</v>
      </c>
      <c r="Q179">
        <v>2.4412929552353199E-6</v>
      </c>
      <c r="R179">
        <v>311257.02322492801</v>
      </c>
      <c r="S179">
        <v>360271.46474968398</v>
      </c>
      <c r="T179">
        <v>362013.66400377703</v>
      </c>
      <c r="U179">
        <v>1012555.07959297</v>
      </c>
      <c r="V179">
        <v>1041433.58877516</v>
      </c>
      <c r="W179">
        <v>1077505.9510220999</v>
      </c>
      <c r="X179">
        <f t="shared" si="8"/>
        <v>344514.05065946304</v>
      </c>
      <c r="Y179">
        <f t="shared" si="9"/>
        <v>1043831.5397967432</v>
      </c>
      <c r="Z179">
        <f t="shared" si="10"/>
        <v>3.029866380772158</v>
      </c>
      <c r="AA179">
        <f t="shared" si="11"/>
        <v>1.5992541712401409</v>
      </c>
    </row>
    <row r="180" spans="1:27" x14ac:dyDescent="0.35">
      <c r="A180">
        <v>67890</v>
      </c>
      <c r="B180">
        <v>1</v>
      </c>
      <c r="C180">
        <v>61.305216666666702</v>
      </c>
      <c r="D180">
        <v>2</v>
      </c>
      <c r="E180">
        <v>864.86375550257901</v>
      </c>
      <c r="F180">
        <v>1727.7129580714</v>
      </c>
      <c r="G180">
        <v>-8.4192860117582302E-4</v>
      </c>
      <c r="H180">
        <v>-0.48730791012714197</v>
      </c>
      <c r="I180">
        <v>57.67</v>
      </c>
      <c r="J180" t="s">
        <v>2890</v>
      </c>
      <c r="K180" t="s">
        <v>23</v>
      </c>
      <c r="L180" t="s">
        <v>2881</v>
      </c>
      <c r="M180" t="s">
        <v>1348</v>
      </c>
      <c r="N180" t="s">
        <v>2891</v>
      </c>
      <c r="O180" t="s">
        <v>2884</v>
      </c>
      <c r="P180" t="b">
        <v>1</v>
      </c>
      <c r="Q180">
        <v>1.7430647678061701E-3</v>
      </c>
      <c r="R180">
        <v>18525.031792805799</v>
      </c>
      <c r="S180">
        <v>23560.618805443701</v>
      </c>
      <c r="T180">
        <v>14234.842800914401</v>
      </c>
      <c r="U180">
        <v>51261.515121732402</v>
      </c>
      <c r="V180">
        <v>41008.808401877701</v>
      </c>
      <c r="W180">
        <v>77134.615087406695</v>
      </c>
      <c r="X180">
        <f t="shared" si="8"/>
        <v>18773.497799721299</v>
      </c>
      <c r="Y180">
        <f t="shared" si="9"/>
        <v>56468.31287033893</v>
      </c>
      <c r="Z180">
        <f t="shared" si="10"/>
        <v>3.0078738375103029</v>
      </c>
      <c r="AA180">
        <f t="shared" si="11"/>
        <v>1.588744055773734</v>
      </c>
    </row>
    <row r="181" spans="1:27" x14ac:dyDescent="0.35">
      <c r="A181">
        <v>55562</v>
      </c>
      <c r="B181">
        <v>1</v>
      </c>
      <c r="C181">
        <v>88.442800000000005</v>
      </c>
      <c r="D181">
        <v>3</v>
      </c>
      <c r="E181">
        <v>835.33839306915399</v>
      </c>
      <c r="F181">
        <v>2502.9933498068199</v>
      </c>
      <c r="G181">
        <v>2.2498068224194902E-3</v>
      </c>
      <c r="H181">
        <v>0.89884731208971802</v>
      </c>
      <c r="I181">
        <v>61.83</v>
      </c>
      <c r="J181" t="s">
        <v>802</v>
      </c>
      <c r="K181" t="s">
        <v>69</v>
      </c>
      <c r="L181" t="s">
        <v>795</v>
      </c>
      <c r="M181" t="s">
        <v>803</v>
      </c>
      <c r="N181" t="s">
        <v>804</v>
      </c>
      <c r="O181" t="s">
        <v>798</v>
      </c>
      <c r="P181" t="b">
        <v>1</v>
      </c>
      <c r="Q181">
        <v>5.7403152786128498E-4</v>
      </c>
      <c r="R181">
        <v>41871.9867830984</v>
      </c>
      <c r="S181">
        <v>49591.085901660103</v>
      </c>
      <c r="T181">
        <v>47013.455562540199</v>
      </c>
      <c r="U181">
        <v>136962.043819927</v>
      </c>
      <c r="V181">
        <v>148187.23299025901</v>
      </c>
      <c r="W181">
        <v>128668.27452497301</v>
      </c>
      <c r="X181">
        <f t="shared" si="8"/>
        <v>46158.842749099567</v>
      </c>
      <c r="Y181">
        <f t="shared" si="9"/>
        <v>137939.18377838633</v>
      </c>
      <c r="Z181">
        <f t="shared" si="10"/>
        <v>2.9883587967784817</v>
      </c>
      <c r="AA181">
        <f t="shared" si="11"/>
        <v>1.579353375455437</v>
      </c>
    </row>
    <row r="182" spans="1:27" x14ac:dyDescent="0.35">
      <c r="A182">
        <v>55562</v>
      </c>
      <c r="B182">
        <v>1</v>
      </c>
      <c r="C182">
        <v>88.442800000000005</v>
      </c>
      <c r="D182">
        <v>3</v>
      </c>
      <c r="E182">
        <v>835.33839306915399</v>
      </c>
      <c r="F182">
        <v>2502.9933498068199</v>
      </c>
      <c r="G182">
        <v>2.2498068224194902E-3</v>
      </c>
      <c r="H182">
        <v>0.89884731208971802</v>
      </c>
      <c r="I182">
        <v>51.74</v>
      </c>
      <c r="J182" t="s">
        <v>802</v>
      </c>
      <c r="K182" t="s">
        <v>102</v>
      </c>
      <c r="L182" t="s">
        <v>795</v>
      </c>
      <c r="M182" t="s">
        <v>805</v>
      </c>
      <c r="N182" t="s">
        <v>806</v>
      </c>
      <c r="O182" t="s">
        <v>798</v>
      </c>
      <c r="P182" t="b">
        <v>1</v>
      </c>
      <c r="Q182">
        <v>5.7403152786128498E-4</v>
      </c>
      <c r="R182">
        <v>41871.9867830984</v>
      </c>
      <c r="S182">
        <v>49591.085901660103</v>
      </c>
      <c r="T182">
        <v>47013.455562540199</v>
      </c>
      <c r="U182">
        <v>136962.043819927</v>
      </c>
      <c r="V182">
        <v>148187.23299025901</v>
      </c>
      <c r="W182">
        <v>128668.27452497301</v>
      </c>
      <c r="X182">
        <f t="shared" si="8"/>
        <v>46158.842749099567</v>
      </c>
      <c r="Y182">
        <f t="shared" si="9"/>
        <v>137939.18377838633</v>
      </c>
      <c r="Z182">
        <f t="shared" si="10"/>
        <v>2.9883587967784817</v>
      </c>
      <c r="AA182">
        <f t="shared" si="11"/>
        <v>1.579353375455437</v>
      </c>
    </row>
    <row r="183" spans="1:27" x14ac:dyDescent="0.35">
      <c r="A183">
        <v>31264</v>
      </c>
      <c r="B183">
        <v>1</v>
      </c>
      <c r="C183">
        <v>100.308933333333</v>
      </c>
      <c r="D183">
        <v>3</v>
      </c>
      <c r="E183">
        <v>853.37191141216795</v>
      </c>
      <c r="F183">
        <v>2557.09390483586</v>
      </c>
      <c r="G183">
        <v>4.80483586306946E-3</v>
      </c>
      <c r="H183">
        <v>1.87902559323</v>
      </c>
      <c r="I183">
        <v>36.81</v>
      </c>
      <c r="J183" t="s">
        <v>908</v>
      </c>
      <c r="K183" t="s">
        <v>909</v>
      </c>
      <c r="L183" t="s">
        <v>893</v>
      </c>
      <c r="M183" t="s">
        <v>910</v>
      </c>
      <c r="N183" t="s">
        <v>911</v>
      </c>
      <c r="O183" t="s">
        <v>896</v>
      </c>
      <c r="P183" t="b">
        <v>1</v>
      </c>
      <c r="Q183">
        <v>3.1003684301089698E-5</v>
      </c>
      <c r="R183">
        <v>113140.128951602</v>
      </c>
      <c r="S183">
        <v>90071.532542084897</v>
      </c>
      <c r="T183">
        <v>132684.35737344</v>
      </c>
      <c r="U183">
        <v>292261.79626749799</v>
      </c>
      <c r="V183">
        <v>413487.07636518398</v>
      </c>
      <c r="W183">
        <v>298007.972193325</v>
      </c>
      <c r="X183">
        <f t="shared" si="8"/>
        <v>111965.33962237563</v>
      </c>
      <c r="Y183">
        <f t="shared" si="9"/>
        <v>334585.61494200234</v>
      </c>
      <c r="Z183">
        <f t="shared" si="10"/>
        <v>2.9882963430509464</v>
      </c>
      <c r="AA183">
        <f t="shared" si="11"/>
        <v>1.5793232242484838</v>
      </c>
    </row>
    <row r="184" spans="1:27" x14ac:dyDescent="0.35">
      <c r="A184">
        <v>31264</v>
      </c>
      <c r="B184">
        <v>1</v>
      </c>
      <c r="C184">
        <v>100.308933333333</v>
      </c>
      <c r="D184">
        <v>3</v>
      </c>
      <c r="E184">
        <v>853.37191141216795</v>
      </c>
      <c r="F184">
        <v>2557.09390483586</v>
      </c>
      <c r="G184">
        <v>4.80483586306946E-3</v>
      </c>
      <c r="H184">
        <v>1.87902559323</v>
      </c>
      <c r="I184">
        <v>60.67</v>
      </c>
      <c r="J184" t="s">
        <v>908</v>
      </c>
      <c r="K184" t="s">
        <v>912</v>
      </c>
      <c r="L184" t="s">
        <v>893</v>
      </c>
      <c r="M184" t="s">
        <v>913</v>
      </c>
      <c r="N184" t="s">
        <v>914</v>
      </c>
      <c r="O184" t="s">
        <v>896</v>
      </c>
      <c r="P184" t="b">
        <v>1</v>
      </c>
      <c r="Q184">
        <v>3.1003684301089698E-5</v>
      </c>
      <c r="R184">
        <v>113140.128951602</v>
      </c>
      <c r="S184">
        <v>90071.532542084897</v>
      </c>
      <c r="T184">
        <v>132684.35737344</v>
      </c>
      <c r="U184">
        <v>292261.79626749799</v>
      </c>
      <c r="V184">
        <v>413487.07636518398</v>
      </c>
      <c r="W184">
        <v>298007.972193325</v>
      </c>
      <c r="X184">
        <f t="shared" si="8"/>
        <v>111965.33962237563</v>
      </c>
      <c r="Y184">
        <f t="shared" si="9"/>
        <v>334585.61494200234</v>
      </c>
      <c r="Z184">
        <f t="shared" si="10"/>
        <v>2.9882963430509464</v>
      </c>
      <c r="AA184">
        <f t="shared" si="11"/>
        <v>1.5793232242484838</v>
      </c>
    </row>
    <row r="185" spans="1:27" x14ac:dyDescent="0.35">
      <c r="A185">
        <v>61011</v>
      </c>
      <c r="B185">
        <v>1</v>
      </c>
      <c r="C185">
        <v>46.323283333333301</v>
      </c>
      <c r="D185">
        <v>3</v>
      </c>
      <c r="E185">
        <v>520.57800611201003</v>
      </c>
      <c r="F185">
        <v>1558.71218893539</v>
      </c>
      <c r="G185">
        <v>-1.91106461102208E-3</v>
      </c>
      <c r="H185">
        <v>-1.2260520457357</v>
      </c>
      <c r="I185" t="s">
        <v>75</v>
      </c>
      <c r="J185" t="s">
        <v>3675</v>
      </c>
      <c r="K185" t="s">
        <v>285</v>
      </c>
      <c r="L185" t="s">
        <v>3676</v>
      </c>
      <c r="M185" t="s">
        <v>3677</v>
      </c>
      <c r="N185" t="s">
        <v>3678</v>
      </c>
      <c r="O185" t="s">
        <v>3679</v>
      </c>
      <c r="P185" t="b">
        <v>1</v>
      </c>
      <c r="Q185">
        <v>2.3797883613589899E-3</v>
      </c>
      <c r="R185">
        <v>12530.115517968199</v>
      </c>
      <c r="S185">
        <v>9916.9951603908903</v>
      </c>
      <c r="T185">
        <v>5979.1061036293204</v>
      </c>
      <c r="U185">
        <v>32348.547824502901</v>
      </c>
      <c r="V185">
        <v>24363.1554790015</v>
      </c>
      <c r="W185">
        <v>27202.2854189385</v>
      </c>
      <c r="X185">
        <f t="shared" si="8"/>
        <v>9475.4055939961363</v>
      </c>
      <c r="Y185">
        <f t="shared" si="9"/>
        <v>27971.329574147632</v>
      </c>
      <c r="Z185">
        <f t="shared" si="10"/>
        <v>2.9519928510364766</v>
      </c>
      <c r="AA185">
        <f t="shared" si="11"/>
        <v>1.5616892275681222</v>
      </c>
    </row>
    <row r="186" spans="1:27" x14ac:dyDescent="0.35">
      <c r="A186">
        <v>38627</v>
      </c>
      <c r="B186">
        <v>1</v>
      </c>
      <c r="C186">
        <v>46.852516666666702</v>
      </c>
      <c r="D186">
        <v>2</v>
      </c>
      <c r="E186">
        <v>947.90267075872202</v>
      </c>
      <c r="F186">
        <v>1893.7907885836901</v>
      </c>
      <c r="G186">
        <v>-3.1141631484388199E-4</v>
      </c>
      <c r="H186">
        <v>-0.164440689812029</v>
      </c>
      <c r="I186">
        <v>58.86</v>
      </c>
      <c r="J186" t="s">
        <v>1223</v>
      </c>
      <c r="K186" t="s">
        <v>186</v>
      </c>
      <c r="L186" t="s">
        <v>1208</v>
      </c>
      <c r="M186" t="s">
        <v>1209</v>
      </c>
      <c r="N186" t="s">
        <v>1210</v>
      </c>
      <c r="O186" t="s">
        <v>1211</v>
      </c>
      <c r="P186" t="b">
        <v>1</v>
      </c>
      <c r="Q186">
        <v>3.24015201021222E-3</v>
      </c>
      <c r="R186">
        <v>95248.464473409302</v>
      </c>
      <c r="S186">
        <v>130877.60558494</v>
      </c>
      <c r="T186">
        <v>67038.902383089502</v>
      </c>
      <c r="U186">
        <v>279672.42424699402</v>
      </c>
      <c r="V186">
        <v>169871.10518772801</v>
      </c>
      <c r="W186">
        <v>413978.387469379</v>
      </c>
      <c r="X186">
        <f t="shared" si="8"/>
        <v>97721.657480479611</v>
      </c>
      <c r="Y186">
        <f t="shared" si="9"/>
        <v>287840.63896803366</v>
      </c>
      <c r="Z186">
        <f t="shared" si="10"/>
        <v>2.9455153175797419</v>
      </c>
      <c r="AA186">
        <f t="shared" si="11"/>
        <v>1.5585200554751166</v>
      </c>
    </row>
    <row r="187" spans="1:27" x14ac:dyDescent="0.35">
      <c r="A187">
        <v>31441</v>
      </c>
      <c r="B187">
        <v>1</v>
      </c>
      <c r="C187">
        <v>63.581933333333303</v>
      </c>
      <c r="D187">
        <v>2</v>
      </c>
      <c r="E187">
        <v>642.75319598360795</v>
      </c>
      <c r="F187">
        <v>1283.4918390334601</v>
      </c>
      <c r="G187">
        <v>-6.0966544424445601E-5</v>
      </c>
      <c r="H187">
        <v>-4.7500529161458402E-2</v>
      </c>
      <c r="I187">
        <v>41.52</v>
      </c>
      <c r="J187" t="s">
        <v>481</v>
      </c>
      <c r="K187" t="s">
        <v>53</v>
      </c>
      <c r="L187" t="s">
        <v>482</v>
      </c>
      <c r="M187" t="s">
        <v>483</v>
      </c>
      <c r="N187" t="s">
        <v>484</v>
      </c>
      <c r="O187" t="s">
        <v>485</v>
      </c>
      <c r="P187" t="b">
        <v>1</v>
      </c>
      <c r="Q187">
        <v>1.33563904685108E-5</v>
      </c>
      <c r="R187">
        <v>76887.105671140802</v>
      </c>
      <c r="S187">
        <v>64505.560546988301</v>
      </c>
      <c r="T187">
        <v>55457.671595260203</v>
      </c>
      <c r="U187">
        <v>188424.600240339</v>
      </c>
      <c r="V187">
        <v>178458.51750544901</v>
      </c>
      <c r="W187">
        <v>212592.29316954501</v>
      </c>
      <c r="X187">
        <f t="shared" si="8"/>
        <v>65616.779271129766</v>
      </c>
      <c r="Y187">
        <f t="shared" si="9"/>
        <v>193158.47030511103</v>
      </c>
      <c r="Z187">
        <f t="shared" si="10"/>
        <v>2.9437359232000184</v>
      </c>
      <c r="AA187">
        <f t="shared" si="11"/>
        <v>1.557648255845393</v>
      </c>
    </row>
    <row r="188" spans="1:27" x14ac:dyDescent="0.35">
      <c r="A188">
        <v>44759</v>
      </c>
      <c r="B188">
        <v>1</v>
      </c>
      <c r="C188">
        <v>103.430333333333</v>
      </c>
      <c r="D188">
        <v>3</v>
      </c>
      <c r="E188">
        <v>848.67760804179898</v>
      </c>
      <c r="F188">
        <v>2543.0109947247602</v>
      </c>
      <c r="G188">
        <v>-6.6052752445102704E-3</v>
      </c>
      <c r="H188">
        <v>-2.5974162524515201</v>
      </c>
      <c r="I188">
        <v>67.28</v>
      </c>
      <c r="J188" t="s">
        <v>230</v>
      </c>
      <c r="K188" t="s">
        <v>231</v>
      </c>
      <c r="L188" t="s">
        <v>178</v>
      </c>
      <c r="M188" t="s">
        <v>232</v>
      </c>
      <c r="N188" t="s">
        <v>233</v>
      </c>
      <c r="O188" t="s">
        <v>181</v>
      </c>
      <c r="P188" t="b">
        <v>1</v>
      </c>
      <c r="Q188">
        <v>2.6863552765430398E-3</v>
      </c>
      <c r="R188">
        <v>41992.624569635103</v>
      </c>
      <c r="S188">
        <v>22855.840725230701</v>
      </c>
      <c r="T188">
        <v>79703.564493096099</v>
      </c>
      <c r="U188">
        <v>169510.60180127999</v>
      </c>
      <c r="V188">
        <v>72540.449828321303</v>
      </c>
      <c r="W188">
        <v>182085.23311434299</v>
      </c>
      <c r="X188">
        <f t="shared" si="8"/>
        <v>48184.009929320637</v>
      </c>
      <c r="Y188">
        <f t="shared" si="9"/>
        <v>141378.76158131476</v>
      </c>
      <c r="Z188">
        <f t="shared" si="10"/>
        <v>2.934142712254503</v>
      </c>
      <c r="AA188">
        <f t="shared" si="11"/>
        <v>1.552939043218075</v>
      </c>
    </row>
    <row r="189" spans="1:27" x14ac:dyDescent="0.35">
      <c r="A189">
        <v>47898</v>
      </c>
      <c r="B189">
        <v>1</v>
      </c>
      <c r="C189">
        <v>89.880883333333301</v>
      </c>
      <c r="D189">
        <v>3</v>
      </c>
      <c r="E189">
        <v>870.05266334216196</v>
      </c>
      <c r="F189">
        <v>2607.1361606258502</v>
      </c>
      <c r="G189">
        <v>8.6062584568935595E-4</v>
      </c>
      <c r="H189">
        <v>0.33010402094948998</v>
      </c>
      <c r="I189">
        <v>83.34</v>
      </c>
      <c r="J189" t="s">
        <v>55</v>
      </c>
      <c r="K189" t="s">
        <v>56</v>
      </c>
      <c r="L189" t="s">
        <v>15</v>
      </c>
      <c r="M189" t="s">
        <v>57</v>
      </c>
      <c r="N189" t="s">
        <v>58</v>
      </c>
      <c r="O189" t="s">
        <v>18</v>
      </c>
      <c r="P189" t="b">
        <v>1</v>
      </c>
      <c r="Q189">
        <v>5.5985749456422002E-6</v>
      </c>
      <c r="R189">
        <v>40398.032664115402</v>
      </c>
      <c r="S189">
        <v>42522.946157524297</v>
      </c>
      <c r="T189">
        <v>44471.162087465098</v>
      </c>
      <c r="U189">
        <v>112060.97189895999</v>
      </c>
      <c r="V189">
        <v>120982.923269915</v>
      </c>
      <c r="W189">
        <v>140204.01919165201</v>
      </c>
      <c r="X189">
        <f t="shared" si="8"/>
        <v>42464.046969701601</v>
      </c>
      <c r="Y189">
        <f t="shared" si="9"/>
        <v>124415.971453509</v>
      </c>
      <c r="Z189">
        <f t="shared" si="10"/>
        <v>2.9299131932074367</v>
      </c>
      <c r="AA189">
        <f t="shared" si="11"/>
        <v>1.5508579214446716</v>
      </c>
    </row>
    <row r="190" spans="1:27" x14ac:dyDescent="0.35">
      <c r="A190">
        <v>47898</v>
      </c>
      <c r="B190">
        <v>1</v>
      </c>
      <c r="C190">
        <v>89.880883333333301</v>
      </c>
      <c r="D190">
        <v>3</v>
      </c>
      <c r="E190">
        <v>870.05266334216196</v>
      </c>
      <c r="F190">
        <v>2607.1361606258502</v>
      </c>
      <c r="G190">
        <v>8.6062584568935595E-4</v>
      </c>
      <c r="H190">
        <v>0.33010402094948998</v>
      </c>
      <c r="I190">
        <v>65.569999999999993</v>
      </c>
      <c r="J190" t="s">
        <v>55</v>
      </c>
      <c r="K190" t="s">
        <v>59</v>
      </c>
      <c r="L190" t="s">
        <v>15</v>
      </c>
      <c r="M190" t="s">
        <v>43</v>
      </c>
      <c r="N190" t="s">
        <v>44</v>
      </c>
      <c r="O190" t="s">
        <v>18</v>
      </c>
      <c r="P190" t="b">
        <v>1</v>
      </c>
      <c r="Q190">
        <v>5.5985749456422002E-6</v>
      </c>
      <c r="R190">
        <v>40398.032664115402</v>
      </c>
      <c r="S190">
        <v>42522.946157524297</v>
      </c>
      <c r="T190">
        <v>44471.162087465098</v>
      </c>
      <c r="U190">
        <v>112060.97189895999</v>
      </c>
      <c r="V190">
        <v>120982.923269915</v>
      </c>
      <c r="W190">
        <v>140204.01919165201</v>
      </c>
      <c r="X190">
        <f t="shared" si="8"/>
        <v>42464.046969701601</v>
      </c>
      <c r="Y190">
        <f t="shared" si="9"/>
        <v>124415.971453509</v>
      </c>
      <c r="Z190">
        <f t="shared" si="10"/>
        <v>2.9299131932074367</v>
      </c>
      <c r="AA190">
        <f t="shared" si="11"/>
        <v>1.5508579214446716</v>
      </c>
    </row>
    <row r="191" spans="1:27" x14ac:dyDescent="0.35">
      <c r="A191">
        <v>20066</v>
      </c>
      <c r="B191">
        <v>1</v>
      </c>
      <c r="C191">
        <v>159.41849999999999</v>
      </c>
      <c r="D191">
        <v>3</v>
      </c>
      <c r="E191">
        <v>809.68773453877895</v>
      </c>
      <c r="F191">
        <v>2426.0413742157002</v>
      </c>
      <c r="G191">
        <v>3.1742156961627201E-3</v>
      </c>
      <c r="H191">
        <v>1.3083947714272299</v>
      </c>
      <c r="I191">
        <v>50.09</v>
      </c>
      <c r="J191" t="s">
        <v>1791</v>
      </c>
      <c r="K191" t="s">
        <v>31</v>
      </c>
      <c r="L191" t="s">
        <v>1787</v>
      </c>
      <c r="M191" t="s">
        <v>164</v>
      </c>
      <c r="N191" t="s">
        <v>1792</v>
      </c>
      <c r="O191" t="s">
        <v>1790</v>
      </c>
      <c r="P191" t="b">
        <v>1</v>
      </c>
      <c r="Q191">
        <v>6.3738712649348299E-3</v>
      </c>
      <c r="R191">
        <v>77400.064805644797</v>
      </c>
      <c r="S191">
        <v>29810.987495125799</v>
      </c>
      <c r="T191">
        <v>126799.55396580001</v>
      </c>
      <c r="U191">
        <v>245032.12285185701</v>
      </c>
      <c r="V191">
        <v>215612.367494398</v>
      </c>
      <c r="W191">
        <v>224618.83908295099</v>
      </c>
      <c r="X191">
        <f t="shared" si="8"/>
        <v>78003.535422190194</v>
      </c>
      <c r="Y191">
        <f t="shared" si="9"/>
        <v>228421.10980973532</v>
      </c>
      <c r="Z191">
        <f t="shared" si="10"/>
        <v>2.9283430369331032</v>
      </c>
      <c r="AA191">
        <f t="shared" si="11"/>
        <v>1.5500845661540679</v>
      </c>
    </row>
    <row r="192" spans="1:27" x14ac:dyDescent="0.35">
      <c r="A192">
        <v>64931</v>
      </c>
      <c r="B192">
        <v>1</v>
      </c>
      <c r="C192">
        <v>57.177349999999997</v>
      </c>
      <c r="D192">
        <v>2</v>
      </c>
      <c r="E192">
        <v>1136.42075445041</v>
      </c>
      <c r="F192">
        <v>2270.8269559670698</v>
      </c>
      <c r="G192">
        <v>5.5596706533833596E-4</v>
      </c>
      <c r="H192">
        <v>0.24483028087851</v>
      </c>
      <c r="I192">
        <v>76.489999999999995</v>
      </c>
      <c r="J192" t="s">
        <v>1960</v>
      </c>
      <c r="K192" t="s">
        <v>23</v>
      </c>
      <c r="L192" t="s">
        <v>1953</v>
      </c>
      <c r="M192" t="s">
        <v>1961</v>
      </c>
      <c r="N192" t="s">
        <v>1962</v>
      </c>
      <c r="O192" t="s">
        <v>1956</v>
      </c>
      <c r="P192" t="b">
        <v>1</v>
      </c>
      <c r="Q192">
        <v>0.37199149464579201</v>
      </c>
      <c r="R192">
        <v>54856.960191616097</v>
      </c>
      <c r="S192">
        <v>107654.63168423199</v>
      </c>
      <c r="T192">
        <v>45422.9472252911</v>
      </c>
      <c r="U192">
        <v>187178.14210496101</v>
      </c>
      <c r="V192">
        <v>56936.989647714297</v>
      </c>
      <c r="W192">
        <v>364635.03349509003</v>
      </c>
      <c r="X192">
        <f t="shared" si="8"/>
        <v>69311.513033713069</v>
      </c>
      <c r="Y192">
        <f t="shared" si="9"/>
        <v>202916.72174925511</v>
      </c>
      <c r="Z192">
        <f t="shared" si="10"/>
        <v>2.9276048504460808</v>
      </c>
      <c r="AA192">
        <f t="shared" si="11"/>
        <v>1.5497208409262482</v>
      </c>
    </row>
    <row r="193" spans="1:27" x14ac:dyDescent="0.35">
      <c r="A193">
        <v>36637</v>
      </c>
      <c r="B193">
        <v>1</v>
      </c>
      <c r="C193">
        <v>88.110366666666707</v>
      </c>
      <c r="D193">
        <v>4</v>
      </c>
      <c r="E193">
        <v>902.66554447812496</v>
      </c>
      <c r="F193">
        <v>3606.6330720449801</v>
      </c>
      <c r="G193">
        <v>-5.2795501824221003E-4</v>
      </c>
      <c r="H193">
        <v>-0.14638443401686499</v>
      </c>
      <c r="I193">
        <v>72.790000000000006</v>
      </c>
      <c r="J193" t="s">
        <v>1744</v>
      </c>
      <c r="K193" t="s">
        <v>160</v>
      </c>
      <c r="L193" t="s">
        <v>1734</v>
      </c>
      <c r="M193" t="s">
        <v>1735</v>
      </c>
      <c r="N193" t="s">
        <v>1736</v>
      </c>
      <c r="O193" t="s">
        <v>1737</v>
      </c>
      <c r="P193" t="b">
        <v>1</v>
      </c>
      <c r="Q193">
        <v>7.9565437005363303E-3</v>
      </c>
      <c r="R193">
        <v>111430.394081441</v>
      </c>
      <c r="S193">
        <v>74557.750492203297</v>
      </c>
      <c r="T193">
        <v>87787.306557559597</v>
      </c>
      <c r="U193">
        <v>225457.47065746301</v>
      </c>
      <c r="V193">
        <v>399183.78365738201</v>
      </c>
      <c r="W193">
        <v>173041.260770586</v>
      </c>
      <c r="X193">
        <f t="shared" si="8"/>
        <v>91258.483710401299</v>
      </c>
      <c r="Y193">
        <f t="shared" si="9"/>
        <v>265894.17169514362</v>
      </c>
      <c r="Z193">
        <f t="shared" si="10"/>
        <v>2.9136378436763137</v>
      </c>
      <c r="AA193">
        <f t="shared" si="11"/>
        <v>1.5428215659397382</v>
      </c>
    </row>
    <row r="194" spans="1:27" x14ac:dyDescent="0.35">
      <c r="A194">
        <v>36637</v>
      </c>
      <c r="B194">
        <v>1</v>
      </c>
      <c r="C194">
        <v>88.110366666666707</v>
      </c>
      <c r="D194">
        <v>4</v>
      </c>
      <c r="E194">
        <v>902.66554447812496</v>
      </c>
      <c r="F194">
        <v>3606.6330720449801</v>
      </c>
      <c r="G194">
        <v>-5.2795501824221003E-4</v>
      </c>
      <c r="H194">
        <v>-0.14638443401686499</v>
      </c>
      <c r="I194">
        <v>56.9</v>
      </c>
      <c r="J194" t="s">
        <v>1744</v>
      </c>
      <c r="K194" t="s">
        <v>102</v>
      </c>
      <c r="L194" t="s">
        <v>1734</v>
      </c>
      <c r="M194" t="s">
        <v>531</v>
      </c>
      <c r="N194" t="s">
        <v>1745</v>
      </c>
      <c r="O194" t="s">
        <v>1737</v>
      </c>
      <c r="P194" t="b">
        <v>1</v>
      </c>
      <c r="Q194">
        <v>7.9565437005363303E-3</v>
      </c>
      <c r="R194">
        <v>111430.394081441</v>
      </c>
      <c r="S194">
        <v>74557.750492203297</v>
      </c>
      <c r="T194">
        <v>87787.306557559597</v>
      </c>
      <c r="U194">
        <v>225457.47065746301</v>
      </c>
      <c r="V194">
        <v>399183.78365738201</v>
      </c>
      <c r="W194">
        <v>173041.260770586</v>
      </c>
      <c r="X194">
        <f t="shared" si="8"/>
        <v>91258.483710401299</v>
      </c>
      <c r="Y194">
        <f t="shared" si="9"/>
        <v>265894.17169514362</v>
      </c>
      <c r="Z194">
        <f t="shared" si="10"/>
        <v>2.9136378436763137</v>
      </c>
      <c r="AA194">
        <f t="shared" si="11"/>
        <v>1.5428215659397382</v>
      </c>
    </row>
    <row r="195" spans="1:27" x14ac:dyDescent="0.35">
      <c r="A195">
        <v>46513</v>
      </c>
      <c r="B195">
        <v>2</v>
      </c>
      <c r="C195">
        <v>83.735866666666695</v>
      </c>
      <c r="D195">
        <v>2</v>
      </c>
      <c r="E195">
        <v>1001.90089182031</v>
      </c>
      <c r="F195">
        <v>2001.7872307068501</v>
      </c>
      <c r="G195">
        <v>-8.6929314966255301E-4</v>
      </c>
      <c r="H195">
        <v>-0.43425832617476001</v>
      </c>
      <c r="I195">
        <v>78.86</v>
      </c>
      <c r="J195" t="s">
        <v>1110</v>
      </c>
      <c r="K195" t="s">
        <v>69</v>
      </c>
      <c r="L195" t="s">
        <v>1111</v>
      </c>
      <c r="M195" t="s">
        <v>1112</v>
      </c>
      <c r="N195" t="s">
        <v>1113</v>
      </c>
      <c r="O195" t="s">
        <v>1114</v>
      </c>
      <c r="P195" t="b">
        <v>1</v>
      </c>
      <c r="Q195">
        <v>0.32477437513726298</v>
      </c>
      <c r="R195">
        <v>0</v>
      </c>
      <c r="S195">
        <v>160667.93223582199</v>
      </c>
      <c r="T195">
        <v>138231.942093561</v>
      </c>
      <c r="U195">
        <v>238120.00308487701</v>
      </c>
      <c r="V195">
        <v>173901.844098595</v>
      </c>
      <c r="W195">
        <v>451911.91843300301</v>
      </c>
      <c r="X195">
        <f t="shared" si="8"/>
        <v>99633.291443127673</v>
      </c>
      <c r="Y195">
        <f t="shared" si="9"/>
        <v>287977.92187215836</v>
      </c>
      <c r="Z195">
        <f t="shared" si="10"/>
        <v>2.8903784839482185</v>
      </c>
      <c r="AA195">
        <f t="shared" si="11"/>
        <v>1.5312584204639725</v>
      </c>
    </row>
    <row r="196" spans="1:27" x14ac:dyDescent="0.35">
      <c r="A196">
        <v>36436</v>
      </c>
      <c r="B196">
        <v>1</v>
      </c>
      <c r="C196">
        <v>65.962833333333293</v>
      </c>
      <c r="D196">
        <v>3</v>
      </c>
      <c r="E196">
        <v>648.93646990128502</v>
      </c>
      <c r="F196">
        <v>1943.78758030321</v>
      </c>
      <c r="G196">
        <v>-8.1969678603854802E-4</v>
      </c>
      <c r="H196">
        <v>-0.42170062648719803</v>
      </c>
      <c r="I196">
        <v>42.09</v>
      </c>
      <c r="J196" t="s">
        <v>1306</v>
      </c>
      <c r="K196" t="s">
        <v>53</v>
      </c>
      <c r="L196" t="s">
        <v>1290</v>
      </c>
      <c r="M196" t="s">
        <v>1307</v>
      </c>
      <c r="N196" t="s">
        <v>1308</v>
      </c>
      <c r="O196" t="s">
        <v>1293</v>
      </c>
      <c r="P196" t="b">
        <v>1</v>
      </c>
      <c r="Q196">
        <v>1.1331377452017399E-5</v>
      </c>
      <c r="R196">
        <v>44475.233677627497</v>
      </c>
      <c r="S196">
        <v>33886.596018895601</v>
      </c>
      <c r="T196">
        <v>42752.942682878303</v>
      </c>
      <c r="U196">
        <v>103655.859817961</v>
      </c>
      <c r="V196">
        <v>111942.294972908</v>
      </c>
      <c r="W196">
        <v>130448.80966769499</v>
      </c>
      <c r="X196">
        <f t="shared" si="8"/>
        <v>40371.590793133801</v>
      </c>
      <c r="Y196">
        <f t="shared" si="9"/>
        <v>115348.98815285465</v>
      </c>
      <c r="Z196">
        <f t="shared" si="10"/>
        <v>2.8571821393887862</v>
      </c>
      <c r="AA196">
        <f t="shared" si="11"/>
        <v>1.5145930079988925</v>
      </c>
    </row>
    <row r="197" spans="1:27" x14ac:dyDescent="0.35">
      <c r="A197">
        <v>44041</v>
      </c>
      <c r="B197">
        <v>1</v>
      </c>
      <c r="C197">
        <v>48.930799999999998</v>
      </c>
      <c r="D197">
        <v>2</v>
      </c>
      <c r="E197">
        <v>1188.47277235724</v>
      </c>
      <c r="F197">
        <v>2374.93099178072</v>
      </c>
      <c r="G197">
        <v>-1.50821927991274E-3</v>
      </c>
      <c r="H197">
        <v>-0.63505774581498098</v>
      </c>
      <c r="I197">
        <v>89.64</v>
      </c>
      <c r="J197" t="s">
        <v>1776</v>
      </c>
      <c r="K197" t="s">
        <v>69</v>
      </c>
      <c r="L197" t="s">
        <v>1777</v>
      </c>
      <c r="M197" t="s">
        <v>883</v>
      </c>
      <c r="N197" t="s">
        <v>1778</v>
      </c>
      <c r="O197" t="s">
        <v>1779</v>
      </c>
      <c r="P197" t="b">
        <v>1</v>
      </c>
      <c r="Q197">
        <v>0.140675662637268</v>
      </c>
      <c r="R197">
        <v>77740.7940720099</v>
      </c>
      <c r="S197">
        <v>155015.33703057101</v>
      </c>
      <c r="T197">
        <v>57308.175393233199</v>
      </c>
      <c r="U197">
        <v>218962.522299301</v>
      </c>
      <c r="V197">
        <v>104606.094541545</v>
      </c>
      <c r="W197">
        <v>496594.51981293299</v>
      </c>
      <c r="X197">
        <f t="shared" ref="X197:X260" si="12">(R197+S197+T197)/3</f>
        <v>96688.102165271368</v>
      </c>
      <c r="Y197">
        <f t="shared" ref="Y197:Y260" si="13">(U197+V197+W197)/3</f>
        <v>273387.71221792634</v>
      </c>
      <c r="Z197">
        <f t="shared" ref="Z197:Z260" si="14">Y197/X197</f>
        <v>2.8275217539239517</v>
      </c>
      <c r="AA197">
        <f t="shared" ref="AA197:AA260" si="15">LOG(Z197,2)</f>
        <v>1.4995381238287033</v>
      </c>
    </row>
    <row r="198" spans="1:27" x14ac:dyDescent="0.35">
      <c r="A198">
        <v>46654</v>
      </c>
      <c r="B198">
        <v>1</v>
      </c>
      <c r="C198">
        <v>97.874983333333304</v>
      </c>
      <c r="D198">
        <v>3</v>
      </c>
      <c r="E198">
        <v>838.33724901108098</v>
      </c>
      <c r="F198">
        <v>2511.9899176325998</v>
      </c>
      <c r="G198">
        <v>-5.5823673978920903E-3</v>
      </c>
      <c r="H198">
        <v>-2.2222839960868099</v>
      </c>
      <c r="I198">
        <v>51.65</v>
      </c>
      <c r="J198" t="s">
        <v>862</v>
      </c>
      <c r="K198" t="s">
        <v>19</v>
      </c>
      <c r="L198" t="s">
        <v>808</v>
      </c>
      <c r="M198" t="s">
        <v>818</v>
      </c>
      <c r="N198" t="s">
        <v>819</v>
      </c>
      <c r="O198" t="s">
        <v>811</v>
      </c>
      <c r="P198" t="b">
        <v>1</v>
      </c>
      <c r="Q198">
        <v>2.0753104554172E-4</v>
      </c>
      <c r="R198">
        <v>30513.185008632801</v>
      </c>
      <c r="S198">
        <v>26432.8345657051</v>
      </c>
      <c r="T198">
        <v>25447.3126222471</v>
      </c>
      <c r="U198">
        <v>96165.772301691002</v>
      </c>
      <c r="V198">
        <v>45187.130494839097</v>
      </c>
      <c r="W198">
        <v>91538.230245192404</v>
      </c>
      <c r="X198">
        <f t="shared" si="12"/>
        <v>27464.444065528336</v>
      </c>
      <c r="Y198">
        <f t="shared" si="13"/>
        <v>77630.37768057418</v>
      </c>
      <c r="Z198">
        <f t="shared" si="14"/>
        <v>2.8265774284508822</v>
      </c>
      <c r="AA198">
        <f t="shared" si="15"/>
        <v>1.4990562172877298</v>
      </c>
    </row>
    <row r="199" spans="1:27" x14ac:dyDescent="0.35">
      <c r="A199">
        <v>50215</v>
      </c>
      <c r="B199">
        <v>1</v>
      </c>
      <c r="C199">
        <v>96.966066666666705</v>
      </c>
      <c r="D199">
        <v>3</v>
      </c>
      <c r="E199">
        <v>865.72208916779402</v>
      </c>
      <c r="F199">
        <v>2594.14443810274</v>
      </c>
      <c r="G199">
        <v>1.93810274186035E-3</v>
      </c>
      <c r="H199">
        <v>0.747107277977346</v>
      </c>
      <c r="I199">
        <v>81.88</v>
      </c>
      <c r="J199" t="s">
        <v>2458</v>
      </c>
      <c r="K199" t="s">
        <v>23</v>
      </c>
      <c r="L199" t="s">
        <v>2452</v>
      </c>
      <c r="M199" t="s">
        <v>1411</v>
      </c>
      <c r="N199" t="s">
        <v>2453</v>
      </c>
      <c r="O199" t="s">
        <v>2454</v>
      </c>
      <c r="P199" t="b">
        <v>1</v>
      </c>
      <c r="Q199">
        <v>1.5934966274167E-5</v>
      </c>
      <c r="R199">
        <v>22021.455183612099</v>
      </c>
      <c r="S199">
        <v>28831.504823980002</v>
      </c>
      <c r="T199">
        <v>29096.664852516002</v>
      </c>
      <c r="U199">
        <v>59259.602490556303</v>
      </c>
      <c r="V199">
        <v>89406.998770375096</v>
      </c>
      <c r="W199">
        <v>75923.372572580294</v>
      </c>
      <c r="X199">
        <f t="shared" si="12"/>
        <v>26649.874953369366</v>
      </c>
      <c r="Y199">
        <f t="shared" si="13"/>
        <v>74863.324611170567</v>
      </c>
      <c r="Z199">
        <f t="shared" si="14"/>
        <v>2.8091435604168016</v>
      </c>
      <c r="AA199">
        <f t="shared" si="15"/>
        <v>1.4901303548342122</v>
      </c>
    </row>
    <row r="200" spans="1:27" x14ac:dyDescent="0.35">
      <c r="A200">
        <v>26002</v>
      </c>
      <c r="B200">
        <v>2</v>
      </c>
      <c r="C200">
        <v>39.184183333333301</v>
      </c>
      <c r="D200">
        <v>3</v>
      </c>
      <c r="E200">
        <v>750.95366750033497</v>
      </c>
      <c r="F200">
        <v>2249.8391731003599</v>
      </c>
      <c r="G200">
        <v>5.7310036436319901E-4</v>
      </c>
      <c r="H200">
        <v>0.254729545649719</v>
      </c>
      <c r="I200">
        <v>41.92</v>
      </c>
      <c r="J200" t="s">
        <v>774</v>
      </c>
      <c r="K200" t="s">
        <v>775</v>
      </c>
      <c r="L200" t="s">
        <v>776</v>
      </c>
      <c r="M200" t="s">
        <v>777</v>
      </c>
      <c r="N200" t="s">
        <v>778</v>
      </c>
      <c r="O200" t="s">
        <v>779</v>
      </c>
      <c r="P200" t="b">
        <v>1</v>
      </c>
      <c r="Q200">
        <v>0.14641591345011801</v>
      </c>
      <c r="R200">
        <v>13707.4692450701</v>
      </c>
      <c r="S200">
        <v>417220.36318891501</v>
      </c>
      <c r="T200">
        <v>296685.35460252</v>
      </c>
      <c r="U200">
        <v>754277.21184493904</v>
      </c>
      <c r="V200">
        <v>537139.77456480905</v>
      </c>
      <c r="W200">
        <v>740293.17912409897</v>
      </c>
      <c r="X200">
        <f t="shared" si="12"/>
        <v>242537.72901216839</v>
      </c>
      <c r="Y200">
        <f t="shared" si="13"/>
        <v>677236.72184461565</v>
      </c>
      <c r="Z200">
        <f t="shared" si="14"/>
        <v>2.7922943147976698</v>
      </c>
      <c r="AA200">
        <f t="shared" si="15"/>
        <v>1.4814510132241336</v>
      </c>
    </row>
    <row r="201" spans="1:27" x14ac:dyDescent="0.35">
      <c r="A201">
        <v>55242</v>
      </c>
      <c r="B201">
        <v>1</v>
      </c>
      <c r="C201">
        <v>97.255366666666703</v>
      </c>
      <c r="D201">
        <v>3</v>
      </c>
      <c r="E201">
        <v>1103.19130015313</v>
      </c>
      <c r="F201">
        <v>3306.5520710587398</v>
      </c>
      <c r="G201">
        <v>1.8771058742459001E-2</v>
      </c>
      <c r="H201">
        <v>5.6769604414566102</v>
      </c>
      <c r="I201">
        <v>34.409999999999997</v>
      </c>
      <c r="J201" t="s">
        <v>1207</v>
      </c>
      <c r="K201" t="s">
        <v>1224</v>
      </c>
      <c r="L201" t="s">
        <v>1208</v>
      </c>
      <c r="M201" t="s">
        <v>1225</v>
      </c>
      <c r="N201" t="s">
        <v>1226</v>
      </c>
      <c r="O201" t="s">
        <v>1211</v>
      </c>
      <c r="P201" t="b">
        <v>1</v>
      </c>
      <c r="Q201">
        <v>1.33038847126565E-4</v>
      </c>
      <c r="R201">
        <v>25536.5383212995</v>
      </c>
      <c r="S201">
        <v>27007.356094215</v>
      </c>
      <c r="T201">
        <v>14459.1864805517</v>
      </c>
      <c r="U201">
        <v>60033.046899818597</v>
      </c>
      <c r="V201">
        <v>55449.738567466098</v>
      </c>
      <c r="W201">
        <v>71230.708848331298</v>
      </c>
      <c r="X201">
        <f t="shared" si="12"/>
        <v>22334.360298688731</v>
      </c>
      <c r="Y201">
        <f t="shared" si="13"/>
        <v>62237.831438538669</v>
      </c>
      <c r="Z201">
        <f t="shared" si="14"/>
        <v>2.7866404323294054</v>
      </c>
      <c r="AA201">
        <f t="shared" si="15"/>
        <v>1.4785268596496821</v>
      </c>
    </row>
    <row r="202" spans="1:27" x14ac:dyDescent="0.35">
      <c r="A202">
        <v>62675</v>
      </c>
      <c r="B202">
        <v>1</v>
      </c>
      <c r="C202">
        <v>33.728099999999998</v>
      </c>
      <c r="D202">
        <v>2</v>
      </c>
      <c r="E202">
        <v>578.737221533465</v>
      </c>
      <c r="F202">
        <v>1155.4598901331699</v>
      </c>
      <c r="G202">
        <v>9.0133170715489501E-5</v>
      </c>
      <c r="H202">
        <v>7.8006323297002203E-2</v>
      </c>
      <c r="I202">
        <v>72.3</v>
      </c>
      <c r="J202" t="s">
        <v>1795</v>
      </c>
      <c r="K202" t="s">
        <v>14</v>
      </c>
      <c r="L202" t="s">
        <v>1787</v>
      </c>
      <c r="M202" t="s">
        <v>1796</v>
      </c>
      <c r="N202" t="s">
        <v>1797</v>
      </c>
      <c r="O202" t="s">
        <v>1790</v>
      </c>
      <c r="P202" t="b">
        <v>1</v>
      </c>
      <c r="Q202">
        <v>1.0744156524300501E-3</v>
      </c>
      <c r="R202">
        <v>25301.147603780501</v>
      </c>
      <c r="S202">
        <v>15257.646242442201</v>
      </c>
      <c r="T202">
        <v>14421.957312587099</v>
      </c>
      <c r="U202">
        <v>52586.871458571797</v>
      </c>
      <c r="V202">
        <v>36236.673048779601</v>
      </c>
      <c r="W202">
        <v>63691.673863585303</v>
      </c>
      <c r="X202">
        <f t="shared" si="12"/>
        <v>18326.917052936598</v>
      </c>
      <c r="Y202">
        <f t="shared" si="13"/>
        <v>50838.406123645567</v>
      </c>
      <c r="Z202">
        <f t="shared" si="14"/>
        <v>2.7739748031161366</v>
      </c>
      <c r="AA202">
        <f t="shared" si="15"/>
        <v>1.4719546832691255</v>
      </c>
    </row>
    <row r="203" spans="1:27" x14ac:dyDescent="0.35">
      <c r="A203">
        <v>34996</v>
      </c>
      <c r="B203">
        <v>1</v>
      </c>
      <c r="C203">
        <v>61.353349999999999</v>
      </c>
      <c r="D203">
        <v>3</v>
      </c>
      <c r="E203">
        <v>1169.4643400810301</v>
      </c>
      <c r="F203">
        <v>3505.3711908424498</v>
      </c>
      <c r="G203">
        <v>-1.1091575479440501E-3</v>
      </c>
      <c r="H203">
        <v>-0.31641647534672701</v>
      </c>
      <c r="I203">
        <v>66.319999999999993</v>
      </c>
      <c r="J203" t="s">
        <v>540</v>
      </c>
      <c r="K203" t="s">
        <v>53</v>
      </c>
      <c r="L203" t="s">
        <v>541</v>
      </c>
      <c r="M203" t="s">
        <v>542</v>
      </c>
      <c r="N203" t="s">
        <v>543</v>
      </c>
      <c r="O203" t="s">
        <v>544</v>
      </c>
      <c r="P203" t="b">
        <v>1</v>
      </c>
      <c r="Q203">
        <v>6.8558132019301402E-2</v>
      </c>
      <c r="R203">
        <v>131573.69434664</v>
      </c>
      <c r="S203">
        <v>221844.68621055901</v>
      </c>
      <c r="T203">
        <v>120092.298708341</v>
      </c>
      <c r="U203">
        <v>390660.49359596998</v>
      </c>
      <c r="V203">
        <v>140242.58889870899</v>
      </c>
      <c r="W203">
        <v>780287.67967160104</v>
      </c>
      <c r="X203">
        <f t="shared" si="12"/>
        <v>157836.89308851332</v>
      </c>
      <c r="Y203">
        <f t="shared" si="13"/>
        <v>437063.58738875994</v>
      </c>
      <c r="Z203">
        <f t="shared" si="14"/>
        <v>2.7690838234104058</v>
      </c>
      <c r="AA203">
        <f t="shared" si="15"/>
        <v>1.4694087264343896</v>
      </c>
    </row>
    <row r="204" spans="1:27" x14ac:dyDescent="0.35">
      <c r="A204">
        <v>34996</v>
      </c>
      <c r="B204">
        <v>1</v>
      </c>
      <c r="C204">
        <v>61.353349999999999</v>
      </c>
      <c r="D204">
        <v>3</v>
      </c>
      <c r="E204">
        <v>1169.4643400810301</v>
      </c>
      <c r="F204">
        <v>3505.3711908424498</v>
      </c>
      <c r="G204">
        <v>-1.1091575479440501E-3</v>
      </c>
      <c r="H204">
        <v>-0.31641647534672701</v>
      </c>
      <c r="I204" t="s">
        <v>75</v>
      </c>
      <c r="J204" t="s">
        <v>540</v>
      </c>
      <c r="K204" t="s">
        <v>35</v>
      </c>
      <c r="L204" t="s">
        <v>541</v>
      </c>
      <c r="M204" t="s">
        <v>545</v>
      </c>
      <c r="N204" t="s">
        <v>546</v>
      </c>
      <c r="O204" t="s">
        <v>544</v>
      </c>
      <c r="P204" t="b">
        <v>1</v>
      </c>
      <c r="Q204">
        <v>6.8558132019301402E-2</v>
      </c>
      <c r="R204">
        <v>131573.69434664</v>
      </c>
      <c r="S204">
        <v>221844.68621055901</v>
      </c>
      <c r="T204">
        <v>120092.298708341</v>
      </c>
      <c r="U204">
        <v>390660.49359596998</v>
      </c>
      <c r="V204">
        <v>140242.58889870899</v>
      </c>
      <c r="W204">
        <v>780287.67967160104</v>
      </c>
      <c r="X204">
        <f t="shared" si="12"/>
        <v>157836.89308851332</v>
      </c>
      <c r="Y204">
        <f t="shared" si="13"/>
        <v>437063.58738875994</v>
      </c>
      <c r="Z204">
        <f t="shared" si="14"/>
        <v>2.7690838234104058</v>
      </c>
      <c r="AA204">
        <f t="shared" si="15"/>
        <v>1.4694087264343896</v>
      </c>
    </row>
    <row r="205" spans="1:27" x14ac:dyDescent="0.35">
      <c r="A205">
        <v>35199</v>
      </c>
      <c r="B205">
        <v>1</v>
      </c>
      <c r="C205">
        <v>39.799233333333298</v>
      </c>
      <c r="D205">
        <v>2</v>
      </c>
      <c r="E205">
        <v>947.87542586560699</v>
      </c>
      <c r="F205">
        <v>1893.73629879745</v>
      </c>
      <c r="G205">
        <v>-2.0120254680477999E-4</v>
      </c>
      <c r="H205">
        <v>-0.106246326669407</v>
      </c>
      <c r="I205">
        <v>118.86</v>
      </c>
      <c r="J205" t="s">
        <v>2552</v>
      </c>
      <c r="K205" t="s">
        <v>115</v>
      </c>
      <c r="L205" t="s">
        <v>2547</v>
      </c>
      <c r="M205" t="s">
        <v>2548</v>
      </c>
      <c r="N205" t="s">
        <v>2549</v>
      </c>
      <c r="O205" t="s">
        <v>2550</v>
      </c>
      <c r="P205" t="b">
        <v>1</v>
      </c>
      <c r="Q205">
        <v>4.5448398097802699E-4</v>
      </c>
      <c r="R205">
        <v>228718.010465459</v>
      </c>
      <c r="S205">
        <v>201790.074869606</v>
      </c>
      <c r="T205">
        <v>173533.94010151201</v>
      </c>
      <c r="U205">
        <v>550450.22366797505</v>
      </c>
      <c r="V205">
        <v>414457.79053350899</v>
      </c>
      <c r="W205">
        <v>706638.23343905201</v>
      </c>
      <c r="X205">
        <f t="shared" si="12"/>
        <v>201347.34181219235</v>
      </c>
      <c r="Y205">
        <f t="shared" si="13"/>
        <v>557182.08254684543</v>
      </c>
      <c r="Z205">
        <f t="shared" si="14"/>
        <v>2.7672681324323594</v>
      </c>
      <c r="AA205">
        <f t="shared" si="15"/>
        <v>1.4684624396070272</v>
      </c>
    </row>
    <row r="206" spans="1:27" x14ac:dyDescent="0.35">
      <c r="A206">
        <v>35199</v>
      </c>
      <c r="B206">
        <v>1</v>
      </c>
      <c r="C206">
        <v>39.799233333333298</v>
      </c>
      <c r="D206">
        <v>2</v>
      </c>
      <c r="E206">
        <v>947.87542586560699</v>
      </c>
      <c r="F206">
        <v>1893.73629879745</v>
      </c>
      <c r="G206">
        <v>-2.0120254680477999E-4</v>
      </c>
      <c r="H206">
        <v>-0.106246326669407</v>
      </c>
      <c r="I206">
        <v>108.25</v>
      </c>
      <c r="J206" t="s">
        <v>2552</v>
      </c>
      <c r="K206" t="s">
        <v>222</v>
      </c>
      <c r="L206" t="s">
        <v>2547</v>
      </c>
      <c r="M206" t="s">
        <v>1579</v>
      </c>
      <c r="N206" t="s">
        <v>2551</v>
      </c>
      <c r="O206" t="s">
        <v>2550</v>
      </c>
      <c r="P206" t="b">
        <v>1</v>
      </c>
      <c r="Q206">
        <v>4.5448398097802699E-4</v>
      </c>
      <c r="R206">
        <v>228718.010465459</v>
      </c>
      <c r="S206">
        <v>201790.074869606</v>
      </c>
      <c r="T206">
        <v>173533.94010151201</v>
      </c>
      <c r="U206">
        <v>550450.22366797505</v>
      </c>
      <c r="V206">
        <v>414457.79053350899</v>
      </c>
      <c r="W206">
        <v>706638.23343905201</v>
      </c>
      <c r="X206">
        <f t="shared" si="12"/>
        <v>201347.34181219235</v>
      </c>
      <c r="Y206">
        <f t="shared" si="13"/>
        <v>557182.08254684543</v>
      </c>
      <c r="Z206">
        <f t="shared" si="14"/>
        <v>2.7672681324323594</v>
      </c>
      <c r="AA206">
        <f t="shared" si="15"/>
        <v>1.4684624396070272</v>
      </c>
    </row>
    <row r="207" spans="1:27" x14ac:dyDescent="0.35">
      <c r="A207">
        <v>47892</v>
      </c>
      <c r="B207">
        <v>1</v>
      </c>
      <c r="C207">
        <v>50.107999999999997</v>
      </c>
      <c r="D207">
        <v>3</v>
      </c>
      <c r="E207">
        <v>713.95823100033397</v>
      </c>
      <c r="F207">
        <v>2138.8528636003598</v>
      </c>
      <c r="G207">
        <v>6.3600363318983E-5</v>
      </c>
      <c r="H207">
        <v>2.9735736521458101E-2</v>
      </c>
      <c r="I207">
        <v>75.510000000000005</v>
      </c>
      <c r="J207" t="s">
        <v>2349</v>
      </c>
      <c r="K207" t="s">
        <v>23</v>
      </c>
      <c r="L207" t="s">
        <v>2350</v>
      </c>
      <c r="M207" t="s">
        <v>2065</v>
      </c>
      <c r="N207" t="s">
        <v>2351</v>
      </c>
      <c r="O207" t="s">
        <v>2352</v>
      </c>
      <c r="P207" t="b">
        <v>1</v>
      </c>
      <c r="Q207">
        <v>7.1295020932316E-4</v>
      </c>
      <c r="R207">
        <v>95425.593782156997</v>
      </c>
      <c r="S207">
        <v>98840.209537709496</v>
      </c>
      <c r="T207">
        <v>64776.7556568855</v>
      </c>
      <c r="U207">
        <v>252326.12585053599</v>
      </c>
      <c r="V207">
        <v>168093.685484535</v>
      </c>
      <c r="W207">
        <v>291398.24042991502</v>
      </c>
      <c r="X207">
        <f t="shared" si="12"/>
        <v>86347.519658917328</v>
      </c>
      <c r="Y207">
        <f t="shared" si="13"/>
        <v>237272.68392166201</v>
      </c>
      <c r="Z207">
        <f t="shared" si="14"/>
        <v>2.7478807134115319</v>
      </c>
      <c r="AA207">
        <f t="shared" si="15"/>
        <v>1.4583193775530614</v>
      </c>
    </row>
    <row r="208" spans="1:27" x14ac:dyDescent="0.35">
      <c r="A208">
        <v>47892</v>
      </c>
      <c r="B208">
        <v>1</v>
      </c>
      <c r="C208">
        <v>50.107999999999997</v>
      </c>
      <c r="D208">
        <v>3</v>
      </c>
      <c r="E208">
        <v>713.95823100033397</v>
      </c>
      <c r="F208">
        <v>2138.8528636003598</v>
      </c>
      <c r="G208">
        <v>6.3600363318983E-5</v>
      </c>
      <c r="H208">
        <v>2.9735736521458101E-2</v>
      </c>
      <c r="I208">
        <v>82.88</v>
      </c>
      <c r="J208" t="s">
        <v>2349</v>
      </c>
      <c r="K208" t="s">
        <v>227</v>
      </c>
      <c r="L208" t="s">
        <v>2350</v>
      </c>
      <c r="M208" t="s">
        <v>1471</v>
      </c>
      <c r="N208" t="s">
        <v>2353</v>
      </c>
      <c r="O208" t="s">
        <v>2352</v>
      </c>
      <c r="P208" t="b">
        <v>1</v>
      </c>
      <c r="Q208">
        <v>7.1295020932316E-4</v>
      </c>
      <c r="R208">
        <v>95425.593782156997</v>
      </c>
      <c r="S208">
        <v>98840.209537709496</v>
      </c>
      <c r="T208">
        <v>64776.7556568855</v>
      </c>
      <c r="U208">
        <v>252326.12585053599</v>
      </c>
      <c r="V208">
        <v>168093.685484535</v>
      </c>
      <c r="W208">
        <v>291398.24042991502</v>
      </c>
      <c r="X208">
        <f t="shared" si="12"/>
        <v>86347.519658917328</v>
      </c>
      <c r="Y208">
        <f t="shared" si="13"/>
        <v>237272.68392166201</v>
      </c>
      <c r="Z208">
        <f t="shared" si="14"/>
        <v>2.7478807134115319</v>
      </c>
      <c r="AA208">
        <f t="shared" si="15"/>
        <v>1.4583193775530614</v>
      </c>
    </row>
    <row r="209" spans="1:27" x14ac:dyDescent="0.35">
      <c r="A209">
        <v>10573</v>
      </c>
      <c r="B209">
        <v>2</v>
      </c>
      <c r="C209">
        <v>30.775283333333299</v>
      </c>
      <c r="D209">
        <v>3</v>
      </c>
      <c r="E209">
        <v>464.22667549825502</v>
      </c>
      <c r="F209">
        <v>1389.6581970941299</v>
      </c>
      <c r="G209">
        <v>4.0970941251998703E-3</v>
      </c>
      <c r="H209">
        <v>2.9482834075039799</v>
      </c>
      <c r="I209" t="s">
        <v>75</v>
      </c>
      <c r="J209" t="s">
        <v>3315</v>
      </c>
      <c r="K209" t="s">
        <v>3316</v>
      </c>
      <c r="L209" t="s">
        <v>3317</v>
      </c>
      <c r="M209" t="s">
        <v>2528</v>
      </c>
      <c r="N209" t="s">
        <v>3318</v>
      </c>
      <c r="O209" t="s">
        <v>3319</v>
      </c>
      <c r="P209" t="b">
        <v>1</v>
      </c>
      <c r="Q209">
        <v>0.163752805671699</v>
      </c>
      <c r="R209">
        <v>67835.431023805693</v>
      </c>
      <c r="S209">
        <v>280216.86499862903</v>
      </c>
      <c r="T209">
        <v>236430.165772357</v>
      </c>
      <c r="U209">
        <v>601839.98108167201</v>
      </c>
      <c r="V209">
        <v>230364.34982069</v>
      </c>
      <c r="W209">
        <v>766050.07868202904</v>
      </c>
      <c r="X209">
        <f t="shared" si="12"/>
        <v>194827.48726493059</v>
      </c>
      <c r="Y209">
        <f t="shared" si="13"/>
        <v>532751.46986146364</v>
      </c>
      <c r="Z209">
        <f t="shared" si="14"/>
        <v>2.7344779596578013</v>
      </c>
      <c r="AA209">
        <f t="shared" si="15"/>
        <v>1.4512654337857018</v>
      </c>
    </row>
    <row r="210" spans="1:27" x14ac:dyDescent="0.35">
      <c r="A210">
        <v>48965</v>
      </c>
      <c r="B210">
        <v>1</v>
      </c>
      <c r="C210">
        <v>78.451800000000006</v>
      </c>
      <c r="D210">
        <v>3</v>
      </c>
      <c r="E210">
        <v>957.79956969072896</v>
      </c>
      <c r="F210">
        <v>2870.3768796715499</v>
      </c>
      <c r="G210">
        <v>-2.0328453047113699E-5</v>
      </c>
      <c r="H210">
        <v>-7.0821546282349599E-3</v>
      </c>
      <c r="I210">
        <v>46.56</v>
      </c>
      <c r="J210" t="s">
        <v>1302</v>
      </c>
      <c r="K210" t="s">
        <v>1325</v>
      </c>
      <c r="L210" t="s">
        <v>1290</v>
      </c>
      <c r="M210" t="s">
        <v>1326</v>
      </c>
      <c r="N210" t="s">
        <v>1327</v>
      </c>
      <c r="O210" t="s">
        <v>1293</v>
      </c>
      <c r="P210" t="b">
        <v>1</v>
      </c>
      <c r="Q210">
        <v>2.28674736189094E-3</v>
      </c>
      <c r="R210">
        <v>69333.971238087499</v>
      </c>
      <c r="S210">
        <v>48137.786026384703</v>
      </c>
      <c r="T210">
        <v>36389.587045663902</v>
      </c>
      <c r="U210">
        <v>161321.95322390299</v>
      </c>
      <c r="V210">
        <v>71030.239976738201</v>
      </c>
      <c r="W210">
        <v>187365.98326579001</v>
      </c>
      <c r="X210">
        <f t="shared" si="12"/>
        <v>51287.114770045366</v>
      </c>
      <c r="Y210">
        <f t="shared" si="13"/>
        <v>139906.05882214374</v>
      </c>
      <c r="Z210">
        <f t="shared" si="14"/>
        <v>2.7278987997167849</v>
      </c>
      <c r="AA210">
        <f t="shared" si="15"/>
        <v>1.4477901238874187</v>
      </c>
    </row>
    <row r="211" spans="1:27" x14ac:dyDescent="0.35">
      <c r="A211">
        <v>34807</v>
      </c>
      <c r="B211">
        <v>1</v>
      </c>
      <c r="C211">
        <v>152.33756666666699</v>
      </c>
      <c r="D211">
        <v>4</v>
      </c>
      <c r="E211">
        <v>1133.0333879646901</v>
      </c>
      <c r="F211">
        <v>4528.10444599126</v>
      </c>
      <c r="G211">
        <v>4.5459912571459401E-3</v>
      </c>
      <c r="H211">
        <v>1.0039511842806199</v>
      </c>
      <c r="I211">
        <v>40.229999999999997</v>
      </c>
      <c r="J211" t="s">
        <v>207</v>
      </c>
      <c r="K211" t="s">
        <v>31</v>
      </c>
      <c r="L211" t="s">
        <v>178</v>
      </c>
      <c r="M211" t="s">
        <v>208</v>
      </c>
      <c r="N211" t="s">
        <v>209</v>
      </c>
      <c r="O211" t="s">
        <v>181</v>
      </c>
      <c r="P211" t="b">
        <v>1</v>
      </c>
      <c r="Q211">
        <v>1.83706836176523E-6</v>
      </c>
      <c r="R211">
        <v>182150.716680771</v>
      </c>
      <c r="S211">
        <v>210310.56434542299</v>
      </c>
      <c r="T211">
        <v>163359.49872611201</v>
      </c>
      <c r="U211">
        <v>550470.40034640196</v>
      </c>
      <c r="V211">
        <v>491078.63622373302</v>
      </c>
      <c r="W211">
        <v>461544.32624012802</v>
      </c>
      <c r="X211">
        <f t="shared" si="12"/>
        <v>185273.59325076864</v>
      </c>
      <c r="Y211">
        <f t="shared" si="13"/>
        <v>501031.12093675433</v>
      </c>
      <c r="Z211">
        <f t="shared" si="14"/>
        <v>2.7042770215969552</v>
      </c>
      <c r="AA211">
        <f t="shared" si="15"/>
        <v>1.4352429464475072</v>
      </c>
    </row>
    <row r="212" spans="1:27" x14ac:dyDescent="0.35">
      <c r="A212">
        <v>69286</v>
      </c>
      <c r="B212">
        <v>1</v>
      </c>
      <c r="C212">
        <v>43.315249999999999</v>
      </c>
      <c r="D212">
        <v>4</v>
      </c>
      <c r="E212">
        <v>809.82588304038495</v>
      </c>
      <c r="F212">
        <v>3235.27442629402</v>
      </c>
      <c r="G212">
        <v>4.5262940216162003E-3</v>
      </c>
      <c r="H212">
        <v>1.3990468064553701</v>
      </c>
      <c r="I212">
        <v>50.07</v>
      </c>
      <c r="J212" t="s">
        <v>3707</v>
      </c>
      <c r="K212" t="s">
        <v>218</v>
      </c>
      <c r="L212" t="s">
        <v>3708</v>
      </c>
      <c r="M212" t="s">
        <v>3709</v>
      </c>
      <c r="N212" t="s">
        <v>3710</v>
      </c>
      <c r="O212" t="s">
        <v>3711</v>
      </c>
      <c r="P212" t="b">
        <v>1</v>
      </c>
      <c r="Q212">
        <v>4.8404078581598702E-4</v>
      </c>
      <c r="R212">
        <v>26958.691378607</v>
      </c>
      <c r="S212">
        <v>22867.561957224902</v>
      </c>
      <c r="T212">
        <v>16183.8048914752</v>
      </c>
      <c r="U212">
        <v>57867.128708144599</v>
      </c>
      <c r="V212">
        <v>49631.528133365697</v>
      </c>
      <c r="W212">
        <v>70594.730799696903</v>
      </c>
      <c r="X212">
        <f t="shared" si="12"/>
        <v>22003.352742435702</v>
      </c>
      <c r="Y212">
        <f t="shared" si="13"/>
        <v>59364.462547069066</v>
      </c>
      <c r="Z212">
        <f t="shared" si="14"/>
        <v>2.6979734971288565</v>
      </c>
      <c r="AA212">
        <f t="shared" si="15"/>
        <v>1.4318761764001293</v>
      </c>
    </row>
    <row r="213" spans="1:27" x14ac:dyDescent="0.35">
      <c r="A213">
        <v>36726</v>
      </c>
      <c r="B213">
        <v>1</v>
      </c>
      <c r="C213">
        <v>95.784099999999995</v>
      </c>
      <c r="D213">
        <v>3</v>
      </c>
      <c r="E213">
        <v>895.06380336600296</v>
      </c>
      <c r="F213">
        <v>2682.1695806973698</v>
      </c>
      <c r="G213">
        <v>-2.1930263164904299E-4</v>
      </c>
      <c r="H213">
        <v>-8.1763142530738797E-2</v>
      </c>
      <c r="I213">
        <v>40.36</v>
      </c>
      <c r="J213" t="s">
        <v>1484</v>
      </c>
      <c r="K213" t="s">
        <v>218</v>
      </c>
      <c r="L213" t="s">
        <v>1477</v>
      </c>
      <c r="M213" t="s">
        <v>1485</v>
      </c>
      <c r="N213" t="s">
        <v>1486</v>
      </c>
      <c r="O213" t="s">
        <v>1480</v>
      </c>
      <c r="P213" t="b">
        <v>1</v>
      </c>
      <c r="Q213">
        <v>2.8588485491143298E-6</v>
      </c>
      <c r="R213">
        <v>77258.650390292707</v>
      </c>
      <c r="S213">
        <v>58084.321578510499</v>
      </c>
      <c r="T213">
        <v>65266.201414501098</v>
      </c>
      <c r="U213">
        <v>178238.421025869</v>
      </c>
      <c r="V213">
        <v>174845.788888679</v>
      </c>
      <c r="W213">
        <v>186897.818031954</v>
      </c>
      <c r="X213">
        <f t="shared" si="12"/>
        <v>66869.724461101432</v>
      </c>
      <c r="Y213">
        <f t="shared" si="13"/>
        <v>179994.00931550065</v>
      </c>
      <c r="Z213">
        <f t="shared" si="14"/>
        <v>2.6917115445900239</v>
      </c>
      <c r="AA213">
        <f t="shared" si="15"/>
        <v>1.4285238128133571</v>
      </c>
    </row>
    <row r="214" spans="1:27" x14ac:dyDescent="0.35">
      <c r="A214">
        <v>26142</v>
      </c>
      <c r="B214">
        <v>1</v>
      </c>
      <c r="C214">
        <v>36.887333333333302</v>
      </c>
      <c r="D214">
        <v>3</v>
      </c>
      <c r="E214">
        <v>551.59562573411495</v>
      </c>
      <c r="F214">
        <v>1651.7650478017099</v>
      </c>
      <c r="G214">
        <v>1.04780170613594E-3</v>
      </c>
      <c r="H214">
        <v>0.63435315586000296</v>
      </c>
      <c r="I214">
        <v>46.62</v>
      </c>
      <c r="J214" t="s">
        <v>2797</v>
      </c>
      <c r="K214" t="s">
        <v>14</v>
      </c>
      <c r="L214" t="s">
        <v>2798</v>
      </c>
      <c r="M214" t="s">
        <v>1263</v>
      </c>
      <c r="N214" t="s">
        <v>2799</v>
      </c>
      <c r="O214" t="s">
        <v>2800</v>
      </c>
      <c r="P214" t="b">
        <v>1</v>
      </c>
      <c r="Q214">
        <v>2.2399031557219801E-3</v>
      </c>
      <c r="R214">
        <v>58335.120101909597</v>
      </c>
      <c r="S214">
        <v>47114.673210565597</v>
      </c>
      <c r="T214">
        <v>40284.1033892458</v>
      </c>
      <c r="U214">
        <v>141920.70743012801</v>
      </c>
      <c r="V214">
        <v>73991.9831579413</v>
      </c>
      <c r="W214">
        <v>174961.36025091799</v>
      </c>
      <c r="X214">
        <f t="shared" si="12"/>
        <v>48577.965567240339</v>
      </c>
      <c r="Y214">
        <f t="shared" si="13"/>
        <v>130291.35027966245</v>
      </c>
      <c r="Z214">
        <f t="shared" si="14"/>
        <v>2.6821080042826537</v>
      </c>
      <c r="AA214">
        <f t="shared" si="15"/>
        <v>1.4233673334786581</v>
      </c>
    </row>
    <row r="215" spans="1:27" x14ac:dyDescent="0.35">
      <c r="A215">
        <v>32388</v>
      </c>
      <c r="B215">
        <v>1</v>
      </c>
      <c r="C215">
        <v>41.052</v>
      </c>
      <c r="D215">
        <v>2</v>
      </c>
      <c r="E215">
        <v>948.39936263075799</v>
      </c>
      <c r="F215">
        <v>1894.78417232776</v>
      </c>
      <c r="G215">
        <v>8.7232775535994701E-4</v>
      </c>
      <c r="H215">
        <v>0.46038391585990202</v>
      </c>
      <c r="I215">
        <v>79.87</v>
      </c>
      <c r="J215" t="s">
        <v>1592</v>
      </c>
      <c r="K215" t="s">
        <v>115</v>
      </c>
      <c r="L215" t="s">
        <v>1588</v>
      </c>
      <c r="M215" t="s">
        <v>1589</v>
      </c>
      <c r="N215" t="s">
        <v>1590</v>
      </c>
      <c r="O215" t="s">
        <v>1591</v>
      </c>
      <c r="P215" t="b">
        <v>1</v>
      </c>
      <c r="Q215">
        <v>1.5290736921488299E-3</v>
      </c>
      <c r="R215">
        <v>73990.657084297098</v>
      </c>
      <c r="S215">
        <v>109986.772604934</v>
      </c>
      <c r="T215">
        <v>91622.334323695904</v>
      </c>
      <c r="U215">
        <v>205631.47958161699</v>
      </c>
      <c r="V215">
        <v>176980.147080025</v>
      </c>
      <c r="W215">
        <v>355264.15819714399</v>
      </c>
      <c r="X215">
        <f t="shared" si="12"/>
        <v>91866.588004309</v>
      </c>
      <c r="Y215">
        <f t="shared" si="13"/>
        <v>245958.59495292869</v>
      </c>
      <c r="Z215">
        <f t="shared" si="14"/>
        <v>2.6773454886709409</v>
      </c>
      <c r="AA215">
        <f t="shared" si="15"/>
        <v>1.4208033185197741</v>
      </c>
    </row>
    <row r="216" spans="1:27" x14ac:dyDescent="0.35">
      <c r="A216">
        <v>77524</v>
      </c>
      <c r="B216">
        <v>1</v>
      </c>
      <c r="C216">
        <v>65.044899999999998</v>
      </c>
      <c r="D216">
        <v>2</v>
      </c>
      <c r="E216">
        <v>780.86591406689195</v>
      </c>
      <c r="F216">
        <v>1559.7172752000199</v>
      </c>
      <c r="G216">
        <v>5.7520002337696496E-4</v>
      </c>
      <c r="H216">
        <v>0.36878493599316098</v>
      </c>
      <c r="I216">
        <v>55.65</v>
      </c>
      <c r="J216" t="s">
        <v>3192</v>
      </c>
      <c r="K216" t="s">
        <v>35</v>
      </c>
      <c r="L216" t="s">
        <v>3193</v>
      </c>
      <c r="M216" t="s">
        <v>3194</v>
      </c>
      <c r="N216" t="s">
        <v>3195</v>
      </c>
      <c r="O216" t="s">
        <v>3196</v>
      </c>
      <c r="P216" t="b">
        <v>1</v>
      </c>
      <c r="Q216">
        <v>0.38510008863657702</v>
      </c>
      <c r="R216">
        <v>11813.3427314242</v>
      </c>
      <c r="S216">
        <v>14258.4626555541</v>
      </c>
      <c r="T216">
        <v>12336.845463724499</v>
      </c>
      <c r="U216">
        <v>32796.990695280103</v>
      </c>
      <c r="V216">
        <v>9051.7152439740094</v>
      </c>
      <c r="W216">
        <v>60208.166354260902</v>
      </c>
      <c r="X216">
        <f t="shared" si="12"/>
        <v>12802.883616900932</v>
      </c>
      <c r="Y216">
        <f t="shared" si="13"/>
        <v>34018.957431171671</v>
      </c>
      <c r="Z216">
        <f t="shared" si="14"/>
        <v>2.6571324436835195</v>
      </c>
      <c r="AA216">
        <f t="shared" si="15"/>
        <v>1.4098701401668774</v>
      </c>
    </row>
    <row r="217" spans="1:27" x14ac:dyDescent="0.35">
      <c r="A217">
        <v>14650</v>
      </c>
      <c r="B217">
        <v>1</v>
      </c>
      <c r="C217">
        <v>33.988966666666698</v>
      </c>
      <c r="D217">
        <v>3</v>
      </c>
      <c r="E217">
        <v>501.897310689233</v>
      </c>
      <c r="F217">
        <v>1502.6701026670601</v>
      </c>
      <c r="G217">
        <v>2.6670593342714702E-6</v>
      </c>
      <c r="H217">
        <v>1.77488015118653E-3</v>
      </c>
      <c r="I217">
        <v>36.61</v>
      </c>
      <c r="J217" t="s">
        <v>957</v>
      </c>
      <c r="K217" t="s">
        <v>317</v>
      </c>
      <c r="L217" t="s">
        <v>951</v>
      </c>
      <c r="M217" t="s">
        <v>958</v>
      </c>
      <c r="N217" t="s">
        <v>959</v>
      </c>
      <c r="O217" t="s">
        <v>954</v>
      </c>
      <c r="P217" t="b">
        <v>1</v>
      </c>
      <c r="Q217">
        <v>1.8109460524932602E-2</v>
      </c>
      <c r="R217">
        <v>187469.02924558101</v>
      </c>
      <c r="S217">
        <v>139644.58805186601</v>
      </c>
      <c r="T217">
        <v>105327.896742699</v>
      </c>
      <c r="U217">
        <v>422199.83433385601</v>
      </c>
      <c r="V217">
        <v>230418.81554201199</v>
      </c>
      <c r="W217">
        <v>490389.01553573302</v>
      </c>
      <c r="X217">
        <f t="shared" si="12"/>
        <v>144147.17134671533</v>
      </c>
      <c r="Y217">
        <f t="shared" si="13"/>
        <v>381002.55513720034</v>
      </c>
      <c r="Z217">
        <f t="shared" si="14"/>
        <v>2.6431497169013451</v>
      </c>
      <c r="AA217">
        <f t="shared" si="15"/>
        <v>1.4022581463996973</v>
      </c>
    </row>
    <row r="218" spans="1:27" x14ac:dyDescent="0.35">
      <c r="A218">
        <v>63226</v>
      </c>
      <c r="B218">
        <v>2</v>
      </c>
      <c r="C218">
        <v>34.377416666666697</v>
      </c>
      <c r="D218">
        <v>3</v>
      </c>
      <c r="E218">
        <v>827.005885784415</v>
      </c>
      <c r="F218">
        <v>2477.9958279526099</v>
      </c>
      <c r="G218">
        <v>-1.47204739369045E-3</v>
      </c>
      <c r="H218">
        <v>-0.59404721453507903</v>
      </c>
      <c r="I218">
        <v>55.19</v>
      </c>
      <c r="J218" t="s">
        <v>780</v>
      </c>
      <c r="K218" t="s">
        <v>53</v>
      </c>
      <c r="L218" t="s">
        <v>776</v>
      </c>
      <c r="M218" t="s">
        <v>777</v>
      </c>
      <c r="N218" t="s">
        <v>778</v>
      </c>
      <c r="O218" t="s">
        <v>779</v>
      </c>
      <c r="P218" t="b">
        <v>1</v>
      </c>
      <c r="Q218">
        <v>0.16883444169997</v>
      </c>
      <c r="R218">
        <v>8345.9430472776003</v>
      </c>
      <c r="S218">
        <v>83244.566325290507</v>
      </c>
      <c r="T218">
        <v>95996.543441617396</v>
      </c>
      <c r="U218">
        <v>147574.05394650501</v>
      </c>
      <c r="V218">
        <v>138827.51766858299</v>
      </c>
      <c r="W218">
        <v>209253.86810333299</v>
      </c>
      <c r="X218">
        <f t="shared" si="12"/>
        <v>62529.017604728499</v>
      </c>
      <c r="Y218">
        <f t="shared" si="13"/>
        <v>165218.47990614033</v>
      </c>
      <c r="Z218">
        <f t="shared" si="14"/>
        <v>2.6422689214558579</v>
      </c>
      <c r="AA218">
        <f t="shared" si="15"/>
        <v>1.4017773068220021</v>
      </c>
    </row>
    <row r="219" spans="1:27" x14ac:dyDescent="0.35">
      <c r="A219">
        <v>48634</v>
      </c>
      <c r="B219">
        <v>1</v>
      </c>
      <c r="C219">
        <v>132.17201666666699</v>
      </c>
      <c r="D219">
        <v>3</v>
      </c>
      <c r="E219">
        <v>1186.54093947606</v>
      </c>
      <c r="F219">
        <v>3556.60098902754</v>
      </c>
      <c r="G219">
        <v>3.2089027537494999E-2</v>
      </c>
      <c r="H219">
        <v>9.0224675634696592</v>
      </c>
      <c r="I219">
        <v>51.47</v>
      </c>
      <c r="J219" t="s">
        <v>449</v>
      </c>
      <c r="K219" t="s">
        <v>450</v>
      </c>
      <c r="L219" t="s">
        <v>451</v>
      </c>
      <c r="M219" t="s">
        <v>452</v>
      </c>
      <c r="N219" t="s">
        <v>453</v>
      </c>
      <c r="O219" t="s">
        <v>454</v>
      </c>
      <c r="P219" t="b">
        <v>1</v>
      </c>
      <c r="Q219">
        <v>0.46366115576067501</v>
      </c>
      <c r="R219">
        <v>97169.464687605898</v>
      </c>
      <c r="S219">
        <v>14439.4774989217</v>
      </c>
      <c r="T219">
        <v>78476.369698390306</v>
      </c>
      <c r="U219">
        <v>129828.19955813899</v>
      </c>
      <c r="V219">
        <v>9767.2936480260796</v>
      </c>
      <c r="W219">
        <v>362057.81279494503</v>
      </c>
      <c r="X219">
        <f t="shared" si="12"/>
        <v>63361.770628305967</v>
      </c>
      <c r="Y219">
        <f t="shared" si="13"/>
        <v>167217.7686670367</v>
      </c>
      <c r="Z219">
        <f t="shared" si="14"/>
        <v>2.6390955778046794</v>
      </c>
      <c r="AA219">
        <f t="shared" si="15"/>
        <v>1.4000436004284429</v>
      </c>
    </row>
    <row r="220" spans="1:27" x14ac:dyDescent="0.35">
      <c r="A220">
        <v>48634</v>
      </c>
      <c r="B220">
        <v>1</v>
      </c>
      <c r="C220">
        <v>132.17201666666699</v>
      </c>
      <c r="D220">
        <v>3</v>
      </c>
      <c r="E220">
        <v>1186.54093947606</v>
      </c>
      <c r="F220">
        <v>3556.60098902754</v>
      </c>
      <c r="G220">
        <v>3.2089027537494999E-2</v>
      </c>
      <c r="H220">
        <v>9.0224675634696592</v>
      </c>
      <c r="I220">
        <v>61.96</v>
      </c>
      <c r="J220" t="s">
        <v>449</v>
      </c>
      <c r="K220" t="s">
        <v>455</v>
      </c>
      <c r="L220" t="s">
        <v>451</v>
      </c>
      <c r="M220" t="s">
        <v>456</v>
      </c>
      <c r="N220" t="s">
        <v>457</v>
      </c>
      <c r="O220" t="s">
        <v>454</v>
      </c>
      <c r="P220" t="b">
        <v>1</v>
      </c>
      <c r="Q220">
        <v>0.46366115576067501</v>
      </c>
      <c r="R220">
        <v>97169.464687605898</v>
      </c>
      <c r="S220">
        <v>14439.4774989217</v>
      </c>
      <c r="T220">
        <v>78476.369698390306</v>
      </c>
      <c r="U220">
        <v>129828.19955813899</v>
      </c>
      <c r="V220">
        <v>9767.2936480260796</v>
      </c>
      <c r="W220">
        <v>362057.81279494503</v>
      </c>
      <c r="X220">
        <f t="shared" si="12"/>
        <v>63361.770628305967</v>
      </c>
      <c r="Y220">
        <f t="shared" si="13"/>
        <v>167217.7686670367</v>
      </c>
      <c r="Z220">
        <f t="shared" si="14"/>
        <v>2.6390955778046794</v>
      </c>
      <c r="AA220">
        <f t="shared" si="15"/>
        <v>1.4000436004284429</v>
      </c>
    </row>
    <row r="221" spans="1:27" x14ac:dyDescent="0.35">
      <c r="A221">
        <v>34280</v>
      </c>
      <c r="B221">
        <v>1</v>
      </c>
      <c r="C221">
        <v>34.126633333333302</v>
      </c>
      <c r="D221">
        <v>2</v>
      </c>
      <c r="E221">
        <v>1002.91976618643</v>
      </c>
      <c r="F221">
        <v>2003.8249794391099</v>
      </c>
      <c r="G221">
        <v>1.7943910506801301E-4</v>
      </c>
      <c r="H221">
        <v>8.9548300364389793E-2</v>
      </c>
      <c r="I221">
        <v>72.930000000000007</v>
      </c>
      <c r="J221" t="s">
        <v>1926</v>
      </c>
      <c r="K221" t="s">
        <v>96</v>
      </c>
      <c r="L221" t="s">
        <v>1927</v>
      </c>
      <c r="M221" t="s">
        <v>647</v>
      </c>
      <c r="N221" t="s">
        <v>1928</v>
      </c>
      <c r="O221" t="s">
        <v>1929</v>
      </c>
      <c r="P221" t="b">
        <v>1</v>
      </c>
      <c r="Q221">
        <v>6.2323921297528003E-3</v>
      </c>
      <c r="R221">
        <v>183061.436342937</v>
      </c>
      <c r="S221">
        <v>433494.73628153303</v>
      </c>
      <c r="T221">
        <v>259518.754310597</v>
      </c>
      <c r="U221">
        <v>532913.38124824502</v>
      </c>
      <c r="V221">
        <v>539351.89140840701</v>
      </c>
      <c r="W221">
        <v>1239075.59078457</v>
      </c>
      <c r="X221">
        <f t="shared" si="12"/>
        <v>292024.97564502229</v>
      </c>
      <c r="Y221">
        <f t="shared" si="13"/>
        <v>770446.95448040741</v>
      </c>
      <c r="Z221">
        <f t="shared" si="14"/>
        <v>2.6382913063468312</v>
      </c>
      <c r="AA221">
        <f t="shared" si="15"/>
        <v>1.3996038682358936</v>
      </c>
    </row>
    <row r="222" spans="1:27" x14ac:dyDescent="0.35">
      <c r="A222">
        <v>44716</v>
      </c>
      <c r="B222">
        <v>1</v>
      </c>
      <c r="C222">
        <v>100.886416666667</v>
      </c>
      <c r="D222">
        <v>3</v>
      </c>
      <c r="E222">
        <v>902.36274932506399</v>
      </c>
      <c r="F222">
        <v>2704.06641857455</v>
      </c>
      <c r="G222">
        <v>3.18574553602957E-4</v>
      </c>
      <c r="H222">
        <v>0.117813153163289</v>
      </c>
      <c r="I222">
        <v>51.01</v>
      </c>
      <c r="J222" t="s">
        <v>1864</v>
      </c>
      <c r="K222" t="s">
        <v>1865</v>
      </c>
      <c r="L222" t="s">
        <v>1866</v>
      </c>
      <c r="M222" t="s">
        <v>161</v>
      </c>
      <c r="N222" t="s">
        <v>1867</v>
      </c>
      <c r="O222" t="s">
        <v>1868</v>
      </c>
      <c r="P222" t="b">
        <v>1</v>
      </c>
      <c r="Q222">
        <v>2.7283414838941101E-4</v>
      </c>
      <c r="R222">
        <v>89421.8985957275</v>
      </c>
      <c r="S222">
        <v>62131.432399124998</v>
      </c>
      <c r="T222">
        <v>74764.377400932004</v>
      </c>
      <c r="U222">
        <v>193690.228592153</v>
      </c>
      <c r="V222">
        <v>187864.920091429</v>
      </c>
      <c r="W222">
        <v>214637.05174299699</v>
      </c>
      <c r="X222">
        <f t="shared" si="12"/>
        <v>75439.236131928163</v>
      </c>
      <c r="Y222">
        <f t="shared" si="13"/>
        <v>198730.73347552633</v>
      </c>
      <c r="Z222">
        <f t="shared" si="14"/>
        <v>2.6343152935428185</v>
      </c>
      <c r="AA222">
        <f t="shared" si="15"/>
        <v>1.3974280279058862</v>
      </c>
    </row>
    <row r="223" spans="1:27" x14ac:dyDescent="0.35">
      <c r="A223">
        <v>44716</v>
      </c>
      <c r="B223">
        <v>1</v>
      </c>
      <c r="C223">
        <v>100.886416666667</v>
      </c>
      <c r="D223">
        <v>3</v>
      </c>
      <c r="E223">
        <v>902.36274932506399</v>
      </c>
      <c r="F223">
        <v>2704.06641857455</v>
      </c>
      <c r="G223">
        <v>3.18574553602957E-4</v>
      </c>
      <c r="H223">
        <v>0.117813153163289</v>
      </c>
      <c r="I223">
        <v>41.01</v>
      </c>
      <c r="J223" t="s">
        <v>1864</v>
      </c>
      <c r="K223" t="s">
        <v>1869</v>
      </c>
      <c r="L223" t="s">
        <v>1866</v>
      </c>
      <c r="M223" t="s">
        <v>161</v>
      </c>
      <c r="N223" t="s">
        <v>1867</v>
      </c>
      <c r="O223" t="s">
        <v>1868</v>
      </c>
      <c r="P223" t="b">
        <v>1</v>
      </c>
      <c r="Q223">
        <v>2.7283414838941101E-4</v>
      </c>
      <c r="R223">
        <v>89421.8985957275</v>
      </c>
      <c r="S223">
        <v>62131.432399124998</v>
      </c>
      <c r="T223">
        <v>74764.377400932004</v>
      </c>
      <c r="U223">
        <v>193690.228592153</v>
      </c>
      <c r="V223">
        <v>187864.920091429</v>
      </c>
      <c r="W223">
        <v>214637.05174299699</v>
      </c>
      <c r="X223">
        <f t="shared" si="12"/>
        <v>75439.236131928163</v>
      </c>
      <c r="Y223">
        <f t="shared" si="13"/>
        <v>198730.73347552633</v>
      </c>
      <c r="Z223">
        <f t="shared" si="14"/>
        <v>2.6343152935428185</v>
      </c>
      <c r="AA223">
        <f t="shared" si="15"/>
        <v>1.3974280279058862</v>
      </c>
    </row>
    <row r="224" spans="1:27" x14ac:dyDescent="0.35">
      <c r="A224">
        <v>63415</v>
      </c>
      <c r="B224">
        <v>1</v>
      </c>
      <c r="C224">
        <v>41.4357166666667</v>
      </c>
      <c r="D224">
        <v>2</v>
      </c>
      <c r="E224">
        <v>721.37354878844599</v>
      </c>
      <c r="F224">
        <v>1440.73254464313</v>
      </c>
      <c r="G224">
        <v>1.00446431315504E-2</v>
      </c>
      <c r="H224">
        <v>6.9719485407845001</v>
      </c>
      <c r="I224">
        <v>34.51</v>
      </c>
      <c r="J224" t="s">
        <v>3476</v>
      </c>
      <c r="K224" t="s">
        <v>285</v>
      </c>
      <c r="L224" t="s">
        <v>3477</v>
      </c>
      <c r="M224" t="s">
        <v>3478</v>
      </c>
      <c r="N224" t="s">
        <v>3479</v>
      </c>
      <c r="O224" t="s">
        <v>3480</v>
      </c>
      <c r="P224" t="b">
        <v>1</v>
      </c>
      <c r="Q224">
        <v>2.9856291339485402E-2</v>
      </c>
      <c r="R224">
        <v>27672.855540614401</v>
      </c>
      <c r="S224">
        <v>19255.463016089299</v>
      </c>
      <c r="T224">
        <v>14137.080556741699</v>
      </c>
      <c r="U224">
        <v>57137.602140921401</v>
      </c>
      <c r="V224">
        <v>33697.947737995302</v>
      </c>
      <c r="W224">
        <v>68918.402839527</v>
      </c>
      <c r="X224">
        <f t="shared" si="12"/>
        <v>20355.133037815132</v>
      </c>
      <c r="Y224">
        <f t="shared" si="13"/>
        <v>53251.317572814565</v>
      </c>
      <c r="Z224">
        <f t="shared" si="14"/>
        <v>2.6161124800258455</v>
      </c>
      <c r="AA224">
        <f t="shared" si="15"/>
        <v>1.3874245709915516</v>
      </c>
    </row>
    <row r="225" spans="1:27" x14ac:dyDescent="0.35">
      <c r="A225">
        <v>29345</v>
      </c>
      <c r="B225">
        <v>2</v>
      </c>
      <c r="C225">
        <v>55.613183333333303</v>
      </c>
      <c r="D225">
        <v>2</v>
      </c>
      <c r="E225">
        <v>562.74684192307905</v>
      </c>
      <c r="F225">
        <v>1123.4791309124</v>
      </c>
      <c r="G225">
        <v>-6.6908760254591503E-4</v>
      </c>
      <c r="H225">
        <v>-0.59554929474113805</v>
      </c>
      <c r="I225">
        <v>51.68</v>
      </c>
      <c r="J225" t="s">
        <v>1627</v>
      </c>
      <c r="K225" t="s">
        <v>35</v>
      </c>
      <c r="L225" t="s">
        <v>1623</v>
      </c>
      <c r="M225" t="s">
        <v>1624</v>
      </c>
      <c r="N225" t="s">
        <v>1625</v>
      </c>
      <c r="O225" t="s">
        <v>1626</v>
      </c>
      <c r="P225" t="b">
        <v>1</v>
      </c>
      <c r="Q225">
        <v>2.2976186569721301E-2</v>
      </c>
      <c r="R225">
        <v>34953.747889656697</v>
      </c>
      <c r="S225">
        <v>113390.680099776</v>
      </c>
      <c r="T225">
        <v>107380.028762077</v>
      </c>
      <c r="U225">
        <v>215477.27647627</v>
      </c>
      <c r="V225">
        <v>200027.720619642</v>
      </c>
      <c r="W225">
        <v>253041.31794656301</v>
      </c>
      <c r="X225">
        <f t="shared" si="12"/>
        <v>85241.485583836562</v>
      </c>
      <c r="Y225">
        <f t="shared" si="13"/>
        <v>222848.77168082501</v>
      </c>
      <c r="Z225">
        <f t="shared" si="14"/>
        <v>2.6143229456231047</v>
      </c>
      <c r="AA225">
        <f t="shared" si="15"/>
        <v>1.3864373673272399</v>
      </c>
    </row>
    <row r="226" spans="1:27" x14ac:dyDescent="0.35">
      <c r="A226">
        <v>76117</v>
      </c>
      <c r="B226">
        <v>1</v>
      </c>
      <c r="C226">
        <v>68.687150000000003</v>
      </c>
      <c r="D226">
        <v>4</v>
      </c>
      <c r="E226">
        <v>842.61174289897303</v>
      </c>
      <c r="F226">
        <v>3366.4178657283701</v>
      </c>
      <c r="G226">
        <v>-1.6342716294275299E-3</v>
      </c>
      <c r="H226">
        <v>-0.48546285732587102</v>
      </c>
      <c r="I226" t="s">
        <v>75</v>
      </c>
      <c r="J226" t="s">
        <v>437</v>
      </c>
      <c r="K226" t="s">
        <v>115</v>
      </c>
      <c r="L226" t="s">
        <v>433</v>
      </c>
      <c r="M226" t="s">
        <v>438</v>
      </c>
      <c r="N226" t="s">
        <v>439</v>
      </c>
      <c r="O226" t="s">
        <v>436</v>
      </c>
      <c r="P226" t="b">
        <v>1</v>
      </c>
      <c r="Q226">
        <v>2.69706282118027E-2</v>
      </c>
      <c r="R226">
        <v>21467.8762575943</v>
      </c>
      <c r="S226">
        <v>9223.9041172055604</v>
      </c>
      <c r="T226">
        <v>19030.267519483001</v>
      </c>
      <c r="U226">
        <v>47669.914206707399</v>
      </c>
      <c r="V226">
        <v>40530.168900213401</v>
      </c>
      <c r="W226">
        <v>41286.844454457198</v>
      </c>
      <c r="X226">
        <f t="shared" si="12"/>
        <v>16574.015964760954</v>
      </c>
      <c r="Y226">
        <f t="shared" si="13"/>
        <v>43162.309187125997</v>
      </c>
      <c r="Z226">
        <f t="shared" si="14"/>
        <v>2.604215494838189</v>
      </c>
      <c r="AA226">
        <f t="shared" si="15"/>
        <v>1.3808488342451246</v>
      </c>
    </row>
    <row r="227" spans="1:27" x14ac:dyDescent="0.35">
      <c r="A227">
        <v>76117</v>
      </c>
      <c r="B227">
        <v>1</v>
      </c>
      <c r="C227">
        <v>68.687150000000003</v>
      </c>
      <c r="D227">
        <v>4</v>
      </c>
      <c r="E227">
        <v>842.61174289897303</v>
      </c>
      <c r="F227">
        <v>3366.4178657283701</v>
      </c>
      <c r="G227">
        <v>-1.6342716294275299E-3</v>
      </c>
      <c r="H227">
        <v>-0.48546285732587102</v>
      </c>
      <c r="I227">
        <v>35.43</v>
      </c>
      <c r="J227" t="s">
        <v>437</v>
      </c>
      <c r="K227" t="s">
        <v>218</v>
      </c>
      <c r="L227" t="s">
        <v>433</v>
      </c>
      <c r="M227" t="s">
        <v>440</v>
      </c>
      <c r="N227" t="s">
        <v>441</v>
      </c>
      <c r="O227" t="s">
        <v>436</v>
      </c>
      <c r="P227" t="b">
        <v>1</v>
      </c>
      <c r="Q227">
        <v>2.69706282118027E-2</v>
      </c>
      <c r="R227">
        <v>21467.8762575943</v>
      </c>
      <c r="S227">
        <v>9223.9041172055604</v>
      </c>
      <c r="T227">
        <v>19030.267519483001</v>
      </c>
      <c r="U227">
        <v>47669.914206707399</v>
      </c>
      <c r="V227">
        <v>40530.168900213401</v>
      </c>
      <c r="W227">
        <v>41286.844454457198</v>
      </c>
      <c r="X227">
        <f t="shared" si="12"/>
        <v>16574.015964760954</v>
      </c>
      <c r="Y227">
        <f t="shared" si="13"/>
        <v>43162.309187125997</v>
      </c>
      <c r="Z227">
        <f t="shared" si="14"/>
        <v>2.604215494838189</v>
      </c>
      <c r="AA227">
        <f t="shared" si="15"/>
        <v>1.3808488342451246</v>
      </c>
    </row>
    <row r="228" spans="1:27" x14ac:dyDescent="0.35">
      <c r="A228">
        <v>76117</v>
      </c>
      <c r="B228">
        <v>1</v>
      </c>
      <c r="C228">
        <v>68.687150000000003</v>
      </c>
      <c r="D228">
        <v>4</v>
      </c>
      <c r="E228">
        <v>842.61174289897303</v>
      </c>
      <c r="F228">
        <v>3366.4178657283701</v>
      </c>
      <c r="G228">
        <v>-1.6342716294275299E-3</v>
      </c>
      <c r="H228">
        <v>-0.48546285732587102</v>
      </c>
      <c r="I228">
        <v>35.99</v>
      </c>
      <c r="J228" t="s">
        <v>437</v>
      </c>
      <c r="K228" t="s">
        <v>190</v>
      </c>
      <c r="L228" t="s">
        <v>433</v>
      </c>
      <c r="M228" t="s">
        <v>442</v>
      </c>
      <c r="N228" t="s">
        <v>443</v>
      </c>
      <c r="O228" t="s">
        <v>436</v>
      </c>
      <c r="P228" t="b">
        <v>1</v>
      </c>
      <c r="Q228">
        <v>2.69706282118027E-2</v>
      </c>
      <c r="R228">
        <v>21467.8762575943</v>
      </c>
      <c r="S228">
        <v>9223.9041172055604</v>
      </c>
      <c r="T228">
        <v>19030.267519483001</v>
      </c>
      <c r="U228">
        <v>47669.914206707399</v>
      </c>
      <c r="V228">
        <v>40530.168900213401</v>
      </c>
      <c r="W228">
        <v>41286.844454457198</v>
      </c>
      <c r="X228">
        <f t="shared" si="12"/>
        <v>16574.015964760954</v>
      </c>
      <c r="Y228">
        <f t="shared" si="13"/>
        <v>43162.309187125997</v>
      </c>
      <c r="Z228">
        <f t="shared" si="14"/>
        <v>2.604215494838189</v>
      </c>
      <c r="AA228">
        <f t="shared" si="15"/>
        <v>1.3808488342451246</v>
      </c>
    </row>
    <row r="229" spans="1:27" x14ac:dyDescent="0.35">
      <c r="A229">
        <v>55097</v>
      </c>
      <c r="B229">
        <v>1</v>
      </c>
      <c r="C229">
        <v>88.732316666666705</v>
      </c>
      <c r="D229">
        <v>3</v>
      </c>
      <c r="E229">
        <v>695.32312544385604</v>
      </c>
      <c r="F229">
        <v>2082.94754693093</v>
      </c>
      <c r="G229">
        <v>4.4693092922898402E-4</v>
      </c>
      <c r="H229">
        <v>0.21456662496564799</v>
      </c>
      <c r="I229">
        <v>38.86</v>
      </c>
      <c r="J229" t="s">
        <v>2991</v>
      </c>
      <c r="K229" t="s">
        <v>115</v>
      </c>
      <c r="L229" t="s">
        <v>2988</v>
      </c>
      <c r="M229" t="s">
        <v>2877</v>
      </c>
      <c r="N229" t="s">
        <v>2992</v>
      </c>
      <c r="O229" t="s">
        <v>2990</v>
      </c>
      <c r="P229" t="b">
        <v>1</v>
      </c>
      <c r="Q229">
        <v>1.2099144569026299E-2</v>
      </c>
      <c r="R229">
        <v>31069.466980389501</v>
      </c>
      <c r="S229">
        <v>26809.2163128508</v>
      </c>
      <c r="T229">
        <v>33415.263937260301</v>
      </c>
      <c r="U229">
        <v>70273.084092870296</v>
      </c>
      <c r="V229">
        <v>123726.482036695</v>
      </c>
      <c r="W229">
        <v>42932.142785029399</v>
      </c>
      <c r="X229">
        <f t="shared" si="12"/>
        <v>30431.315743500203</v>
      </c>
      <c r="Y229">
        <f t="shared" si="13"/>
        <v>78977.236304864899</v>
      </c>
      <c r="Z229">
        <f t="shared" si="14"/>
        <v>2.5952619653566433</v>
      </c>
      <c r="AA229">
        <f t="shared" si="15"/>
        <v>1.3758801713561288</v>
      </c>
    </row>
    <row r="230" spans="1:27" x14ac:dyDescent="0.35">
      <c r="A230">
        <v>52161</v>
      </c>
      <c r="B230">
        <v>1</v>
      </c>
      <c r="C230">
        <v>88.346800000000002</v>
      </c>
      <c r="D230">
        <v>3</v>
      </c>
      <c r="E230">
        <v>1068.1418194924399</v>
      </c>
      <c r="F230">
        <v>3201.4036290766799</v>
      </c>
      <c r="G230">
        <v>-2.4709233248358898E-3</v>
      </c>
      <c r="H230">
        <v>-0.77182439454834995</v>
      </c>
      <c r="I230">
        <v>41.49</v>
      </c>
      <c r="J230" t="s">
        <v>176</v>
      </c>
      <c r="K230" t="s">
        <v>234</v>
      </c>
      <c r="L230" t="s">
        <v>178</v>
      </c>
      <c r="M230" t="s">
        <v>235</v>
      </c>
      <c r="N230" t="s">
        <v>236</v>
      </c>
      <c r="O230" t="s">
        <v>181</v>
      </c>
      <c r="P230" t="b">
        <v>1</v>
      </c>
      <c r="Q230">
        <v>7.7168712658837193E-5</v>
      </c>
      <c r="R230">
        <v>49430.300724915498</v>
      </c>
      <c r="S230">
        <v>42434.230383439703</v>
      </c>
      <c r="T230">
        <v>31317.489046827501</v>
      </c>
      <c r="U230">
        <v>117281.852355378</v>
      </c>
      <c r="V230">
        <v>77088.650601215006</v>
      </c>
      <c r="W230">
        <v>124150.582186311</v>
      </c>
      <c r="X230">
        <f t="shared" si="12"/>
        <v>41060.673385060902</v>
      </c>
      <c r="Y230">
        <f t="shared" si="13"/>
        <v>106173.69504763467</v>
      </c>
      <c r="Z230">
        <f t="shared" si="14"/>
        <v>2.5857757872588576</v>
      </c>
      <c r="AA230">
        <f t="shared" si="15"/>
        <v>1.3705971844159859</v>
      </c>
    </row>
    <row r="231" spans="1:27" x14ac:dyDescent="0.35">
      <c r="A231">
        <v>28032</v>
      </c>
      <c r="B231">
        <v>2</v>
      </c>
      <c r="C231">
        <v>40.69435</v>
      </c>
      <c r="D231">
        <v>3</v>
      </c>
      <c r="E231">
        <v>750.95295119488605</v>
      </c>
      <c r="F231">
        <v>2249.8370241840198</v>
      </c>
      <c r="G231">
        <v>-1.5758159806864599E-3</v>
      </c>
      <c r="H231">
        <v>-0.700412901034971</v>
      </c>
      <c r="I231">
        <v>60.77</v>
      </c>
      <c r="J231" t="s">
        <v>774</v>
      </c>
      <c r="K231" t="s">
        <v>775</v>
      </c>
      <c r="L231" t="s">
        <v>776</v>
      </c>
      <c r="M231" t="s">
        <v>777</v>
      </c>
      <c r="N231" t="s">
        <v>778</v>
      </c>
      <c r="O231" t="s">
        <v>779</v>
      </c>
      <c r="P231" t="b">
        <v>1</v>
      </c>
      <c r="Q231">
        <v>0.17794897440506499</v>
      </c>
      <c r="R231">
        <v>7395.1923534693296</v>
      </c>
      <c r="S231">
        <v>320290.21348914102</v>
      </c>
      <c r="T231">
        <v>206116.69119739899</v>
      </c>
      <c r="U231">
        <v>482873.56169407599</v>
      </c>
      <c r="V231">
        <v>367594.44006831897</v>
      </c>
      <c r="W231">
        <v>521048.89750811702</v>
      </c>
      <c r="X231">
        <f t="shared" si="12"/>
        <v>177934.03234666979</v>
      </c>
      <c r="Y231">
        <f t="shared" si="13"/>
        <v>457172.29975683737</v>
      </c>
      <c r="Z231">
        <f t="shared" si="14"/>
        <v>2.5693359147064472</v>
      </c>
      <c r="AA231">
        <f t="shared" si="15"/>
        <v>1.3613955203671948</v>
      </c>
    </row>
    <row r="232" spans="1:27" x14ac:dyDescent="0.35">
      <c r="A232">
        <v>60551</v>
      </c>
      <c r="B232">
        <v>1</v>
      </c>
      <c r="C232">
        <v>81.635266666666695</v>
      </c>
      <c r="D232">
        <v>3</v>
      </c>
      <c r="E232">
        <v>785.03138552763096</v>
      </c>
      <c r="F232">
        <v>2352.0723271822499</v>
      </c>
      <c r="G232">
        <v>-5.7728177466742601E-3</v>
      </c>
      <c r="H232">
        <v>-2.4543478155229002</v>
      </c>
      <c r="I232">
        <v>51.7</v>
      </c>
      <c r="J232" t="s">
        <v>3008</v>
      </c>
      <c r="K232" t="s">
        <v>222</v>
      </c>
      <c r="L232" t="s">
        <v>3009</v>
      </c>
      <c r="M232" t="s">
        <v>3010</v>
      </c>
      <c r="N232" t="s">
        <v>3011</v>
      </c>
      <c r="O232" t="s">
        <v>3012</v>
      </c>
      <c r="P232" t="b">
        <v>1</v>
      </c>
      <c r="Q232">
        <v>4.0293276533288999E-2</v>
      </c>
      <c r="R232">
        <v>22599.785138347499</v>
      </c>
      <c r="S232">
        <v>19955.645542622598</v>
      </c>
      <c r="T232">
        <v>18021.9074216566</v>
      </c>
      <c r="U232">
        <v>37029.432043252797</v>
      </c>
      <c r="V232">
        <v>83124.113523877895</v>
      </c>
      <c r="W232">
        <v>35100.147164587499</v>
      </c>
      <c r="X232">
        <f t="shared" si="12"/>
        <v>20192.446034208897</v>
      </c>
      <c r="Y232">
        <f t="shared" si="13"/>
        <v>51751.230910572725</v>
      </c>
      <c r="Z232">
        <f t="shared" si="14"/>
        <v>2.5629005432476446</v>
      </c>
      <c r="AA232">
        <f t="shared" si="15"/>
        <v>1.3577774940226051</v>
      </c>
    </row>
    <row r="233" spans="1:27" x14ac:dyDescent="0.35">
      <c r="A233">
        <v>25717</v>
      </c>
      <c r="B233">
        <v>1</v>
      </c>
      <c r="C233">
        <v>26.9766333333333</v>
      </c>
      <c r="D233">
        <v>2</v>
      </c>
      <c r="E233">
        <v>555.75767086144799</v>
      </c>
      <c r="F233">
        <v>1109.50078878914</v>
      </c>
      <c r="G233">
        <v>2.8878913576590998E-4</v>
      </c>
      <c r="H233">
        <v>0.26028752196678601</v>
      </c>
      <c r="I233">
        <v>34.5</v>
      </c>
      <c r="J233" t="s">
        <v>547</v>
      </c>
      <c r="K233" t="s">
        <v>31</v>
      </c>
      <c r="L233" t="s">
        <v>541</v>
      </c>
      <c r="M233" t="s">
        <v>548</v>
      </c>
      <c r="N233" t="s">
        <v>549</v>
      </c>
      <c r="O233" t="s">
        <v>544</v>
      </c>
      <c r="P233" t="b">
        <v>1</v>
      </c>
      <c r="Q233">
        <v>7.81563310542355E-5</v>
      </c>
      <c r="R233">
        <v>153497.67641951001</v>
      </c>
      <c r="S233">
        <v>112704.370480435</v>
      </c>
      <c r="T233">
        <v>107101.84071299899</v>
      </c>
      <c r="U233">
        <v>379043.761872584</v>
      </c>
      <c r="V233">
        <v>259950.93053467001</v>
      </c>
      <c r="W233">
        <v>312548.14389571501</v>
      </c>
      <c r="X233">
        <f t="shared" si="12"/>
        <v>124434.62920431467</v>
      </c>
      <c r="Y233">
        <f t="shared" si="13"/>
        <v>317180.94543432299</v>
      </c>
      <c r="Z233">
        <f t="shared" si="14"/>
        <v>2.5489764984434493</v>
      </c>
      <c r="AA233">
        <f t="shared" si="15"/>
        <v>1.3499180717769867</v>
      </c>
    </row>
    <row r="234" spans="1:27" x14ac:dyDescent="0.35">
      <c r="A234">
        <v>29411</v>
      </c>
      <c r="B234">
        <v>1</v>
      </c>
      <c r="C234">
        <v>136.20656666666699</v>
      </c>
      <c r="D234">
        <v>3</v>
      </c>
      <c r="E234">
        <v>895.39239041807298</v>
      </c>
      <c r="F234">
        <v>2683.15534185358</v>
      </c>
      <c r="G234">
        <v>3.14185357819952E-3</v>
      </c>
      <c r="H234">
        <v>1.17095615306486</v>
      </c>
      <c r="I234">
        <v>41.33</v>
      </c>
      <c r="J234" t="s">
        <v>1703</v>
      </c>
      <c r="K234" t="s">
        <v>1704</v>
      </c>
      <c r="L234" t="s">
        <v>1705</v>
      </c>
      <c r="M234" t="s">
        <v>1706</v>
      </c>
      <c r="N234" t="s">
        <v>1707</v>
      </c>
      <c r="O234" t="s">
        <v>1708</v>
      </c>
      <c r="P234" t="b">
        <v>1</v>
      </c>
      <c r="Q234">
        <v>2.3249987757672E-3</v>
      </c>
      <c r="R234">
        <v>96014.2780696056</v>
      </c>
      <c r="S234">
        <v>87195.203481422504</v>
      </c>
      <c r="T234">
        <v>67523.873791388003</v>
      </c>
      <c r="U234">
        <v>228858.98338099199</v>
      </c>
      <c r="V234">
        <v>151387.14291424301</v>
      </c>
      <c r="W234">
        <v>256641.54943186999</v>
      </c>
      <c r="X234">
        <f t="shared" si="12"/>
        <v>83577.785114138693</v>
      </c>
      <c r="Y234">
        <f t="shared" si="13"/>
        <v>212295.89190903501</v>
      </c>
      <c r="Z234">
        <f t="shared" si="14"/>
        <v>2.5400995206933441</v>
      </c>
      <c r="AA234">
        <f t="shared" si="15"/>
        <v>1.344885022665959</v>
      </c>
    </row>
    <row r="235" spans="1:27" x14ac:dyDescent="0.35">
      <c r="A235">
        <v>29411</v>
      </c>
      <c r="B235">
        <v>1</v>
      </c>
      <c r="C235">
        <v>136.20656666666699</v>
      </c>
      <c r="D235">
        <v>3</v>
      </c>
      <c r="E235">
        <v>895.39239041807298</v>
      </c>
      <c r="F235">
        <v>2683.15534185358</v>
      </c>
      <c r="G235">
        <v>3.14185357819952E-3</v>
      </c>
      <c r="H235">
        <v>1.17095615306486</v>
      </c>
      <c r="I235">
        <v>60.7</v>
      </c>
      <c r="J235" t="s">
        <v>1703</v>
      </c>
      <c r="K235" t="s">
        <v>1709</v>
      </c>
      <c r="L235" t="s">
        <v>1705</v>
      </c>
      <c r="M235" t="s">
        <v>1280</v>
      </c>
      <c r="N235" t="s">
        <v>1710</v>
      </c>
      <c r="O235" t="s">
        <v>1708</v>
      </c>
      <c r="P235" t="b">
        <v>1</v>
      </c>
      <c r="Q235">
        <v>2.3249987757672E-3</v>
      </c>
      <c r="R235">
        <v>96014.2780696056</v>
      </c>
      <c r="S235">
        <v>87195.203481422504</v>
      </c>
      <c r="T235">
        <v>67523.873791388003</v>
      </c>
      <c r="U235">
        <v>228858.98338099199</v>
      </c>
      <c r="V235">
        <v>151387.14291424301</v>
      </c>
      <c r="W235">
        <v>256641.54943186999</v>
      </c>
      <c r="X235">
        <f t="shared" si="12"/>
        <v>83577.785114138693</v>
      </c>
      <c r="Y235">
        <f t="shared" si="13"/>
        <v>212295.89190903501</v>
      </c>
      <c r="Z235">
        <f t="shared" si="14"/>
        <v>2.5400995206933441</v>
      </c>
      <c r="AA235">
        <f t="shared" si="15"/>
        <v>1.344885022665959</v>
      </c>
    </row>
    <row r="236" spans="1:27" x14ac:dyDescent="0.35">
      <c r="A236">
        <v>41254</v>
      </c>
      <c r="B236">
        <v>1</v>
      </c>
      <c r="C236">
        <v>95.686750000000004</v>
      </c>
      <c r="D236">
        <v>4</v>
      </c>
      <c r="E236">
        <v>682.286743638399</v>
      </c>
      <c r="F236">
        <v>2725.1178686860799</v>
      </c>
      <c r="G236">
        <v>-2.3131392254072101E-4</v>
      </c>
      <c r="H236">
        <v>-8.4882164387929199E-2</v>
      </c>
      <c r="I236">
        <v>44.47</v>
      </c>
      <c r="J236" t="s">
        <v>817</v>
      </c>
      <c r="K236" t="s">
        <v>54</v>
      </c>
      <c r="L236" t="s">
        <v>808</v>
      </c>
      <c r="M236" t="s">
        <v>843</v>
      </c>
      <c r="N236" t="s">
        <v>844</v>
      </c>
      <c r="O236" t="s">
        <v>811</v>
      </c>
      <c r="P236" t="b">
        <v>1</v>
      </c>
      <c r="Q236">
        <v>5.6336152537993503E-3</v>
      </c>
      <c r="R236">
        <v>39630.499571701897</v>
      </c>
      <c r="S236">
        <v>14191.8436036366</v>
      </c>
      <c r="T236">
        <v>37256.354755952903</v>
      </c>
      <c r="U236">
        <v>77490.527786320294</v>
      </c>
      <c r="V236">
        <v>108890.93707154899</v>
      </c>
      <c r="W236">
        <v>44812.0067493475</v>
      </c>
      <c r="X236">
        <f t="shared" si="12"/>
        <v>30359.565977097129</v>
      </c>
      <c r="Y236">
        <f t="shared" si="13"/>
        <v>77064.490535738922</v>
      </c>
      <c r="Z236">
        <f t="shared" si="14"/>
        <v>2.5383923668037744</v>
      </c>
      <c r="AA236">
        <f t="shared" si="15"/>
        <v>1.3439150880484205</v>
      </c>
    </row>
    <row r="237" spans="1:27" x14ac:dyDescent="0.35">
      <c r="A237">
        <v>64369</v>
      </c>
      <c r="B237">
        <v>1</v>
      </c>
      <c r="C237">
        <v>90.694133333333298</v>
      </c>
      <c r="D237">
        <v>3</v>
      </c>
      <c r="E237">
        <v>982.755676620911</v>
      </c>
      <c r="F237">
        <v>2945.24520046209</v>
      </c>
      <c r="G237">
        <v>-7.9953790736908602E-4</v>
      </c>
      <c r="H237">
        <v>-0.27146727552438299</v>
      </c>
      <c r="I237">
        <v>40.090000000000003</v>
      </c>
      <c r="J237" t="s">
        <v>2464</v>
      </c>
      <c r="K237" t="s">
        <v>122</v>
      </c>
      <c r="L237" t="s">
        <v>2465</v>
      </c>
      <c r="M237" t="s">
        <v>2466</v>
      </c>
      <c r="N237" t="s">
        <v>2467</v>
      </c>
      <c r="O237" t="s">
        <v>2468</v>
      </c>
      <c r="P237" t="b">
        <v>1</v>
      </c>
      <c r="Q237">
        <v>1.57054674777268E-2</v>
      </c>
      <c r="R237">
        <v>39538.422273493597</v>
      </c>
      <c r="S237">
        <v>23776.142559189</v>
      </c>
      <c r="T237">
        <v>15278.125638847599</v>
      </c>
      <c r="U237">
        <v>96961.417980235507</v>
      </c>
      <c r="V237">
        <v>18697.363121803101</v>
      </c>
      <c r="W237">
        <v>82376.866168071399</v>
      </c>
      <c r="X237">
        <f t="shared" si="12"/>
        <v>26197.563490510063</v>
      </c>
      <c r="Y237">
        <f t="shared" si="13"/>
        <v>66011.88242337</v>
      </c>
      <c r="Z237">
        <f t="shared" si="14"/>
        <v>2.5197718271503562</v>
      </c>
      <c r="AA237">
        <f t="shared" si="15"/>
        <v>1.3332930993035705</v>
      </c>
    </row>
    <row r="238" spans="1:27" x14ac:dyDescent="0.35">
      <c r="A238">
        <v>74186</v>
      </c>
      <c r="B238">
        <v>1</v>
      </c>
      <c r="C238">
        <v>31.393383333333301</v>
      </c>
      <c r="D238">
        <v>2</v>
      </c>
      <c r="E238">
        <v>957.90151738021405</v>
      </c>
      <c r="F238">
        <v>1913.78848182667</v>
      </c>
      <c r="G238">
        <v>-7.1817333173385101E-4</v>
      </c>
      <c r="H238">
        <v>-0.37526250630625901</v>
      </c>
      <c r="I238" t="s">
        <v>75</v>
      </c>
      <c r="J238" t="s">
        <v>1917</v>
      </c>
      <c r="K238" t="s">
        <v>222</v>
      </c>
      <c r="L238" t="s">
        <v>1910</v>
      </c>
      <c r="M238" t="s">
        <v>1915</v>
      </c>
      <c r="N238" t="s">
        <v>1916</v>
      </c>
      <c r="O238" t="s">
        <v>1913</v>
      </c>
      <c r="P238" t="b">
        <v>1</v>
      </c>
      <c r="Q238">
        <v>1.56317572006226E-3</v>
      </c>
      <c r="R238">
        <v>11000.512114594399</v>
      </c>
      <c r="S238">
        <v>18706.167813981301</v>
      </c>
      <c r="T238">
        <v>24126.1591363632</v>
      </c>
      <c r="U238">
        <v>34942.713225106898</v>
      </c>
      <c r="V238">
        <v>42045.930003457899</v>
      </c>
      <c r="W238">
        <v>58584.044874671301</v>
      </c>
      <c r="X238">
        <f t="shared" si="12"/>
        <v>17944.279688312967</v>
      </c>
      <c r="Y238">
        <f t="shared" si="13"/>
        <v>45190.896034412028</v>
      </c>
      <c r="Z238">
        <f t="shared" si="14"/>
        <v>2.5184012297715506</v>
      </c>
      <c r="AA238">
        <f t="shared" si="15"/>
        <v>1.3325081504469523</v>
      </c>
    </row>
    <row r="239" spans="1:27" x14ac:dyDescent="0.35">
      <c r="A239">
        <v>33003</v>
      </c>
      <c r="B239">
        <v>1</v>
      </c>
      <c r="C239">
        <v>87.681516666666695</v>
      </c>
      <c r="D239">
        <v>2</v>
      </c>
      <c r="E239">
        <v>1017.97851447713</v>
      </c>
      <c r="F239">
        <v>2033.9424760205</v>
      </c>
      <c r="G239">
        <v>5.76020501966923E-4</v>
      </c>
      <c r="H239">
        <v>0.28320400989178801</v>
      </c>
      <c r="I239">
        <v>93.47</v>
      </c>
      <c r="J239" t="s">
        <v>1253</v>
      </c>
      <c r="K239" t="s">
        <v>14</v>
      </c>
      <c r="L239" t="s">
        <v>1242</v>
      </c>
      <c r="M239" t="s">
        <v>1254</v>
      </c>
      <c r="N239" t="s">
        <v>1255</v>
      </c>
      <c r="O239" t="s">
        <v>1245</v>
      </c>
      <c r="P239" t="b">
        <v>1</v>
      </c>
      <c r="Q239">
        <v>1.7258423474043601E-3</v>
      </c>
      <c r="R239">
        <v>89309.2952145655</v>
      </c>
      <c r="S239">
        <v>105613.11739095701</v>
      </c>
      <c r="T239">
        <v>54263.683734796898</v>
      </c>
      <c r="U239">
        <v>182286.65106512199</v>
      </c>
      <c r="V239">
        <v>150542.392008878</v>
      </c>
      <c r="W239">
        <v>290892.476880831</v>
      </c>
      <c r="X239">
        <f t="shared" si="12"/>
        <v>83062.032113439796</v>
      </c>
      <c r="Y239">
        <f t="shared" si="13"/>
        <v>207907.173318277</v>
      </c>
      <c r="Z239">
        <f t="shared" si="14"/>
        <v>2.5030349971974344</v>
      </c>
      <c r="AA239">
        <f t="shared" si="15"/>
        <v>1.3236784627922085</v>
      </c>
    </row>
    <row r="240" spans="1:27" x14ac:dyDescent="0.35">
      <c r="A240">
        <v>76396</v>
      </c>
      <c r="B240">
        <v>1</v>
      </c>
      <c r="C240">
        <v>41.888350000000003</v>
      </c>
      <c r="D240">
        <v>2</v>
      </c>
      <c r="E240">
        <v>848.85776062058596</v>
      </c>
      <c r="F240">
        <v>1695.70096830741</v>
      </c>
      <c r="G240">
        <v>2.0683074119460798E-3</v>
      </c>
      <c r="H240">
        <v>1.21973742622943</v>
      </c>
      <c r="I240">
        <v>42.93</v>
      </c>
      <c r="J240" t="s">
        <v>375</v>
      </c>
      <c r="K240" t="s">
        <v>317</v>
      </c>
      <c r="L240" t="s">
        <v>263</v>
      </c>
      <c r="M240" t="s">
        <v>430</v>
      </c>
      <c r="N240" t="s">
        <v>431</v>
      </c>
      <c r="O240" t="s">
        <v>266</v>
      </c>
      <c r="P240" t="b">
        <v>1</v>
      </c>
      <c r="Q240">
        <v>8.4384443892317994E-3</v>
      </c>
      <c r="R240">
        <v>13196.740024787299</v>
      </c>
      <c r="S240">
        <v>17835.680217671899</v>
      </c>
      <c r="T240">
        <v>8238.3031100449407</v>
      </c>
      <c r="U240">
        <v>25999.760737533201</v>
      </c>
      <c r="V240">
        <v>20296.359947002999</v>
      </c>
      <c r="W240">
        <v>51973.213176039397</v>
      </c>
      <c r="X240">
        <f t="shared" si="12"/>
        <v>13090.241117501379</v>
      </c>
      <c r="Y240">
        <f t="shared" si="13"/>
        <v>32756.444620191865</v>
      </c>
      <c r="Z240">
        <f t="shared" si="14"/>
        <v>2.5023560930743427</v>
      </c>
      <c r="AA240">
        <f t="shared" si="15"/>
        <v>1.3232871041151479</v>
      </c>
    </row>
    <row r="241" spans="1:27" x14ac:dyDescent="0.35">
      <c r="A241">
        <v>48601</v>
      </c>
      <c r="B241">
        <v>1</v>
      </c>
      <c r="C241">
        <v>118.57605</v>
      </c>
      <c r="D241">
        <v>3</v>
      </c>
      <c r="E241">
        <v>1067.7936080296099</v>
      </c>
      <c r="F241">
        <v>3200.3589946881898</v>
      </c>
      <c r="G241">
        <v>-1.6053118133640999E-3</v>
      </c>
      <c r="H241">
        <v>-0.50160341724119994</v>
      </c>
      <c r="I241">
        <v>55.06</v>
      </c>
      <c r="J241" t="s">
        <v>2678</v>
      </c>
      <c r="K241" t="s">
        <v>2679</v>
      </c>
      <c r="L241" t="s">
        <v>2674</v>
      </c>
      <c r="M241" t="s">
        <v>2282</v>
      </c>
      <c r="N241" t="s">
        <v>2680</v>
      </c>
      <c r="O241" t="s">
        <v>2677</v>
      </c>
      <c r="P241" t="b">
        <v>1</v>
      </c>
      <c r="Q241">
        <v>5.2684471946651497E-2</v>
      </c>
      <c r="R241">
        <v>98492.102609491296</v>
      </c>
      <c r="S241">
        <v>83742.778050420296</v>
      </c>
      <c r="T241">
        <v>105561.800203041</v>
      </c>
      <c r="U241">
        <v>261559.84078534599</v>
      </c>
      <c r="V241">
        <v>333258.28675114602</v>
      </c>
      <c r="W241">
        <v>124613.369714514</v>
      </c>
      <c r="X241">
        <f t="shared" si="12"/>
        <v>95932.226954317535</v>
      </c>
      <c r="Y241">
        <f t="shared" si="13"/>
        <v>239810.49908366866</v>
      </c>
      <c r="Z241">
        <f t="shared" si="14"/>
        <v>2.4997908075027309</v>
      </c>
      <c r="AA241">
        <f t="shared" si="15"/>
        <v>1.3218073694449601</v>
      </c>
    </row>
    <row r="242" spans="1:27" x14ac:dyDescent="0.35">
      <c r="A242">
        <v>67594</v>
      </c>
      <c r="B242">
        <v>1</v>
      </c>
      <c r="C242">
        <v>79.461283333333299</v>
      </c>
      <c r="D242">
        <v>3</v>
      </c>
      <c r="E242">
        <v>1175.1424460113501</v>
      </c>
      <c r="F242">
        <v>3522.4055086334101</v>
      </c>
      <c r="G242">
        <v>-2.4913665852181999E-3</v>
      </c>
      <c r="H242">
        <v>-0.70729074690331195</v>
      </c>
      <c r="I242">
        <v>37.64</v>
      </c>
      <c r="J242" t="s">
        <v>1400</v>
      </c>
      <c r="K242" t="s">
        <v>1401</v>
      </c>
      <c r="L242" t="s">
        <v>1391</v>
      </c>
      <c r="M242" t="s">
        <v>1402</v>
      </c>
      <c r="N242" t="s">
        <v>1403</v>
      </c>
      <c r="O242" t="s">
        <v>1394</v>
      </c>
      <c r="P242" t="b">
        <v>1</v>
      </c>
      <c r="Q242">
        <v>2.2470831374193999E-2</v>
      </c>
      <c r="R242">
        <v>59357.225381748001</v>
      </c>
      <c r="S242">
        <v>56250.921378089799</v>
      </c>
      <c r="T242">
        <v>30171.020957111399</v>
      </c>
      <c r="U242">
        <v>125035.00039961</v>
      </c>
      <c r="V242">
        <v>60877.929553432703</v>
      </c>
      <c r="W242">
        <v>177999.12915699501</v>
      </c>
      <c r="X242">
        <f t="shared" si="12"/>
        <v>48593.055905649737</v>
      </c>
      <c r="Y242">
        <f t="shared" si="13"/>
        <v>121304.01970334591</v>
      </c>
      <c r="Z242">
        <f t="shared" si="14"/>
        <v>2.4963241648945633</v>
      </c>
      <c r="AA242">
        <f t="shared" si="15"/>
        <v>1.3198052902575914</v>
      </c>
    </row>
    <row r="243" spans="1:27" x14ac:dyDescent="0.35">
      <c r="A243">
        <v>60629</v>
      </c>
      <c r="B243">
        <v>1</v>
      </c>
      <c r="C243">
        <v>50.354033333333298</v>
      </c>
      <c r="D243">
        <v>2</v>
      </c>
      <c r="E243">
        <v>1031.42960733274</v>
      </c>
      <c r="F243">
        <v>2060.8446617317099</v>
      </c>
      <c r="G243">
        <v>-6.3826828773016998E-4</v>
      </c>
      <c r="H243">
        <v>-0.30971188751051298</v>
      </c>
      <c r="I243" t="s">
        <v>75</v>
      </c>
      <c r="J243" t="s">
        <v>324</v>
      </c>
      <c r="K243" t="s">
        <v>329</v>
      </c>
      <c r="L243" t="s">
        <v>263</v>
      </c>
      <c r="M243" t="s">
        <v>330</v>
      </c>
      <c r="N243" t="s">
        <v>331</v>
      </c>
      <c r="O243" t="s">
        <v>266</v>
      </c>
      <c r="P243" t="b">
        <v>1</v>
      </c>
      <c r="Q243">
        <v>3.5311992114902199E-2</v>
      </c>
      <c r="R243">
        <v>41569.707792925001</v>
      </c>
      <c r="S243">
        <v>74507.722678725302</v>
      </c>
      <c r="T243">
        <v>37129.638623043</v>
      </c>
      <c r="U243">
        <v>108708.772252984</v>
      </c>
      <c r="V243">
        <v>57374.6543275406</v>
      </c>
      <c r="W243">
        <v>216293.26122741701</v>
      </c>
      <c r="X243">
        <f t="shared" si="12"/>
        <v>51069.023031564429</v>
      </c>
      <c r="Y243">
        <f t="shared" si="13"/>
        <v>127458.89593598053</v>
      </c>
      <c r="Z243">
        <f t="shared" si="14"/>
        <v>2.4958162183208699</v>
      </c>
      <c r="AA243">
        <f t="shared" si="15"/>
        <v>1.3195117039602602</v>
      </c>
    </row>
    <row r="244" spans="1:27" x14ac:dyDescent="0.35">
      <c r="A244">
        <v>60629</v>
      </c>
      <c r="B244">
        <v>1</v>
      </c>
      <c r="C244">
        <v>50.354033333333298</v>
      </c>
      <c r="D244">
        <v>2</v>
      </c>
      <c r="E244">
        <v>1031.42960733274</v>
      </c>
      <c r="F244">
        <v>2060.8446617317099</v>
      </c>
      <c r="G244">
        <v>-6.3826828773016998E-4</v>
      </c>
      <c r="H244">
        <v>-0.30971188751051298</v>
      </c>
      <c r="I244">
        <v>36.090000000000003</v>
      </c>
      <c r="J244" t="s">
        <v>324</v>
      </c>
      <c r="K244" t="s">
        <v>332</v>
      </c>
      <c r="L244" t="s">
        <v>263</v>
      </c>
      <c r="M244" t="s">
        <v>333</v>
      </c>
      <c r="N244" t="s">
        <v>334</v>
      </c>
      <c r="O244" t="s">
        <v>266</v>
      </c>
      <c r="P244" t="b">
        <v>1</v>
      </c>
      <c r="Q244">
        <v>3.5311992114902199E-2</v>
      </c>
      <c r="R244">
        <v>41569.707792925001</v>
      </c>
      <c r="S244">
        <v>74507.722678725302</v>
      </c>
      <c r="T244">
        <v>37129.638623043</v>
      </c>
      <c r="U244">
        <v>108708.772252984</v>
      </c>
      <c r="V244">
        <v>57374.6543275406</v>
      </c>
      <c r="W244">
        <v>216293.26122741701</v>
      </c>
      <c r="X244">
        <f t="shared" si="12"/>
        <v>51069.023031564429</v>
      </c>
      <c r="Y244">
        <f t="shared" si="13"/>
        <v>127458.89593598053</v>
      </c>
      <c r="Z244">
        <f t="shared" si="14"/>
        <v>2.4958162183208699</v>
      </c>
      <c r="AA244">
        <f t="shared" si="15"/>
        <v>1.3195117039602602</v>
      </c>
    </row>
    <row r="245" spans="1:27" x14ac:dyDescent="0.35">
      <c r="A245">
        <v>60629</v>
      </c>
      <c r="B245">
        <v>1</v>
      </c>
      <c r="C245">
        <v>50.354033333333298</v>
      </c>
      <c r="D245">
        <v>2</v>
      </c>
      <c r="E245">
        <v>1031.42960733274</v>
      </c>
      <c r="F245">
        <v>2060.8446617317099</v>
      </c>
      <c r="G245">
        <v>-6.3826828773016998E-4</v>
      </c>
      <c r="H245">
        <v>-0.30971188751051298</v>
      </c>
      <c r="I245">
        <v>71.209999999999994</v>
      </c>
      <c r="J245" t="s">
        <v>324</v>
      </c>
      <c r="K245" t="s">
        <v>49</v>
      </c>
      <c r="L245" t="s">
        <v>263</v>
      </c>
      <c r="M245" t="s">
        <v>419</v>
      </c>
      <c r="N245" t="s">
        <v>420</v>
      </c>
      <c r="O245" t="s">
        <v>266</v>
      </c>
      <c r="P245" t="b">
        <v>1</v>
      </c>
      <c r="Q245">
        <v>3.5311992114902199E-2</v>
      </c>
      <c r="R245">
        <v>41569.707792925001</v>
      </c>
      <c r="S245">
        <v>74507.722678725302</v>
      </c>
      <c r="T245">
        <v>37129.638623043</v>
      </c>
      <c r="U245">
        <v>108708.772252984</v>
      </c>
      <c r="V245">
        <v>57374.6543275406</v>
      </c>
      <c r="W245">
        <v>216293.26122741701</v>
      </c>
      <c r="X245">
        <f t="shared" si="12"/>
        <v>51069.023031564429</v>
      </c>
      <c r="Y245">
        <f t="shared" si="13"/>
        <v>127458.89593598053</v>
      </c>
      <c r="Z245">
        <f t="shared" si="14"/>
        <v>2.4958162183208699</v>
      </c>
      <c r="AA245">
        <f t="shared" si="15"/>
        <v>1.3195117039602602</v>
      </c>
    </row>
    <row r="246" spans="1:27" x14ac:dyDescent="0.35">
      <c r="A246">
        <v>51948</v>
      </c>
      <c r="B246">
        <v>2</v>
      </c>
      <c r="C246">
        <v>85.830650000000006</v>
      </c>
      <c r="D246">
        <v>4</v>
      </c>
      <c r="E246">
        <v>866.11128910672198</v>
      </c>
      <c r="F246">
        <v>3460.41605055937</v>
      </c>
      <c r="G246">
        <v>2.3505593690060799E-3</v>
      </c>
      <c r="H246">
        <v>0.67927120072553104</v>
      </c>
      <c r="I246">
        <v>54.37</v>
      </c>
      <c r="J246" t="s">
        <v>1876</v>
      </c>
      <c r="K246" t="s">
        <v>1886</v>
      </c>
      <c r="L246" t="s">
        <v>1878</v>
      </c>
      <c r="M246" t="s">
        <v>1285</v>
      </c>
      <c r="N246" t="s">
        <v>1879</v>
      </c>
      <c r="O246" t="s">
        <v>1880</v>
      </c>
      <c r="P246" t="b">
        <v>1</v>
      </c>
      <c r="Q246">
        <v>0.13799898574411101</v>
      </c>
      <c r="R246">
        <v>6193.5052499207004</v>
      </c>
      <c r="S246">
        <v>52631.589753127802</v>
      </c>
      <c r="T246">
        <v>116810.547871848</v>
      </c>
      <c r="U246">
        <v>153952.780489923</v>
      </c>
      <c r="V246">
        <v>207214.92000044201</v>
      </c>
      <c r="W246">
        <v>76431.263847025897</v>
      </c>
      <c r="X246">
        <f t="shared" si="12"/>
        <v>58545.214291632168</v>
      </c>
      <c r="Y246">
        <f t="shared" si="13"/>
        <v>145866.32144579699</v>
      </c>
      <c r="Z246">
        <f t="shared" si="14"/>
        <v>2.4915157150026106</v>
      </c>
      <c r="AA246">
        <f t="shared" si="15"/>
        <v>1.3170236737143344</v>
      </c>
    </row>
    <row r="247" spans="1:27" x14ac:dyDescent="0.35">
      <c r="A247">
        <v>64406</v>
      </c>
      <c r="B247">
        <v>1</v>
      </c>
      <c r="C247">
        <v>66.251533333333299</v>
      </c>
      <c r="D247">
        <v>2</v>
      </c>
      <c r="E247">
        <v>703.331615520539</v>
      </c>
      <c r="F247">
        <v>1404.6486781073199</v>
      </c>
      <c r="G247">
        <v>1.47810731800746E-3</v>
      </c>
      <c r="H247">
        <v>1.0522979136735999</v>
      </c>
      <c r="I247">
        <v>61</v>
      </c>
      <c r="J247" t="s">
        <v>3686</v>
      </c>
      <c r="K247" t="s">
        <v>204</v>
      </c>
      <c r="L247" t="s">
        <v>3687</v>
      </c>
      <c r="M247" t="s">
        <v>3688</v>
      </c>
      <c r="N247" t="s">
        <v>3689</v>
      </c>
      <c r="O247" t="s">
        <v>3690</v>
      </c>
      <c r="P247" t="b">
        <v>1</v>
      </c>
      <c r="Q247">
        <v>8.6154729045759396E-2</v>
      </c>
      <c r="R247">
        <v>11402.3500051386</v>
      </c>
      <c r="S247">
        <v>19005.840045722602</v>
      </c>
      <c r="T247">
        <v>9936.7029574785192</v>
      </c>
      <c r="U247">
        <v>38199.633982916697</v>
      </c>
      <c r="V247">
        <v>13317.663862670101</v>
      </c>
      <c r="W247">
        <v>48752.538013736703</v>
      </c>
      <c r="X247">
        <f t="shared" si="12"/>
        <v>13448.297669446574</v>
      </c>
      <c r="Y247">
        <f t="shared" si="13"/>
        <v>33423.278619774501</v>
      </c>
      <c r="Z247">
        <f t="shared" si="14"/>
        <v>2.4853166877551676</v>
      </c>
      <c r="AA247">
        <f t="shared" si="15"/>
        <v>1.3134296967548791</v>
      </c>
    </row>
    <row r="248" spans="1:27" x14ac:dyDescent="0.35">
      <c r="A248">
        <v>70809</v>
      </c>
      <c r="B248">
        <v>1</v>
      </c>
      <c r="C248">
        <v>53.239566666666697</v>
      </c>
      <c r="D248">
        <v>2</v>
      </c>
      <c r="E248">
        <v>685.74282646482095</v>
      </c>
      <c r="F248">
        <v>1369.47109999588</v>
      </c>
      <c r="G248">
        <v>-4.1188741306541504E-9</v>
      </c>
      <c r="H248">
        <v>-3.0076385917557098E-6</v>
      </c>
      <c r="I248">
        <v>34.03</v>
      </c>
      <c r="J248" t="s">
        <v>3712</v>
      </c>
      <c r="K248" t="s">
        <v>227</v>
      </c>
      <c r="L248" t="s">
        <v>3713</v>
      </c>
      <c r="M248" t="s">
        <v>3714</v>
      </c>
      <c r="N248" t="s">
        <v>3715</v>
      </c>
      <c r="O248" t="s">
        <v>3716</v>
      </c>
      <c r="P248" t="b">
        <v>1</v>
      </c>
      <c r="Q248">
        <v>1.8448198703956999E-2</v>
      </c>
      <c r="R248">
        <v>15350.605515715401</v>
      </c>
      <c r="S248">
        <v>20567.058973401701</v>
      </c>
      <c r="T248">
        <v>10933.5575507743</v>
      </c>
      <c r="U248">
        <v>39762.733815968299</v>
      </c>
      <c r="V248">
        <v>26844.6700980192</v>
      </c>
      <c r="W248">
        <v>49809.736121240603</v>
      </c>
      <c r="X248">
        <f t="shared" si="12"/>
        <v>15617.074013297133</v>
      </c>
      <c r="Y248">
        <f t="shared" si="13"/>
        <v>38805.713345076038</v>
      </c>
      <c r="Z248">
        <f t="shared" si="14"/>
        <v>2.4848261148045387</v>
      </c>
      <c r="AA248">
        <f t="shared" si="15"/>
        <v>1.3131448972255775</v>
      </c>
    </row>
    <row r="249" spans="1:27" x14ac:dyDescent="0.35">
      <c r="A249">
        <v>44245</v>
      </c>
      <c r="B249">
        <v>2</v>
      </c>
      <c r="C249">
        <v>90.698599999999999</v>
      </c>
      <c r="D249">
        <v>4</v>
      </c>
      <c r="E249">
        <v>1018.68332839068</v>
      </c>
      <c r="F249">
        <v>4070.7042076952098</v>
      </c>
      <c r="G249">
        <v>1.7076952058232601E-3</v>
      </c>
      <c r="H249">
        <v>0.41950872259106498</v>
      </c>
      <c r="I249">
        <v>41.42</v>
      </c>
      <c r="J249" t="s">
        <v>955</v>
      </c>
      <c r="K249" t="s">
        <v>122</v>
      </c>
      <c r="L249" t="s">
        <v>951</v>
      </c>
      <c r="M249" t="s">
        <v>952</v>
      </c>
      <c r="N249" t="s">
        <v>953</v>
      </c>
      <c r="O249" t="s">
        <v>954</v>
      </c>
      <c r="P249" t="b">
        <v>1</v>
      </c>
      <c r="Q249">
        <v>0.20619670829959599</v>
      </c>
      <c r="R249">
        <v>9441.0521112989099</v>
      </c>
      <c r="S249">
        <v>243432.15706940199</v>
      </c>
      <c r="T249">
        <v>205803.55236293501</v>
      </c>
      <c r="U249">
        <v>367675.16951451101</v>
      </c>
      <c r="V249">
        <v>395680.44953632099</v>
      </c>
      <c r="W249">
        <v>371427.89650790801</v>
      </c>
      <c r="X249">
        <f t="shared" si="12"/>
        <v>152892.25384787863</v>
      </c>
      <c r="Y249">
        <f t="shared" si="13"/>
        <v>378261.17185291339</v>
      </c>
      <c r="Z249">
        <f t="shared" si="14"/>
        <v>2.4740375155255894</v>
      </c>
      <c r="AA249">
        <f t="shared" si="15"/>
        <v>1.3068673770533152</v>
      </c>
    </row>
    <row r="250" spans="1:27" x14ac:dyDescent="0.35">
      <c r="A250">
        <v>69802</v>
      </c>
      <c r="B250">
        <v>1</v>
      </c>
      <c r="C250">
        <v>50.011883333333301</v>
      </c>
      <c r="D250">
        <v>2</v>
      </c>
      <c r="E250">
        <v>996.42132764345695</v>
      </c>
      <c r="F250">
        <v>1990.8281023531499</v>
      </c>
      <c r="G250">
        <v>1.2023531548948101E-3</v>
      </c>
      <c r="H250">
        <v>0.60394660876583905</v>
      </c>
      <c r="I250">
        <v>56.82</v>
      </c>
      <c r="J250" t="s">
        <v>528</v>
      </c>
      <c r="K250" t="s">
        <v>529</v>
      </c>
      <c r="L250" t="s">
        <v>530</v>
      </c>
      <c r="M250" t="s">
        <v>531</v>
      </c>
      <c r="N250" t="s">
        <v>532</v>
      </c>
      <c r="O250" t="s">
        <v>533</v>
      </c>
      <c r="P250" t="b">
        <v>1</v>
      </c>
      <c r="Q250">
        <v>0.18688691517952299</v>
      </c>
      <c r="R250">
        <v>24013.268576730799</v>
      </c>
      <c r="S250">
        <v>41370.069501446902</v>
      </c>
      <c r="T250">
        <v>15979.226339799699</v>
      </c>
      <c r="U250">
        <v>52741.289667883</v>
      </c>
      <c r="V250">
        <v>22013.688016132201</v>
      </c>
      <c r="W250">
        <v>126171.148843659</v>
      </c>
      <c r="X250">
        <f t="shared" si="12"/>
        <v>27120.854805992465</v>
      </c>
      <c r="Y250">
        <f t="shared" si="13"/>
        <v>66975.37550922473</v>
      </c>
      <c r="Z250">
        <f t="shared" si="14"/>
        <v>2.469515654588669</v>
      </c>
      <c r="AA250">
        <f t="shared" si="15"/>
        <v>1.3042281141813727</v>
      </c>
    </row>
    <row r="251" spans="1:27" x14ac:dyDescent="0.35">
      <c r="A251">
        <v>69802</v>
      </c>
      <c r="B251">
        <v>1</v>
      </c>
      <c r="C251">
        <v>50.011883333333301</v>
      </c>
      <c r="D251">
        <v>2</v>
      </c>
      <c r="E251">
        <v>996.42132764345695</v>
      </c>
      <c r="F251">
        <v>1990.8281023531499</v>
      </c>
      <c r="G251">
        <v>1.2023531548948101E-3</v>
      </c>
      <c r="H251">
        <v>0.60394660876583905</v>
      </c>
      <c r="I251">
        <v>80.98</v>
      </c>
      <c r="J251" t="s">
        <v>528</v>
      </c>
      <c r="K251" t="s">
        <v>534</v>
      </c>
      <c r="L251" t="s">
        <v>530</v>
      </c>
      <c r="M251" t="s">
        <v>531</v>
      </c>
      <c r="N251" t="s">
        <v>532</v>
      </c>
      <c r="O251" t="s">
        <v>533</v>
      </c>
      <c r="P251" t="b">
        <v>1</v>
      </c>
      <c r="Q251">
        <v>0.18688691517952299</v>
      </c>
      <c r="R251">
        <v>24013.268576730799</v>
      </c>
      <c r="S251">
        <v>41370.069501446902</v>
      </c>
      <c r="T251">
        <v>15979.226339799699</v>
      </c>
      <c r="U251">
        <v>52741.289667883</v>
      </c>
      <c r="V251">
        <v>22013.688016132201</v>
      </c>
      <c r="W251">
        <v>126171.148843659</v>
      </c>
      <c r="X251">
        <f t="shared" si="12"/>
        <v>27120.854805992465</v>
      </c>
      <c r="Y251">
        <f t="shared" si="13"/>
        <v>66975.37550922473</v>
      </c>
      <c r="Z251">
        <f t="shared" si="14"/>
        <v>2.469515654588669</v>
      </c>
      <c r="AA251">
        <f t="shared" si="15"/>
        <v>1.3042281141813727</v>
      </c>
    </row>
    <row r="252" spans="1:27" x14ac:dyDescent="0.35">
      <c r="A252">
        <v>73703</v>
      </c>
      <c r="B252">
        <v>1</v>
      </c>
      <c r="C252">
        <v>52.607866666666702</v>
      </c>
      <c r="D252">
        <v>3</v>
      </c>
      <c r="E252">
        <v>846.67906783665296</v>
      </c>
      <c r="F252">
        <v>2537.01537410932</v>
      </c>
      <c r="G252">
        <v>-1.2258906808710901E-3</v>
      </c>
      <c r="H252">
        <v>-0.48320167903950201</v>
      </c>
      <c r="I252">
        <v>38.770000000000003</v>
      </c>
      <c r="J252" t="s">
        <v>3733</v>
      </c>
      <c r="K252" t="s">
        <v>3734</v>
      </c>
      <c r="L252" t="s">
        <v>3735</v>
      </c>
      <c r="M252" t="s">
        <v>3736</v>
      </c>
      <c r="N252" t="s">
        <v>3737</v>
      </c>
      <c r="O252" t="s">
        <v>3738</v>
      </c>
      <c r="P252" t="b">
        <v>1</v>
      </c>
      <c r="Q252">
        <v>5.2628819590304403E-2</v>
      </c>
      <c r="R252">
        <v>17127.7471294063</v>
      </c>
      <c r="S252">
        <v>19753.1560371548</v>
      </c>
      <c r="T252">
        <v>6720.7364094666</v>
      </c>
      <c r="U252">
        <v>38130.175016342</v>
      </c>
      <c r="V252">
        <v>17969.2874117922</v>
      </c>
      <c r="W252">
        <v>51480.989181767902</v>
      </c>
      <c r="X252">
        <f t="shared" si="12"/>
        <v>14533.879858675899</v>
      </c>
      <c r="Y252">
        <f t="shared" si="13"/>
        <v>35860.150536634035</v>
      </c>
      <c r="Z252">
        <f t="shared" si="14"/>
        <v>2.467348766147091</v>
      </c>
      <c r="AA252">
        <f t="shared" si="15"/>
        <v>1.3029616587379353</v>
      </c>
    </row>
    <row r="253" spans="1:27" x14ac:dyDescent="0.35">
      <c r="A253">
        <v>43665</v>
      </c>
      <c r="B253">
        <v>1</v>
      </c>
      <c r="C253">
        <v>110.153133333333</v>
      </c>
      <c r="D253">
        <v>2</v>
      </c>
      <c r="E253">
        <v>1080.96580857647</v>
      </c>
      <c r="F253">
        <v>2159.9170642191898</v>
      </c>
      <c r="G253">
        <v>9.6421918942724005E-4</v>
      </c>
      <c r="H253">
        <v>0.44641511280333501</v>
      </c>
      <c r="I253">
        <v>79.19</v>
      </c>
      <c r="J253" t="s">
        <v>848</v>
      </c>
      <c r="K253" t="s">
        <v>190</v>
      </c>
      <c r="L253" t="s">
        <v>808</v>
      </c>
      <c r="M253" t="s">
        <v>849</v>
      </c>
      <c r="N253" t="s">
        <v>850</v>
      </c>
      <c r="O253" t="s">
        <v>811</v>
      </c>
      <c r="P253" t="b">
        <v>1</v>
      </c>
      <c r="Q253">
        <v>9.5161356137645203E-3</v>
      </c>
      <c r="R253">
        <v>62341.494905408799</v>
      </c>
      <c r="S253">
        <v>121427.37548854599</v>
      </c>
      <c r="T253">
        <v>60223.548529050997</v>
      </c>
      <c r="U253">
        <v>194936.27982480699</v>
      </c>
      <c r="V253">
        <v>82415.416013314898</v>
      </c>
      <c r="W253">
        <v>319900.628087388</v>
      </c>
      <c r="X253">
        <f t="shared" si="12"/>
        <v>81330.806307668608</v>
      </c>
      <c r="Y253">
        <f t="shared" si="13"/>
        <v>199084.10797516993</v>
      </c>
      <c r="Z253">
        <f t="shared" si="14"/>
        <v>2.44783148001815</v>
      </c>
      <c r="AA253">
        <f t="shared" si="15"/>
        <v>1.2915042396846641</v>
      </c>
    </row>
    <row r="254" spans="1:27" x14ac:dyDescent="0.35">
      <c r="A254">
        <v>43665</v>
      </c>
      <c r="B254">
        <v>1</v>
      </c>
      <c r="C254">
        <v>110.153133333333</v>
      </c>
      <c r="D254">
        <v>2</v>
      </c>
      <c r="E254">
        <v>1080.96580857647</v>
      </c>
      <c r="F254">
        <v>2159.9170642191898</v>
      </c>
      <c r="G254">
        <v>9.6421918942724005E-4</v>
      </c>
      <c r="H254">
        <v>0.44641511280333501</v>
      </c>
      <c r="I254">
        <v>55.16</v>
      </c>
      <c r="J254" t="s">
        <v>848</v>
      </c>
      <c r="K254" t="s">
        <v>96</v>
      </c>
      <c r="L254" t="s">
        <v>808</v>
      </c>
      <c r="M254" t="s">
        <v>851</v>
      </c>
      <c r="N254" t="s">
        <v>852</v>
      </c>
      <c r="O254" t="s">
        <v>811</v>
      </c>
      <c r="P254" t="b">
        <v>1</v>
      </c>
      <c r="Q254">
        <v>9.5161356137645203E-3</v>
      </c>
      <c r="R254">
        <v>62341.494905408799</v>
      </c>
      <c r="S254">
        <v>121427.37548854599</v>
      </c>
      <c r="T254">
        <v>60223.548529050997</v>
      </c>
      <c r="U254">
        <v>194936.27982480699</v>
      </c>
      <c r="V254">
        <v>82415.416013314898</v>
      </c>
      <c r="W254">
        <v>319900.628087388</v>
      </c>
      <c r="X254">
        <f t="shared" si="12"/>
        <v>81330.806307668608</v>
      </c>
      <c r="Y254">
        <f t="shared" si="13"/>
        <v>199084.10797516993</v>
      </c>
      <c r="Z254">
        <f t="shared" si="14"/>
        <v>2.44783148001815</v>
      </c>
      <c r="AA254">
        <f t="shared" si="15"/>
        <v>1.2915042396846641</v>
      </c>
    </row>
    <row r="255" spans="1:27" x14ac:dyDescent="0.35">
      <c r="A255">
        <v>63659</v>
      </c>
      <c r="B255">
        <v>2</v>
      </c>
      <c r="C255">
        <v>45.841650000000001</v>
      </c>
      <c r="D255">
        <v>3</v>
      </c>
      <c r="E255">
        <v>800.04927636814</v>
      </c>
      <c r="F255">
        <v>2397.1259997037801</v>
      </c>
      <c r="G255">
        <v>-5.2002962197548203E-3</v>
      </c>
      <c r="H255">
        <v>-2.1693832276492899</v>
      </c>
      <c r="I255">
        <v>44.21</v>
      </c>
      <c r="J255" t="s">
        <v>2747</v>
      </c>
      <c r="K255" t="s">
        <v>14</v>
      </c>
      <c r="L255" t="s">
        <v>2748</v>
      </c>
      <c r="M255" t="s">
        <v>2749</v>
      </c>
      <c r="N255" t="s">
        <v>2750</v>
      </c>
      <c r="O255" t="s">
        <v>2751</v>
      </c>
      <c r="P255" t="b">
        <v>1</v>
      </c>
      <c r="Q255">
        <v>0.19491805042850499</v>
      </c>
      <c r="R255">
        <v>6487.8303723858598</v>
      </c>
      <c r="S255">
        <v>56694.714756330097</v>
      </c>
      <c r="T255">
        <v>49857.371140468204</v>
      </c>
      <c r="U255">
        <v>85274.365800046406</v>
      </c>
      <c r="V255">
        <v>79993.397419589906</v>
      </c>
      <c r="W255">
        <v>111217.87535618601</v>
      </c>
      <c r="X255">
        <f t="shared" si="12"/>
        <v>37679.972089728057</v>
      </c>
      <c r="Y255">
        <f t="shared" si="13"/>
        <v>92161.879525274111</v>
      </c>
      <c r="Z255">
        <f t="shared" si="14"/>
        <v>2.4459115655873425</v>
      </c>
      <c r="AA255">
        <f t="shared" si="15"/>
        <v>1.2903722427062565</v>
      </c>
    </row>
    <row r="256" spans="1:27" x14ac:dyDescent="0.35">
      <c r="A256">
        <v>63659</v>
      </c>
      <c r="B256">
        <v>2</v>
      </c>
      <c r="C256">
        <v>45.841650000000001</v>
      </c>
      <c r="D256">
        <v>3</v>
      </c>
      <c r="E256">
        <v>800.04927636814</v>
      </c>
      <c r="F256">
        <v>2397.1259997037801</v>
      </c>
      <c r="G256">
        <v>-5.2002962197548203E-3</v>
      </c>
      <c r="H256">
        <v>-2.1693832276492899</v>
      </c>
      <c r="I256">
        <v>36.14</v>
      </c>
      <c r="J256" t="s">
        <v>2747</v>
      </c>
      <c r="K256" t="s">
        <v>35</v>
      </c>
      <c r="L256" t="s">
        <v>2748</v>
      </c>
      <c r="M256" t="s">
        <v>2752</v>
      </c>
      <c r="N256" t="s">
        <v>2753</v>
      </c>
      <c r="O256" t="s">
        <v>2751</v>
      </c>
      <c r="P256" t="b">
        <v>1</v>
      </c>
      <c r="Q256">
        <v>0.19491805042850499</v>
      </c>
      <c r="R256">
        <v>6487.8303723858598</v>
      </c>
      <c r="S256">
        <v>56694.714756330097</v>
      </c>
      <c r="T256">
        <v>49857.371140468204</v>
      </c>
      <c r="U256">
        <v>85274.365800046406</v>
      </c>
      <c r="V256">
        <v>79993.397419589906</v>
      </c>
      <c r="W256">
        <v>111217.87535618601</v>
      </c>
      <c r="X256">
        <f t="shared" si="12"/>
        <v>37679.972089728057</v>
      </c>
      <c r="Y256">
        <f t="shared" si="13"/>
        <v>92161.879525274111</v>
      </c>
      <c r="Z256">
        <f t="shared" si="14"/>
        <v>2.4459115655873425</v>
      </c>
      <c r="AA256">
        <f t="shared" si="15"/>
        <v>1.2903722427062565</v>
      </c>
    </row>
    <row r="257" spans="1:27" x14ac:dyDescent="0.35">
      <c r="A257">
        <v>54294</v>
      </c>
      <c r="B257">
        <v>1</v>
      </c>
      <c r="C257">
        <v>67.8547333333333</v>
      </c>
      <c r="D257">
        <v>2</v>
      </c>
      <c r="E257">
        <v>861.90611194799203</v>
      </c>
      <c r="F257">
        <v>1721.7976709622201</v>
      </c>
      <c r="G257">
        <v>-8.2903777683895896E-4</v>
      </c>
      <c r="H257">
        <v>-0.48149523700883601</v>
      </c>
      <c r="I257">
        <v>40.090000000000003</v>
      </c>
      <c r="J257" t="s">
        <v>60</v>
      </c>
      <c r="K257" t="s">
        <v>14</v>
      </c>
      <c r="L257" t="s">
        <v>15</v>
      </c>
      <c r="M257" t="s">
        <v>64</v>
      </c>
      <c r="N257" t="s">
        <v>65</v>
      </c>
      <c r="O257" t="s">
        <v>18</v>
      </c>
      <c r="P257" t="b">
        <v>1</v>
      </c>
      <c r="Q257">
        <v>1.16758278830481E-2</v>
      </c>
      <c r="R257">
        <v>53691.915640803199</v>
      </c>
      <c r="S257">
        <v>44956.253982822302</v>
      </c>
      <c r="T257">
        <v>36263.736146011601</v>
      </c>
      <c r="U257">
        <v>106240.405001562</v>
      </c>
      <c r="V257">
        <v>81303.418146227297</v>
      </c>
      <c r="W257">
        <v>142097.56380738199</v>
      </c>
      <c r="X257">
        <f t="shared" si="12"/>
        <v>44970.635256545698</v>
      </c>
      <c r="Y257">
        <f t="shared" si="13"/>
        <v>109880.46231839042</v>
      </c>
      <c r="Z257">
        <f t="shared" si="14"/>
        <v>2.4433824804019593</v>
      </c>
      <c r="AA257">
        <f t="shared" si="15"/>
        <v>1.2888797168135433</v>
      </c>
    </row>
    <row r="258" spans="1:27" x14ac:dyDescent="0.35">
      <c r="A258">
        <v>49902</v>
      </c>
      <c r="B258">
        <v>1</v>
      </c>
      <c r="C258">
        <v>71.160216666666699</v>
      </c>
      <c r="D258">
        <v>2</v>
      </c>
      <c r="E258">
        <v>901.88945054301905</v>
      </c>
      <c r="F258">
        <v>1801.76434815228</v>
      </c>
      <c r="G258">
        <v>-5.5184772259053705E-4</v>
      </c>
      <c r="H258">
        <v>-0.30628175884130998</v>
      </c>
      <c r="I258">
        <v>91.72</v>
      </c>
      <c r="J258" t="s">
        <v>60</v>
      </c>
      <c r="K258" t="s">
        <v>61</v>
      </c>
      <c r="L258" t="s">
        <v>15</v>
      </c>
      <c r="M258" t="s">
        <v>62</v>
      </c>
      <c r="N258" t="s">
        <v>63</v>
      </c>
      <c r="O258" t="s">
        <v>18</v>
      </c>
      <c r="P258" t="b">
        <v>1</v>
      </c>
      <c r="Q258">
        <v>3.9984862191091902E-2</v>
      </c>
      <c r="R258">
        <v>92963.850690453895</v>
      </c>
      <c r="S258">
        <v>86695.441061707999</v>
      </c>
      <c r="T258">
        <v>69723.169036915002</v>
      </c>
      <c r="U258">
        <v>217437.38840988299</v>
      </c>
      <c r="V258">
        <v>114146.847494641</v>
      </c>
      <c r="W258">
        <v>276992.68689270201</v>
      </c>
      <c r="X258">
        <f t="shared" si="12"/>
        <v>83127.486929692299</v>
      </c>
      <c r="Y258">
        <f t="shared" si="13"/>
        <v>202858.974265742</v>
      </c>
      <c r="Z258">
        <f t="shared" si="14"/>
        <v>2.4403357031268897</v>
      </c>
      <c r="AA258">
        <f t="shared" si="15"/>
        <v>1.2870796248055636</v>
      </c>
    </row>
    <row r="259" spans="1:27" x14ac:dyDescent="0.35">
      <c r="A259">
        <v>39948</v>
      </c>
      <c r="B259">
        <v>1</v>
      </c>
      <c r="C259">
        <v>143.59401666666699</v>
      </c>
      <c r="D259">
        <v>3</v>
      </c>
      <c r="E259">
        <v>1167.86223794854</v>
      </c>
      <c r="F259">
        <v>3500.5648844449702</v>
      </c>
      <c r="G259">
        <v>4.1844449724521803E-3</v>
      </c>
      <c r="H259">
        <v>1.1953642090686201</v>
      </c>
      <c r="I259">
        <v>59.61</v>
      </c>
      <c r="J259" t="s">
        <v>1448</v>
      </c>
      <c r="K259" t="s">
        <v>222</v>
      </c>
      <c r="L259" t="s">
        <v>1444</v>
      </c>
      <c r="M259" t="s">
        <v>1445</v>
      </c>
      <c r="N259" t="s">
        <v>1446</v>
      </c>
      <c r="O259" t="s">
        <v>1447</v>
      </c>
      <c r="P259" t="b">
        <v>1</v>
      </c>
      <c r="Q259">
        <v>2.31734435100828E-3</v>
      </c>
      <c r="R259">
        <v>172248.22295894899</v>
      </c>
      <c r="S259">
        <v>111331.870878787</v>
      </c>
      <c r="T259">
        <v>62272.443407822597</v>
      </c>
      <c r="U259">
        <v>305012.81506251299</v>
      </c>
      <c r="V259">
        <v>278259.51968697499</v>
      </c>
      <c r="W259">
        <v>258449.48441527301</v>
      </c>
      <c r="X259">
        <f t="shared" si="12"/>
        <v>115284.17908185285</v>
      </c>
      <c r="Y259">
        <f t="shared" si="13"/>
        <v>280573.93972158694</v>
      </c>
      <c r="Z259">
        <f t="shared" si="14"/>
        <v>2.4337592717069771</v>
      </c>
      <c r="AA259">
        <f t="shared" si="15"/>
        <v>1.2831864750812443</v>
      </c>
    </row>
    <row r="260" spans="1:27" x14ac:dyDescent="0.35">
      <c r="A260">
        <v>39948</v>
      </c>
      <c r="B260">
        <v>1</v>
      </c>
      <c r="C260">
        <v>143.59401666666699</v>
      </c>
      <c r="D260">
        <v>3</v>
      </c>
      <c r="E260">
        <v>1167.86223794854</v>
      </c>
      <c r="F260">
        <v>3500.5648844449702</v>
      </c>
      <c r="G260">
        <v>4.1844449724521803E-3</v>
      </c>
      <c r="H260">
        <v>1.1953642090686201</v>
      </c>
      <c r="I260">
        <v>44.1</v>
      </c>
      <c r="J260" t="s">
        <v>1448</v>
      </c>
      <c r="K260" t="s">
        <v>285</v>
      </c>
      <c r="L260" t="s">
        <v>1444</v>
      </c>
      <c r="M260" t="s">
        <v>1449</v>
      </c>
      <c r="N260" t="s">
        <v>1450</v>
      </c>
      <c r="O260" t="s">
        <v>1447</v>
      </c>
      <c r="P260" t="b">
        <v>1</v>
      </c>
      <c r="Q260">
        <v>2.31734435100828E-3</v>
      </c>
      <c r="R260">
        <v>172248.22295894899</v>
      </c>
      <c r="S260">
        <v>111331.870878787</v>
      </c>
      <c r="T260">
        <v>62272.443407822597</v>
      </c>
      <c r="U260">
        <v>305012.81506251299</v>
      </c>
      <c r="V260">
        <v>278259.51968697499</v>
      </c>
      <c r="W260">
        <v>258449.48441527301</v>
      </c>
      <c r="X260">
        <f t="shared" si="12"/>
        <v>115284.17908185285</v>
      </c>
      <c r="Y260">
        <f t="shared" si="13"/>
        <v>280573.93972158694</v>
      </c>
      <c r="Z260">
        <f t="shared" si="14"/>
        <v>2.4337592717069771</v>
      </c>
      <c r="AA260">
        <f t="shared" si="15"/>
        <v>1.2831864750812443</v>
      </c>
    </row>
    <row r="261" spans="1:27" x14ac:dyDescent="0.35">
      <c r="A261">
        <v>39948</v>
      </c>
      <c r="B261">
        <v>1</v>
      </c>
      <c r="C261">
        <v>143.59401666666699</v>
      </c>
      <c r="D261">
        <v>3</v>
      </c>
      <c r="E261">
        <v>1167.86223794854</v>
      </c>
      <c r="F261">
        <v>3500.5648844449702</v>
      </c>
      <c r="G261">
        <v>4.1844449724521803E-3</v>
      </c>
      <c r="H261">
        <v>1.1953642090686201</v>
      </c>
      <c r="I261">
        <v>35.590000000000003</v>
      </c>
      <c r="J261" t="s">
        <v>1448</v>
      </c>
      <c r="K261" t="s">
        <v>102</v>
      </c>
      <c r="L261" t="s">
        <v>1444</v>
      </c>
      <c r="M261" t="s">
        <v>1451</v>
      </c>
      <c r="N261" t="s">
        <v>1452</v>
      </c>
      <c r="O261" t="s">
        <v>1447</v>
      </c>
      <c r="P261" t="b">
        <v>1</v>
      </c>
      <c r="Q261">
        <v>2.31734435100828E-3</v>
      </c>
      <c r="R261">
        <v>172248.22295894899</v>
      </c>
      <c r="S261">
        <v>111331.870878787</v>
      </c>
      <c r="T261">
        <v>62272.443407822597</v>
      </c>
      <c r="U261">
        <v>305012.81506251299</v>
      </c>
      <c r="V261">
        <v>278259.51968697499</v>
      </c>
      <c r="W261">
        <v>258449.48441527301</v>
      </c>
      <c r="X261">
        <f t="shared" ref="X261:X324" si="16">(R261+S261+T261)/3</f>
        <v>115284.17908185285</v>
      </c>
      <c r="Y261">
        <f t="shared" ref="Y261:Y324" si="17">(U261+V261+W261)/3</f>
        <v>280573.93972158694</v>
      </c>
      <c r="Z261">
        <f t="shared" ref="Z261:Z324" si="18">Y261/X261</f>
        <v>2.4337592717069771</v>
      </c>
      <c r="AA261">
        <f t="shared" ref="AA261:AA324" si="19">LOG(Z261,2)</f>
        <v>1.2831864750812443</v>
      </c>
    </row>
    <row r="262" spans="1:27" x14ac:dyDescent="0.35">
      <c r="A262">
        <v>37792</v>
      </c>
      <c r="B262">
        <v>1</v>
      </c>
      <c r="C262">
        <v>83.3245</v>
      </c>
      <c r="D262">
        <v>2</v>
      </c>
      <c r="E262">
        <v>906.41491790244595</v>
      </c>
      <c r="F262">
        <v>1810.81528287113</v>
      </c>
      <c r="G262">
        <v>1.3828711312271499E-3</v>
      </c>
      <c r="H262">
        <v>0.763673799514764</v>
      </c>
      <c r="I262">
        <v>44.03</v>
      </c>
      <c r="J262" t="s">
        <v>1377</v>
      </c>
      <c r="K262" t="s">
        <v>69</v>
      </c>
      <c r="L262" t="s">
        <v>1358</v>
      </c>
      <c r="M262" t="s">
        <v>1365</v>
      </c>
      <c r="N262" t="s">
        <v>1366</v>
      </c>
      <c r="O262" t="s">
        <v>1361</v>
      </c>
      <c r="P262" t="b">
        <v>1</v>
      </c>
      <c r="Q262">
        <v>7.7273365758023807E-5</v>
      </c>
      <c r="R262">
        <v>75789.573822839404</v>
      </c>
      <c r="S262">
        <v>84716.216092307193</v>
      </c>
      <c r="T262">
        <v>84500.749020279298</v>
      </c>
      <c r="U262">
        <v>170577.652649114</v>
      </c>
      <c r="V262">
        <v>196849.438546007</v>
      </c>
      <c r="W262">
        <v>228818.272737619</v>
      </c>
      <c r="X262">
        <f t="shared" si="16"/>
        <v>81668.846311808637</v>
      </c>
      <c r="Y262">
        <f t="shared" si="17"/>
        <v>198748.45464424664</v>
      </c>
      <c r="Z262">
        <f t="shared" si="18"/>
        <v>2.4335895952960125</v>
      </c>
      <c r="AA262">
        <f t="shared" si="19"/>
        <v>1.283085890009805</v>
      </c>
    </row>
    <row r="263" spans="1:27" x14ac:dyDescent="0.35">
      <c r="A263">
        <v>31023</v>
      </c>
      <c r="B263">
        <v>1</v>
      </c>
      <c r="C263">
        <v>110.01966666666701</v>
      </c>
      <c r="D263">
        <v>3</v>
      </c>
      <c r="E263">
        <v>720.98071764562098</v>
      </c>
      <c r="F263">
        <v>2159.9203235362202</v>
      </c>
      <c r="G263">
        <v>4.2235362229803303E-3</v>
      </c>
      <c r="H263">
        <v>1.95541679743039</v>
      </c>
      <c r="I263">
        <v>38.56</v>
      </c>
      <c r="J263" t="s">
        <v>848</v>
      </c>
      <c r="K263" t="s">
        <v>190</v>
      </c>
      <c r="L263" t="s">
        <v>808</v>
      </c>
      <c r="M263" t="s">
        <v>849</v>
      </c>
      <c r="N263" t="s">
        <v>850</v>
      </c>
      <c r="O263" t="s">
        <v>811</v>
      </c>
      <c r="P263" t="b">
        <v>1</v>
      </c>
      <c r="Q263">
        <v>2.6004929229299601E-3</v>
      </c>
      <c r="R263">
        <v>94007.262397364306</v>
      </c>
      <c r="S263">
        <v>106687.28515301899</v>
      </c>
      <c r="T263">
        <v>125071.938164954</v>
      </c>
      <c r="U263">
        <v>218356.794315145</v>
      </c>
      <c r="V263">
        <v>326425.73355501302</v>
      </c>
      <c r="W263">
        <v>247129.78708240399</v>
      </c>
      <c r="X263">
        <f t="shared" si="16"/>
        <v>108588.82857177912</v>
      </c>
      <c r="Y263">
        <f t="shared" si="17"/>
        <v>263970.77165085397</v>
      </c>
      <c r="Z263">
        <f t="shared" si="18"/>
        <v>2.4309201519414558</v>
      </c>
      <c r="AA263">
        <f t="shared" si="19"/>
        <v>1.2815025061638508</v>
      </c>
    </row>
    <row r="264" spans="1:27" x14ac:dyDescent="0.35">
      <c r="A264">
        <v>31023</v>
      </c>
      <c r="B264">
        <v>1</v>
      </c>
      <c r="C264">
        <v>110.01966666666701</v>
      </c>
      <c r="D264">
        <v>3</v>
      </c>
      <c r="E264">
        <v>720.98071764562098</v>
      </c>
      <c r="F264">
        <v>2159.9203235362202</v>
      </c>
      <c r="G264">
        <v>4.2235362229803303E-3</v>
      </c>
      <c r="H264">
        <v>1.95541679743039</v>
      </c>
      <c r="I264" t="s">
        <v>75</v>
      </c>
      <c r="J264" t="s">
        <v>848</v>
      </c>
      <c r="K264" t="s">
        <v>96</v>
      </c>
      <c r="L264" t="s">
        <v>808</v>
      </c>
      <c r="M264" t="s">
        <v>851</v>
      </c>
      <c r="N264" t="s">
        <v>852</v>
      </c>
      <c r="O264" t="s">
        <v>811</v>
      </c>
      <c r="P264" t="b">
        <v>1</v>
      </c>
      <c r="Q264">
        <v>2.6004929229299601E-3</v>
      </c>
      <c r="R264">
        <v>94007.262397364306</v>
      </c>
      <c r="S264">
        <v>106687.28515301899</v>
      </c>
      <c r="T264">
        <v>125071.938164954</v>
      </c>
      <c r="U264">
        <v>218356.794315145</v>
      </c>
      <c r="V264">
        <v>326425.73355501302</v>
      </c>
      <c r="W264">
        <v>247129.78708240399</v>
      </c>
      <c r="X264">
        <f t="shared" si="16"/>
        <v>108588.82857177912</v>
      </c>
      <c r="Y264">
        <f t="shared" si="17"/>
        <v>263970.77165085397</v>
      </c>
      <c r="Z264">
        <f t="shared" si="18"/>
        <v>2.4309201519414558</v>
      </c>
      <c r="AA264">
        <f t="shared" si="19"/>
        <v>1.2815025061638508</v>
      </c>
    </row>
    <row r="265" spans="1:27" x14ac:dyDescent="0.35">
      <c r="A265">
        <v>71451</v>
      </c>
      <c r="B265">
        <v>1</v>
      </c>
      <c r="C265">
        <v>53.483183333333301</v>
      </c>
      <c r="D265">
        <v>2</v>
      </c>
      <c r="E265">
        <v>742.30843942524905</v>
      </c>
      <c r="F265">
        <v>1482.60232591674</v>
      </c>
      <c r="G265">
        <v>2.6259167389071098E-3</v>
      </c>
      <c r="H265">
        <v>1.7711569339364599</v>
      </c>
      <c r="I265">
        <v>60.53</v>
      </c>
      <c r="J265" t="s">
        <v>3723</v>
      </c>
      <c r="K265" t="s">
        <v>2978</v>
      </c>
      <c r="L265" t="s">
        <v>3724</v>
      </c>
      <c r="M265" t="s">
        <v>2511</v>
      </c>
      <c r="N265" t="s">
        <v>3725</v>
      </c>
      <c r="O265" t="s">
        <v>3726</v>
      </c>
      <c r="P265" t="b">
        <v>1</v>
      </c>
      <c r="Q265">
        <v>0.22181428938515699</v>
      </c>
      <c r="R265">
        <v>14976.989926476101</v>
      </c>
      <c r="S265">
        <v>21054.722251186398</v>
      </c>
      <c r="T265">
        <v>8724.2727367612606</v>
      </c>
      <c r="U265">
        <v>38542.454320269302</v>
      </c>
      <c r="V265">
        <v>13623.8417560035</v>
      </c>
      <c r="W265">
        <v>56322.592617943897</v>
      </c>
      <c r="X265">
        <f t="shared" si="16"/>
        <v>14918.661638141253</v>
      </c>
      <c r="Y265">
        <f t="shared" si="17"/>
        <v>36162.962898072234</v>
      </c>
      <c r="Z265">
        <f t="shared" si="18"/>
        <v>2.4240085186741891</v>
      </c>
      <c r="AA265">
        <f t="shared" si="19"/>
        <v>1.2773947688716776</v>
      </c>
    </row>
    <row r="266" spans="1:27" x14ac:dyDescent="0.35">
      <c r="A266">
        <v>15803</v>
      </c>
      <c r="B266">
        <v>1</v>
      </c>
      <c r="C266">
        <v>57.029533333333298</v>
      </c>
      <c r="D266">
        <v>3</v>
      </c>
      <c r="E266">
        <v>757.94941107361103</v>
      </c>
      <c r="F266">
        <v>2270.8264038201901</v>
      </c>
      <c r="G266">
        <v>3.8201947063498699E-6</v>
      </c>
      <c r="H266">
        <v>1.6822927135028299E-3</v>
      </c>
      <c r="I266">
        <v>51.64</v>
      </c>
      <c r="J266" t="s">
        <v>1960</v>
      </c>
      <c r="K266" t="s">
        <v>23</v>
      </c>
      <c r="L266" t="s">
        <v>1953</v>
      </c>
      <c r="M266" t="s">
        <v>1961</v>
      </c>
      <c r="N266" t="s">
        <v>1962</v>
      </c>
      <c r="O266" t="s">
        <v>1956</v>
      </c>
      <c r="P266" t="b">
        <v>1</v>
      </c>
      <c r="Q266">
        <v>1.2360024740471201E-2</v>
      </c>
      <c r="R266">
        <v>456742.957340369</v>
      </c>
      <c r="S266">
        <v>565516.44673222501</v>
      </c>
      <c r="T266">
        <v>347700.67023821099</v>
      </c>
      <c r="U266">
        <v>1174782.88645033</v>
      </c>
      <c r="V266">
        <v>759705.20715691603</v>
      </c>
      <c r="W266">
        <v>1385197.2826286701</v>
      </c>
      <c r="X266">
        <f t="shared" si="16"/>
        <v>456653.35810360167</v>
      </c>
      <c r="Y266">
        <f t="shared" si="17"/>
        <v>1106561.7920786387</v>
      </c>
      <c r="Z266">
        <f t="shared" si="18"/>
        <v>2.4231986307381788</v>
      </c>
      <c r="AA266">
        <f t="shared" si="19"/>
        <v>1.2769126680314145</v>
      </c>
    </row>
    <row r="267" spans="1:27" x14ac:dyDescent="0.35">
      <c r="A267">
        <v>54370</v>
      </c>
      <c r="B267">
        <v>1</v>
      </c>
      <c r="C267">
        <v>97.969083333333302</v>
      </c>
      <c r="D267">
        <v>2</v>
      </c>
      <c r="E267">
        <v>1110.4385136287699</v>
      </c>
      <c r="F267">
        <v>2218.8624743237701</v>
      </c>
      <c r="G267">
        <v>4.4743237699549398E-3</v>
      </c>
      <c r="H267">
        <v>2.0164984735187801</v>
      </c>
      <c r="I267">
        <v>92.62</v>
      </c>
      <c r="J267" t="s">
        <v>2130</v>
      </c>
      <c r="K267" t="s">
        <v>69</v>
      </c>
      <c r="L267" t="s">
        <v>2127</v>
      </c>
      <c r="M267" t="s">
        <v>1830</v>
      </c>
      <c r="N267" t="s">
        <v>2128</v>
      </c>
      <c r="O267" t="s">
        <v>2129</v>
      </c>
      <c r="P267" t="b">
        <v>1</v>
      </c>
      <c r="Q267">
        <v>7.1737767709493305E-2</v>
      </c>
      <c r="R267">
        <v>96712.549820682296</v>
      </c>
      <c r="S267">
        <v>80573.354603829299</v>
      </c>
      <c r="T267">
        <v>50730.259093300498</v>
      </c>
      <c r="U267">
        <v>192296.757916153</v>
      </c>
      <c r="V267">
        <v>58868.543410356899</v>
      </c>
      <c r="W267">
        <v>301212.97322307399</v>
      </c>
      <c r="X267">
        <f t="shared" si="16"/>
        <v>76005.387839270697</v>
      </c>
      <c r="Y267">
        <f t="shared" si="17"/>
        <v>184126.09151652796</v>
      </c>
      <c r="Z267">
        <f t="shared" si="18"/>
        <v>2.4225399902688625</v>
      </c>
      <c r="AA267">
        <f t="shared" si="19"/>
        <v>1.2765204812384481</v>
      </c>
    </row>
    <row r="268" spans="1:27" x14ac:dyDescent="0.35">
      <c r="A268">
        <v>42226</v>
      </c>
      <c r="B268">
        <v>1</v>
      </c>
      <c r="C268">
        <v>67.705583333333294</v>
      </c>
      <c r="D268">
        <v>4</v>
      </c>
      <c r="E268">
        <v>1095.47534207331</v>
      </c>
      <c r="F268">
        <v>4377.8722624257198</v>
      </c>
      <c r="G268">
        <v>1.8624257245392099E-3</v>
      </c>
      <c r="H268">
        <v>0.42541819523465302</v>
      </c>
      <c r="I268">
        <v>38.22</v>
      </c>
      <c r="J268" t="s">
        <v>555</v>
      </c>
      <c r="K268" t="s">
        <v>556</v>
      </c>
      <c r="L268" t="s">
        <v>541</v>
      </c>
      <c r="M268" t="s">
        <v>557</v>
      </c>
      <c r="N268" t="s">
        <v>558</v>
      </c>
      <c r="O268" t="s">
        <v>544</v>
      </c>
      <c r="P268" t="b">
        <v>1</v>
      </c>
      <c r="Q268">
        <v>1.3094551200676401E-4</v>
      </c>
      <c r="R268">
        <v>94845.757581147205</v>
      </c>
      <c r="S268">
        <v>78473.923267985694</v>
      </c>
      <c r="T268">
        <v>67813.659456933703</v>
      </c>
      <c r="U268">
        <v>194407.76309388201</v>
      </c>
      <c r="V268">
        <v>161511.975150135</v>
      </c>
      <c r="W268">
        <v>227555.17200610499</v>
      </c>
      <c r="X268">
        <f t="shared" si="16"/>
        <v>80377.780102022196</v>
      </c>
      <c r="Y268">
        <f t="shared" si="17"/>
        <v>194491.63675004066</v>
      </c>
      <c r="Z268">
        <f t="shared" si="18"/>
        <v>2.4197189385322115</v>
      </c>
      <c r="AA268">
        <f t="shared" si="19"/>
        <v>1.2748394815765718</v>
      </c>
    </row>
    <row r="269" spans="1:27" x14ac:dyDescent="0.35">
      <c r="A269">
        <v>60574</v>
      </c>
      <c r="B269">
        <v>2</v>
      </c>
      <c r="C269">
        <v>36.674716666666697</v>
      </c>
      <c r="D269">
        <v>3</v>
      </c>
      <c r="E269">
        <v>827.33405219905603</v>
      </c>
      <c r="F269">
        <v>2478.9803271965302</v>
      </c>
      <c r="G269">
        <v>-9.7280347154082803E-4</v>
      </c>
      <c r="H269">
        <v>-0.39242065744539001</v>
      </c>
      <c r="I269">
        <v>43.78</v>
      </c>
      <c r="J269" t="s">
        <v>780</v>
      </c>
      <c r="K269" t="s">
        <v>781</v>
      </c>
      <c r="L269" t="s">
        <v>776</v>
      </c>
      <c r="M269" t="s">
        <v>777</v>
      </c>
      <c r="N269" t="s">
        <v>778</v>
      </c>
      <c r="O269" t="s">
        <v>779</v>
      </c>
      <c r="P269" t="b">
        <v>1</v>
      </c>
      <c r="Q269">
        <v>0.355007212751761</v>
      </c>
      <c r="R269">
        <v>0</v>
      </c>
      <c r="S269">
        <v>88838.193775624502</v>
      </c>
      <c r="T269">
        <v>84101.646896584498</v>
      </c>
      <c r="U269">
        <v>113068.433799661</v>
      </c>
      <c r="V269">
        <v>122190.007852807</v>
      </c>
      <c r="W269">
        <v>182000.29543916599</v>
      </c>
      <c r="X269">
        <f t="shared" si="16"/>
        <v>57646.613557402998</v>
      </c>
      <c r="Y269">
        <f t="shared" si="17"/>
        <v>139086.24569721133</v>
      </c>
      <c r="Z269">
        <f t="shared" si="18"/>
        <v>2.4127392246330803</v>
      </c>
      <c r="AA269">
        <f t="shared" si="19"/>
        <v>1.2706719936061679</v>
      </c>
    </row>
    <row r="270" spans="1:27" x14ac:dyDescent="0.35">
      <c r="A270">
        <v>12052</v>
      </c>
      <c r="B270">
        <v>1</v>
      </c>
      <c r="C270">
        <v>121.057016666667</v>
      </c>
      <c r="D270">
        <v>2</v>
      </c>
      <c r="E270">
        <v>1019.55315301812</v>
      </c>
      <c r="F270">
        <v>2037.09175310248</v>
      </c>
      <c r="G270">
        <v>6.53102474871048E-4</v>
      </c>
      <c r="H270">
        <v>0.32060543334122299</v>
      </c>
      <c r="I270">
        <v>64.92</v>
      </c>
      <c r="J270" t="s">
        <v>1261</v>
      </c>
      <c r="K270" t="s">
        <v>19</v>
      </c>
      <c r="L270" t="s">
        <v>1262</v>
      </c>
      <c r="M270" t="s">
        <v>1263</v>
      </c>
      <c r="N270" t="s">
        <v>1264</v>
      </c>
      <c r="O270" t="s">
        <v>1265</v>
      </c>
      <c r="P270" t="b">
        <v>1</v>
      </c>
      <c r="Q270">
        <v>4.8108942928060103E-5</v>
      </c>
      <c r="R270">
        <v>344270.28666006302</v>
      </c>
      <c r="S270">
        <v>344106.18199656298</v>
      </c>
      <c r="T270">
        <v>309449.80466945202</v>
      </c>
      <c r="U270">
        <v>825497.16423931997</v>
      </c>
      <c r="V270">
        <v>663491.61774607899</v>
      </c>
      <c r="W270">
        <v>916149.81359824399</v>
      </c>
      <c r="X270">
        <f t="shared" si="16"/>
        <v>332608.75777535938</v>
      </c>
      <c r="Y270">
        <f t="shared" si="17"/>
        <v>801712.86519454757</v>
      </c>
      <c r="Z270">
        <f t="shared" si="18"/>
        <v>2.410378098751135</v>
      </c>
      <c r="AA270">
        <f t="shared" si="19"/>
        <v>1.2692594694461612</v>
      </c>
    </row>
    <row r="271" spans="1:27" x14ac:dyDescent="0.35">
      <c r="A271">
        <v>9266</v>
      </c>
      <c r="B271">
        <v>1</v>
      </c>
      <c r="C271">
        <v>41.052</v>
      </c>
      <c r="D271">
        <v>3</v>
      </c>
      <c r="E271">
        <v>632.60170576768996</v>
      </c>
      <c r="F271">
        <v>1894.7832879024299</v>
      </c>
      <c r="G271">
        <v>-1.20975691970671E-5</v>
      </c>
      <c r="H271">
        <v>-6.3846716387394101E-3</v>
      </c>
      <c r="I271">
        <v>63.28</v>
      </c>
      <c r="J271" t="s">
        <v>1592</v>
      </c>
      <c r="K271" t="s">
        <v>115</v>
      </c>
      <c r="L271" t="s">
        <v>1588</v>
      </c>
      <c r="M271" t="s">
        <v>1589</v>
      </c>
      <c r="N271" t="s">
        <v>1590</v>
      </c>
      <c r="O271" t="s">
        <v>1591</v>
      </c>
      <c r="P271" t="b">
        <v>1</v>
      </c>
      <c r="Q271">
        <v>5.0995740399351098E-5</v>
      </c>
      <c r="R271">
        <v>309575.268840075</v>
      </c>
      <c r="S271">
        <v>271525.50007803598</v>
      </c>
      <c r="T271">
        <v>250463.36620087101</v>
      </c>
      <c r="U271">
        <v>672557.05877175101</v>
      </c>
      <c r="V271">
        <v>586513.94797372399</v>
      </c>
      <c r="W271">
        <v>743016.38955530804</v>
      </c>
      <c r="X271">
        <f t="shared" si="16"/>
        <v>277188.0450396607</v>
      </c>
      <c r="Y271">
        <f t="shared" si="17"/>
        <v>667362.46543359431</v>
      </c>
      <c r="Z271">
        <f t="shared" si="18"/>
        <v>2.4076163361883323</v>
      </c>
      <c r="AA271">
        <f t="shared" si="19"/>
        <v>1.2676055108774384</v>
      </c>
    </row>
    <row r="272" spans="1:27" x14ac:dyDescent="0.35">
      <c r="A272">
        <v>49095</v>
      </c>
      <c r="B272">
        <v>1</v>
      </c>
      <c r="C272">
        <v>43.6919166666667</v>
      </c>
      <c r="D272">
        <v>3</v>
      </c>
      <c r="E272">
        <v>803.35480023661501</v>
      </c>
      <c r="F272">
        <v>2407.0425713092</v>
      </c>
      <c r="G272">
        <v>-5.2869079627271298E-4</v>
      </c>
      <c r="H272">
        <v>-0.21964326117497099</v>
      </c>
      <c r="I272">
        <v>40.799999999999997</v>
      </c>
      <c r="J272" t="s">
        <v>2099</v>
      </c>
      <c r="K272" t="s">
        <v>186</v>
      </c>
      <c r="L272" t="s">
        <v>2087</v>
      </c>
      <c r="M272" t="s">
        <v>2100</v>
      </c>
      <c r="N272" t="s">
        <v>2101</v>
      </c>
      <c r="O272" t="s">
        <v>2090</v>
      </c>
      <c r="P272" t="b">
        <v>1</v>
      </c>
      <c r="Q272">
        <v>1.4318335313978499E-2</v>
      </c>
      <c r="R272">
        <v>70977.450279281504</v>
      </c>
      <c r="S272">
        <v>95803.834407822404</v>
      </c>
      <c r="T272">
        <v>48088.473964056197</v>
      </c>
      <c r="U272">
        <v>157852.36167717801</v>
      </c>
      <c r="V272">
        <v>86229.584707500195</v>
      </c>
      <c r="W272">
        <v>272774.98648557498</v>
      </c>
      <c r="X272">
        <f t="shared" si="16"/>
        <v>71623.252883720037</v>
      </c>
      <c r="Y272">
        <f t="shared" si="17"/>
        <v>172285.6442900844</v>
      </c>
      <c r="Z272">
        <f t="shared" si="18"/>
        <v>2.4054428883562329</v>
      </c>
      <c r="AA272">
        <f t="shared" si="19"/>
        <v>1.2663025463902586</v>
      </c>
    </row>
    <row r="273" spans="1:27" x14ac:dyDescent="0.35">
      <c r="A273">
        <v>49095</v>
      </c>
      <c r="B273">
        <v>1</v>
      </c>
      <c r="C273">
        <v>43.6919166666667</v>
      </c>
      <c r="D273">
        <v>3</v>
      </c>
      <c r="E273">
        <v>803.35480023661501</v>
      </c>
      <c r="F273">
        <v>2407.0425713092</v>
      </c>
      <c r="G273">
        <v>-5.2869079627271298E-4</v>
      </c>
      <c r="H273">
        <v>-0.21964326117497099</v>
      </c>
      <c r="I273">
        <v>34.47</v>
      </c>
      <c r="J273" t="s">
        <v>2099</v>
      </c>
      <c r="K273" t="s">
        <v>2075</v>
      </c>
      <c r="L273" t="s">
        <v>2087</v>
      </c>
      <c r="M273" t="s">
        <v>2102</v>
      </c>
      <c r="N273" t="s">
        <v>2103</v>
      </c>
      <c r="O273" t="s">
        <v>2090</v>
      </c>
      <c r="P273" t="b">
        <v>1</v>
      </c>
      <c r="Q273">
        <v>1.4318335313978499E-2</v>
      </c>
      <c r="R273">
        <v>70977.450279281504</v>
      </c>
      <c r="S273">
        <v>95803.834407822404</v>
      </c>
      <c r="T273">
        <v>48088.473964056197</v>
      </c>
      <c r="U273">
        <v>157852.36167717801</v>
      </c>
      <c r="V273">
        <v>86229.584707500195</v>
      </c>
      <c r="W273">
        <v>272774.98648557498</v>
      </c>
      <c r="X273">
        <f t="shared" si="16"/>
        <v>71623.252883720037</v>
      </c>
      <c r="Y273">
        <f t="shared" si="17"/>
        <v>172285.6442900844</v>
      </c>
      <c r="Z273">
        <f t="shared" si="18"/>
        <v>2.4054428883562329</v>
      </c>
      <c r="AA273">
        <f t="shared" si="19"/>
        <v>1.2663025463902586</v>
      </c>
    </row>
    <row r="274" spans="1:27" x14ac:dyDescent="0.35">
      <c r="A274">
        <v>49095</v>
      </c>
      <c r="B274">
        <v>1</v>
      </c>
      <c r="C274">
        <v>43.6919166666667</v>
      </c>
      <c r="D274">
        <v>3</v>
      </c>
      <c r="E274">
        <v>803.35480023661501</v>
      </c>
      <c r="F274">
        <v>2407.0425713092</v>
      </c>
      <c r="G274">
        <v>-5.2869079627271298E-4</v>
      </c>
      <c r="H274">
        <v>-0.21964326117497099</v>
      </c>
      <c r="I274">
        <v>51.41</v>
      </c>
      <c r="J274" t="s">
        <v>2099</v>
      </c>
      <c r="K274" t="s">
        <v>1629</v>
      </c>
      <c r="L274" t="s">
        <v>2087</v>
      </c>
      <c r="M274" t="s">
        <v>2104</v>
      </c>
      <c r="N274" t="s">
        <v>2105</v>
      </c>
      <c r="O274" t="s">
        <v>2090</v>
      </c>
      <c r="P274" t="b">
        <v>1</v>
      </c>
      <c r="Q274">
        <v>1.4318335313978499E-2</v>
      </c>
      <c r="R274">
        <v>70977.450279281504</v>
      </c>
      <c r="S274">
        <v>95803.834407822404</v>
      </c>
      <c r="T274">
        <v>48088.473964056197</v>
      </c>
      <c r="U274">
        <v>157852.36167717801</v>
      </c>
      <c r="V274">
        <v>86229.584707500195</v>
      </c>
      <c r="W274">
        <v>272774.98648557498</v>
      </c>
      <c r="X274">
        <f t="shared" si="16"/>
        <v>71623.252883720037</v>
      </c>
      <c r="Y274">
        <f t="shared" si="17"/>
        <v>172285.6442900844</v>
      </c>
      <c r="Z274">
        <f t="shared" si="18"/>
        <v>2.4054428883562329</v>
      </c>
      <c r="AA274">
        <f t="shared" si="19"/>
        <v>1.2663025463902586</v>
      </c>
    </row>
    <row r="275" spans="1:27" x14ac:dyDescent="0.35">
      <c r="A275">
        <v>65267</v>
      </c>
      <c r="B275">
        <v>1</v>
      </c>
      <c r="C275">
        <v>37.623333333333299</v>
      </c>
      <c r="D275">
        <v>2</v>
      </c>
      <c r="E275">
        <v>601.24376484904997</v>
      </c>
      <c r="F275">
        <v>1200.47297676434</v>
      </c>
      <c r="G275">
        <v>-4.2323565935475899E-4</v>
      </c>
      <c r="H275">
        <v>-0.35255729894120003</v>
      </c>
      <c r="I275">
        <v>37.56</v>
      </c>
      <c r="J275" t="s">
        <v>1491</v>
      </c>
      <c r="K275" t="s">
        <v>790</v>
      </c>
      <c r="L275" t="s">
        <v>1477</v>
      </c>
      <c r="M275" t="s">
        <v>803</v>
      </c>
      <c r="N275" t="s">
        <v>1492</v>
      </c>
      <c r="O275" t="s">
        <v>1480</v>
      </c>
      <c r="P275" t="b">
        <v>1</v>
      </c>
      <c r="Q275">
        <v>6.4958760453448505E-4</v>
      </c>
      <c r="R275">
        <v>17899.7948195135</v>
      </c>
      <c r="S275">
        <v>13354.338958190699</v>
      </c>
      <c r="T275">
        <v>9766.2659519393801</v>
      </c>
      <c r="U275">
        <v>32539.063551244501</v>
      </c>
      <c r="V275">
        <v>27515.4416774194</v>
      </c>
      <c r="W275">
        <v>38448.240970688203</v>
      </c>
      <c r="X275">
        <f t="shared" si="16"/>
        <v>13673.466576547858</v>
      </c>
      <c r="Y275">
        <f t="shared" si="17"/>
        <v>32834.248733117369</v>
      </c>
      <c r="Z275">
        <f t="shared" si="18"/>
        <v>2.4013112219423025</v>
      </c>
      <c r="AA275">
        <f t="shared" si="19"/>
        <v>1.263822396177785</v>
      </c>
    </row>
    <row r="276" spans="1:27" x14ac:dyDescent="0.35">
      <c r="A276">
        <v>29683</v>
      </c>
      <c r="B276">
        <v>1</v>
      </c>
      <c r="C276">
        <v>89.880883333333301</v>
      </c>
      <c r="D276">
        <v>3</v>
      </c>
      <c r="E276">
        <v>1068.1438147840099</v>
      </c>
      <c r="F276">
        <v>3201.4096149513998</v>
      </c>
      <c r="G276">
        <v>3.5149513955730102E-3</v>
      </c>
      <c r="H276">
        <v>1.09793986947579</v>
      </c>
      <c r="I276">
        <v>46.14</v>
      </c>
      <c r="J276" t="s">
        <v>176</v>
      </c>
      <c r="K276" t="s">
        <v>198</v>
      </c>
      <c r="L276" t="s">
        <v>178</v>
      </c>
      <c r="M276" t="s">
        <v>199</v>
      </c>
      <c r="N276" t="s">
        <v>200</v>
      </c>
      <c r="O276" t="s">
        <v>181</v>
      </c>
      <c r="P276" t="b">
        <v>1</v>
      </c>
      <c r="Q276">
        <v>2.2743463179431002E-6</v>
      </c>
      <c r="R276">
        <v>194715.80249942801</v>
      </c>
      <c r="S276">
        <v>186884.25241264401</v>
      </c>
      <c r="T276">
        <v>195785.801472875</v>
      </c>
      <c r="U276">
        <v>476924.20725031901</v>
      </c>
      <c r="V276">
        <v>397088.654810165</v>
      </c>
      <c r="W276">
        <v>508134.15623432503</v>
      </c>
      <c r="X276">
        <f t="shared" si="16"/>
        <v>192461.95212831566</v>
      </c>
      <c r="Y276">
        <f t="shared" si="17"/>
        <v>460715.67276493629</v>
      </c>
      <c r="Z276">
        <f t="shared" si="18"/>
        <v>2.3938013081036096</v>
      </c>
      <c r="AA276">
        <f t="shared" si="19"/>
        <v>1.2593034097126217</v>
      </c>
    </row>
    <row r="277" spans="1:27" x14ac:dyDescent="0.35">
      <c r="A277">
        <v>53880</v>
      </c>
      <c r="B277">
        <v>1</v>
      </c>
      <c r="C277">
        <v>93.453900000000004</v>
      </c>
      <c r="D277">
        <v>3</v>
      </c>
      <c r="E277">
        <v>1213.17748341787</v>
      </c>
      <c r="F277">
        <v>3636.5106208529801</v>
      </c>
      <c r="G277">
        <v>1.18208529834192E-2</v>
      </c>
      <c r="H277">
        <v>3.25061374512737</v>
      </c>
      <c r="I277">
        <v>61.91</v>
      </c>
      <c r="J277" t="s">
        <v>590</v>
      </c>
      <c r="K277" t="s">
        <v>591</v>
      </c>
      <c r="L277" t="s">
        <v>569</v>
      </c>
      <c r="M277" t="s">
        <v>592</v>
      </c>
      <c r="N277" t="s">
        <v>593</v>
      </c>
      <c r="O277" t="s">
        <v>572</v>
      </c>
      <c r="P277" t="b">
        <v>1</v>
      </c>
      <c r="Q277">
        <v>1.6754501464725201E-2</v>
      </c>
      <c r="R277">
        <v>80059.651008001107</v>
      </c>
      <c r="S277">
        <v>60080.643606870297</v>
      </c>
      <c r="T277">
        <v>47328.859599833697</v>
      </c>
      <c r="U277">
        <v>157789.78243393201</v>
      </c>
      <c r="V277">
        <v>92079.213944428106</v>
      </c>
      <c r="W277">
        <v>198825.407467451</v>
      </c>
      <c r="X277">
        <f t="shared" si="16"/>
        <v>62489.718071568372</v>
      </c>
      <c r="Y277">
        <f t="shared" si="17"/>
        <v>149564.80128193705</v>
      </c>
      <c r="Z277">
        <f t="shared" si="18"/>
        <v>2.3934305658195338</v>
      </c>
      <c r="AA277">
        <f t="shared" si="19"/>
        <v>1.2590799536236585</v>
      </c>
    </row>
    <row r="278" spans="1:27" x14ac:dyDescent="0.35">
      <c r="A278">
        <v>53880</v>
      </c>
      <c r="B278">
        <v>1</v>
      </c>
      <c r="C278">
        <v>93.453900000000004</v>
      </c>
      <c r="D278">
        <v>3</v>
      </c>
      <c r="E278">
        <v>1213.17748341787</v>
      </c>
      <c r="F278">
        <v>3636.5106208529801</v>
      </c>
      <c r="G278">
        <v>1.18208529834192E-2</v>
      </c>
      <c r="H278">
        <v>3.25061374512737</v>
      </c>
      <c r="I278">
        <v>62.85</v>
      </c>
      <c r="J278" t="s">
        <v>590</v>
      </c>
      <c r="K278" t="s">
        <v>23</v>
      </c>
      <c r="L278" t="s">
        <v>569</v>
      </c>
      <c r="M278" t="s">
        <v>594</v>
      </c>
      <c r="N278" t="s">
        <v>595</v>
      </c>
      <c r="O278" t="s">
        <v>572</v>
      </c>
      <c r="P278" t="b">
        <v>1</v>
      </c>
      <c r="Q278">
        <v>1.6754501464725201E-2</v>
      </c>
      <c r="R278">
        <v>80059.651008001107</v>
      </c>
      <c r="S278">
        <v>60080.643606870297</v>
      </c>
      <c r="T278">
        <v>47328.859599833697</v>
      </c>
      <c r="U278">
        <v>157789.78243393201</v>
      </c>
      <c r="V278">
        <v>92079.213944428106</v>
      </c>
      <c r="W278">
        <v>198825.407467451</v>
      </c>
      <c r="X278">
        <f t="shared" si="16"/>
        <v>62489.718071568372</v>
      </c>
      <c r="Y278">
        <f t="shared" si="17"/>
        <v>149564.80128193705</v>
      </c>
      <c r="Z278">
        <f t="shared" si="18"/>
        <v>2.3934305658195338</v>
      </c>
      <c r="AA278">
        <f t="shared" si="19"/>
        <v>1.2590799536236585</v>
      </c>
    </row>
    <row r="279" spans="1:27" x14ac:dyDescent="0.35">
      <c r="A279">
        <v>53880</v>
      </c>
      <c r="B279">
        <v>1</v>
      </c>
      <c r="C279">
        <v>93.453900000000004</v>
      </c>
      <c r="D279">
        <v>3</v>
      </c>
      <c r="E279">
        <v>1213.17748341787</v>
      </c>
      <c r="F279">
        <v>3636.5106208529801</v>
      </c>
      <c r="G279">
        <v>1.18208529834192E-2</v>
      </c>
      <c r="H279">
        <v>3.25061374512737</v>
      </c>
      <c r="I279">
        <v>56.21</v>
      </c>
      <c r="J279" t="s">
        <v>590</v>
      </c>
      <c r="K279" t="s">
        <v>53</v>
      </c>
      <c r="L279" t="s">
        <v>569</v>
      </c>
      <c r="M279" t="s">
        <v>596</v>
      </c>
      <c r="N279" t="s">
        <v>597</v>
      </c>
      <c r="O279" t="s">
        <v>572</v>
      </c>
      <c r="P279" t="b">
        <v>1</v>
      </c>
      <c r="Q279">
        <v>1.6754501464725201E-2</v>
      </c>
      <c r="R279">
        <v>80059.651008001107</v>
      </c>
      <c r="S279">
        <v>60080.643606870297</v>
      </c>
      <c r="T279">
        <v>47328.859599833697</v>
      </c>
      <c r="U279">
        <v>157789.78243393201</v>
      </c>
      <c r="V279">
        <v>92079.213944428106</v>
      </c>
      <c r="W279">
        <v>198825.407467451</v>
      </c>
      <c r="X279">
        <f t="shared" si="16"/>
        <v>62489.718071568372</v>
      </c>
      <c r="Y279">
        <f t="shared" si="17"/>
        <v>149564.80128193705</v>
      </c>
      <c r="Z279">
        <f t="shared" si="18"/>
        <v>2.3934305658195338</v>
      </c>
      <c r="AA279">
        <f t="shared" si="19"/>
        <v>1.2590799536236585</v>
      </c>
    </row>
    <row r="280" spans="1:27" x14ac:dyDescent="0.35">
      <c r="A280">
        <v>41923</v>
      </c>
      <c r="B280">
        <v>1</v>
      </c>
      <c r="C280">
        <v>76.743483333333302</v>
      </c>
      <c r="D280">
        <v>4</v>
      </c>
      <c r="E280">
        <v>1147.9925260496</v>
      </c>
      <c r="F280">
        <v>4587.9409983308897</v>
      </c>
      <c r="G280">
        <v>-1.3016691054872399E-3</v>
      </c>
      <c r="H280">
        <v>-0.28371523013426603</v>
      </c>
      <c r="I280">
        <v>44.41</v>
      </c>
      <c r="J280" t="s">
        <v>3549</v>
      </c>
      <c r="K280" t="s">
        <v>3554</v>
      </c>
      <c r="L280" t="s">
        <v>3550</v>
      </c>
      <c r="M280" t="s">
        <v>1074</v>
      </c>
      <c r="N280" t="s">
        <v>3555</v>
      </c>
      <c r="O280" t="s">
        <v>3552</v>
      </c>
      <c r="P280" t="b">
        <v>1</v>
      </c>
      <c r="Q280">
        <v>9.9501592258644011E-4</v>
      </c>
      <c r="R280">
        <v>104099.463906612</v>
      </c>
      <c r="S280">
        <v>113759.40204411</v>
      </c>
      <c r="T280">
        <v>87766.838206337896</v>
      </c>
      <c r="U280">
        <v>245230.062861115</v>
      </c>
      <c r="V280">
        <v>172462.08607042301</v>
      </c>
      <c r="W280">
        <v>313696.90699393599</v>
      </c>
      <c r="X280">
        <f t="shared" si="16"/>
        <v>101875.23471901997</v>
      </c>
      <c r="Y280">
        <f t="shared" si="17"/>
        <v>243796.351975158</v>
      </c>
      <c r="Z280">
        <f t="shared" si="18"/>
        <v>2.3930875118724173</v>
      </c>
      <c r="AA280">
        <f t="shared" si="19"/>
        <v>1.2588731551864329</v>
      </c>
    </row>
    <row r="281" spans="1:27" x14ac:dyDescent="0.35">
      <c r="A281">
        <v>39357</v>
      </c>
      <c r="B281">
        <v>1</v>
      </c>
      <c r="C281">
        <v>74.724533333333298</v>
      </c>
      <c r="D281">
        <v>3</v>
      </c>
      <c r="E281">
        <v>1103.4714636813801</v>
      </c>
      <c r="F281">
        <v>3307.3925616435099</v>
      </c>
      <c r="G281">
        <v>-2.38356491990999E-4</v>
      </c>
      <c r="H281">
        <v>-7.2067790675180293E-2</v>
      </c>
      <c r="I281" t="s">
        <v>75</v>
      </c>
      <c r="J281" t="s">
        <v>823</v>
      </c>
      <c r="K281" t="s">
        <v>824</v>
      </c>
      <c r="L281" t="s">
        <v>808</v>
      </c>
      <c r="M281" t="s">
        <v>825</v>
      </c>
      <c r="N281" t="s">
        <v>826</v>
      </c>
      <c r="O281" t="s">
        <v>811</v>
      </c>
      <c r="P281" t="b">
        <v>1</v>
      </c>
      <c r="Q281">
        <v>0.191674638269245</v>
      </c>
      <c r="R281">
        <v>94501.984217136996</v>
      </c>
      <c r="S281">
        <v>160472.38056704699</v>
      </c>
      <c r="T281">
        <v>76171.806917914902</v>
      </c>
      <c r="U281">
        <v>242985.913677134</v>
      </c>
      <c r="V281">
        <v>31309.155616249602</v>
      </c>
      <c r="W281">
        <v>516778.014715984</v>
      </c>
      <c r="X281">
        <f t="shared" si="16"/>
        <v>110382.05723403295</v>
      </c>
      <c r="Y281">
        <f t="shared" si="17"/>
        <v>263691.02800312254</v>
      </c>
      <c r="Z281">
        <f t="shared" si="18"/>
        <v>2.3888939435513747</v>
      </c>
      <c r="AA281">
        <f t="shared" si="19"/>
        <v>1.2563428058625334</v>
      </c>
    </row>
    <row r="282" spans="1:27" x14ac:dyDescent="0.35">
      <c r="A282">
        <v>39357</v>
      </c>
      <c r="B282">
        <v>1</v>
      </c>
      <c r="C282">
        <v>74.724533333333298</v>
      </c>
      <c r="D282">
        <v>3</v>
      </c>
      <c r="E282">
        <v>1103.4714636813801</v>
      </c>
      <c r="F282">
        <v>3307.3925616435099</v>
      </c>
      <c r="G282">
        <v>-2.38356491990999E-4</v>
      </c>
      <c r="H282">
        <v>-7.2067790675180293E-2</v>
      </c>
      <c r="I282" t="s">
        <v>75</v>
      </c>
      <c r="J282" t="s">
        <v>823</v>
      </c>
      <c r="K282" t="s">
        <v>827</v>
      </c>
      <c r="L282" t="s">
        <v>808</v>
      </c>
      <c r="M282" t="s">
        <v>828</v>
      </c>
      <c r="N282" t="s">
        <v>829</v>
      </c>
      <c r="O282" t="s">
        <v>811</v>
      </c>
      <c r="P282" t="b">
        <v>1</v>
      </c>
      <c r="Q282">
        <v>0.191674638269245</v>
      </c>
      <c r="R282">
        <v>94501.984217136996</v>
      </c>
      <c r="S282">
        <v>160472.38056704699</v>
      </c>
      <c r="T282">
        <v>76171.806917914902</v>
      </c>
      <c r="U282">
        <v>242985.913677134</v>
      </c>
      <c r="V282">
        <v>31309.155616249602</v>
      </c>
      <c r="W282">
        <v>516778.014715984</v>
      </c>
      <c r="X282">
        <f t="shared" si="16"/>
        <v>110382.05723403295</v>
      </c>
      <c r="Y282">
        <f t="shared" si="17"/>
        <v>263691.02800312254</v>
      </c>
      <c r="Z282">
        <f t="shared" si="18"/>
        <v>2.3888939435513747</v>
      </c>
      <c r="AA282">
        <f t="shared" si="19"/>
        <v>1.2563428058625334</v>
      </c>
    </row>
    <row r="283" spans="1:27" x14ac:dyDescent="0.35">
      <c r="A283">
        <v>39357</v>
      </c>
      <c r="B283">
        <v>1</v>
      </c>
      <c r="C283">
        <v>74.724533333333298</v>
      </c>
      <c r="D283">
        <v>3</v>
      </c>
      <c r="E283">
        <v>1103.4714636813801</v>
      </c>
      <c r="F283">
        <v>3307.3925616435099</v>
      </c>
      <c r="G283">
        <v>-2.38356491990999E-4</v>
      </c>
      <c r="H283">
        <v>-7.2067790675180293E-2</v>
      </c>
      <c r="I283">
        <v>63.75</v>
      </c>
      <c r="J283" t="s">
        <v>823</v>
      </c>
      <c r="K283" t="s">
        <v>856</v>
      </c>
      <c r="L283" t="s">
        <v>808</v>
      </c>
      <c r="M283" t="s">
        <v>857</v>
      </c>
      <c r="N283" t="s">
        <v>858</v>
      </c>
      <c r="O283" t="s">
        <v>811</v>
      </c>
      <c r="P283" t="b">
        <v>1</v>
      </c>
      <c r="Q283">
        <v>0.191674638269245</v>
      </c>
      <c r="R283">
        <v>94501.984217136996</v>
      </c>
      <c r="S283">
        <v>160472.38056704699</v>
      </c>
      <c r="T283">
        <v>76171.806917914902</v>
      </c>
      <c r="U283">
        <v>242985.913677134</v>
      </c>
      <c r="V283">
        <v>31309.155616249602</v>
      </c>
      <c r="W283">
        <v>516778.014715984</v>
      </c>
      <c r="X283">
        <f t="shared" si="16"/>
        <v>110382.05723403295</v>
      </c>
      <c r="Y283">
        <f t="shared" si="17"/>
        <v>263691.02800312254</v>
      </c>
      <c r="Z283">
        <f t="shared" si="18"/>
        <v>2.3888939435513747</v>
      </c>
      <c r="AA283">
        <f t="shared" si="19"/>
        <v>1.2563428058625334</v>
      </c>
    </row>
    <row r="284" spans="1:27" x14ac:dyDescent="0.35">
      <c r="A284">
        <v>67952</v>
      </c>
      <c r="B284">
        <v>1</v>
      </c>
      <c r="C284">
        <v>56.446616666666699</v>
      </c>
      <c r="D284">
        <v>2</v>
      </c>
      <c r="E284">
        <v>1080.4670582046699</v>
      </c>
      <c r="F284">
        <v>2158.9195634755802</v>
      </c>
      <c r="G284">
        <v>6.3475583829131197E-5</v>
      </c>
      <c r="H284">
        <v>2.9401551947226899E-2</v>
      </c>
      <c r="I284">
        <v>39.979999999999997</v>
      </c>
      <c r="J284" t="s">
        <v>2850</v>
      </c>
      <c r="K284" t="s">
        <v>69</v>
      </c>
      <c r="L284" t="s">
        <v>2851</v>
      </c>
      <c r="M284" t="s">
        <v>2855</v>
      </c>
      <c r="N284" t="s">
        <v>2856</v>
      </c>
      <c r="O284" t="s">
        <v>2854</v>
      </c>
      <c r="P284" t="b">
        <v>1</v>
      </c>
      <c r="Q284">
        <v>0.17167222151540301</v>
      </c>
      <c r="R284">
        <v>39769.673341343398</v>
      </c>
      <c r="S284">
        <v>51629.0388468046</v>
      </c>
      <c r="T284">
        <v>32494.387293148</v>
      </c>
      <c r="U284">
        <v>75839.388684083402</v>
      </c>
      <c r="V284">
        <v>38003.785753963901</v>
      </c>
      <c r="W284">
        <v>178842.17395701501</v>
      </c>
      <c r="X284">
        <f t="shared" si="16"/>
        <v>41297.699827098666</v>
      </c>
      <c r="Y284">
        <f t="shared" si="17"/>
        <v>97561.782798354106</v>
      </c>
      <c r="Z284">
        <f t="shared" si="18"/>
        <v>2.3624023421841076</v>
      </c>
      <c r="AA284">
        <f t="shared" si="19"/>
        <v>1.2402546919331849</v>
      </c>
    </row>
    <row r="285" spans="1:27" x14ac:dyDescent="0.35">
      <c r="A285">
        <v>2504</v>
      </c>
      <c r="B285">
        <v>1</v>
      </c>
      <c r="C285">
        <v>48.930799999999998</v>
      </c>
      <c r="D285">
        <v>3</v>
      </c>
      <c r="E285">
        <v>792.65148182054497</v>
      </c>
      <c r="F285">
        <v>2374.9326160609999</v>
      </c>
      <c r="G285">
        <v>1.1606099542405E-4</v>
      </c>
      <c r="H285">
        <v>4.8869176460404597E-2</v>
      </c>
      <c r="I285">
        <v>76.11</v>
      </c>
      <c r="J285" t="s">
        <v>1776</v>
      </c>
      <c r="K285" t="s">
        <v>69</v>
      </c>
      <c r="L285" t="s">
        <v>1777</v>
      </c>
      <c r="M285" t="s">
        <v>883</v>
      </c>
      <c r="N285" t="s">
        <v>1778</v>
      </c>
      <c r="O285" t="s">
        <v>1779</v>
      </c>
      <c r="P285" t="b">
        <v>1</v>
      </c>
      <c r="Q285">
        <v>4.0958062095880496E-3</v>
      </c>
      <c r="R285">
        <v>2229384.5074476199</v>
      </c>
      <c r="S285">
        <v>2792895.8593594902</v>
      </c>
      <c r="T285">
        <v>1508257.6144471399</v>
      </c>
      <c r="U285">
        <v>4960524.1900866199</v>
      </c>
      <c r="V285">
        <v>3712490.5842862199</v>
      </c>
      <c r="W285">
        <v>6753571.6722850902</v>
      </c>
      <c r="X285">
        <f t="shared" si="16"/>
        <v>2176845.9937514169</v>
      </c>
      <c r="Y285">
        <f t="shared" si="17"/>
        <v>5142195.4822193095</v>
      </c>
      <c r="Z285">
        <f t="shared" si="18"/>
        <v>2.3622229119468514</v>
      </c>
      <c r="AA285">
        <f t="shared" si="19"/>
        <v>1.2401451115539273</v>
      </c>
    </row>
    <row r="286" spans="1:27" x14ac:dyDescent="0.35">
      <c r="A286">
        <v>9725</v>
      </c>
      <c r="B286">
        <v>1</v>
      </c>
      <c r="C286">
        <v>53.676683333333301</v>
      </c>
      <c r="D286">
        <v>2</v>
      </c>
      <c r="E286">
        <v>562.74679237632802</v>
      </c>
      <c r="F286">
        <v>1123.4790318189</v>
      </c>
      <c r="G286">
        <v>-7.6818110437670796E-4</v>
      </c>
      <c r="H286">
        <v>-0.68375159426694498</v>
      </c>
      <c r="I286">
        <v>56.52</v>
      </c>
      <c r="J286" t="s">
        <v>1627</v>
      </c>
      <c r="K286" t="s">
        <v>35</v>
      </c>
      <c r="L286" t="s">
        <v>1623</v>
      </c>
      <c r="M286" t="s">
        <v>1624</v>
      </c>
      <c r="N286" t="s">
        <v>1625</v>
      </c>
      <c r="O286" t="s">
        <v>1626</v>
      </c>
      <c r="P286" t="b">
        <v>1</v>
      </c>
      <c r="Q286">
        <v>3.4628388424373701E-4</v>
      </c>
      <c r="R286">
        <v>230453.048362</v>
      </c>
      <c r="S286">
        <v>240321.25984388401</v>
      </c>
      <c r="T286">
        <v>168009.29805965</v>
      </c>
      <c r="U286">
        <v>534763.21777370898</v>
      </c>
      <c r="V286">
        <v>402082.38810804102</v>
      </c>
      <c r="W286">
        <v>571151.63094553899</v>
      </c>
      <c r="X286">
        <f t="shared" si="16"/>
        <v>212927.86875517797</v>
      </c>
      <c r="Y286">
        <f t="shared" si="17"/>
        <v>502665.74560909631</v>
      </c>
      <c r="Z286">
        <f t="shared" si="18"/>
        <v>2.3607325266898513</v>
      </c>
      <c r="AA286">
        <f t="shared" si="19"/>
        <v>1.2392345920630723</v>
      </c>
    </row>
    <row r="287" spans="1:27" x14ac:dyDescent="0.35">
      <c r="A287">
        <v>15466</v>
      </c>
      <c r="B287">
        <v>1</v>
      </c>
      <c r="C287">
        <v>45.149316666666699</v>
      </c>
      <c r="D287">
        <v>2</v>
      </c>
      <c r="E287">
        <v>651.29822745755598</v>
      </c>
      <c r="F287">
        <v>1300.58190198135</v>
      </c>
      <c r="G287">
        <v>6.0198135201972004E-4</v>
      </c>
      <c r="H287">
        <v>0.46285561081012</v>
      </c>
      <c r="I287">
        <v>40.75</v>
      </c>
      <c r="J287" t="s">
        <v>831</v>
      </c>
      <c r="K287" t="s">
        <v>227</v>
      </c>
      <c r="L287" t="s">
        <v>808</v>
      </c>
      <c r="M287" t="s">
        <v>832</v>
      </c>
      <c r="N287" t="s">
        <v>833</v>
      </c>
      <c r="O287" t="s">
        <v>811</v>
      </c>
      <c r="P287" t="b">
        <v>1</v>
      </c>
      <c r="Q287">
        <v>1.09650245997204E-2</v>
      </c>
      <c r="R287">
        <v>110012.292152043</v>
      </c>
      <c r="S287">
        <v>131047.144133767</v>
      </c>
      <c r="T287">
        <v>76810.612067107402</v>
      </c>
      <c r="U287">
        <v>238423.01328146999</v>
      </c>
      <c r="V287">
        <v>165236.797283422</v>
      </c>
      <c r="W287">
        <v>345492.063372412</v>
      </c>
      <c r="X287">
        <f t="shared" si="16"/>
        <v>105956.68278430581</v>
      </c>
      <c r="Y287">
        <f t="shared" si="17"/>
        <v>249717.29131243468</v>
      </c>
      <c r="Z287">
        <f t="shared" si="18"/>
        <v>2.3567866108150994</v>
      </c>
      <c r="AA287">
        <f t="shared" si="19"/>
        <v>1.2368211393876529</v>
      </c>
    </row>
    <row r="288" spans="1:27" x14ac:dyDescent="0.35">
      <c r="A288">
        <v>61312</v>
      </c>
      <c r="B288">
        <v>1</v>
      </c>
      <c r="C288">
        <v>60.960916666666698</v>
      </c>
      <c r="D288">
        <v>2</v>
      </c>
      <c r="E288">
        <v>717.34962226597099</v>
      </c>
      <c r="F288">
        <v>1432.6846915981801</v>
      </c>
      <c r="G288">
        <v>-3.0840181807434397E-4</v>
      </c>
      <c r="H288">
        <v>-0.215261427371923</v>
      </c>
      <c r="I288">
        <v>55.48</v>
      </c>
      <c r="J288" t="s">
        <v>1317</v>
      </c>
      <c r="K288" t="s">
        <v>14</v>
      </c>
      <c r="L288" t="s">
        <v>1290</v>
      </c>
      <c r="M288" t="s">
        <v>1312</v>
      </c>
      <c r="N288" t="s">
        <v>1313</v>
      </c>
      <c r="O288" t="s">
        <v>1293</v>
      </c>
      <c r="P288" t="b">
        <v>1</v>
      </c>
      <c r="Q288">
        <v>2.31272173080929E-2</v>
      </c>
      <c r="R288">
        <v>23630.022622473902</v>
      </c>
      <c r="S288">
        <v>37412.075164758098</v>
      </c>
      <c r="T288">
        <v>20166.987906467199</v>
      </c>
      <c r="U288">
        <v>51420.419091410702</v>
      </c>
      <c r="V288">
        <v>32786.239325945702</v>
      </c>
      <c r="W288">
        <v>106762.24714303399</v>
      </c>
      <c r="X288">
        <f t="shared" si="16"/>
        <v>27069.695231233065</v>
      </c>
      <c r="Y288">
        <f t="shared" si="17"/>
        <v>63656.301853463461</v>
      </c>
      <c r="Z288">
        <f t="shared" si="18"/>
        <v>2.3515706885394372</v>
      </c>
      <c r="AA288">
        <f t="shared" si="19"/>
        <v>1.2336247004597609</v>
      </c>
    </row>
    <row r="289" spans="1:27" x14ac:dyDescent="0.35">
      <c r="A289">
        <v>40461</v>
      </c>
      <c r="B289">
        <v>1</v>
      </c>
      <c r="C289">
        <v>46.706416666666698</v>
      </c>
      <c r="D289">
        <v>3</v>
      </c>
      <c r="E289">
        <v>723.96602731852704</v>
      </c>
      <c r="F289">
        <v>2168.87625255494</v>
      </c>
      <c r="G289">
        <v>1.65255494039229E-3</v>
      </c>
      <c r="H289">
        <v>0.76194121153537098</v>
      </c>
      <c r="I289">
        <v>69.180000000000007</v>
      </c>
      <c r="J289" t="s">
        <v>2950</v>
      </c>
      <c r="K289" t="s">
        <v>53</v>
      </c>
      <c r="L289" t="s">
        <v>2951</v>
      </c>
      <c r="M289" t="s">
        <v>2952</v>
      </c>
      <c r="N289" t="s">
        <v>2953</v>
      </c>
      <c r="O289" t="s">
        <v>2954</v>
      </c>
      <c r="P289" t="b">
        <v>1</v>
      </c>
      <c r="Q289">
        <v>1.05537215797646E-4</v>
      </c>
      <c r="R289">
        <v>99089.034159576593</v>
      </c>
      <c r="S289">
        <v>104302.05128961201</v>
      </c>
      <c r="T289">
        <v>74811.843393002098</v>
      </c>
      <c r="U289">
        <v>212499.20499574099</v>
      </c>
      <c r="V289">
        <v>190422.37497441901</v>
      </c>
      <c r="W289">
        <v>249745.59360862401</v>
      </c>
      <c r="X289">
        <f t="shared" si="16"/>
        <v>92734.309614063575</v>
      </c>
      <c r="Y289">
        <f t="shared" si="17"/>
        <v>217555.72452626136</v>
      </c>
      <c r="Z289">
        <f t="shared" si="18"/>
        <v>2.3460111519854143</v>
      </c>
      <c r="AA289">
        <f t="shared" si="19"/>
        <v>1.230209871369752</v>
      </c>
    </row>
    <row r="290" spans="1:27" x14ac:dyDescent="0.35">
      <c r="A290">
        <v>37944</v>
      </c>
      <c r="B290">
        <v>1</v>
      </c>
      <c r="C290">
        <v>68.883150000000001</v>
      </c>
      <c r="D290">
        <v>3</v>
      </c>
      <c r="E290">
        <v>817.35673232940405</v>
      </c>
      <c r="F290">
        <v>2449.0483675875698</v>
      </c>
      <c r="G290">
        <v>1.6758757237766999E-4</v>
      </c>
      <c r="H290">
        <v>6.8429674996870096E-2</v>
      </c>
      <c r="I290">
        <v>41.76</v>
      </c>
      <c r="J290" t="s">
        <v>1435</v>
      </c>
      <c r="K290" t="s">
        <v>102</v>
      </c>
      <c r="L290" t="s">
        <v>1431</v>
      </c>
      <c r="M290" t="s">
        <v>1432</v>
      </c>
      <c r="N290" t="s">
        <v>1433</v>
      </c>
      <c r="O290" t="s">
        <v>1434</v>
      </c>
      <c r="P290" t="b">
        <v>1</v>
      </c>
      <c r="Q290">
        <v>0.111340472214693</v>
      </c>
      <c r="R290">
        <v>65004.772644687197</v>
      </c>
      <c r="S290">
        <v>75058.005192521407</v>
      </c>
      <c r="T290">
        <v>49467.632838398</v>
      </c>
      <c r="U290">
        <v>148387.41909443101</v>
      </c>
      <c r="V290">
        <v>71141.481103247803</v>
      </c>
      <c r="W290">
        <v>224831.87890648399</v>
      </c>
      <c r="X290">
        <f t="shared" si="16"/>
        <v>63176.803558535525</v>
      </c>
      <c r="Y290">
        <f t="shared" si="17"/>
        <v>148120.25970138761</v>
      </c>
      <c r="Z290">
        <f t="shared" si="18"/>
        <v>2.3445355155416969</v>
      </c>
      <c r="AA290">
        <f t="shared" si="19"/>
        <v>1.2293021334873091</v>
      </c>
    </row>
    <row r="291" spans="1:27" x14ac:dyDescent="0.35">
      <c r="A291">
        <v>56814</v>
      </c>
      <c r="B291">
        <v>1</v>
      </c>
      <c r="C291">
        <v>103.573583333333</v>
      </c>
      <c r="D291">
        <v>3</v>
      </c>
      <c r="E291">
        <v>747.66440429788202</v>
      </c>
      <c r="F291">
        <v>2239.9713834930099</v>
      </c>
      <c r="G291">
        <v>5.8349300570625896E-4</v>
      </c>
      <c r="H291">
        <v>0.260491344666752</v>
      </c>
      <c r="I291">
        <v>45.8</v>
      </c>
      <c r="J291" t="s">
        <v>1881</v>
      </c>
      <c r="K291" t="s">
        <v>1884</v>
      </c>
      <c r="L291" t="s">
        <v>1878</v>
      </c>
      <c r="M291" t="s">
        <v>1882</v>
      </c>
      <c r="N291" t="s">
        <v>1883</v>
      </c>
      <c r="O291" t="s">
        <v>1880</v>
      </c>
      <c r="P291" t="b">
        <v>1</v>
      </c>
      <c r="Q291">
        <v>8.2726796857044302E-2</v>
      </c>
      <c r="R291">
        <v>64506.257666915102</v>
      </c>
      <c r="S291">
        <v>56145.949563535498</v>
      </c>
      <c r="T291">
        <v>40924.552177612</v>
      </c>
      <c r="U291">
        <v>51835.232128670301</v>
      </c>
      <c r="V291">
        <v>282073.04408673802</v>
      </c>
      <c r="W291">
        <v>43619.735753227404</v>
      </c>
      <c r="X291">
        <f t="shared" si="16"/>
        <v>53858.919802687538</v>
      </c>
      <c r="Y291">
        <f t="shared" si="17"/>
        <v>125842.67065621191</v>
      </c>
      <c r="Z291">
        <f t="shared" si="18"/>
        <v>2.3365242213775779</v>
      </c>
      <c r="AA291">
        <f t="shared" si="19"/>
        <v>1.2243639928544106</v>
      </c>
    </row>
    <row r="292" spans="1:27" x14ac:dyDescent="0.35">
      <c r="A292">
        <v>49869</v>
      </c>
      <c r="B292">
        <v>1</v>
      </c>
      <c r="C292">
        <v>43.739933333333298</v>
      </c>
      <c r="D292">
        <v>4</v>
      </c>
      <c r="E292">
        <v>602.76874877736896</v>
      </c>
      <c r="F292">
        <v>2407.0458892419601</v>
      </c>
      <c r="G292">
        <v>2.7892419561794698E-3</v>
      </c>
      <c r="H292">
        <v>1.15878355322323</v>
      </c>
      <c r="I292" t="s">
        <v>75</v>
      </c>
      <c r="J292" t="s">
        <v>2099</v>
      </c>
      <c r="K292" t="s">
        <v>186</v>
      </c>
      <c r="L292" t="s">
        <v>2087</v>
      </c>
      <c r="M292" t="s">
        <v>2100</v>
      </c>
      <c r="N292" t="s">
        <v>2101</v>
      </c>
      <c r="O292" t="s">
        <v>2090</v>
      </c>
      <c r="P292" t="b">
        <v>1</v>
      </c>
      <c r="Q292">
        <v>3.5563663069182499E-4</v>
      </c>
      <c r="R292">
        <v>52252.549639432698</v>
      </c>
      <c r="S292">
        <v>35851.536243701201</v>
      </c>
      <c r="T292">
        <v>37052.1154552105</v>
      </c>
      <c r="U292">
        <v>102497.618122321</v>
      </c>
      <c r="V292">
        <v>78898.019069170405</v>
      </c>
      <c r="W292">
        <v>110692.75937173401</v>
      </c>
      <c r="X292">
        <f t="shared" si="16"/>
        <v>41718.733779448135</v>
      </c>
      <c r="Y292">
        <f t="shared" si="17"/>
        <v>97362.79885440848</v>
      </c>
      <c r="Z292">
        <f t="shared" si="18"/>
        <v>2.3337908424817111</v>
      </c>
      <c r="AA292">
        <f t="shared" si="19"/>
        <v>1.2226752705415582</v>
      </c>
    </row>
    <row r="293" spans="1:27" x14ac:dyDescent="0.35">
      <c r="A293">
        <v>49869</v>
      </c>
      <c r="B293">
        <v>1</v>
      </c>
      <c r="C293">
        <v>43.739933333333298</v>
      </c>
      <c r="D293">
        <v>4</v>
      </c>
      <c r="E293">
        <v>602.76874877736896</v>
      </c>
      <c r="F293">
        <v>2407.0458892419601</v>
      </c>
      <c r="G293">
        <v>2.7892419561794698E-3</v>
      </c>
      <c r="H293">
        <v>1.15878355322323</v>
      </c>
      <c r="I293" t="s">
        <v>75</v>
      </c>
      <c r="J293" t="s">
        <v>2099</v>
      </c>
      <c r="K293" t="s">
        <v>1629</v>
      </c>
      <c r="L293" t="s">
        <v>2087</v>
      </c>
      <c r="M293" t="s">
        <v>2104</v>
      </c>
      <c r="N293" t="s">
        <v>2105</v>
      </c>
      <c r="O293" t="s">
        <v>2090</v>
      </c>
      <c r="P293" t="b">
        <v>1</v>
      </c>
      <c r="Q293">
        <v>3.5563663069182499E-4</v>
      </c>
      <c r="R293">
        <v>52252.549639432698</v>
      </c>
      <c r="S293">
        <v>35851.536243701201</v>
      </c>
      <c r="T293">
        <v>37052.1154552105</v>
      </c>
      <c r="U293">
        <v>102497.618122321</v>
      </c>
      <c r="V293">
        <v>78898.019069170405</v>
      </c>
      <c r="W293">
        <v>110692.75937173401</v>
      </c>
      <c r="X293">
        <f t="shared" si="16"/>
        <v>41718.733779448135</v>
      </c>
      <c r="Y293">
        <f t="shared" si="17"/>
        <v>97362.79885440848</v>
      </c>
      <c r="Z293">
        <f t="shared" si="18"/>
        <v>2.3337908424817111</v>
      </c>
      <c r="AA293">
        <f t="shared" si="19"/>
        <v>1.2226752705415582</v>
      </c>
    </row>
    <row r="294" spans="1:27" x14ac:dyDescent="0.35">
      <c r="A294">
        <v>15030</v>
      </c>
      <c r="B294">
        <v>1</v>
      </c>
      <c r="C294">
        <v>69.365783333333297</v>
      </c>
      <c r="D294">
        <v>2</v>
      </c>
      <c r="E294">
        <v>497.24436923117599</v>
      </c>
      <c r="F294">
        <v>992.47418552859199</v>
      </c>
      <c r="G294">
        <v>9.8552859162737193E-4</v>
      </c>
      <c r="H294">
        <v>0.99300272453439697</v>
      </c>
      <c r="I294">
        <v>41.14</v>
      </c>
      <c r="J294" t="s">
        <v>2184</v>
      </c>
      <c r="K294" t="s">
        <v>53</v>
      </c>
      <c r="L294" t="s">
        <v>2181</v>
      </c>
      <c r="M294" t="s">
        <v>2185</v>
      </c>
      <c r="N294" t="s">
        <v>2186</v>
      </c>
      <c r="O294" t="s">
        <v>2183</v>
      </c>
      <c r="P294" t="b">
        <v>1</v>
      </c>
      <c r="Q294">
        <v>1.5810641402080899E-4</v>
      </c>
      <c r="R294">
        <v>61030.646368303896</v>
      </c>
      <c r="S294">
        <v>51445.585149470899</v>
      </c>
      <c r="T294">
        <v>48750.4426297795</v>
      </c>
      <c r="U294">
        <v>127714.838324422</v>
      </c>
      <c r="V294">
        <v>98216.263166136603</v>
      </c>
      <c r="W294">
        <v>147782.56084071699</v>
      </c>
      <c r="X294">
        <f t="shared" si="16"/>
        <v>53742.224715851429</v>
      </c>
      <c r="Y294">
        <f t="shared" si="17"/>
        <v>124571.22077709186</v>
      </c>
      <c r="Z294">
        <f t="shared" si="18"/>
        <v>2.3179394123658081</v>
      </c>
      <c r="AA294">
        <f t="shared" si="19"/>
        <v>1.2128428568440581</v>
      </c>
    </row>
    <row r="295" spans="1:27" x14ac:dyDescent="0.35">
      <c r="A295">
        <v>39856</v>
      </c>
      <c r="B295">
        <v>1</v>
      </c>
      <c r="C295">
        <v>58.5341666666667</v>
      </c>
      <c r="D295">
        <v>3</v>
      </c>
      <c r="E295">
        <v>636.27819661891897</v>
      </c>
      <c r="F295">
        <v>1905.81276045612</v>
      </c>
      <c r="G295">
        <v>5.6045611813715401E-4</v>
      </c>
      <c r="H295">
        <v>0.29407730632491202</v>
      </c>
      <c r="I295">
        <v>44.31</v>
      </c>
      <c r="J295" t="s">
        <v>45</v>
      </c>
      <c r="K295" t="s">
        <v>46</v>
      </c>
      <c r="L295" t="s">
        <v>15</v>
      </c>
      <c r="M295" t="s">
        <v>47</v>
      </c>
      <c r="N295" t="s">
        <v>48</v>
      </c>
      <c r="O295" t="s">
        <v>18</v>
      </c>
      <c r="P295" t="b">
        <v>1</v>
      </c>
      <c r="Q295">
        <v>5.51209449366596E-4</v>
      </c>
      <c r="R295">
        <v>63233.124188308801</v>
      </c>
      <c r="S295">
        <v>50386.362928567898</v>
      </c>
      <c r="T295">
        <v>41389.327507086498</v>
      </c>
      <c r="U295">
        <v>131566.429353707</v>
      </c>
      <c r="V295">
        <v>96017.391843794001</v>
      </c>
      <c r="W295">
        <v>131479.682061478</v>
      </c>
      <c r="X295">
        <f t="shared" si="16"/>
        <v>51669.604874654404</v>
      </c>
      <c r="Y295">
        <f t="shared" si="17"/>
        <v>119687.83441965967</v>
      </c>
      <c r="Z295">
        <f t="shared" si="18"/>
        <v>2.3164070000150203</v>
      </c>
      <c r="AA295">
        <f t="shared" si="19"/>
        <v>1.2118887616673366</v>
      </c>
    </row>
    <row r="296" spans="1:27" x14ac:dyDescent="0.35">
      <c r="A296">
        <v>39856</v>
      </c>
      <c r="B296">
        <v>1</v>
      </c>
      <c r="C296">
        <v>58.5341666666667</v>
      </c>
      <c r="D296">
        <v>3</v>
      </c>
      <c r="E296">
        <v>636.27819661891897</v>
      </c>
      <c r="F296">
        <v>1905.81276045612</v>
      </c>
      <c r="G296">
        <v>5.6045611813715401E-4</v>
      </c>
      <c r="H296">
        <v>0.29407730632491202</v>
      </c>
      <c r="I296">
        <v>43.57</v>
      </c>
      <c r="J296" t="s">
        <v>45</v>
      </c>
      <c r="K296" t="s">
        <v>49</v>
      </c>
      <c r="L296" t="s">
        <v>15</v>
      </c>
      <c r="M296" t="s">
        <v>50</v>
      </c>
      <c r="N296" t="s">
        <v>51</v>
      </c>
      <c r="O296" t="s">
        <v>18</v>
      </c>
      <c r="P296" t="b">
        <v>1</v>
      </c>
      <c r="Q296">
        <v>5.51209449366596E-4</v>
      </c>
      <c r="R296">
        <v>63233.124188308801</v>
      </c>
      <c r="S296">
        <v>50386.362928567898</v>
      </c>
      <c r="T296">
        <v>41389.327507086498</v>
      </c>
      <c r="U296">
        <v>131566.429353707</v>
      </c>
      <c r="V296">
        <v>96017.391843794001</v>
      </c>
      <c r="W296">
        <v>131479.682061478</v>
      </c>
      <c r="X296">
        <f t="shared" si="16"/>
        <v>51669.604874654404</v>
      </c>
      <c r="Y296">
        <f t="shared" si="17"/>
        <v>119687.83441965967</v>
      </c>
      <c r="Z296">
        <f t="shared" si="18"/>
        <v>2.3164070000150203</v>
      </c>
      <c r="AA296">
        <f t="shared" si="19"/>
        <v>1.2118887616673366</v>
      </c>
    </row>
    <row r="297" spans="1:27" x14ac:dyDescent="0.35">
      <c r="A297">
        <v>16716</v>
      </c>
      <c r="B297">
        <v>1</v>
      </c>
      <c r="C297">
        <v>140.688283333333</v>
      </c>
      <c r="D297">
        <v>3</v>
      </c>
      <c r="E297">
        <v>980.12287340959699</v>
      </c>
      <c r="F297">
        <v>2937.34679082815</v>
      </c>
      <c r="G297">
        <v>1.79082815111542E-3</v>
      </c>
      <c r="H297">
        <v>0.609675796038742</v>
      </c>
      <c r="I297">
        <v>121.95</v>
      </c>
      <c r="J297" t="s">
        <v>185</v>
      </c>
      <c r="K297" t="s">
        <v>186</v>
      </c>
      <c r="L297" t="s">
        <v>178</v>
      </c>
      <c r="M297" t="s">
        <v>187</v>
      </c>
      <c r="N297" t="s">
        <v>188</v>
      </c>
      <c r="O297" t="s">
        <v>181</v>
      </c>
      <c r="P297" t="b">
        <v>1</v>
      </c>
      <c r="Q297">
        <v>1.38297174834268E-6</v>
      </c>
      <c r="R297">
        <v>451711.16934950498</v>
      </c>
      <c r="S297">
        <v>335968.562297525</v>
      </c>
      <c r="T297">
        <v>387032.924559423</v>
      </c>
      <c r="U297">
        <v>938392.61943753297</v>
      </c>
      <c r="V297">
        <v>946376.20022182295</v>
      </c>
      <c r="W297">
        <v>830615.67434694897</v>
      </c>
      <c r="X297">
        <f t="shared" si="16"/>
        <v>391570.88540215098</v>
      </c>
      <c r="Y297">
        <f t="shared" si="17"/>
        <v>905128.1646687683</v>
      </c>
      <c r="Z297">
        <f t="shared" si="18"/>
        <v>2.311530806840207</v>
      </c>
      <c r="AA297">
        <f t="shared" si="19"/>
        <v>1.2088485901660768</v>
      </c>
    </row>
    <row r="298" spans="1:27" x14ac:dyDescent="0.35">
      <c r="A298">
        <v>14218</v>
      </c>
      <c r="B298">
        <v>2</v>
      </c>
      <c r="C298">
        <v>97.813383333333306</v>
      </c>
      <c r="D298">
        <v>4</v>
      </c>
      <c r="E298">
        <v>1070.1761227859699</v>
      </c>
      <c r="F298">
        <v>4276.6753852763604</v>
      </c>
      <c r="G298">
        <v>-4.1472363864159E-4</v>
      </c>
      <c r="H298">
        <v>-9.6973363901371706E-2</v>
      </c>
      <c r="I298">
        <v>53.89</v>
      </c>
      <c r="J298" t="s">
        <v>1603</v>
      </c>
      <c r="K298" t="s">
        <v>317</v>
      </c>
      <c r="L298" t="s">
        <v>1604</v>
      </c>
      <c r="M298" t="s">
        <v>1291</v>
      </c>
      <c r="N298" t="s">
        <v>1605</v>
      </c>
      <c r="O298" t="s">
        <v>1606</v>
      </c>
      <c r="P298" t="b">
        <v>1</v>
      </c>
      <c r="Q298">
        <v>0.35256693069446998</v>
      </c>
      <c r="R298">
        <v>10050.459852338399</v>
      </c>
      <c r="S298">
        <v>1961706.29845089</v>
      </c>
      <c r="T298">
        <v>2092315.83770927</v>
      </c>
      <c r="U298">
        <v>3223806.8042384302</v>
      </c>
      <c r="V298">
        <v>3523445.7914661602</v>
      </c>
      <c r="W298">
        <v>2594789.82609843</v>
      </c>
      <c r="X298">
        <f t="shared" si="16"/>
        <v>1354690.8653374994</v>
      </c>
      <c r="Y298">
        <f t="shared" si="17"/>
        <v>3114014.1406010068</v>
      </c>
      <c r="Z298">
        <f t="shared" si="18"/>
        <v>2.2986898489384884</v>
      </c>
      <c r="AA298">
        <f t="shared" si="19"/>
        <v>1.2008118233491034</v>
      </c>
    </row>
    <row r="299" spans="1:27" x14ac:dyDescent="0.35">
      <c r="A299">
        <v>29998</v>
      </c>
      <c r="B299">
        <v>1</v>
      </c>
      <c r="C299">
        <v>62.612699999999997</v>
      </c>
      <c r="D299">
        <v>3</v>
      </c>
      <c r="E299">
        <v>1022.46021882319</v>
      </c>
      <c r="F299">
        <v>3064.3588270689302</v>
      </c>
      <c r="G299">
        <v>5.2706893347931295E-4</v>
      </c>
      <c r="H299">
        <v>0.17199977348579401</v>
      </c>
      <c r="I299">
        <v>37.83</v>
      </c>
      <c r="J299" t="s">
        <v>1786</v>
      </c>
      <c r="K299" t="s">
        <v>227</v>
      </c>
      <c r="L299" t="s">
        <v>1787</v>
      </c>
      <c r="M299" t="s">
        <v>1788</v>
      </c>
      <c r="N299" t="s">
        <v>1789</v>
      </c>
      <c r="O299" t="s">
        <v>1790</v>
      </c>
      <c r="P299" t="b">
        <v>1</v>
      </c>
      <c r="Q299">
        <v>0.12823096347069299</v>
      </c>
      <c r="R299">
        <v>129894.576167965</v>
      </c>
      <c r="S299">
        <v>149306.24168466401</v>
      </c>
      <c r="T299">
        <v>101177.52261642901</v>
      </c>
      <c r="U299">
        <v>265879.90806753398</v>
      </c>
      <c r="V299">
        <v>105978.09209284199</v>
      </c>
      <c r="W299">
        <v>502174.06438620901</v>
      </c>
      <c r="X299">
        <f t="shared" si="16"/>
        <v>126792.78015635267</v>
      </c>
      <c r="Y299">
        <f t="shared" si="17"/>
        <v>291344.02151552832</v>
      </c>
      <c r="Z299">
        <f t="shared" si="18"/>
        <v>2.2977966186738841</v>
      </c>
      <c r="AA299">
        <f t="shared" si="19"/>
        <v>1.2002511085951633</v>
      </c>
    </row>
    <row r="300" spans="1:27" x14ac:dyDescent="0.35">
      <c r="A300">
        <v>76001</v>
      </c>
      <c r="B300">
        <v>1</v>
      </c>
      <c r="C300">
        <v>35.126199999999997</v>
      </c>
      <c r="D300">
        <v>2</v>
      </c>
      <c r="E300">
        <v>829.82678559296301</v>
      </c>
      <c r="F300">
        <v>1657.63901825217</v>
      </c>
      <c r="G300">
        <v>-1.2817478343549701E-3</v>
      </c>
      <c r="H300">
        <v>-0.77323640982604802</v>
      </c>
      <c r="I300">
        <v>41.79</v>
      </c>
      <c r="J300" t="s">
        <v>1747</v>
      </c>
      <c r="K300" t="s">
        <v>1748</v>
      </c>
      <c r="L300" t="s">
        <v>1749</v>
      </c>
      <c r="M300" t="s">
        <v>768</v>
      </c>
      <c r="N300" t="s">
        <v>1750</v>
      </c>
      <c r="O300" t="s">
        <v>1751</v>
      </c>
      <c r="P300" t="b">
        <v>1</v>
      </c>
      <c r="Q300">
        <v>2.3656393516302602E-3</v>
      </c>
      <c r="R300">
        <v>23087.581847531899</v>
      </c>
      <c r="S300">
        <v>21511.363726879499</v>
      </c>
      <c r="T300">
        <v>17587.9324743045</v>
      </c>
      <c r="U300">
        <v>47543.925377534099</v>
      </c>
      <c r="V300">
        <v>32671.6109151239</v>
      </c>
      <c r="W300">
        <v>62470.070990491797</v>
      </c>
      <c r="X300">
        <f t="shared" si="16"/>
        <v>20728.959349571964</v>
      </c>
      <c r="Y300">
        <f t="shared" si="17"/>
        <v>47561.869094383263</v>
      </c>
      <c r="Z300">
        <f t="shared" si="18"/>
        <v>2.294464873624511</v>
      </c>
      <c r="AA300">
        <f t="shared" si="19"/>
        <v>1.1981577204413472</v>
      </c>
    </row>
    <row r="301" spans="1:27" x14ac:dyDescent="0.35">
      <c r="A301">
        <v>49219</v>
      </c>
      <c r="B301">
        <v>1</v>
      </c>
      <c r="C301">
        <v>35.220516666666697</v>
      </c>
      <c r="D301">
        <v>2</v>
      </c>
      <c r="E301">
        <v>793.34023681082294</v>
      </c>
      <c r="F301">
        <v>1584.6659206878901</v>
      </c>
      <c r="G301">
        <v>-8.7931211464820102E-4</v>
      </c>
      <c r="H301">
        <v>-0.55488769919846903</v>
      </c>
      <c r="I301">
        <v>59.4</v>
      </c>
      <c r="J301" t="s">
        <v>2888</v>
      </c>
      <c r="K301" t="s">
        <v>35</v>
      </c>
      <c r="L301" t="s">
        <v>2881</v>
      </c>
      <c r="M301" t="s">
        <v>2824</v>
      </c>
      <c r="N301" t="s">
        <v>2889</v>
      </c>
      <c r="O301" t="s">
        <v>2884</v>
      </c>
      <c r="P301" t="b">
        <v>1</v>
      </c>
      <c r="Q301">
        <v>1.8024409293112601E-3</v>
      </c>
      <c r="R301">
        <v>47657.776474266597</v>
      </c>
      <c r="S301">
        <v>64323.6723036693</v>
      </c>
      <c r="T301">
        <v>54747.166874303497</v>
      </c>
      <c r="U301">
        <v>111582.19254713701</v>
      </c>
      <c r="V301">
        <v>94639.227373324204</v>
      </c>
      <c r="W301">
        <v>174420.52504787201</v>
      </c>
      <c r="X301">
        <f t="shared" si="16"/>
        <v>55576.205217413139</v>
      </c>
      <c r="Y301">
        <f t="shared" si="17"/>
        <v>126880.64832277775</v>
      </c>
      <c r="Z301">
        <f t="shared" si="18"/>
        <v>2.2830030914565485</v>
      </c>
      <c r="AA301">
        <f t="shared" si="19"/>
        <v>1.1909328131438726</v>
      </c>
    </row>
    <row r="302" spans="1:27" x14ac:dyDescent="0.35">
      <c r="A302">
        <v>55235</v>
      </c>
      <c r="B302">
        <v>1</v>
      </c>
      <c r="C302">
        <v>90.074066666666695</v>
      </c>
      <c r="D302">
        <v>3</v>
      </c>
      <c r="E302">
        <v>844.02848924001898</v>
      </c>
      <c r="F302">
        <v>2529.0636383194201</v>
      </c>
      <c r="G302">
        <v>1.8383194187663299E-3</v>
      </c>
      <c r="H302">
        <v>0.72687801411825204</v>
      </c>
      <c r="I302">
        <v>54.94</v>
      </c>
      <c r="J302" t="s">
        <v>121</v>
      </c>
      <c r="K302" t="s">
        <v>122</v>
      </c>
      <c r="L302" t="s">
        <v>123</v>
      </c>
      <c r="M302" t="s">
        <v>124</v>
      </c>
      <c r="N302" t="s">
        <v>125</v>
      </c>
      <c r="O302" t="s">
        <v>126</v>
      </c>
      <c r="P302" t="b">
        <v>1</v>
      </c>
      <c r="Q302">
        <v>1.5467604408891901E-4</v>
      </c>
      <c r="R302">
        <v>46708.498398559597</v>
      </c>
      <c r="S302">
        <v>46740.400382213498</v>
      </c>
      <c r="T302">
        <v>40855.623280310901</v>
      </c>
      <c r="U302">
        <v>103238.25356591</v>
      </c>
      <c r="V302">
        <v>86635.996236314895</v>
      </c>
      <c r="W302">
        <v>115101.75220874501</v>
      </c>
      <c r="X302">
        <f t="shared" si="16"/>
        <v>44768.17402036133</v>
      </c>
      <c r="Y302">
        <f t="shared" si="17"/>
        <v>101658.66733698997</v>
      </c>
      <c r="Z302">
        <f t="shared" si="18"/>
        <v>2.2707798466552123</v>
      </c>
      <c r="AA302">
        <f t="shared" si="19"/>
        <v>1.1831878427534337</v>
      </c>
    </row>
    <row r="303" spans="1:27" x14ac:dyDescent="0.35">
      <c r="A303">
        <v>55235</v>
      </c>
      <c r="B303">
        <v>1</v>
      </c>
      <c r="C303">
        <v>90.074066666666695</v>
      </c>
      <c r="D303">
        <v>3</v>
      </c>
      <c r="E303">
        <v>844.02848924001898</v>
      </c>
      <c r="F303">
        <v>2529.0636383194201</v>
      </c>
      <c r="G303">
        <v>1.8383194187663299E-3</v>
      </c>
      <c r="H303">
        <v>0.72687801411825204</v>
      </c>
      <c r="I303">
        <v>59.54</v>
      </c>
      <c r="J303" t="s">
        <v>121</v>
      </c>
      <c r="K303" t="s">
        <v>115</v>
      </c>
      <c r="L303" t="s">
        <v>123</v>
      </c>
      <c r="M303" t="s">
        <v>127</v>
      </c>
      <c r="N303" t="s">
        <v>128</v>
      </c>
      <c r="O303" t="s">
        <v>126</v>
      </c>
      <c r="P303" t="b">
        <v>1</v>
      </c>
      <c r="Q303">
        <v>1.5467604408891901E-4</v>
      </c>
      <c r="R303">
        <v>46708.498398559597</v>
      </c>
      <c r="S303">
        <v>46740.400382213498</v>
      </c>
      <c r="T303">
        <v>40855.623280310901</v>
      </c>
      <c r="U303">
        <v>103238.25356591</v>
      </c>
      <c r="V303">
        <v>86635.996236314895</v>
      </c>
      <c r="W303">
        <v>115101.75220874501</v>
      </c>
      <c r="X303">
        <f t="shared" si="16"/>
        <v>44768.17402036133</v>
      </c>
      <c r="Y303">
        <f t="shared" si="17"/>
        <v>101658.66733698997</v>
      </c>
      <c r="Z303">
        <f t="shared" si="18"/>
        <v>2.2707798466552123</v>
      </c>
      <c r="AA303">
        <f t="shared" si="19"/>
        <v>1.1831878427534337</v>
      </c>
    </row>
    <row r="304" spans="1:27" x14ac:dyDescent="0.35">
      <c r="A304">
        <v>35194</v>
      </c>
      <c r="B304">
        <v>1</v>
      </c>
      <c r="C304">
        <v>87.776200000000003</v>
      </c>
      <c r="D304">
        <v>2</v>
      </c>
      <c r="E304">
        <v>795.85809469948799</v>
      </c>
      <c r="F304">
        <v>1589.70163646522</v>
      </c>
      <c r="G304">
        <v>2.3646521640330301E-4</v>
      </c>
      <c r="H304">
        <v>0.148748196613089</v>
      </c>
      <c r="I304">
        <v>86.9</v>
      </c>
      <c r="J304" t="s">
        <v>1222</v>
      </c>
      <c r="K304" t="s">
        <v>31</v>
      </c>
      <c r="L304" t="s">
        <v>1208</v>
      </c>
      <c r="M304" t="s">
        <v>1215</v>
      </c>
      <c r="N304" t="s">
        <v>1216</v>
      </c>
      <c r="O304" t="s">
        <v>1211</v>
      </c>
      <c r="P304" t="b">
        <v>1</v>
      </c>
      <c r="Q304">
        <v>2.8911626788719101E-4</v>
      </c>
      <c r="R304">
        <v>56631.519948367801</v>
      </c>
      <c r="S304">
        <v>43421.600419721399</v>
      </c>
      <c r="T304">
        <v>73853.116027304306</v>
      </c>
      <c r="U304">
        <v>120236.869553425</v>
      </c>
      <c r="V304">
        <v>139668.676716102</v>
      </c>
      <c r="W304">
        <v>134982.42626666001</v>
      </c>
      <c r="X304">
        <f t="shared" si="16"/>
        <v>57968.745465131164</v>
      </c>
      <c r="Y304">
        <f t="shared" si="17"/>
        <v>131629.324178729</v>
      </c>
      <c r="Z304">
        <f t="shared" si="18"/>
        <v>2.2706947187239974</v>
      </c>
      <c r="AA304">
        <f t="shared" si="19"/>
        <v>1.1831337573930727</v>
      </c>
    </row>
    <row r="305" spans="1:27" x14ac:dyDescent="0.35">
      <c r="A305">
        <v>20190</v>
      </c>
      <c r="B305">
        <v>1</v>
      </c>
      <c r="C305">
        <v>32.597749999999998</v>
      </c>
      <c r="D305">
        <v>3</v>
      </c>
      <c r="E305">
        <v>674.95119268490998</v>
      </c>
      <c r="F305">
        <v>2021.83174865409</v>
      </c>
      <c r="G305">
        <v>3.4865408997575298E-4</v>
      </c>
      <c r="H305">
        <v>0.17244469048000399</v>
      </c>
      <c r="I305">
        <v>73.16</v>
      </c>
      <c r="J305" t="s">
        <v>2546</v>
      </c>
      <c r="K305" t="s">
        <v>115</v>
      </c>
      <c r="L305" t="s">
        <v>2547</v>
      </c>
      <c r="M305" t="s">
        <v>2548</v>
      </c>
      <c r="N305" t="s">
        <v>2549</v>
      </c>
      <c r="O305" t="s">
        <v>2550</v>
      </c>
      <c r="P305" t="b">
        <v>1</v>
      </c>
      <c r="Q305">
        <v>2.07147302857646E-4</v>
      </c>
      <c r="R305">
        <v>205304.13788756801</v>
      </c>
      <c r="S305">
        <v>187705.44330192899</v>
      </c>
      <c r="T305">
        <v>152253.782016465</v>
      </c>
      <c r="U305">
        <v>424615.99496796803</v>
      </c>
      <c r="V305">
        <v>346993.33684372198</v>
      </c>
      <c r="W305">
        <v>466308.74842390697</v>
      </c>
      <c r="X305">
        <f t="shared" si="16"/>
        <v>181754.45440198734</v>
      </c>
      <c r="Y305">
        <f t="shared" si="17"/>
        <v>412639.36007853231</v>
      </c>
      <c r="Z305">
        <f t="shared" si="18"/>
        <v>2.2703122266588061</v>
      </c>
      <c r="AA305">
        <f t="shared" si="19"/>
        <v>1.1828907190478013</v>
      </c>
    </row>
    <row r="306" spans="1:27" x14ac:dyDescent="0.35">
      <c r="A306">
        <v>20190</v>
      </c>
      <c r="B306">
        <v>1</v>
      </c>
      <c r="C306">
        <v>32.597749999999998</v>
      </c>
      <c r="D306">
        <v>3</v>
      </c>
      <c r="E306">
        <v>674.95119268490998</v>
      </c>
      <c r="F306">
        <v>2021.83174865409</v>
      </c>
      <c r="G306">
        <v>3.4865408997575298E-4</v>
      </c>
      <c r="H306">
        <v>0.17244469048000399</v>
      </c>
      <c r="I306">
        <v>82.06</v>
      </c>
      <c r="J306" t="s">
        <v>2546</v>
      </c>
      <c r="K306" t="s">
        <v>222</v>
      </c>
      <c r="L306" t="s">
        <v>2547</v>
      </c>
      <c r="M306" t="s">
        <v>1579</v>
      </c>
      <c r="N306" t="s">
        <v>2551</v>
      </c>
      <c r="O306" t="s">
        <v>2550</v>
      </c>
      <c r="P306" t="b">
        <v>1</v>
      </c>
      <c r="Q306">
        <v>2.07147302857646E-4</v>
      </c>
      <c r="R306">
        <v>205304.13788756801</v>
      </c>
      <c r="S306">
        <v>187705.44330192899</v>
      </c>
      <c r="T306">
        <v>152253.782016465</v>
      </c>
      <c r="U306">
        <v>424615.99496796803</v>
      </c>
      <c r="V306">
        <v>346993.33684372198</v>
      </c>
      <c r="W306">
        <v>466308.74842390697</v>
      </c>
      <c r="X306">
        <f t="shared" si="16"/>
        <v>181754.45440198734</v>
      </c>
      <c r="Y306">
        <f t="shared" si="17"/>
        <v>412639.36007853231</v>
      </c>
      <c r="Z306">
        <f t="shared" si="18"/>
        <v>2.2703122266588061</v>
      </c>
      <c r="AA306">
        <f t="shared" si="19"/>
        <v>1.1828907190478013</v>
      </c>
    </row>
    <row r="307" spans="1:27" x14ac:dyDescent="0.35">
      <c r="A307">
        <v>55491</v>
      </c>
      <c r="B307">
        <v>1</v>
      </c>
      <c r="C307">
        <v>50.206233333333302</v>
      </c>
      <c r="D307">
        <v>3</v>
      </c>
      <c r="E307">
        <v>694.62335925858395</v>
      </c>
      <c r="F307">
        <v>2080.84824837511</v>
      </c>
      <c r="G307">
        <v>-4.5162488686400999E-4</v>
      </c>
      <c r="H307">
        <v>-0.21703879136623899</v>
      </c>
      <c r="I307">
        <v>47.13</v>
      </c>
      <c r="J307" t="s">
        <v>2734</v>
      </c>
      <c r="K307" t="s">
        <v>53</v>
      </c>
      <c r="L307" t="s">
        <v>2735</v>
      </c>
      <c r="M307" t="s">
        <v>2736</v>
      </c>
      <c r="N307" t="s">
        <v>2737</v>
      </c>
      <c r="O307" t="s">
        <v>2738</v>
      </c>
      <c r="P307" t="b">
        <v>1</v>
      </c>
      <c r="Q307">
        <v>2.1349585019092999E-2</v>
      </c>
      <c r="R307">
        <v>36170.114023172202</v>
      </c>
      <c r="S307">
        <v>48082.4876750943</v>
      </c>
      <c r="T307">
        <v>22561.955668785398</v>
      </c>
      <c r="U307">
        <v>82909.337458412003</v>
      </c>
      <c r="V307">
        <v>47247.889431615396</v>
      </c>
      <c r="W307">
        <v>112072.45521144599</v>
      </c>
      <c r="X307">
        <f t="shared" si="16"/>
        <v>35604.852455683962</v>
      </c>
      <c r="Y307">
        <f t="shared" si="17"/>
        <v>80743.2273671578</v>
      </c>
      <c r="Z307">
        <f t="shared" si="18"/>
        <v>2.2677590777171708</v>
      </c>
      <c r="AA307">
        <f t="shared" si="19"/>
        <v>1.181267379325559</v>
      </c>
    </row>
    <row r="308" spans="1:27" x14ac:dyDescent="0.35">
      <c r="A308">
        <v>75486</v>
      </c>
      <c r="B308">
        <v>1</v>
      </c>
      <c r="C308">
        <v>65.766183333333302</v>
      </c>
      <c r="D308">
        <v>2</v>
      </c>
      <c r="E308">
        <v>738.29134517013404</v>
      </c>
      <c r="F308">
        <v>1474.56813740651</v>
      </c>
      <c r="G308">
        <v>-5.6259349275933302E-4</v>
      </c>
      <c r="H308">
        <v>-0.38153087934074098</v>
      </c>
      <c r="I308">
        <v>50.1</v>
      </c>
      <c r="J308" t="s">
        <v>291</v>
      </c>
      <c r="K308" t="s">
        <v>295</v>
      </c>
      <c r="L308" t="s">
        <v>263</v>
      </c>
      <c r="M308" t="s">
        <v>296</v>
      </c>
      <c r="N308" t="s">
        <v>297</v>
      </c>
      <c r="O308" t="s">
        <v>266</v>
      </c>
      <c r="P308" t="b">
        <v>1</v>
      </c>
      <c r="Q308">
        <v>5.7923707940728004E-3</v>
      </c>
      <c r="R308">
        <v>12275.263578959401</v>
      </c>
      <c r="S308">
        <v>8756.5866378342198</v>
      </c>
      <c r="T308">
        <v>4166.1305782073396</v>
      </c>
      <c r="U308">
        <v>20991.821267589999</v>
      </c>
      <c r="V308">
        <v>13685.317094703199</v>
      </c>
      <c r="W308">
        <v>22339.623340503102</v>
      </c>
      <c r="X308">
        <f t="shared" si="16"/>
        <v>8399.3269316669866</v>
      </c>
      <c r="Y308">
        <f t="shared" si="17"/>
        <v>19005.587234265433</v>
      </c>
      <c r="Z308">
        <f t="shared" si="18"/>
        <v>2.262751216720821</v>
      </c>
      <c r="AA308">
        <f t="shared" si="19"/>
        <v>1.1780779729682829</v>
      </c>
    </row>
    <row r="309" spans="1:27" x14ac:dyDescent="0.35">
      <c r="A309">
        <v>51381</v>
      </c>
      <c r="B309">
        <v>1</v>
      </c>
      <c r="C309">
        <v>70.870099999999994</v>
      </c>
      <c r="D309">
        <v>4</v>
      </c>
      <c r="E309">
        <v>1228.0137989254699</v>
      </c>
      <c r="F309">
        <v>4908.0260898343404</v>
      </c>
      <c r="G309">
        <v>-5.1101656563332697E-3</v>
      </c>
      <c r="H309">
        <v>-1.04118442774636</v>
      </c>
      <c r="I309">
        <v>42.53</v>
      </c>
      <c r="J309" t="s">
        <v>135</v>
      </c>
      <c r="K309" t="s">
        <v>136</v>
      </c>
      <c r="L309" t="s">
        <v>131</v>
      </c>
      <c r="M309" t="s">
        <v>137</v>
      </c>
      <c r="N309" t="s">
        <v>138</v>
      </c>
      <c r="O309" t="s">
        <v>134</v>
      </c>
      <c r="P309" t="b">
        <v>1</v>
      </c>
      <c r="Q309">
        <v>1.43144913532806E-2</v>
      </c>
      <c r="R309">
        <v>106193.64055639099</v>
      </c>
      <c r="S309">
        <v>147905.22891753801</v>
      </c>
      <c r="T309">
        <v>77105.2585794771</v>
      </c>
      <c r="U309">
        <v>222939.96773254001</v>
      </c>
      <c r="V309">
        <v>120896.05050192399</v>
      </c>
      <c r="W309">
        <v>404443.04960676999</v>
      </c>
      <c r="X309">
        <f t="shared" si="16"/>
        <v>110401.37601780203</v>
      </c>
      <c r="Y309">
        <f t="shared" si="17"/>
        <v>249426.35594707797</v>
      </c>
      <c r="Z309">
        <f t="shared" si="18"/>
        <v>2.2592685430556445</v>
      </c>
      <c r="AA309">
        <f t="shared" si="19"/>
        <v>1.175855763740502</v>
      </c>
    </row>
    <row r="310" spans="1:27" x14ac:dyDescent="0.35">
      <c r="A310">
        <v>28748</v>
      </c>
      <c r="B310">
        <v>1</v>
      </c>
      <c r="C310">
        <v>130.94951666666699</v>
      </c>
      <c r="D310">
        <v>4</v>
      </c>
      <c r="E310">
        <v>934.68713232184803</v>
      </c>
      <c r="F310">
        <v>3734.7194234198701</v>
      </c>
      <c r="G310">
        <v>-5.7658012883621301E-4</v>
      </c>
      <c r="H310">
        <v>-0.154383763397581</v>
      </c>
      <c r="I310">
        <v>39.729999999999997</v>
      </c>
      <c r="J310" t="s">
        <v>1250</v>
      </c>
      <c r="K310" t="s">
        <v>487</v>
      </c>
      <c r="L310" t="s">
        <v>1242</v>
      </c>
      <c r="M310" t="s">
        <v>1251</v>
      </c>
      <c r="N310" t="s">
        <v>1252</v>
      </c>
      <c r="O310" t="s">
        <v>1245</v>
      </c>
      <c r="P310" t="b">
        <v>1</v>
      </c>
      <c r="Q310">
        <v>1.3596963676946201E-3</v>
      </c>
      <c r="R310">
        <v>119253.3854205</v>
      </c>
      <c r="S310">
        <v>115372.592700476</v>
      </c>
      <c r="T310">
        <v>174483.18871663601</v>
      </c>
      <c r="U310">
        <v>329793.43746074702</v>
      </c>
      <c r="V310">
        <v>428564.70745522802</v>
      </c>
      <c r="W310">
        <v>164432.43296873599</v>
      </c>
      <c r="X310">
        <f t="shared" si="16"/>
        <v>136369.72227920403</v>
      </c>
      <c r="Y310">
        <f t="shared" si="17"/>
        <v>307596.8592949037</v>
      </c>
      <c r="Z310">
        <f t="shared" si="18"/>
        <v>2.2556096335308831</v>
      </c>
      <c r="AA310">
        <f t="shared" si="19"/>
        <v>1.1735174097138386</v>
      </c>
    </row>
    <row r="311" spans="1:27" x14ac:dyDescent="0.35">
      <c r="A311">
        <v>71688</v>
      </c>
      <c r="B311">
        <v>1</v>
      </c>
      <c r="C311">
        <v>54.884883333333299</v>
      </c>
      <c r="D311">
        <v>2</v>
      </c>
      <c r="E311">
        <v>1100.45028669929</v>
      </c>
      <c r="F311">
        <v>2198.8860204648099</v>
      </c>
      <c r="G311">
        <v>8.20464813386934E-4</v>
      </c>
      <c r="H311">
        <v>0.37312762548355599</v>
      </c>
      <c r="I311">
        <v>62.55</v>
      </c>
      <c r="J311" t="s">
        <v>159</v>
      </c>
      <c r="K311" t="s">
        <v>160</v>
      </c>
      <c r="L311" t="s">
        <v>131</v>
      </c>
      <c r="M311" t="s">
        <v>161</v>
      </c>
      <c r="N311" t="s">
        <v>162</v>
      </c>
      <c r="O311" t="s">
        <v>134</v>
      </c>
      <c r="P311" t="b">
        <v>1</v>
      </c>
      <c r="Q311">
        <v>7.7137710840382602E-3</v>
      </c>
      <c r="R311">
        <v>38368.083610756403</v>
      </c>
      <c r="S311">
        <v>42089.3243041522</v>
      </c>
      <c r="T311">
        <v>16544.119081567202</v>
      </c>
      <c r="U311">
        <v>71910.813632141406</v>
      </c>
      <c r="V311">
        <v>42529.641682591799</v>
      </c>
      <c r="W311">
        <v>103854.944070433</v>
      </c>
      <c r="X311">
        <f t="shared" si="16"/>
        <v>32333.842332158601</v>
      </c>
      <c r="Y311">
        <f t="shared" si="17"/>
        <v>72765.133128388741</v>
      </c>
      <c r="Z311">
        <f t="shared" si="18"/>
        <v>2.2504326080670585</v>
      </c>
      <c r="AA311">
        <f t="shared" si="19"/>
        <v>1.1702023621181716</v>
      </c>
    </row>
    <row r="312" spans="1:27" x14ac:dyDescent="0.35">
      <c r="A312">
        <v>24953</v>
      </c>
      <c r="B312">
        <v>1</v>
      </c>
      <c r="C312">
        <v>60.622750000000003</v>
      </c>
      <c r="D312">
        <v>3</v>
      </c>
      <c r="E312">
        <v>792.348943187342</v>
      </c>
      <c r="F312">
        <v>2374.0250001613799</v>
      </c>
      <c r="G312">
        <v>7.0016138488426805E-4</v>
      </c>
      <c r="H312">
        <v>0.294925955426938</v>
      </c>
      <c r="I312">
        <v>60.14</v>
      </c>
      <c r="J312" t="s">
        <v>3365</v>
      </c>
      <c r="K312" t="s">
        <v>3366</v>
      </c>
      <c r="L312" t="s">
        <v>3367</v>
      </c>
      <c r="M312" t="s">
        <v>3368</v>
      </c>
      <c r="N312" t="s">
        <v>3369</v>
      </c>
      <c r="O312" t="s">
        <v>3370</v>
      </c>
      <c r="P312" t="b">
        <v>1</v>
      </c>
      <c r="Q312">
        <v>3.7498968583875602E-3</v>
      </c>
      <c r="R312">
        <v>149486.969858831</v>
      </c>
      <c r="S312">
        <v>150922.12275248001</v>
      </c>
      <c r="T312">
        <v>86479.751622833006</v>
      </c>
      <c r="U312">
        <v>297910.37751312501</v>
      </c>
      <c r="V312">
        <v>194620.99121157799</v>
      </c>
      <c r="W312">
        <v>377898.94084270601</v>
      </c>
      <c r="X312">
        <f t="shared" si="16"/>
        <v>128962.94807804801</v>
      </c>
      <c r="Y312">
        <f t="shared" si="17"/>
        <v>290143.43652246968</v>
      </c>
      <c r="Z312">
        <f t="shared" si="18"/>
        <v>2.2498201293202116</v>
      </c>
      <c r="AA312">
        <f t="shared" si="19"/>
        <v>1.1698096641486373</v>
      </c>
    </row>
    <row r="313" spans="1:27" x14ac:dyDescent="0.35">
      <c r="A313">
        <v>64865</v>
      </c>
      <c r="B313">
        <v>1</v>
      </c>
      <c r="C313">
        <v>28.380849999999999</v>
      </c>
      <c r="D313">
        <v>2</v>
      </c>
      <c r="E313">
        <v>852.35046126337397</v>
      </c>
      <c r="F313">
        <v>1702.6863695929901</v>
      </c>
      <c r="G313">
        <v>-5.3040701163809001E-4</v>
      </c>
      <c r="H313">
        <v>-0.31151177097685401</v>
      </c>
      <c r="I313">
        <v>45.31</v>
      </c>
      <c r="J313" t="s">
        <v>559</v>
      </c>
      <c r="K313" t="s">
        <v>560</v>
      </c>
      <c r="L313" t="s">
        <v>541</v>
      </c>
      <c r="M313" t="s">
        <v>557</v>
      </c>
      <c r="N313" t="s">
        <v>558</v>
      </c>
      <c r="O313" t="s">
        <v>544</v>
      </c>
      <c r="P313" t="b">
        <v>1</v>
      </c>
      <c r="Q313">
        <v>1.9030109617113001E-4</v>
      </c>
      <c r="R313">
        <v>26782.341434039401</v>
      </c>
      <c r="S313">
        <v>34741.234678597197</v>
      </c>
      <c r="T313">
        <v>26478.647120614802</v>
      </c>
      <c r="U313">
        <v>58411.915218157301</v>
      </c>
      <c r="V313">
        <v>52288.831105246099</v>
      </c>
      <c r="W313">
        <v>87239.418933179899</v>
      </c>
      <c r="X313">
        <f t="shared" si="16"/>
        <v>29334.074411083799</v>
      </c>
      <c r="Y313">
        <f t="shared" si="17"/>
        <v>65980.055085527769</v>
      </c>
      <c r="Z313">
        <f t="shared" si="18"/>
        <v>2.2492632343155639</v>
      </c>
      <c r="AA313">
        <f t="shared" si="19"/>
        <v>1.1694525115463548</v>
      </c>
    </row>
    <row r="314" spans="1:27" x14ac:dyDescent="0.35">
      <c r="A314">
        <v>51842</v>
      </c>
      <c r="B314">
        <v>1</v>
      </c>
      <c r="C314">
        <v>84.3320333333333</v>
      </c>
      <c r="D314">
        <v>3</v>
      </c>
      <c r="E314">
        <v>933.79021149106495</v>
      </c>
      <c r="F314">
        <v>2798.34880507256</v>
      </c>
      <c r="G314">
        <v>1.05072556380037E-4</v>
      </c>
      <c r="H314">
        <v>3.75480569594622E-2</v>
      </c>
      <c r="I314">
        <v>41.75</v>
      </c>
      <c r="J314" t="s">
        <v>2054</v>
      </c>
      <c r="K314" t="s">
        <v>14</v>
      </c>
      <c r="L314" t="s">
        <v>2055</v>
      </c>
      <c r="M314" t="s">
        <v>1582</v>
      </c>
      <c r="N314" t="s">
        <v>2056</v>
      </c>
      <c r="O314" t="s">
        <v>2057</v>
      </c>
      <c r="P314" t="b">
        <v>1</v>
      </c>
      <c r="Q314">
        <v>6.2039782607326E-4</v>
      </c>
      <c r="R314">
        <v>61424.594310704699</v>
      </c>
      <c r="S314">
        <v>60726.612550759703</v>
      </c>
      <c r="T314">
        <v>59156.490296936798</v>
      </c>
      <c r="U314">
        <v>121812.09222134799</v>
      </c>
      <c r="V314">
        <v>119723.275921771</v>
      </c>
      <c r="W314">
        <v>163471.82788363699</v>
      </c>
      <c r="X314">
        <f t="shared" si="16"/>
        <v>60435.8990528004</v>
      </c>
      <c r="Y314">
        <f t="shared" si="17"/>
        <v>135002.39867558531</v>
      </c>
      <c r="Z314">
        <f t="shared" si="18"/>
        <v>2.2338113735619154</v>
      </c>
      <c r="AA314">
        <f t="shared" si="19"/>
        <v>1.1595073675956076</v>
      </c>
    </row>
    <row r="315" spans="1:27" x14ac:dyDescent="0.35">
      <c r="A315">
        <v>4851</v>
      </c>
      <c r="B315">
        <v>1</v>
      </c>
      <c r="C315">
        <v>34.126633333333302</v>
      </c>
      <c r="D315">
        <v>3</v>
      </c>
      <c r="E315">
        <v>668.94895598993298</v>
      </c>
      <c r="F315">
        <v>2003.8250385691599</v>
      </c>
      <c r="G315">
        <v>2.38569158000246E-4</v>
      </c>
      <c r="H315">
        <v>0.1190568945949</v>
      </c>
      <c r="I315">
        <v>42.64</v>
      </c>
      <c r="J315" t="s">
        <v>1926</v>
      </c>
      <c r="K315" t="s">
        <v>96</v>
      </c>
      <c r="L315" t="s">
        <v>1927</v>
      </c>
      <c r="M315" t="s">
        <v>647</v>
      </c>
      <c r="N315" t="s">
        <v>1928</v>
      </c>
      <c r="O315" t="s">
        <v>1929</v>
      </c>
      <c r="P315" t="b">
        <v>1</v>
      </c>
      <c r="Q315">
        <v>8.6417264955440697E-4</v>
      </c>
      <c r="R315">
        <v>2392203.8684703899</v>
      </c>
      <c r="S315">
        <v>2459304.6431041001</v>
      </c>
      <c r="T315">
        <v>1383547.5468196301</v>
      </c>
      <c r="U315">
        <v>4735420.8790953504</v>
      </c>
      <c r="V315">
        <v>3527813.3441690202</v>
      </c>
      <c r="W315">
        <v>5650156.2283473099</v>
      </c>
      <c r="X315">
        <f t="shared" si="16"/>
        <v>2078352.0194647068</v>
      </c>
      <c r="Y315">
        <f t="shared" si="17"/>
        <v>4637796.8172038933</v>
      </c>
      <c r="Z315">
        <f t="shared" si="18"/>
        <v>2.2314780045771014</v>
      </c>
      <c r="AA315">
        <f t="shared" si="19"/>
        <v>1.1579995861802095</v>
      </c>
    </row>
    <row r="316" spans="1:27" x14ac:dyDescent="0.35">
      <c r="A316">
        <v>49051</v>
      </c>
      <c r="B316">
        <v>1</v>
      </c>
      <c r="C316">
        <v>69.218766666666696</v>
      </c>
      <c r="D316">
        <v>2</v>
      </c>
      <c r="E316">
        <v>869.90392886901805</v>
      </c>
      <c r="F316">
        <v>1737.7933048042801</v>
      </c>
      <c r="G316">
        <v>-9.5195724043151104E-5</v>
      </c>
      <c r="H316">
        <v>-5.4779655650177499E-2</v>
      </c>
      <c r="I316">
        <v>36.020000000000003</v>
      </c>
      <c r="J316" t="s">
        <v>3627</v>
      </c>
      <c r="K316" t="s">
        <v>14</v>
      </c>
      <c r="L316" t="s">
        <v>3628</v>
      </c>
      <c r="M316" t="s">
        <v>3629</v>
      </c>
      <c r="N316" t="s">
        <v>3630</v>
      </c>
      <c r="O316" t="s">
        <v>3631</v>
      </c>
      <c r="P316" t="b">
        <v>1</v>
      </c>
      <c r="Q316">
        <v>2.11407505266414E-3</v>
      </c>
      <c r="R316">
        <v>46984.888833989098</v>
      </c>
      <c r="S316">
        <v>48549.504738054602</v>
      </c>
      <c r="T316">
        <v>31318.748903260799</v>
      </c>
      <c r="U316">
        <v>90147.185644846599</v>
      </c>
      <c r="V316">
        <v>67307.083485412295</v>
      </c>
      <c r="W316">
        <v>124397.859181425</v>
      </c>
      <c r="X316">
        <f t="shared" si="16"/>
        <v>42284.3808251015</v>
      </c>
      <c r="Y316">
        <f t="shared" si="17"/>
        <v>93950.709437227968</v>
      </c>
      <c r="Z316">
        <f t="shared" si="18"/>
        <v>2.2218773836568873</v>
      </c>
      <c r="AA316">
        <f t="shared" si="19"/>
        <v>1.1517792024735443</v>
      </c>
    </row>
    <row r="317" spans="1:27" x14ac:dyDescent="0.35">
      <c r="A317">
        <v>61417</v>
      </c>
      <c r="B317">
        <v>1</v>
      </c>
      <c r="C317">
        <v>66.153649999999999</v>
      </c>
      <c r="D317">
        <v>3</v>
      </c>
      <c r="E317">
        <v>807.31062188893202</v>
      </c>
      <c r="F317">
        <v>2418.9100362661602</v>
      </c>
      <c r="G317">
        <v>-1.8637338439475601E-3</v>
      </c>
      <c r="H317">
        <v>-0.77048438347322901</v>
      </c>
      <c r="I317">
        <v>42.38</v>
      </c>
      <c r="J317" t="s">
        <v>784</v>
      </c>
      <c r="K317" t="s">
        <v>785</v>
      </c>
      <c r="L317" t="s">
        <v>786</v>
      </c>
      <c r="M317" t="s">
        <v>787</v>
      </c>
      <c r="N317" t="s">
        <v>788</v>
      </c>
      <c r="O317" t="s">
        <v>789</v>
      </c>
      <c r="P317" t="b">
        <v>1</v>
      </c>
      <c r="Q317">
        <v>2.5186396480884098E-3</v>
      </c>
      <c r="R317">
        <v>39752.825791994699</v>
      </c>
      <c r="S317">
        <v>17256.904910283101</v>
      </c>
      <c r="T317">
        <v>17104.0935334196</v>
      </c>
      <c r="U317">
        <v>69889.263093792702</v>
      </c>
      <c r="V317">
        <v>56837.618542569602</v>
      </c>
      <c r="W317">
        <v>37926.912889038002</v>
      </c>
      <c r="X317">
        <f t="shared" si="16"/>
        <v>24704.608078565798</v>
      </c>
      <c r="Y317">
        <f t="shared" si="17"/>
        <v>54884.598175133433</v>
      </c>
      <c r="Z317">
        <f t="shared" si="18"/>
        <v>2.221634036880447</v>
      </c>
      <c r="AA317">
        <f t="shared" si="19"/>
        <v>1.151621185466402</v>
      </c>
    </row>
    <row r="318" spans="1:27" x14ac:dyDescent="0.35">
      <c r="A318">
        <v>61417</v>
      </c>
      <c r="B318">
        <v>1</v>
      </c>
      <c r="C318">
        <v>66.153649999999999</v>
      </c>
      <c r="D318">
        <v>3</v>
      </c>
      <c r="E318">
        <v>807.31062188893202</v>
      </c>
      <c r="F318">
        <v>2418.9100362661602</v>
      </c>
      <c r="G318">
        <v>-1.8637338439475601E-3</v>
      </c>
      <c r="H318">
        <v>-0.77048438347322901</v>
      </c>
      <c r="I318">
        <v>37.28</v>
      </c>
      <c r="J318" t="s">
        <v>784</v>
      </c>
      <c r="K318" t="s">
        <v>790</v>
      </c>
      <c r="L318" t="s">
        <v>786</v>
      </c>
      <c r="M318" t="s">
        <v>791</v>
      </c>
      <c r="N318" t="s">
        <v>792</v>
      </c>
      <c r="O318" t="s">
        <v>789</v>
      </c>
      <c r="P318" t="b">
        <v>1</v>
      </c>
      <c r="Q318">
        <v>2.5186396480884098E-3</v>
      </c>
      <c r="R318">
        <v>39752.825791994699</v>
      </c>
      <c r="S318">
        <v>17256.904910283101</v>
      </c>
      <c r="T318">
        <v>17104.0935334196</v>
      </c>
      <c r="U318">
        <v>69889.263093792702</v>
      </c>
      <c r="V318">
        <v>56837.618542569602</v>
      </c>
      <c r="W318">
        <v>37926.912889038002</v>
      </c>
      <c r="X318">
        <f t="shared" si="16"/>
        <v>24704.608078565798</v>
      </c>
      <c r="Y318">
        <f t="shared" si="17"/>
        <v>54884.598175133433</v>
      </c>
      <c r="Z318">
        <f t="shared" si="18"/>
        <v>2.221634036880447</v>
      </c>
      <c r="AA318">
        <f t="shared" si="19"/>
        <v>1.151621185466402</v>
      </c>
    </row>
    <row r="319" spans="1:27" x14ac:dyDescent="0.35">
      <c r="A319">
        <v>24153</v>
      </c>
      <c r="B319">
        <v>2</v>
      </c>
      <c r="C319">
        <v>36.436799999999998</v>
      </c>
      <c r="D319">
        <v>3</v>
      </c>
      <c r="E319">
        <v>668.948342640693</v>
      </c>
      <c r="F319">
        <v>2003.82319852144</v>
      </c>
      <c r="G319">
        <v>-1.60147856036019E-3</v>
      </c>
      <c r="H319">
        <v>-0.79921086931362095</v>
      </c>
      <c r="I319">
        <v>40.65</v>
      </c>
      <c r="J319" t="s">
        <v>1926</v>
      </c>
      <c r="K319" t="s">
        <v>96</v>
      </c>
      <c r="L319" t="s">
        <v>1927</v>
      </c>
      <c r="M319" t="s">
        <v>647</v>
      </c>
      <c r="N319" t="s">
        <v>1928</v>
      </c>
      <c r="O319" t="s">
        <v>1929</v>
      </c>
      <c r="P319" t="b">
        <v>1</v>
      </c>
      <c r="Q319">
        <v>1.31346371311861E-2</v>
      </c>
      <c r="R319">
        <v>515213.52031774598</v>
      </c>
      <c r="S319">
        <v>680653.281316482</v>
      </c>
      <c r="T319">
        <v>396987.78106886701</v>
      </c>
      <c r="U319">
        <v>1380089.8086488401</v>
      </c>
      <c r="V319">
        <v>794626.736988005</v>
      </c>
      <c r="W319">
        <v>1361157.9365892301</v>
      </c>
      <c r="X319">
        <f t="shared" si="16"/>
        <v>530951.52756769827</v>
      </c>
      <c r="Y319">
        <f t="shared" si="17"/>
        <v>1178624.8274086916</v>
      </c>
      <c r="Z319">
        <f t="shared" si="18"/>
        <v>2.2198350813830414</v>
      </c>
      <c r="AA319">
        <f t="shared" si="19"/>
        <v>1.1504524981479918</v>
      </c>
    </row>
    <row r="320" spans="1:27" x14ac:dyDescent="0.35">
      <c r="A320">
        <v>16558</v>
      </c>
      <c r="B320">
        <v>1</v>
      </c>
      <c r="C320">
        <v>118.150533333333</v>
      </c>
      <c r="D320">
        <v>3</v>
      </c>
      <c r="E320">
        <v>815.02594128947396</v>
      </c>
      <c r="F320">
        <v>2442.0559944677798</v>
      </c>
      <c r="G320">
        <v>5.09446778141864E-3</v>
      </c>
      <c r="H320">
        <v>2.0861431600048301</v>
      </c>
      <c r="I320">
        <v>61.14</v>
      </c>
      <c r="J320" t="s">
        <v>316</v>
      </c>
      <c r="K320" t="s">
        <v>317</v>
      </c>
      <c r="L320" t="s">
        <v>263</v>
      </c>
      <c r="M320" t="s">
        <v>318</v>
      </c>
      <c r="N320" t="s">
        <v>319</v>
      </c>
      <c r="O320" t="s">
        <v>266</v>
      </c>
      <c r="P320" t="b">
        <v>1</v>
      </c>
      <c r="Q320">
        <v>3.95913691217942E-5</v>
      </c>
      <c r="R320">
        <v>294786.26070786302</v>
      </c>
      <c r="S320">
        <v>334295.6622736</v>
      </c>
      <c r="T320">
        <v>299069.42446805502</v>
      </c>
      <c r="U320">
        <v>582654.72318791202</v>
      </c>
      <c r="V320">
        <v>883445.48861653905</v>
      </c>
      <c r="W320">
        <v>594233.89939186</v>
      </c>
      <c r="X320">
        <f t="shared" si="16"/>
        <v>309383.78248317266</v>
      </c>
      <c r="Y320">
        <f t="shared" si="17"/>
        <v>686778.03706543695</v>
      </c>
      <c r="Z320">
        <f t="shared" si="18"/>
        <v>2.2198255886369567</v>
      </c>
      <c r="AA320">
        <f t="shared" si="19"/>
        <v>1.1504463286955409</v>
      </c>
    </row>
    <row r="321" spans="1:27" x14ac:dyDescent="0.35">
      <c r="A321">
        <v>45550</v>
      </c>
      <c r="B321">
        <v>1</v>
      </c>
      <c r="C321">
        <v>68.978733333333295</v>
      </c>
      <c r="D321">
        <v>3</v>
      </c>
      <c r="E321">
        <v>1030.79150782889</v>
      </c>
      <c r="F321">
        <v>3089.3526940860202</v>
      </c>
      <c r="G321">
        <v>-9.0591397793104999E-4</v>
      </c>
      <c r="H321">
        <v>-0.293237387242124</v>
      </c>
      <c r="I321" t="s">
        <v>75</v>
      </c>
      <c r="J321" t="s">
        <v>1816</v>
      </c>
      <c r="K321" t="s">
        <v>1823</v>
      </c>
      <c r="L321" t="s">
        <v>1812</v>
      </c>
      <c r="M321" t="s">
        <v>1824</v>
      </c>
      <c r="N321" t="s">
        <v>1825</v>
      </c>
      <c r="O321" t="s">
        <v>1815</v>
      </c>
      <c r="P321" t="b">
        <v>1</v>
      </c>
      <c r="Q321">
        <v>1.43780059174422E-2</v>
      </c>
      <c r="R321">
        <v>113401.089719817</v>
      </c>
      <c r="S321">
        <v>117950.414235656</v>
      </c>
      <c r="T321">
        <v>62761.2393413846</v>
      </c>
      <c r="U321">
        <v>206254.74789020399</v>
      </c>
      <c r="V321">
        <v>128686.532162724</v>
      </c>
      <c r="W321">
        <v>317591.98341679602</v>
      </c>
      <c r="X321">
        <f t="shared" si="16"/>
        <v>98037.581098952549</v>
      </c>
      <c r="Y321">
        <f t="shared" si="17"/>
        <v>217511.08782324134</v>
      </c>
      <c r="Z321">
        <f t="shared" si="18"/>
        <v>2.2186500868855612</v>
      </c>
      <c r="AA321">
        <f t="shared" si="19"/>
        <v>1.1496821516622868</v>
      </c>
    </row>
    <row r="322" spans="1:27" x14ac:dyDescent="0.35">
      <c r="A322">
        <v>45550</v>
      </c>
      <c r="B322">
        <v>1</v>
      </c>
      <c r="C322">
        <v>68.978733333333295</v>
      </c>
      <c r="D322">
        <v>3</v>
      </c>
      <c r="E322">
        <v>1030.79150782889</v>
      </c>
      <c r="F322">
        <v>3089.3526940860202</v>
      </c>
      <c r="G322">
        <v>-9.0591397793104999E-4</v>
      </c>
      <c r="H322">
        <v>-0.293237387242124</v>
      </c>
      <c r="I322">
        <v>37.659999999999997</v>
      </c>
      <c r="J322" t="s">
        <v>1816</v>
      </c>
      <c r="K322" t="s">
        <v>1826</v>
      </c>
      <c r="L322" t="s">
        <v>1812</v>
      </c>
      <c r="M322" t="s">
        <v>1827</v>
      </c>
      <c r="N322" t="s">
        <v>1828</v>
      </c>
      <c r="O322" t="s">
        <v>1815</v>
      </c>
      <c r="P322" t="b">
        <v>1</v>
      </c>
      <c r="Q322">
        <v>1.43780059174422E-2</v>
      </c>
      <c r="R322">
        <v>113401.089719817</v>
      </c>
      <c r="S322">
        <v>117950.414235656</v>
      </c>
      <c r="T322">
        <v>62761.2393413846</v>
      </c>
      <c r="U322">
        <v>206254.74789020399</v>
      </c>
      <c r="V322">
        <v>128686.532162724</v>
      </c>
      <c r="W322">
        <v>317591.98341679602</v>
      </c>
      <c r="X322">
        <f t="shared" si="16"/>
        <v>98037.581098952549</v>
      </c>
      <c r="Y322">
        <f t="shared" si="17"/>
        <v>217511.08782324134</v>
      </c>
      <c r="Z322">
        <f t="shared" si="18"/>
        <v>2.2186500868855612</v>
      </c>
      <c r="AA322">
        <f t="shared" si="19"/>
        <v>1.1496821516622868</v>
      </c>
    </row>
    <row r="323" spans="1:27" x14ac:dyDescent="0.35">
      <c r="A323">
        <v>45550</v>
      </c>
      <c r="B323">
        <v>1</v>
      </c>
      <c r="C323">
        <v>68.978733333333295</v>
      </c>
      <c r="D323">
        <v>3</v>
      </c>
      <c r="E323">
        <v>1030.79150782889</v>
      </c>
      <c r="F323">
        <v>3089.3526940860202</v>
      </c>
      <c r="G323">
        <v>-9.0591397793104999E-4</v>
      </c>
      <c r="H323">
        <v>-0.293237387242124</v>
      </c>
      <c r="I323">
        <v>48.16</v>
      </c>
      <c r="J323" t="s">
        <v>1816</v>
      </c>
      <c r="K323" t="s">
        <v>1829</v>
      </c>
      <c r="L323" t="s">
        <v>1812</v>
      </c>
      <c r="M323" t="s">
        <v>1830</v>
      </c>
      <c r="N323" t="s">
        <v>1831</v>
      </c>
      <c r="O323" t="s">
        <v>1815</v>
      </c>
      <c r="P323" t="b">
        <v>1</v>
      </c>
      <c r="Q323">
        <v>1.43780059174422E-2</v>
      </c>
      <c r="R323">
        <v>113401.089719817</v>
      </c>
      <c r="S323">
        <v>117950.414235656</v>
      </c>
      <c r="T323">
        <v>62761.2393413846</v>
      </c>
      <c r="U323">
        <v>206254.74789020399</v>
      </c>
      <c r="V323">
        <v>128686.532162724</v>
      </c>
      <c r="W323">
        <v>317591.98341679602</v>
      </c>
      <c r="X323">
        <f t="shared" si="16"/>
        <v>98037.581098952549</v>
      </c>
      <c r="Y323">
        <f t="shared" si="17"/>
        <v>217511.08782324134</v>
      </c>
      <c r="Z323">
        <f t="shared" si="18"/>
        <v>2.2186500868855612</v>
      </c>
      <c r="AA323">
        <f t="shared" si="19"/>
        <v>1.1496821516622868</v>
      </c>
    </row>
    <row r="324" spans="1:27" x14ac:dyDescent="0.35">
      <c r="A324">
        <v>55217</v>
      </c>
      <c r="B324">
        <v>1</v>
      </c>
      <c r="C324">
        <v>97.255366666666703</v>
      </c>
      <c r="D324">
        <v>4</v>
      </c>
      <c r="E324">
        <v>1074.27335608667</v>
      </c>
      <c r="F324">
        <v>4293.0643184791497</v>
      </c>
      <c r="G324">
        <v>1.6518479153091899E-2</v>
      </c>
      <c r="H324">
        <v>3.84772775022256</v>
      </c>
      <c r="I324">
        <v>40.83</v>
      </c>
      <c r="J324" t="s">
        <v>2573</v>
      </c>
      <c r="K324" t="s">
        <v>2574</v>
      </c>
      <c r="L324" t="s">
        <v>2568</v>
      </c>
      <c r="M324" t="s">
        <v>2088</v>
      </c>
      <c r="N324" t="s">
        <v>2575</v>
      </c>
      <c r="O324" t="s">
        <v>2570</v>
      </c>
      <c r="P324" t="b">
        <v>1</v>
      </c>
      <c r="Q324">
        <v>3.2777999771971301E-5</v>
      </c>
      <c r="R324">
        <v>15733.9362455182</v>
      </c>
      <c r="S324">
        <v>21571.799179426402</v>
      </c>
      <c r="T324">
        <v>23888.968079070699</v>
      </c>
      <c r="U324">
        <v>42367.466658245598</v>
      </c>
      <c r="V324">
        <v>41746.706128464597</v>
      </c>
      <c r="W324">
        <v>51189.723756400002</v>
      </c>
      <c r="X324">
        <f t="shared" si="16"/>
        <v>20398.234501338433</v>
      </c>
      <c r="Y324">
        <f t="shared" si="17"/>
        <v>45101.298847703401</v>
      </c>
      <c r="Z324">
        <f t="shared" si="18"/>
        <v>2.2110393350338273</v>
      </c>
      <c r="AA324">
        <f t="shared" si="19"/>
        <v>1.1447246913474662</v>
      </c>
    </row>
    <row r="325" spans="1:27" x14ac:dyDescent="0.35">
      <c r="A325">
        <v>30829</v>
      </c>
      <c r="B325">
        <v>1</v>
      </c>
      <c r="C325">
        <v>64.946933333333305</v>
      </c>
      <c r="D325">
        <v>2</v>
      </c>
      <c r="E325">
        <v>785.819169963234</v>
      </c>
      <c r="F325">
        <v>1569.6237869927099</v>
      </c>
      <c r="G325">
        <v>1.86992709132028E-4</v>
      </c>
      <c r="H325">
        <v>0.119132197765138</v>
      </c>
      <c r="I325">
        <v>117.76</v>
      </c>
      <c r="J325" t="s">
        <v>201</v>
      </c>
      <c r="K325" t="s">
        <v>14</v>
      </c>
      <c r="L325" t="s">
        <v>178</v>
      </c>
      <c r="M325" t="s">
        <v>202</v>
      </c>
      <c r="N325" t="s">
        <v>203</v>
      </c>
      <c r="O325" t="s">
        <v>181</v>
      </c>
      <c r="P325" t="b">
        <v>1</v>
      </c>
      <c r="Q325">
        <v>2.2688828975014899E-4</v>
      </c>
      <c r="R325">
        <v>101865.103071028</v>
      </c>
      <c r="S325">
        <v>92410.784057677505</v>
      </c>
      <c r="T325">
        <v>87548.721331488006</v>
      </c>
      <c r="U325">
        <v>203260.66961758901</v>
      </c>
      <c r="V325">
        <v>151048.68854537999</v>
      </c>
      <c r="W325">
        <v>268319.57433991501</v>
      </c>
      <c r="X325">
        <f t="shared" ref="X325:X388" si="20">(R325+S325+T325)/3</f>
        <v>93941.536153397828</v>
      </c>
      <c r="Y325">
        <f t="shared" ref="Y325:Y388" si="21">(U325+V325+W325)/3</f>
        <v>207542.97750096131</v>
      </c>
      <c r="Z325">
        <f t="shared" ref="Z325:Z388" si="22">Y325/X325</f>
        <v>2.2092780893220954</v>
      </c>
      <c r="AA325">
        <f t="shared" ref="AA325:AA388" si="23">LOG(Z325,2)</f>
        <v>1.1435750270384888</v>
      </c>
    </row>
    <row r="326" spans="1:27" x14ac:dyDescent="0.35">
      <c r="A326">
        <v>30829</v>
      </c>
      <c r="B326">
        <v>1</v>
      </c>
      <c r="C326">
        <v>64.946933333333305</v>
      </c>
      <c r="D326">
        <v>2</v>
      </c>
      <c r="E326">
        <v>785.819169963234</v>
      </c>
      <c r="F326">
        <v>1569.6237869927099</v>
      </c>
      <c r="G326">
        <v>1.86992709132028E-4</v>
      </c>
      <c r="H326">
        <v>0.119132197765138</v>
      </c>
      <c r="I326">
        <v>99.14</v>
      </c>
      <c r="J326" t="s">
        <v>201</v>
      </c>
      <c r="K326" t="s">
        <v>204</v>
      </c>
      <c r="L326" t="s">
        <v>178</v>
      </c>
      <c r="M326" t="s">
        <v>205</v>
      </c>
      <c r="N326" t="s">
        <v>206</v>
      </c>
      <c r="O326" t="s">
        <v>181</v>
      </c>
      <c r="P326" t="b">
        <v>1</v>
      </c>
      <c r="Q326">
        <v>2.2688828975014899E-4</v>
      </c>
      <c r="R326">
        <v>101865.103071028</v>
      </c>
      <c r="S326">
        <v>92410.784057677505</v>
      </c>
      <c r="T326">
        <v>87548.721331488006</v>
      </c>
      <c r="U326">
        <v>203260.66961758901</v>
      </c>
      <c r="V326">
        <v>151048.68854537999</v>
      </c>
      <c r="W326">
        <v>268319.57433991501</v>
      </c>
      <c r="X326">
        <f t="shared" si="20"/>
        <v>93941.536153397828</v>
      </c>
      <c r="Y326">
        <f t="shared" si="21"/>
        <v>207542.97750096131</v>
      </c>
      <c r="Z326">
        <f t="shared" si="22"/>
        <v>2.2092780893220954</v>
      </c>
      <c r="AA326">
        <f t="shared" si="23"/>
        <v>1.1435750270384888</v>
      </c>
    </row>
    <row r="327" spans="1:27" x14ac:dyDescent="0.35">
      <c r="A327">
        <v>55580</v>
      </c>
      <c r="B327">
        <v>1</v>
      </c>
      <c r="C327">
        <v>63.632966666666697</v>
      </c>
      <c r="D327">
        <v>2</v>
      </c>
      <c r="E327">
        <v>738.29177129687696</v>
      </c>
      <c r="F327">
        <v>1474.5689896599899</v>
      </c>
      <c r="G327">
        <v>2.89659994450631E-4</v>
      </c>
      <c r="H327">
        <v>0.19643709679354401</v>
      </c>
      <c r="I327">
        <v>54.58</v>
      </c>
      <c r="J327" t="s">
        <v>291</v>
      </c>
      <c r="K327" t="s">
        <v>398</v>
      </c>
      <c r="L327" t="s">
        <v>263</v>
      </c>
      <c r="M327" t="s">
        <v>399</v>
      </c>
      <c r="N327" t="s">
        <v>400</v>
      </c>
      <c r="O327" t="s">
        <v>266</v>
      </c>
      <c r="P327" t="b">
        <v>1</v>
      </c>
      <c r="Q327">
        <v>2.53128188592544E-3</v>
      </c>
      <c r="R327">
        <v>29576.644401949401</v>
      </c>
      <c r="S327">
        <v>23105.9994795251</v>
      </c>
      <c r="T327">
        <v>15009.077045313101</v>
      </c>
      <c r="U327">
        <v>53081.652190865701</v>
      </c>
      <c r="V327">
        <v>32244.313563732001</v>
      </c>
      <c r="W327">
        <v>64175.709628077799</v>
      </c>
      <c r="X327">
        <f t="shared" si="20"/>
        <v>22563.906975595866</v>
      </c>
      <c r="Y327">
        <f t="shared" si="21"/>
        <v>49833.891794225172</v>
      </c>
      <c r="Z327">
        <f t="shared" si="22"/>
        <v>2.2085666213800352</v>
      </c>
      <c r="AA327">
        <f t="shared" si="23"/>
        <v>1.1431103519093933</v>
      </c>
    </row>
    <row r="328" spans="1:27" x14ac:dyDescent="0.35">
      <c r="A328">
        <v>8266</v>
      </c>
      <c r="B328">
        <v>1</v>
      </c>
      <c r="C328">
        <v>110.77475</v>
      </c>
      <c r="D328">
        <v>5</v>
      </c>
      <c r="E328">
        <v>1180.7725075959299</v>
      </c>
      <c r="F328">
        <v>5898.8261556452599</v>
      </c>
      <c r="G328">
        <v>3.6556452596414601E-3</v>
      </c>
      <c r="H328">
        <v>0.61972457378425305</v>
      </c>
      <c r="I328">
        <v>35.049999999999997</v>
      </c>
      <c r="J328" t="s">
        <v>2571</v>
      </c>
      <c r="K328" t="s">
        <v>31</v>
      </c>
      <c r="L328" t="s">
        <v>2568</v>
      </c>
      <c r="M328" t="s">
        <v>608</v>
      </c>
      <c r="N328" t="s">
        <v>2572</v>
      </c>
      <c r="O328" t="s">
        <v>2570</v>
      </c>
      <c r="P328" t="b">
        <v>1</v>
      </c>
      <c r="Q328">
        <v>1.87599089822577E-5</v>
      </c>
      <c r="R328">
        <v>1632728.1976882401</v>
      </c>
      <c r="S328">
        <v>1989954.7387789099</v>
      </c>
      <c r="T328">
        <v>1537749.8648303</v>
      </c>
      <c r="U328">
        <v>3568513.2737680101</v>
      </c>
      <c r="V328">
        <v>3564548.9214251302</v>
      </c>
      <c r="W328">
        <v>4245576.0310245696</v>
      </c>
      <c r="X328">
        <f t="shared" si="20"/>
        <v>1720144.2670991502</v>
      </c>
      <c r="Y328">
        <f t="shared" si="21"/>
        <v>3792879.4087392366</v>
      </c>
      <c r="Z328">
        <f t="shared" si="22"/>
        <v>2.2049775017624222</v>
      </c>
      <c r="AA328">
        <f t="shared" si="23"/>
        <v>1.1407639354828536</v>
      </c>
    </row>
    <row r="329" spans="1:27" x14ac:dyDescent="0.35">
      <c r="A329">
        <v>32467</v>
      </c>
      <c r="B329">
        <v>1</v>
      </c>
      <c r="C329">
        <v>103.33386666666701</v>
      </c>
      <c r="D329">
        <v>2</v>
      </c>
      <c r="E329">
        <v>638.75339772972302</v>
      </c>
      <c r="F329">
        <v>1275.49224252569</v>
      </c>
      <c r="G329">
        <v>1.42525686669615E-4</v>
      </c>
      <c r="H329">
        <v>0.11174172436631701</v>
      </c>
      <c r="I329">
        <v>57.39</v>
      </c>
      <c r="J329" t="s">
        <v>2329</v>
      </c>
      <c r="K329" t="s">
        <v>14</v>
      </c>
      <c r="L329" t="s">
        <v>2330</v>
      </c>
      <c r="M329" t="s">
        <v>2331</v>
      </c>
      <c r="N329" t="s">
        <v>2332</v>
      </c>
      <c r="O329" t="s">
        <v>2333</v>
      </c>
      <c r="P329" t="b">
        <v>1</v>
      </c>
      <c r="Q329">
        <v>2.3198670669233299E-3</v>
      </c>
      <c r="R329">
        <v>65990.121356479707</v>
      </c>
      <c r="S329">
        <v>57365.3944210646</v>
      </c>
      <c r="T329">
        <v>45867.060633640198</v>
      </c>
      <c r="U329">
        <v>111262.925795763</v>
      </c>
      <c r="V329">
        <v>109802.801807906</v>
      </c>
      <c r="W329">
        <v>152047.44286819801</v>
      </c>
      <c r="X329">
        <f t="shared" si="20"/>
        <v>56407.525470394838</v>
      </c>
      <c r="Y329">
        <f t="shared" si="21"/>
        <v>124371.05682395566</v>
      </c>
      <c r="Z329">
        <f t="shared" si="22"/>
        <v>2.2048663859440367</v>
      </c>
      <c r="AA329">
        <f t="shared" si="23"/>
        <v>1.1406912316664533</v>
      </c>
    </row>
    <row r="330" spans="1:27" x14ac:dyDescent="0.35">
      <c r="A330">
        <v>57948</v>
      </c>
      <c r="B330">
        <v>1</v>
      </c>
      <c r="C330">
        <v>56.202199999999998</v>
      </c>
      <c r="D330">
        <v>2</v>
      </c>
      <c r="E330">
        <v>632.79115010498299</v>
      </c>
      <c r="F330">
        <v>1263.56774727621</v>
      </c>
      <c r="G330">
        <v>-5.5272379336202004E-4</v>
      </c>
      <c r="H330">
        <v>-0.437430879962737</v>
      </c>
      <c r="I330">
        <v>74.150000000000006</v>
      </c>
      <c r="J330" t="s">
        <v>3086</v>
      </c>
      <c r="K330" t="s">
        <v>204</v>
      </c>
      <c r="L330" t="s">
        <v>3087</v>
      </c>
      <c r="M330" t="s">
        <v>3088</v>
      </c>
      <c r="N330" t="s">
        <v>3089</v>
      </c>
      <c r="O330" t="s">
        <v>3090</v>
      </c>
      <c r="P330" t="b">
        <v>1</v>
      </c>
      <c r="Q330">
        <v>0.105864200268494</v>
      </c>
      <c r="R330">
        <v>14053.557353820999</v>
      </c>
      <c r="S330">
        <v>20726.5334471223</v>
      </c>
      <c r="T330">
        <v>8789.3800950772693</v>
      </c>
      <c r="U330">
        <v>35229.135172236704</v>
      </c>
      <c r="V330">
        <v>14019.918139106599</v>
      </c>
      <c r="W330">
        <v>46777.107831797999</v>
      </c>
      <c r="X330">
        <f t="shared" si="20"/>
        <v>14523.156965340189</v>
      </c>
      <c r="Y330">
        <f t="shared" si="21"/>
        <v>32008.7203810471</v>
      </c>
      <c r="Z330">
        <f t="shared" si="22"/>
        <v>2.203978133503381</v>
      </c>
      <c r="AA330">
        <f t="shared" si="23"/>
        <v>1.1401099104595576</v>
      </c>
    </row>
    <row r="331" spans="1:27" x14ac:dyDescent="0.35">
      <c r="A331">
        <v>18075</v>
      </c>
      <c r="B331">
        <v>1</v>
      </c>
      <c r="C331">
        <v>64.897316666666697</v>
      </c>
      <c r="D331">
        <v>3</v>
      </c>
      <c r="E331">
        <v>846.40053645321404</v>
      </c>
      <c r="F331">
        <v>2536.1797799589999</v>
      </c>
      <c r="G331">
        <v>-2.0040998606418701E-5</v>
      </c>
      <c r="H331">
        <v>-7.9020417268597203E-3</v>
      </c>
      <c r="I331">
        <v>39.53</v>
      </c>
      <c r="J331" t="s">
        <v>1356</v>
      </c>
      <c r="K331" t="s">
        <v>1357</v>
      </c>
      <c r="L331" t="s">
        <v>1358</v>
      </c>
      <c r="M331" t="s">
        <v>1359</v>
      </c>
      <c r="N331" t="s">
        <v>1360</v>
      </c>
      <c r="O331" t="s">
        <v>1361</v>
      </c>
      <c r="P331" t="b">
        <v>1</v>
      </c>
      <c r="Q331">
        <v>1.38712019526017E-2</v>
      </c>
      <c r="R331">
        <v>225682.970462189</v>
      </c>
      <c r="S331">
        <v>264357.20954067598</v>
      </c>
      <c r="T331">
        <v>195983.471181053</v>
      </c>
      <c r="U331">
        <v>539103.93467480899</v>
      </c>
      <c r="V331">
        <v>250923.99238668001</v>
      </c>
      <c r="W331">
        <v>716743.94556965597</v>
      </c>
      <c r="X331">
        <f t="shared" si="20"/>
        <v>228674.55039463934</v>
      </c>
      <c r="Y331">
        <f t="shared" si="21"/>
        <v>502257.29087704833</v>
      </c>
      <c r="Z331">
        <f t="shared" si="22"/>
        <v>2.196384731096086</v>
      </c>
      <c r="AA331">
        <f t="shared" si="23"/>
        <v>1.1351307870520153</v>
      </c>
    </row>
    <row r="332" spans="1:27" x14ac:dyDescent="0.35">
      <c r="A332">
        <v>65014</v>
      </c>
      <c r="B332">
        <v>1</v>
      </c>
      <c r="C332">
        <v>45.3473166666667</v>
      </c>
      <c r="D332">
        <v>2</v>
      </c>
      <c r="E332">
        <v>979.89662714874896</v>
      </c>
      <c r="F332">
        <v>1957.7787013637401</v>
      </c>
      <c r="G332">
        <v>-2.9863626104997799E-4</v>
      </c>
      <c r="H332">
        <v>-0.15253829009810499</v>
      </c>
      <c r="I332">
        <v>106.85</v>
      </c>
      <c r="J332" t="s">
        <v>2822</v>
      </c>
      <c r="K332" t="s">
        <v>31</v>
      </c>
      <c r="L332" t="s">
        <v>2823</v>
      </c>
      <c r="M332" t="s">
        <v>2824</v>
      </c>
      <c r="N332" t="s">
        <v>2825</v>
      </c>
      <c r="O332" t="s">
        <v>2826</v>
      </c>
      <c r="P332" t="b">
        <v>1</v>
      </c>
      <c r="Q332">
        <v>5.0388938581293896E-3</v>
      </c>
      <c r="R332">
        <v>40956.426202157003</v>
      </c>
      <c r="S332">
        <v>47253.208694655201</v>
      </c>
      <c r="T332">
        <v>29174.7602158425</v>
      </c>
      <c r="U332">
        <v>84188.484332142107</v>
      </c>
      <c r="V332">
        <v>58523.830165801097</v>
      </c>
      <c r="W332">
        <v>114814.75321035901</v>
      </c>
      <c r="X332">
        <f t="shared" si="20"/>
        <v>39128.131704218235</v>
      </c>
      <c r="Y332">
        <f t="shared" si="21"/>
        <v>85842.355902767405</v>
      </c>
      <c r="Z332">
        <f t="shared" si="22"/>
        <v>2.1938782191717352</v>
      </c>
      <c r="AA332">
        <f t="shared" si="23"/>
        <v>1.1334834448508522</v>
      </c>
    </row>
    <row r="333" spans="1:27" x14ac:dyDescent="0.35">
      <c r="A333">
        <v>65014</v>
      </c>
      <c r="B333">
        <v>1</v>
      </c>
      <c r="C333">
        <v>45.3473166666667</v>
      </c>
      <c r="D333">
        <v>2</v>
      </c>
      <c r="E333">
        <v>979.89662714874896</v>
      </c>
      <c r="F333">
        <v>1957.7787013637401</v>
      </c>
      <c r="G333">
        <v>-2.9863626104997799E-4</v>
      </c>
      <c r="H333">
        <v>-0.15253829009810499</v>
      </c>
      <c r="I333">
        <v>116.94</v>
      </c>
      <c r="J333" t="s">
        <v>2822</v>
      </c>
      <c r="K333" t="s">
        <v>14</v>
      </c>
      <c r="L333" t="s">
        <v>2823</v>
      </c>
      <c r="M333" t="s">
        <v>841</v>
      </c>
      <c r="N333" t="s">
        <v>2827</v>
      </c>
      <c r="O333" t="s">
        <v>2826</v>
      </c>
      <c r="P333" t="b">
        <v>1</v>
      </c>
      <c r="Q333">
        <v>5.0388938581293896E-3</v>
      </c>
      <c r="R333">
        <v>40956.426202157003</v>
      </c>
      <c r="S333">
        <v>47253.208694655201</v>
      </c>
      <c r="T333">
        <v>29174.7602158425</v>
      </c>
      <c r="U333">
        <v>84188.484332142107</v>
      </c>
      <c r="V333">
        <v>58523.830165801097</v>
      </c>
      <c r="W333">
        <v>114814.75321035901</v>
      </c>
      <c r="X333">
        <f t="shared" si="20"/>
        <v>39128.131704218235</v>
      </c>
      <c r="Y333">
        <f t="shared" si="21"/>
        <v>85842.355902767405</v>
      </c>
      <c r="Z333">
        <f t="shared" si="22"/>
        <v>2.1938782191717352</v>
      </c>
      <c r="AA333">
        <f t="shared" si="23"/>
        <v>1.1334834448508522</v>
      </c>
    </row>
    <row r="334" spans="1:27" x14ac:dyDescent="0.35">
      <c r="A334">
        <v>70641</v>
      </c>
      <c r="B334">
        <v>1</v>
      </c>
      <c r="C334">
        <v>51.186349999999997</v>
      </c>
      <c r="D334">
        <v>3</v>
      </c>
      <c r="E334">
        <v>508.24653914373903</v>
      </c>
      <c r="F334">
        <v>1521.7177880305801</v>
      </c>
      <c r="G334">
        <v>-1.0119694240984199E-3</v>
      </c>
      <c r="H334">
        <v>-0.66501736332522399</v>
      </c>
      <c r="I334">
        <v>38.61</v>
      </c>
      <c r="J334" t="s">
        <v>1351</v>
      </c>
      <c r="K334" t="s">
        <v>14</v>
      </c>
      <c r="L334" t="s">
        <v>1352</v>
      </c>
      <c r="M334" t="s">
        <v>1353</v>
      </c>
      <c r="N334" t="s">
        <v>1354</v>
      </c>
      <c r="O334" t="s">
        <v>1355</v>
      </c>
      <c r="P334" t="b">
        <v>1</v>
      </c>
      <c r="Q334">
        <v>1.46249101115543E-2</v>
      </c>
      <c r="R334">
        <v>9491.2399082948905</v>
      </c>
      <c r="S334">
        <v>7153.9839369484298</v>
      </c>
      <c r="T334">
        <v>4497.6556348826398</v>
      </c>
      <c r="U334">
        <v>19061.052262140602</v>
      </c>
      <c r="V334">
        <v>10836.8558547908</v>
      </c>
      <c r="W334">
        <v>16452.312498168099</v>
      </c>
      <c r="X334">
        <f t="shared" si="20"/>
        <v>7047.6264933753191</v>
      </c>
      <c r="Y334">
        <f t="shared" si="21"/>
        <v>15450.073538366501</v>
      </c>
      <c r="Z334">
        <f t="shared" si="22"/>
        <v>2.1922378481449574</v>
      </c>
      <c r="AA334">
        <f t="shared" si="23"/>
        <v>1.1324043328439806</v>
      </c>
    </row>
    <row r="335" spans="1:27" x14ac:dyDescent="0.35">
      <c r="A335">
        <v>58992</v>
      </c>
      <c r="B335">
        <v>1</v>
      </c>
      <c r="C335">
        <v>62.032283333333297</v>
      </c>
      <c r="D335">
        <v>2</v>
      </c>
      <c r="E335">
        <v>812.84117374324796</v>
      </c>
      <c r="F335">
        <v>1623.6677945527399</v>
      </c>
      <c r="G335">
        <v>-2.70544726436128E-3</v>
      </c>
      <c r="H335">
        <v>-1.66625387623984</v>
      </c>
      <c r="I335">
        <v>49.29</v>
      </c>
      <c r="J335" t="s">
        <v>244</v>
      </c>
      <c r="K335" t="s">
        <v>102</v>
      </c>
      <c r="L335" t="s">
        <v>178</v>
      </c>
      <c r="M335" t="s">
        <v>245</v>
      </c>
      <c r="N335" t="s">
        <v>246</v>
      </c>
      <c r="O335" t="s">
        <v>181</v>
      </c>
      <c r="P335" t="b">
        <v>1</v>
      </c>
      <c r="Q335">
        <v>1.0628562727017499E-3</v>
      </c>
      <c r="R335">
        <v>57259.5231993095</v>
      </c>
      <c r="S335">
        <v>46283.199684763502</v>
      </c>
      <c r="T335">
        <v>34481.775034016297</v>
      </c>
      <c r="U335">
        <v>92716.720841341696</v>
      </c>
      <c r="V335">
        <v>73081.523306872201</v>
      </c>
      <c r="W335">
        <v>135317.56960429001</v>
      </c>
      <c r="X335">
        <f t="shared" si="20"/>
        <v>46008.165972696435</v>
      </c>
      <c r="Y335">
        <f t="shared" si="21"/>
        <v>100371.9379175013</v>
      </c>
      <c r="Z335">
        <f t="shared" si="22"/>
        <v>2.181611368231176</v>
      </c>
      <c r="AA335">
        <f t="shared" si="23"/>
        <v>1.1253941231729323</v>
      </c>
    </row>
    <row r="336" spans="1:27" x14ac:dyDescent="0.35">
      <c r="A336">
        <v>58992</v>
      </c>
      <c r="B336">
        <v>1</v>
      </c>
      <c r="C336">
        <v>62.032283333333297</v>
      </c>
      <c r="D336">
        <v>2</v>
      </c>
      <c r="E336">
        <v>812.84117374324796</v>
      </c>
      <c r="F336">
        <v>1623.6677945527399</v>
      </c>
      <c r="G336">
        <v>-2.70544726436128E-3</v>
      </c>
      <c r="H336">
        <v>-1.66625387623984</v>
      </c>
      <c r="I336">
        <v>49.8</v>
      </c>
      <c r="J336" t="s">
        <v>244</v>
      </c>
      <c r="K336" t="s">
        <v>14</v>
      </c>
      <c r="L336" t="s">
        <v>178</v>
      </c>
      <c r="M336" t="s">
        <v>247</v>
      </c>
      <c r="N336" t="s">
        <v>248</v>
      </c>
      <c r="O336" t="s">
        <v>181</v>
      </c>
      <c r="P336" t="b">
        <v>1</v>
      </c>
      <c r="Q336">
        <v>1.0628562727017499E-3</v>
      </c>
      <c r="R336">
        <v>57259.5231993095</v>
      </c>
      <c r="S336">
        <v>46283.199684763502</v>
      </c>
      <c r="T336">
        <v>34481.775034016297</v>
      </c>
      <c r="U336">
        <v>92716.720841341696</v>
      </c>
      <c r="V336">
        <v>73081.523306872201</v>
      </c>
      <c r="W336">
        <v>135317.56960429001</v>
      </c>
      <c r="X336">
        <f t="shared" si="20"/>
        <v>46008.165972696435</v>
      </c>
      <c r="Y336">
        <f t="shared" si="21"/>
        <v>100371.9379175013</v>
      </c>
      <c r="Z336">
        <f t="shared" si="22"/>
        <v>2.181611368231176</v>
      </c>
      <c r="AA336">
        <f t="shared" si="23"/>
        <v>1.1253941231729323</v>
      </c>
    </row>
    <row r="337" spans="1:27" x14ac:dyDescent="0.35">
      <c r="A337">
        <v>76201</v>
      </c>
      <c r="B337">
        <v>1</v>
      </c>
      <c r="C337">
        <v>52.359499999999997</v>
      </c>
      <c r="D337">
        <v>2</v>
      </c>
      <c r="E337">
        <v>1031.42833231029</v>
      </c>
      <c r="F337">
        <v>2060.8421116868199</v>
      </c>
      <c r="G337">
        <v>-3.1883131805443602E-3</v>
      </c>
      <c r="H337">
        <v>-1.5470900123092</v>
      </c>
      <c r="I337">
        <v>71.73</v>
      </c>
      <c r="J337" t="s">
        <v>324</v>
      </c>
      <c r="K337" t="s">
        <v>380</v>
      </c>
      <c r="L337" t="s">
        <v>263</v>
      </c>
      <c r="M337" t="s">
        <v>373</v>
      </c>
      <c r="N337" t="s">
        <v>374</v>
      </c>
      <c r="O337" t="s">
        <v>266</v>
      </c>
      <c r="P337" t="b">
        <v>1</v>
      </c>
      <c r="Q337">
        <v>0.42679027963154398</v>
      </c>
      <c r="R337">
        <v>8841.6002252317303</v>
      </c>
      <c r="S337">
        <v>32282.916461828299</v>
      </c>
      <c r="T337">
        <v>12733.3729073826</v>
      </c>
      <c r="U337">
        <v>23159.378293436599</v>
      </c>
      <c r="V337">
        <v>0</v>
      </c>
      <c r="W337">
        <v>94125.409321048995</v>
      </c>
      <c r="X337">
        <f t="shared" si="20"/>
        <v>17952.629864814211</v>
      </c>
      <c r="Y337">
        <f t="shared" si="21"/>
        <v>39094.929204828535</v>
      </c>
      <c r="Z337">
        <f t="shared" si="22"/>
        <v>2.1776714330557008</v>
      </c>
      <c r="AA337">
        <f t="shared" si="23"/>
        <v>1.1227862967272069</v>
      </c>
    </row>
    <row r="338" spans="1:27" x14ac:dyDescent="0.35">
      <c r="A338">
        <v>75878</v>
      </c>
      <c r="B338">
        <v>1</v>
      </c>
      <c r="C338">
        <v>49.572233333333301</v>
      </c>
      <c r="D338">
        <v>3</v>
      </c>
      <c r="E338">
        <v>966.99960004983302</v>
      </c>
      <c r="F338">
        <v>2897.9769707488599</v>
      </c>
      <c r="G338">
        <v>-1.3292511416693701E-3</v>
      </c>
      <c r="H338">
        <v>-0.45868222742364001</v>
      </c>
      <c r="I338">
        <v>45.02</v>
      </c>
      <c r="J338" t="s">
        <v>3698</v>
      </c>
      <c r="K338" t="s">
        <v>3704</v>
      </c>
      <c r="L338" t="s">
        <v>3700</v>
      </c>
      <c r="M338" t="s">
        <v>3705</v>
      </c>
      <c r="N338" t="s">
        <v>3706</v>
      </c>
      <c r="O338" t="s">
        <v>3703</v>
      </c>
      <c r="P338" t="b">
        <v>1</v>
      </c>
      <c r="Q338">
        <v>0.242262193445134</v>
      </c>
      <c r="R338">
        <v>31367.553289345498</v>
      </c>
      <c r="S338">
        <v>59398.862465076701</v>
      </c>
      <c r="T338">
        <v>15173.719269142101</v>
      </c>
      <c r="U338">
        <v>70060.4099434909</v>
      </c>
      <c r="V338">
        <v>6649.1360003989103</v>
      </c>
      <c r="W338">
        <v>153702.12802486599</v>
      </c>
      <c r="X338">
        <f t="shared" si="20"/>
        <v>35313.378341188101</v>
      </c>
      <c r="Y338">
        <f t="shared" si="21"/>
        <v>76803.8913229186</v>
      </c>
      <c r="Z338">
        <f t="shared" si="22"/>
        <v>2.1749233556999457</v>
      </c>
      <c r="AA338">
        <f t="shared" si="23"/>
        <v>1.1209645612832519</v>
      </c>
    </row>
    <row r="339" spans="1:27" x14ac:dyDescent="0.35">
      <c r="A339">
        <v>20333</v>
      </c>
      <c r="B339">
        <v>1</v>
      </c>
      <c r="C339">
        <v>68.3944166666667</v>
      </c>
      <c r="D339">
        <v>3</v>
      </c>
      <c r="E339">
        <v>862.38498811326701</v>
      </c>
      <c r="F339">
        <v>2584.1331349391598</v>
      </c>
      <c r="G339">
        <v>1.53493916195657E-3</v>
      </c>
      <c r="H339">
        <v>0.59398645253073501</v>
      </c>
      <c r="I339">
        <v>71.739999999999995</v>
      </c>
      <c r="J339" t="s">
        <v>1554</v>
      </c>
      <c r="K339" t="s">
        <v>193</v>
      </c>
      <c r="L339" t="s">
        <v>1556</v>
      </c>
      <c r="M339" t="s">
        <v>1560</v>
      </c>
      <c r="N339" t="s">
        <v>1561</v>
      </c>
      <c r="O339" t="s">
        <v>1559</v>
      </c>
      <c r="P339" t="b">
        <v>1</v>
      </c>
      <c r="Q339">
        <v>6.1760563252799604E-4</v>
      </c>
      <c r="R339">
        <v>187045.74344411699</v>
      </c>
      <c r="S339">
        <v>164856.03316368899</v>
      </c>
      <c r="T339">
        <v>142199.323124933</v>
      </c>
      <c r="U339">
        <v>370640.00166105299</v>
      </c>
      <c r="V339">
        <v>252970.055094457</v>
      </c>
      <c r="W339">
        <v>449773.96904411999</v>
      </c>
      <c r="X339">
        <f t="shared" si="20"/>
        <v>164700.36657757967</v>
      </c>
      <c r="Y339">
        <f t="shared" si="21"/>
        <v>357794.67526654335</v>
      </c>
      <c r="Z339">
        <f t="shared" si="22"/>
        <v>2.1723975647498603</v>
      </c>
      <c r="AA339">
        <f t="shared" si="23"/>
        <v>1.1192881511195181</v>
      </c>
    </row>
    <row r="340" spans="1:27" x14ac:dyDescent="0.35">
      <c r="A340">
        <v>8761</v>
      </c>
      <c r="B340">
        <v>1</v>
      </c>
      <c r="C340">
        <v>36.340949999999999</v>
      </c>
      <c r="D340">
        <v>3</v>
      </c>
      <c r="E340">
        <v>718.31461818120795</v>
      </c>
      <c r="F340">
        <v>2151.9220251429902</v>
      </c>
      <c r="G340">
        <v>1.1251429850744901E-3</v>
      </c>
      <c r="H340">
        <v>0.52285517793636804</v>
      </c>
      <c r="I340">
        <v>66.819999999999993</v>
      </c>
      <c r="J340" t="s">
        <v>1587</v>
      </c>
      <c r="K340" t="s">
        <v>115</v>
      </c>
      <c r="L340" t="s">
        <v>1588</v>
      </c>
      <c r="M340" t="s">
        <v>1589</v>
      </c>
      <c r="N340" t="s">
        <v>1590</v>
      </c>
      <c r="O340" t="s">
        <v>1591</v>
      </c>
      <c r="P340" t="b">
        <v>1</v>
      </c>
      <c r="Q340">
        <v>1.6085964394128001E-3</v>
      </c>
      <c r="R340">
        <v>509611.49166146398</v>
      </c>
      <c r="S340">
        <v>449514.94265692198</v>
      </c>
      <c r="T340">
        <v>346091.72230551002</v>
      </c>
      <c r="U340">
        <v>906885.04759835603</v>
      </c>
      <c r="V340">
        <v>741029.16790870402</v>
      </c>
      <c r="W340">
        <v>1172409.0684213601</v>
      </c>
      <c r="X340">
        <f t="shared" si="20"/>
        <v>435072.71887463197</v>
      </c>
      <c r="Y340">
        <f t="shared" si="21"/>
        <v>940107.76130947343</v>
      </c>
      <c r="Z340">
        <f t="shared" si="22"/>
        <v>2.1608060458058032</v>
      </c>
      <c r="AA340">
        <f t="shared" si="23"/>
        <v>1.1115695815394178</v>
      </c>
    </row>
    <row r="341" spans="1:27" x14ac:dyDescent="0.35">
      <c r="A341">
        <v>77254</v>
      </c>
      <c r="B341">
        <v>1</v>
      </c>
      <c r="C341">
        <v>54.349283333333297</v>
      </c>
      <c r="D341">
        <v>2</v>
      </c>
      <c r="E341">
        <v>639.78989444347599</v>
      </c>
      <c r="F341">
        <v>1277.56523595319</v>
      </c>
      <c r="G341">
        <v>-6.4046806983242304E-5</v>
      </c>
      <c r="H341">
        <v>-5.0131924358968002E-2</v>
      </c>
      <c r="I341">
        <v>52.56</v>
      </c>
      <c r="J341" t="s">
        <v>2024</v>
      </c>
      <c r="K341" t="s">
        <v>14</v>
      </c>
      <c r="L341" t="s">
        <v>2025</v>
      </c>
      <c r="M341" t="s">
        <v>2026</v>
      </c>
      <c r="N341" t="s">
        <v>2027</v>
      </c>
      <c r="O341" t="s">
        <v>2028</v>
      </c>
      <c r="P341" t="b">
        <v>1</v>
      </c>
      <c r="Q341">
        <v>2.7833082936482602E-3</v>
      </c>
      <c r="R341">
        <v>9149.1076764865702</v>
      </c>
      <c r="S341">
        <v>11261.6885800941</v>
      </c>
      <c r="T341">
        <v>7637.1932661375604</v>
      </c>
      <c r="U341">
        <v>21046.320914331802</v>
      </c>
      <c r="V341">
        <v>16088.054955294399</v>
      </c>
      <c r="W341">
        <v>23448.0295401189</v>
      </c>
      <c r="X341">
        <f t="shared" si="20"/>
        <v>9349.3298409060772</v>
      </c>
      <c r="Y341">
        <f t="shared" si="21"/>
        <v>20194.135136581699</v>
      </c>
      <c r="Z341">
        <f t="shared" si="22"/>
        <v>2.1599553636696394</v>
      </c>
      <c r="AA341">
        <f t="shared" si="23"/>
        <v>1.1110014988341879</v>
      </c>
    </row>
    <row r="342" spans="1:27" x14ac:dyDescent="0.35">
      <c r="A342">
        <v>78888</v>
      </c>
      <c r="B342">
        <v>1</v>
      </c>
      <c r="C342">
        <v>51.186349999999997</v>
      </c>
      <c r="D342">
        <v>2</v>
      </c>
      <c r="E342">
        <v>1028.9419466556101</v>
      </c>
      <c r="F342">
        <v>2055.8693403774701</v>
      </c>
      <c r="G342">
        <v>5.9403774685051801E-3</v>
      </c>
      <c r="H342">
        <v>2.8894806281901699</v>
      </c>
      <c r="I342">
        <v>55.6</v>
      </c>
      <c r="J342" t="s">
        <v>2325</v>
      </c>
      <c r="K342" t="s">
        <v>193</v>
      </c>
      <c r="L342" t="s">
        <v>2326</v>
      </c>
      <c r="M342" t="s">
        <v>111</v>
      </c>
      <c r="N342" t="s">
        <v>2327</v>
      </c>
      <c r="O342" t="s">
        <v>2328</v>
      </c>
      <c r="P342" t="b">
        <v>1</v>
      </c>
      <c r="Q342">
        <v>6.1534400190831798E-2</v>
      </c>
      <c r="R342">
        <v>20809.7733683511</v>
      </c>
      <c r="S342">
        <v>22686.250636450601</v>
      </c>
      <c r="T342">
        <v>13418.2675579186</v>
      </c>
      <c r="U342">
        <v>35527.309644713197</v>
      </c>
      <c r="V342">
        <v>25651.183838297198</v>
      </c>
      <c r="W342">
        <v>61547.260678180202</v>
      </c>
      <c r="X342">
        <f t="shared" si="20"/>
        <v>18971.430520906768</v>
      </c>
      <c r="Y342">
        <f t="shared" si="21"/>
        <v>40908.584720396866</v>
      </c>
      <c r="Z342">
        <f t="shared" si="22"/>
        <v>2.1563257802470437</v>
      </c>
      <c r="AA342">
        <f t="shared" si="23"/>
        <v>1.1085751586288446</v>
      </c>
    </row>
    <row r="343" spans="1:27" x14ac:dyDescent="0.35">
      <c r="A343">
        <v>40258</v>
      </c>
      <c r="B343">
        <v>1</v>
      </c>
      <c r="C343">
        <v>48.587016666666699</v>
      </c>
      <c r="D343">
        <v>2</v>
      </c>
      <c r="E343">
        <v>664.77130116058402</v>
      </c>
      <c r="F343">
        <v>1327.52804938741</v>
      </c>
      <c r="G343">
        <v>-1.25061259086579E-3</v>
      </c>
      <c r="H343">
        <v>-0.94206025499082002</v>
      </c>
      <c r="I343">
        <v>76.209999999999994</v>
      </c>
      <c r="J343" t="s">
        <v>2430</v>
      </c>
      <c r="K343" t="s">
        <v>14</v>
      </c>
      <c r="L343" t="s">
        <v>2423</v>
      </c>
      <c r="M343" t="s">
        <v>2431</v>
      </c>
      <c r="N343" t="s">
        <v>2432</v>
      </c>
      <c r="O343" t="s">
        <v>2426</v>
      </c>
      <c r="P343" t="b">
        <v>1</v>
      </c>
      <c r="Q343">
        <v>8.4424441093888802E-4</v>
      </c>
      <c r="R343">
        <v>57056.080606292402</v>
      </c>
      <c r="S343">
        <v>62816.301055310003</v>
      </c>
      <c r="T343">
        <v>36506.7163836443</v>
      </c>
      <c r="U343">
        <v>107745.094455378</v>
      </c>
      <c r="V343">
        <v>95524.637122570799</v>
      </c>
      <c r="W343">
        <v>133778.71087540899</v>
      </c>
      <c r="X343">
        <f t="shared" si="20"/>
        <v>52126.366015082232</v>
      </c>
      <c r="Y343">
        <f t="shared" si="21"/>
        <v>112349.48081778591</v>
      </c>
      <c r="Z343">
        <f t="shared" si="22"/>
        <v>2.1553292394347752</v>
      </c>
      <c r="AA343">
        <f t="shared" si="23"/>
        <v>1.1079082664461719</v>
      </c>
    </row>
    <row r="344" spans="1:27" x14ac:dyDescent="0.35">
      <c r="A344">
        <v>40258</v>
      </c>
      <c r="B344">
        <v>1</v>
      </c>
      <c r="C344">
        <v>48.587016666666699</v>
      </c>
      <c r="D344">
        <v>2</v>
      </c>
      <c r="E344">
        <v>664.77130116058402</v>
      </c>
      <c r="F344">
        <v>1327.52804938741</v>
      </c>
      <c r="G344">
        <v>-1.25061259086579E-3</v>
      </c>
      <c r="H344">
        <v>-0.94206025499082002</v>
      </c>
      <c r="I344">
        <v>83.9</v>
      </c>
      <c r="J344" t="s">
        <v>2430</v>
      </c>
      <c r="K344" t="s">
        <v>102</v>
      </c>
      <c r="L344" t="s">
        <v>2423</v>
      </c>
      <c r="M344" t="s">
        <v>2433</v>
      </c>
      <c r="N344" t="s">
        <v>2434</v>
      </c>
      <c r="O344" t="s">
        <v>2426</v>
      </c>
      <c r="P344" t="b">
        <v>1</v>
      </c>
      <c r="Q344">
        <v>8.4424441093888802E-4</v>
      </c>
      <c r="R344">
        <v>57056.080606292402</v>
      </c>
      <c r="S344">
        <v>62816.301055310003</v>
      </c>
      <c r="T344">
        <v>36506.7163836443</v>
      </c>
      <c r="U344">
        <v>107745.094455378</v>
      </c>
      <c r="V344">
        <v>95524.637122570799</v>
      </c>
      <c r="W344">
        <v>133778.71087540899</v>
      </c>
      <c r="X344">
        <f t="shared" si="20"/>
        <v>52126.366015082232</v>
      </c>
      <c r="Y344">
        <f t="shared" si="21"/>
        <v>112349.48081778591</v>
      </c>
      <c r="Z344">
        <f t="shared" si="22"/>
        <v>2.1553292394347752</v>
      </c>
      <c r="AA344">
        <f t="shared" si="23"/>
        <v>1.1079082664461719</v>
      </c>
    </row>
    <row r="345" spans="1:27" x14ac:dyDescent="0.35">
      <c r="A345">
        <v>74637</v>
      </c>
      <c r="B345">
        <v>1</v>
      </c>
      <c r="C345">
        <v>39.834866666666699</v>
      </c>
      <c r="D345">
        <v>3</v>
      </c>
      <c r="E345">
        <v>656.62325588389604</v>
      </c>
      <c r="F345">
        <v>1966.84793825105</v>
      </c>
      <c r="G345">
        <v>1.0382510479303201E-3</v>
      </c>
      <c r="H345">
        <v>0.52787588496609295</v>
      </c>
      <c r="I345">
        <v>42.52</v>
      </c>
      <c r="J345" t="s">
        <v>3310</v>
      </c>
      <c r="K345" t="s">
        <v>227</v>
      </c>
      <c r="L345" t="s">
        <v>3311</v>
      </c>
      <c r="M345" t="s">
        <v>3312</v>
      </c>
      <c r="N345" t="s">
        <v>3313</v>
      </c>
      <c r="O345" t="s">
        <v>3314</v>
      </c>
      <c r="P345" t="b">
        <v>1</v>
      </c>
      <c r="Q345">
        <v>0.14294990220992801</v>
      </c>
      <c r="R345">
        <v>21693.757574210402</v>
      </c>
      <c r="S345">
        <v>16857.316241168701</v>
      </c>
      <c r="T345">
        <v>8529.9911710568795</v>
      </c>
      <c r="U345">
        <v>35228.367356334697</v>
      </c>
      <c r="V345">
        <v>17577.828651390901</v>
      </c>
      <c r="W345">
        <v>48262.281582159601</v>
      </c>
      <c r="X345">
        <f t="shared" si="20"/>
        <v>15693.688328811993</v>
      </c>
      <c r="Y345">
        <f t="shared" si="21"/>
        <v>33689.492529961732</v>
      </c>
      <c r="Z345">
        <f t="shared" si="22"/>
        <v>2.1466905563627958</v>
      </c>
      <c r="AA345">
        <f t="shared" si="23"/>
        <v>1.1021142429080324</v>
      </c>
    </row>
    <row r="346" spans="1:27" x14ac:dyDescent="0.35">
      <c r="A346">
        <v>65652</v>
      </c>
      <c r="B346">
        <v>1</v>
      </c>
      <c r="C346">
        <v>57.809833333333302</v>
      </c>
      <c r="D346">
        <v>2</v>
      </c>
      <c r="E346">
        <v>699.31015833500703</v>
      </c>
      <c r="F346">
        <v>1396.6057637362501</v>
      </c>
      <c r="G346">
        <v>-3.6263745869291597E-5</v>
      </c>
      <c r="H346">
        <v>-2.5965627429938801E-2</v>
      </c>
      <c r="I346">
        <v>40.67</v>
      </c>
      <c r="J346" t="s">
        <v>2123</v>
      </c>
      <c r="K346" t="s">
        <v>31</v>
      </c>
      <c r="L346" t="s">
        <v>2113</v>
      </c>
      <c r="M346" t="s">
        <v>2124</v>
      </c>
      <c r="N346" t="s">
        <v>2125</v>
      </c>
      <c r="O346" t="s">
        <v>2116</v>
      </c>
      <c r="P346" t="b">
        <v>1</v>
      </c>
      <c r="Q346">
        <v>0.112663984425851</v>
      </c>
      <c r="R346">
        <v>21605.122475354801</v>
      </c>
      <c r="S346">
        <v>23825.613435708099</v>
      </c>
      <c r="T346">
        <v>13250.015746549299</v>
      </c>
      <c r="U346">
        <v>44515.4867534109</v>
      </c>
      <c r="V346">
        <v>23055.589966609201</v>
      </c>
      <c r="W346">
        <v>58338.167873687402</v>
      </c>
      <c r="X346">
        <f t="shared" si="20"/>
        <v>19560.2505525374</v>
      </c>
      <c r="Y346">
        <f t="shared" si="21"/>
        <v>41969.748197902496</v>
      </c>
      <c r="Z346">
        <f t="shared" si="22"/>
        <v>2.1456651633973105</v>
      </c>
      <c r="AA346">
        <f t="shared" si="23"/>
        <v>1.1014249573636874</v>
      </c>
    </row>
    <row r="347" spans="1:27" x14ac:dyDescent="0.35">
      <c r="A347">
        <v>16716</v>
      </c>
      <c r="B347">
        <v>2</v>
      </c>
      <c r="C347">
        <v>50.803750000000001</v>
      </c>
      <c r="D347">
        <v>3</v>
      </c>
      <c r="E347">
        <v>792.65116072093701</v>
      </c>
      <c r="F347">
        <v>2374.93165276217</v>
      </c>
      <c r="G347">
        <v>-8.4723782811124704E-4</v>
      </c>
      <c r="H347">
        <v>-0.35674185607853998</v>
      </c>
      <c r="I347">
        <v>65.06</v>
      </c>
      <c r="J347" t="s">
        <v>1776</v>
      </c>
      <c r="K347" t="s">
        <v>69</v>
      </c>
      <c r="L347" t="s">
        <v>1777</v>
      </c>
      <c r="M347" t="s">
        <v>883</v>
      </c>
      <c r="N347" t="s">
        <v>1778</v>
      </c>
      <c r="O347" t="s">
        <v>1779</v>
      </c>
      <c r="P347" t="b">
        <v>1</v>
      </c>
      <c r="Q347">
        <v>0.102714108112445</v>
      </c>
      <c r="R347">
        <v>196199.622009966</v>
      </c>
      <c r="S347">
        <v>808471.34900058701</v>
      </c>
      <c r="T347">
        <v>593381.47649350995</v>
      </c>
      <c r="U347">
        <v>1068354.4742954299</v>
      </c>
      <c r="V347">
        <v>1015199.65371924</v>
      </c>
      <c r="W347">
        <v>1341739.8581427501</v>
      </c>
      <c r="X347">
        <f t="shared" si="20"/>
        <v>532684.14916802093</v>
      </c>
      <c r="Y347">
        <f t="shared" si="21"/>
        <v>1141764.6620524733</v>
      </c>
      <c r="Z347">
        <f t="shared" si="22"/>
        <v>2.1434177529700329</v>
      </c>
      <c r="AA347">
        <f t="shared" si="23"/>
        <v>1.0999130592548216</v>
      </c>
    </row>
    <row r="348" spans="1:27" x14ac:dyDescent="0.35">
      <c r="A348">
        <v>30826</v>
      </c>
      <c r="B348">
        <v>1</v>
      </c>
      <c r="C348">
        <v>71.837033333333295</v>
      </c>
      <c r="D348">
        <v>3</v>
      </c>
      <c r="E348">
        <v>842.66324875328701</v>
      </c>
      <c r="F348">
        <v>2524.9679168592202</v>
      </c>
      <c r="G348">
        <v>3.1685922203905599E-4</v>
      </c>
      <c r="H348">
        <v>0.12549041106074299</v>
      </c>
      <c r="I348">
        <v>39</v>
      </c>
      <c r="J348" t="s">
        <v>1481</v>
      </c>
      <c r="K348" t="s">
        <v>115</v>
      </c>
      <c r="L348" t="s">
        <v>1477</v>
      </c>
      <c r="M348" t="s">
        <v>1482</v>
      </c>
      <c r="N348" t="s">
        <v>1483</v>
      </c>
      <c r="O348" t="s">
        <v>1480</v>
      </c>
      <c r="P348" t="b">
        <v>1</v>
      </c>
      <c r="Q348">
        <v>2.13100421158419E-3</v>
      </c>
      <c r="R348">
        <v>122331.291863814</v>
      </c>
      <c r="S348">
        <v>95585.109910281099</v>
      </c>
      <c r="T348">
        <v>106376.068766836</v>
      </c>
      <c r="U348">
        <v>259066.79723849101</v>
      </c>
      <c r="V348">
        <v>145046.494226487</v>
      </c>
      <c r="W348">
        <v>290688.16740882403</v>
      </c>
      <c r="X348">
        <f t="shared" si="20"/>
        <v>108097.49018031037</v>
      </c>
      <c r="Y348">
        <f t="shared" si="21"/>
        <v>231600.48629126736</v>
      </c>
      <c r="Z348">
        <f t="shared" si="22"/>
        <v>2.1425149270806352</v>
      </c>
      <c r="AA348">
        <f t="shared" si="23"/>
        <v>1.0993052557497651</v>
      </c>
    </row>
    <row r="349" spans="1:27" x14ac:dyDescent="0.35">
      <c r="A349">
        <v>22716</v>
      </c>
      <c r="B349">
        <v>1</v>
      </c>
      <c r="C349">
        <v>41.554666666666698</v>
      </c>
      <c r="D349">
        <v>3</v>
      </c>
      <c r="E349">
        <v>558.22410606513301</v>
      </c>
      <c r="F349">
        <v>1671.6504887947599</v>
      </c>
      <c r="G349">
        <v>3.8879475914654899E-4</v>
      </c>
      <c r="H349">
        <v>0.232581423078041</v>
      </c>
      <c r="I349">
        <v>38.25</v>
      </c>
      <c r="J349" t="s">
        <v>2308</v>
      </c>
      <c r="K349" t="s">
        <v>227</v>
      </c>
      <c r="L349" t="s">
        <v>2309</v>
      </c>
      <c r="M349" t="s">
        <v>2310</v>
      </c>
      <c r="N349" t="s">
        <v>2311</v>
      </c>
      <c r="O349" t="s">
        <v>2312</v>
      </c>
      <c r="P349" t="b">
        <v>1</v>
      </c>
      <c r="Q349">
        <v>6.3225074642082602E-2</v>
      </c>
      <c r="R349">
        <v>170309.81765166001</v>
      </c>
      <c r="S349">
        <v>142747.22356381899</v>
      </c>
      <c r="T349">
        <v>99925.077277636607</v>
      </c>
      <c r="U349">
        <v>313624.39072243799</v>
      </c>
      <c r="V349">
        <v>144183.615636339</v>
      </c>
      <c r="W349">
        <v>425698.58013129199</v>
      </c>
      <c r="X349">
        <f t="shared" si="20"/>
        <v>137660.70616437189</v>
      </c>
      <c r="Y349">
        <f t="shared" si="21"/>
        <v>294502.1954966897</v>
      </c>
      <c r="Z349">
        <f t="shared" si="22"/>
        <v>2.1393337554511986</v>
      </c>
      <c r="AA349">
        <f t="shared" si="23"/>
        <v>1.0971615735607445</v>
      </c>
    </row>
    <row r="350" spans="1:27" x14ac:dyDescent="0.35">
      <c r="A350">
        <v>56223</v>
      </c>
      <c r="B350">
        <v>1</v>
      </c>
      <c r="C350">
        <v>97.305949999999996</v>
      </c>
      <c r="D350">
        <v>4</v>
      </c>
      <c r="E350">
        <v>827.64643483811699</v>
      </c>
      <c r="F350">
        <v>3306.55663348495</v>
      </c>
      <c r="G350">
        <v>2.3333484946761001E-2</v>
      </c>
      <c r="H350">
        <v>7.0567820825397503</v>
      </c>
      <c r="I350" t="s">
        <v>75</v>
      </c>
      <c r="J350" t="s">
        <v>1207</v>
      </c>
      <c r="K350" t="s">
        <v>1224</v>
      </c>
      <c r="L350" t="s">
        <v>1208</v>
      </c>
      <c r="M350" t="s">
        <v>1225</v>
      </c>
      <c r="N350" t="s">
        <v>1226</v>
      </c>
      <c r="O350" t="s">
        <v>1211</v>
      </c>
      <c r="P350" t="b">
        <v>1</v>
      </c>
      <c r="Q350">
        <v>5.3546686501988003E-2</v>
      </c>
      <c r="R350">
        <v>20218.794491980101</v>
      </c>
      <c r="S350">
        <v>8152.1143861216597</v>
      </c>
      <c r="T350">
        <v>26520.242842877</v>
      </c>
      <c r="U350">
        <v>32647.040847349701</v>
      </c>
      <c r="V350">
        <v>61971.1948609424</v>
      </c>
      <c r="W350">
        <v>22434.7366890874</v>
      </c>
      <c r="X350">
        <f t="shared" si="20"/>
        <v>18297.050573659584</v>
      </c>
      <c r="Y350">
        <f t="shared" si="21"/>
        <v>39017.657465793171</v>
      </c>
      <c r="Z350">
        <f t="shared" si="22"/>
        <v>2.1324561195651364</v>
      </c>
      <c r="AA350">
        <f t="shared" si="23"/>
        <v>1.0925160549142088</v>
      </c>
    </row>
    <row r="351" spans="1:27" x14ac:dyDescent="0.35">
      <c r="A351">
        <v>28456</v>
      </c>
      <c r="B351">
        <v>1</v>
      </c>
      <c r="C351">
        <v>115.14915000000001</v>
      </c>
      <c r="D351">
        <v>3</v>
      </c>
      <c r="E351">
        <v>780.67547788750596</v>
      </c>
      <c r="F351">
        <v>2339.0046042618801</v>
      </c>
      <c r="G351">
        <v>1.7404261877800298E-2</v>
      </c>
      <c r="H351">
        <v>7.4409393423787504</v>
      </c>
      <c r="I351">
        <v>63.49</v>
      </c>
      <c r="J351" t="s">
        <v>270</v>
      </c>
      <c r="K351" t="s">
        <v>344</v>
      </c>
      <c r="L351" t="s">
        <v>263</v>
      </c>
      <c r="M351" t="s">
        <v>345</v>
      </c>
      <c r="N351" t="s">
        <v>346</v>
      </c>
      <c r="O351" t="s">
        <v>266</v>
      </c>
      <c r="P351" t="b">
        <v>1</v>
      </c>
      <c r="Q351">
        <v>4.7041776198397699E-4</v>
      </c>
      <c r="R351">
        <v>56577.656189546797</v>
      </c>
      <c r="S351">
        <v>105060.835296808</v>
      </c>
      <c r="T351">
        <v>122868.46747926</v>
      </c>
      <c r="U351">
        <v>198992.730850644</v>
      </c>
      <c r="V351">
        <v>143371.675193009</v>
      </c>
      <c r="W351">
        <v>263558.72898957302</v>
      </c>
      <c r="X351">
        <f t="shared" si="20"/>
        <v>94835.652988538262</v>
      </c>
      <c r="Y351">
        <f t="shared" si="21"/>
        <v>201974.3783444087</v>
      </c>
      <c r="Z351">
        <f t="shared" si="22"/>
        <v>2.1297304545245144</v>
      </c>
      <c r="AA351">
        <f t="shared" si="23"/>
        <v>1.0906708499214544</v>
      </c>
    </row>
    <row r="352" spans="1:27" x14ac:dyDescent="0.35">
      <c r="A352">
        <v>28456</v>
      </c>
      <c r="B352">
        <v>1</v>
      </c>
      <c r="C352">
        <v>115.14915000000001</v>
      </c>
      <c r="D352">
        <v>3</v>
      </c>
      <c r="E352">
        <v>780.67547788750596</v>
      </c>
      <c r="F352">
        <v>2339.0046042618801</v>
      </c>
      <c r="G352">
        <v>1.7404261877800298E-2</v>
      </c>
      <c r="H352">
        <v>7.4409393423787504</v>
      </c>
      <c r="I352">
        <v>49.19</v>
      </c>
      <c r="J352" t="s">
        <v>270</v>
      </c>
      <c r="K352" t="s">
        <v>347</v>
      </c>
      <c r="L352" t="s">
        <v>263</v>
      </c>
      <c r="M352" t="s">
        <v>345</v>
      </c>
      <c r="N352" t="s">
        <v>346</v>
      </c>
      <c r="O352" t="s">
        <v>266</v>
      </c>
      <c r="P352" t="b">
        <v>1</v>
      </c>
      <c r="Q352">
        <v>4.7041776198397699E-4</v>
      </c>
      <c r="R352">
        <v>56577.656189546797</v>
      </c>
      <c r="S352">
        <v>105060.835296808</v>
      </c>
      <c r="T352">
        <v>122868.46747926</v>
      </c>
      <c r="U352">
        <v>198992.730850644</v>
      </c>
      <c r="V352">
        <v>143371.675193009</v>
      </c>
      <c r="W352">
        <v>263558.72898957302</v>
      </c>
      <c r="X352">
        <f t="shared" si="20"/>
        <v>94835.652988538262</v>
      </c>
      <c r="Y352">
        <f t="shared" si="21"/>
        <v>201974.3783444087</v>
      </c>
      <c r="Z352">
        <f t="shared" si="22"/>
        <v>2.1297304545245144</v>
      </c>
      <c r="AA352">
        <f t="shared" si="23"/>
        <v>1.0906708499214544</v>
      </c>
    </row>
    <row r="353" spans="1:27" x14ac:dyDescent="0.35">
      <c r="A353">
        <v>42717</v>
      </c>
      <c r="B353">
        <v>1</v>
      </c>
      <c r="C353">
        <v>40.2639</v>
      </c>
      <c r="D353">
        <v>3</v>
      </c>
      <c r="E353">
        <v>652.64601478528596</v>
      </c>
      <c r="F353">
        <v>1954.9162149552201</v>
      </c>
      <c r="G353">
        <v>-8.5044783418197794E-5</v>
      </c>
      <c r="H353">
        <v>-4.3503030497110198E-2</v>
      </c>
      <c r="I353">
        <v>41.35</v>
      </c>
      <c r="J353" t="s">
        <v>840</v>
      </c>
      <c r="K353" t="s">
        <v>227</v>
      </c>
      <c r="L353" t="s">
        <v>808</v>
      </c>
      <c r="M353" t="s">
        <v>841</v>
      </c>
      <c r="N353" t="s">
        <v>842</v>
      </c>
      <c r="O353" t="s">
        <v>811</v>
      </c>
      <c r="P353" t="b">
        <v>1</v>
      </c>
      <c r="Q353">
        <v>1.7352098367468E-2</v>
      </c>
      <c r="R353">
        <v>60106.199363034902</v>
      </c>
      <c r="S353">
        <v>50410.5771302258</v>
      </c>
      <c r="T353">
        <v>50697.965750505398</v>
      </c>
      <c r="U353">
        <v>101333.59327111499</v>
      </c>
      <c r="V353">
        <v>79968.641903092299</v>
      </c>
      <c r="W353">
        <v>162011.354291055</v>
      </c>
      <c r="X353">
        <f t="shared" si="20"/>
        <v>53738.247414588695</v>
      </c>
      <c r="Y353">
        <f t="shared" si="21"/>
        <v>114437.86315508744</v>
      </c>
      <c r="Z353">
        <f t="shared" si="22"/>
        <v>2.1295421540677228</v>
      </c>
      <c r="AA353">
        <f t="shared" si="23"/>
        <v>1.0905432881707278</v>
      </c>
    </row>
    <row r="354" spans="1:27" x14ac:dyDescent="0.35">
      <c r="A354">
        <v>4435</v>
      </c>
      <c r="B354">
        <v>1</v>
      </c>
      <c r="C354">
        <v>50.158466666666698</v>
      </c>
      <c r="D354">
        <v>2</v>
      </c>
      <c r="E354">
        <v>754.840589127665</v>
      </c>
      <c r="F354">
        <v>1507.6666253215701</v>
      </c>
      <c r="G354">
        <v>-7.4678428973129498E-5</v>
      </c>
      <c r="H354">
        <v>-4.95324523471464E-2</v>
      </c>
      <c r="I354">
        <v>47.66</v>
      </c>
      <c r="J354" t="s">
        <v>634</v>
      </c>
      <c r="K354" t="s">
        <v>317</v>
      </c>
      <c r="L354" t="s">
        <v>630</v>
      </c>
      <c r="M354" t="s">
        <v>635</v>
      </c>
      <c r="N354" t="s">
        <v>636</v>
      </c>
      <c r="O354" t="s">
        <v>633</v>
      </c>
      <c r="P354" t="b">
        <v>1</v>
      </c>
      <c r="Q354">
        <v>3.1508461792472901E-2</v>
      </c>
      <c r="R354">
        <v>754968.29266387504</v>
      </c>
      <c r="S354">
        <v>912251.95107482502</v>
      </c>
      <c r="T354">
        <v>588799.88165048498</v>
      </c>
      <c r="U354">
        <v>1498678.88753359</v>
      </c>
      <c r="V354">
        <v>1005887.93623332</v>
      </c>
      <c r="W354">
        <v>2298467.2281060601</v>
      </c>
      <c r="X354">
        <f t="shared" si="20"/>
        <v>752006.70846306172</v>
      </c>
      <c r="Y354">
        <f t="shared" si="21"/>
        <v>1601011.3506243236</v>
      </c>
      <c r="Z354">
        <f t="shared" si="22"/>
        <v>2.1289854633031702</v>
      </c>
      <c r="AA354">
        <f t="shared" si="23"/>
        <v>1.0901660991128816</v>
      </c>
    </row>
    <row r="355" spans="1:27" x14ac:dyDescent="0.35">
      <c r="A355">
        <v>12499</v>
      </c>
      <c r="B355">
        <v>1</v>
      </c>
      <c r="C355">
        <v>101.655533333333</v>
      </c>
      <c r="D355">
        <v>3</v>
      </c>
      <c r="E355">
        <v>690.00655544771905</v>
      </c>
      <c r="F355">
        <v>2066.9978369425198</v>
      </c>
      <c r="G355">
        <v>3.9369425162476502E-3</v>
      </c>
      <c r="H355">
        <v>1.9046706021956099</v>
      </c>
      <c r="I355">
        <v>48.83</v>
      </c>
      <c r="J355" t="s">
        <v>2875</v>
      </c>
      <c r="K355" t="s">
        <v>204</v>
      </c>
      <c r="L355" t="s">
        <v>2876</v>
      </c>
      <c r="M355" t="s">
        <v>2877</v>
      </c>
      <c r="N355" t="s">
        <v>2878</v>
      </c>
      <c r="O355" t="s">
        <v>2879</v>
      </c>
      <c r="P355" t="b">
        <v>1</v>
      </c>
      <c r="Q355">
        <v>6.2330086524786706E-5</v>
      </c>
      <c r="R355">
        <v>306547.46380115399</v>
      </c>
      <c r="S355">
        <v>297668.38905156997</v>
      </c>
      <c r="T355">
        <v>382321.390996031</v>
      </c>
      <c r="U355">
        <v>588504.64232532098</v>
      </c>
      <c r="V355">
        <v>767352.63685809996</v>
      </c>
      <c r="W355">
        <v>742532.74025813094</v>
      </c>
      <c r="X355">
        <f t="shared" si="20"/>
        <v>328845.74794958503</v>
      </c>
      <c r="Y355">
        <f t="shared" si="21"/>
        <v>699463.33981385047</v>
      </c>
      <c r="Z355">
        <f t="shared" si="22"/>
        <v>2.1270256470553011</v>
      </c>
      <c r="AA355">
        <f t="shared" si="23"/>
        <v>1.0888374289997711</v>
      </c>
    </row>
    <row r="356" spans="1:27" x14ac:dyDescent="0.35">
      <c r="A356">
        <v>63791</v>
      </c>
      <c r="B356">
        <v>1</v>
      </c>
      <c r="C356">
        <v>43.644833333333303</v>
      </c>
      <c r="D356">
        <v>3</v>
      </c>
      <c r="E356">
        <v>823.35563158157504</v>
      </c>
      <c r="F356">
        <v>2467.0450653440898</v>
      </c>
      <c r="G356">
        <v>6.3653440861344297E-3</v>
      </c>
      <c r="H356">
        <v>2.5801557495366501</v>
      </c>
      <c r="I356">
        <v>55.84</v>
      </c>
      <c r="J356" t="s">
        <v>1192</v>
      </c>
      <c r="K356" t="s">
        <v>35</v>
      </c>
      <c r="L356" t="s">
        <v>1188</v>
      </c>
      <c r="M356" t="s">
        <v>1168</v>
      </c>
      <c r="N356" t="s">
        <v>1193</v>
      </c>
      <c r="O356" t="s">
        <v>1191</v>
      </c>
      <c r="P356" t="b">
        <v>1</v>
      </c>
      <c r="Q356">
        <v>7.3061926650881404E-3</v>
      </c>
      <c r="R356">
        <v>37682.323199118902</v>
      </c>
      <c r="S356">
        <v>37700.434744684899</v>
      </c>
      <c r="T356">
        <v>17099.951633132499</v>
      </c>
      <c r="U356">
        <v>72493.547049227796</v>
      </c>
      <c r="V356">
        <v>49498.014616905901</v>
      </c>
      <c r="W356">
        <v>74643.477256127298</v>
      </c>
      <c r="X356">
        <f t="shared" si="20"/>
        <v>30827.569858978764</v>
      </c>
      <c r="Y356">
        <f t="shared" si="21"/>
        <v>65545.012974086989</v>
      </c>
      <c r="Z356">
        <f t="shared" si="22"/>
        <v>2.1261816378625933</v>
      </c>
      <c r="AA356">
        <f t="shared" si="23"/>
        <v>1.0882648503262204</v>
      </c>
    </row>
    <row r="357" spans="1:27" x14ac:dyDescent="0.35">
      <c r="A357">
        <v>63791</v>
      </c>
      <c r="B357">
        <v>1</v>
      </c>
      <c r="C357">
        <v>43.644833333333303</v>
      </c>
      <c r="D357">
        <v>3</v>
      </c>
      <c r="E357">
        <v>823.35563158157504</v>
      </c>
      <c r="F357">
        <v>2467.0450653440898</v>
      </c>
      <c r="G357">
        <v>6.3653440861344297E-3</v>
      </c>
      <c r="H357">
        <v>2.5801557495366501</v>
      </c>
      <c r="I357">
        <v>38.96</v>
      </c>
      <c r="J357" t="s">
        <v>1192</v>
      </c>
      <c r="K357" t="s">
        <v>53</v>
      </c>
      <c r="L357" t="s">
        <v>1188</v>
      </c>
      <c r="M357" t="s">
        <v>1194</v>
      </c>
      <c r="N357" t="s">
        <v>1195</v>
      </c>
      <c r="O357" t="s">
        <v>1191</v>
      </c>
      <c r="P357" t="b">
        <v>1</v>
      </c>
      <c r="Q357">
        <v>7.3061926650881404E-3</v>
      </c>
      <c r="R357">
        <v>37682.323199118902</v>
      </c>
      <c r="S357">
        <v>37700.434744684899</v>
      </c>
      <c r="T357">
        <v>17099.951633132499</v>
      </c>
      <c r="U357">
        <v>72493.547049227796</v>
      </c>
      <c r="V357">
        <v>49498.014616905901</v>
      </c>
      <c r="W357">
        <v>74643.477256127298</v>
      </c>
      <c r="X357">
        <f t="shared" si="20"/>
        <v>30827.569858978764</v>
      </c>
      <c r="Y357">
        <f t="shared" si="21"/>
        <v>65545.012974086989</v>
      </c>
      <c r="Z357">
        <f t="shared" si="22"/>
        <v>2.1261816378625933</v>
      </c>
      <c r="AA357">
        <f t="shared" si="23"/>
        <v>1.0882648503262204</v>
      </c>
    </row>
    <row r="358" spans="1:27" x14ac:dyDescent="0.35">
      <c r="A358">
        <v>39926</v>
      </c>
      <c r="B358">
        <v>1</v>
      </c>
      <c r="C358">
        <v>37.471566666666703</v>
      </c>
      <c r="D358">
        <v>3</v>
      </c>
      <c r="E358">
        <v>759.35230733201502</v>
      </c>
      <c r="F358">
        <v>2275.0350925953999</v>
      </c>
      <c r="G358">
        <v>8.9259540482089495E-4</v>
      </c>
      <c r="H358">
        <v>0.392343730402336</v>
      </c>
      <c r="I358">
        <v>72.63</v>
      </c>
      <c r="J358" t="s">
        <v>2515</v>
      </c>
      <c r="K358" t="s">
        <v>14</v>
      </c>
      <c r="L358" t="s">
        <v>2516</v>
      </c>
      <c r="M358" t="s">
        <v>2517</v>
      </c>
      <c r="N358" t="s">
        <v>2518</v>
      </c>
      <c r="O358" t="s">
        <v>2519</v>
      </c>
      <c r="P358" t="b">
        <v>1</v>
      </c>
      <c r="Q358">
        <v>1.1403261042909299E-3</v>
      </c>
      <c r="R358">
        <v>121094.419578855</v>
      </c>
      <c r="S358">
        <v>99833.024015457398</v>
      </c>
      <c r="T358">
        <v>74516.095205814505</v>
      </c>
      <c r="U358">
        <v>200410.984467342</v>
      </c>
      <c r="V358">
        <v>165440.64123130401</v>
      </c>
      <c r="W358">
        <v>261565.35012383401</v>
      </c>
      <c r="X358">
        <f t="shared" si="20"/>
        <v>98481.179600042306</v>
      </c>
      <c r="Y358">
        <f t="shared" si="21"/>
        <v>209138.99194082667</v>
      </c>
      <c r="Z358">
        <f t="shared" si="22"/>
        <v>2.1236442616771503</v>
      </c>
      <c r="AA358">
        <f t="shared" si="23"/>
        <v>1.0865421160019832</v>
      </c>
    </row>
    <row r="359" spans="1:27" x14ac:dyDescent="0.35">
      <c r="A359">
        <v>39926</v>
      </c>
      <c r="B359">
        <v>1</v>
      </c>
      <c r="C359">
        <v>37.471566666666703</v>
      </c>
      <c r="D359">
        <v>3</v>
      </c>
      <c r="E359">
        <v>759.35230733201502</v>
      </c>
      <c r="F359">
        <v>2275.0350925953999</v>
      </c>
      <c r="G359">
        <v>8.9259540482089495E-4</v>
      </c>
      <c r="H359">
        <v>0.392343730402336</v>
      </c>
      <c r="I359">
        <v>71.52</v>
      </c>
      <c r="J359" t="s">
        <v>2515</v>
      </c>
      <c r="K359" t="s">
        <v>227</v>
      </c>
      <c r="L359" t="s">
        <v>2516</v>
      </c>
      <c r="M359" t="s">
        <v>2520</v>
      </c>
      <c r="N359" t="s">
        <v>2521</v>
      </c>
      <c r="O359" t="s">
        <v>2519</v>
      </c>
      <c r="P359" t="b">
        <v>1</v>
      </c>
      <c r="Q359">
        <v>1.1403261042909299E-3</v>
      </c>
      <c r="R359">
        <v>121094.419578855</v>
      </c>
      <c r="S359">
        <v>99833.024015457398</v>
      </c>
      <c r="T359">
        <v>74516.095205814505</v>
      </c>
      <c r="U359">
        <v>200410.984467342</v>
      </c>
      <c r="V359">
        <v>165440.64123130401</v>
      </c>
      <c r="W359">
        <v>261565.35012383401</v>
      </c>
      <c r="X359">
        <f t="shared" si="20"/>
        <v>98481.179600042306</v>
      </c>
      <c r="Y359">
        <f t="shared" si="21"/>
        <v>209138.99194082667</v>
      </c>
      <c r="Z359">
        <f t="shared" si="22"/>
        <v>2.1236442616771503</v>
      </c>
      <c r="AA359">
        <f t="shared" si="23"/>
        <v>1.0865421160019832</v>
      </c>
    </row>
    <row r="360" spans="1:27" x14ac:dyDescent="0.35">
      <c r="A360">
        <v>58400</v>
      </c>
      <c r="B360">
        <v>1</v>
      </c>
      <c r="C360">
        <v>39.702100000000002</v>
      </c>
      <c r="D360">
        <v>2</v>
      </c>
      <c r="E360">
        <v>734.32244485968795</v>
      </c>
      <c r="F360">
        <v>1466.6303367856201</v>
      </c>
      <c r="G360">
        <v>1.33678561678607E-3</v>
      </c>
      <c r="H360">
        <v>0.91146814687700395</v>
      </c>
      <c r="I360">
        <v>60.82</v>
      </c>
      <c r="J360" t="s">
        <v>923</v>
      </c>
      <c r="K360" t="s">
        <v>115</v>
      </c>
      <c r="L360" t="s">
        <v>893</v>
      </c>
      <c r="M360" t="s">
        <v>906</v>
      </c>
      <c r="N360" t="s">
        <v>907</v>
      </c>
      <c r="O360" t="s">
        <v>896</v>
      </c>
      <c r="P360" t="b">
        <v>1</v>
      </c>
      <c r="Q360">
        <v>4.0170002849637698E-4</v>
      </c>
      <c r="R360">
        <v>59312.170166346201</v>
      </c>
      <c r="S360">
        <v>45438.387852382002</v>
      </c>
      <c r="T360">
        <v>35239.600325752697</v>
      </c>
      <c r="U360">
        <v>94098.307432623405</v>
      </c>
      <c r="V360">
        <v>88453.026124592798</v>
      </c>
      <c r="W360">
        <v>114481.621948948</v>
      </c>
      <c r="X360">
        <f t="shared" si="20"/>
        <v>46663.386114826972</v>
      </c>
      <c r="Y360">
        <f t="shared" si="21"/>
        <v>99010.98516872141</v>
      </c>
      <c r="Z360">
        <f t="shared" si="22"/>
        <v>2.1218131261430542</v>
      </c>
      <c r="AA360">
        <f t="shared" si="23"/>
        <v>1.0852975997688752</v>
      </c>
    </row>
    <row r="361" spans="1:27" x14ac:dyDescent="0.35">
      <c r="A361">
        <v>71009</v>
      </c>
      <c r="B361">
        <v>1</v>
      </c>
      <c r="C361">
        <v>38.826883333333299</v>
      </c>
      <c r="D361">
        <v>3</v>
      </c>
      <c r="E361">
        <v>693.62327600982599</v>
      </c>
      <c r="F361">
        <v>2077.8479986288398</v>
      </c>
      <c r="G361">
        <v>1.2986288365937099E-3</v>
      </c>
      <c r="H361">
        <v>0.62498779943376304</v>
      </c>
      <c r="I361">
        <v>56.75</v>
      </c>
      <c r="J361" t="s">
        <v>2048</v>
      </c>
      <c r="K361" t="s">
        <v>186</v>
      </c>
      <c r="L361" t="s">
        <v>2043</v>
      </c>
      <c r="M361" t="s">
        <v>2049</v>
      </c>
      <c r="N361" t="s">
        <v>2050</v>
      </c>
      <c r="O361" t="s">
        <v>2046</v>
      </c>
      <c r="P361" t="b">
        <v>1</v>
      </c>
      <c r="Q361">
        <v>4.0226286692845997E-4</v>
      </c>
      <c r="R361">
        <v>23540.7931144824</v>
      </c>
      <c r="S361">
        <v>17638.037567743399</v>
      </c>
      <c r="T361">
        <v>17135.437816090802</v>
      </c>
      <c r="U361">
        <v>35650.183248584901</v>
      </c>
      <c r="V361">
        <v>40358.786320136001</v>
      </c>
      <c r="W361">
        <v>47493.589916953897</v>
      </c>
      <c r="X361">
        <f t="shared" si="20"/>
        <v>19438.089499438869</v>
      </c>
      <c r="Y361">
        <f t="shared" si="21"/>
        <v>41167.519828558266</v>
      </c>
      <c r="Z361">
        <f t="shared" si="22"/>
        <v>2.1178789113892429</v>
      </c>
      <c r="AA361">
        <f t="shared" si="23"/>
        <v>1.0826201063594425</v>
      </c>
    </row>
    <row r="362" spans="1:27" x14ac:dyDescent="0.35">
      <c r="A362">
        <v>71009</v>
      </c>
      <c r="B362">
        <v>1</v>
      </c>
      <c r="C362">
        <v>38.826883333333299</v>
      </c>
      <c r="D362">
        <v>3</v>
      </c>
      <c r="E362">
        <v>693.62327600982599</v>
      </c>
      <c r="F362">
        <v>2077.8479986288398</v>
      </c>
      <c r="G362">
        <v>1.2986288365937099E-3</v>
      </c>
      <c r="H362">
        <v>0.62498779943376304</v>
      </c>
      <c r="I362">
        <v>48.86</v>
      </c>
      <c r="J362" t="s">
        <v>2048</v>
      </c>
      <c r="K362" t="s">
        <v>2051</v>
      </c>
      <c r="L362" t="s">
        <v>2043</v>
      </c>
      <c r="M362" t="s">
        <v>2052</v>
      </c>
      <c r="N362" t="s">
        <v>2053</v>
      </c>
      <c r="O362" t="s">
        <v>2046</v>
      </c>
      <c r="P362" t="b">
        <v>1</v>
      </c>
      <c r="Q362">
        <v>4.0226286692845997E-4</v>
      </c>
      <c r="R362">
        <v>23540.7931144824</v>
      </c>
      <c r="S362">
        <v>17638.037567743399</v>
      </c>
      <c r="T362">
        <v>17135.437816090802</v>
      </c>
      <c r="U362">
        <v>35650.183248584901</v>
      </c>
      <c r="V362">
        <v>40358.786320136001</v>
      </c>
      <c r="W362">
        <v>47493.589916953897</v>
      </c>
      <c r="X362">
        <f t="shared" si="20"/>
        <v>19438.089499438869</v>
      </c>
      <c r="Y362">
        <f t="shared" si="21"/>
        <v>41167.519828558266</v>
      </c>
      <c r="Z362">
        <f t="shared" si="22"/>
        <v>2.1178789113892429</v>
      </c>
      <c r="AA362">
        <f t="shared" si="23"/>
        <v>1.0826201063594425</v>
      </c>
    </row>
    <row r="363" spans="1:27" x14ac:dyDescent="0.35">
      <c r="A363">
        <v>31921</v>
      </c>
      <c r="B363">
        <v>1</v>
      </c>
      <c r="C363">
        <v>79.893500000000003</v>
      </c>
      <c r="D363">
        <v>2</v>
      </c>
      <c r="E363">
        <v>541.26816540707102</v>
      </c>
      <c r="F363">
        <v>1080.5217778803799</v>
      </c>
      <c r="G363">
        <v>1.778803812158E-4</v>
      </c>
      <c r="H363">
        <v>0.164624549121277</v>
      </c>
      <c r="I363">
        <v>42.39</v>
      </c>
      <c r="J363" t="s">
        <v>853</v>
      </c>
      <c r="K363" t="s">
        <v>31</v>
      </c>
      <c r="L363" t="s">
        <v>808</v>
      </c>
      <c r="M363" t="s">
        <v>854</v>
      </c>
      <c r="N363" t="s">
        <v>855</v>
      </c>
      <c r="O363" t="s">
        <v>811</v>
      </c>
      <c r="P363" t="b">
        <v>1</v>
      </c>
      <c r="Q363">
        <v>6.4831316781577297E-4</v>
      </c>
      <c r="R363">
        <v>50705.438580115901</v>
      </c>
      <c r="S363">
        <v>42086.085705118901</v>
      </c>
      <c r="T363">
        <v>49422.118556423098</v>
      </c>
      <c r="U363">
        <v>93801.932701889207</v>
      </c>
      <c r="V363">
        <v>92851.726201362995</v>
      </c>
      <c r="W363">
        <v>114407.951761137</v>
      </c>
      <c r="X363">
        <f t="shared" si="20"/>
        <v>47404.547613885974</v>
      </c>
      <c r="Y363">
        <f t="shared" si="21"/>
        <v>100353.87022146308</v>
      </c>
      <c r="Z363">
        <f t="shared" si="22"/>
        <v>2.1169671534227854</v>
      </c>
      <c r="AA363">
        <f t="shared" si="23"/>
        <v>1.081998884857224</v>
      </c>
    </row>
    <row r="364" spans="1:27" x14ac:dyDescent="0.35">
      <c r="A364">
        <v>27938</v>
      </c>
      <c r="B364">
        <v>1</v>
      </c>
      <c r="C364">
        <v>105.809783333333</v>
      </c>
      <c r="D364">
        <v>3</v>
      </c>
      <c r="E364">
        <v>1264.16906380981</v>
      </c>
      <c r="F364">
        <v>3789.4853620287799</v>
      </c>
      <c r="G364">
        <v>9.6202878467011E-4</v>
      </c>
      <c r="H364">
        <v>0.25386798918346498</v>
      </c>
      <c r="I364">
        <v>84.73</v>
      </c>
      <c r="J364" t="s">
        <v>1614</v>
      </c>
      <c r="K364" t="s">
        <v>317</v>
      </c>
      <c r="L364" t="s">
        <v>1604</v>
      </c>
      <c r="M364" t="s">
        <v>1291</v>
      </c>
      <c r="N364" t="s">
        <v>1605</v>
      </c>
      <c r="O364" t="s">
        <v>1606</v>
      </c>
      <c r="P364" t="b">
        <v>1</v>
      </c>
      <c r="Q364">
        <v>9.9709684294829695E-2</v>
      </c>
      <c r="R364">
        <v>347243.12754532398</v>
      </c>
      <c r="S364">
        <v>505084.90133785299</v>
      </c>
      <c r="T364">
        <v>390868.58922917902</v>
      </c>
      <c r="U364">
        <v>882187.47165261197</v>
      </c>
      <c r="V364">
        <v>411443.36009652499</v>
      </c>
      <c r="W364">
        <v>1337805.81600212</v>
      </c>
      <c r="X364">
        <f t="shared" si="20"/>
        <v>414398.87270411866</v>
      </c>
      <c r="Y364">
        <f t="shared" si="21"/>
        <v>877145.5492504189</v>
      </c>
      <c r="Z364">
        <f t="shared" si="22"/>
        <v>2.1166697281937394</v>
      </c>
      <c r="AA364">
        <f t="shared" si="23"/>
        <v>1.0817961778628904</v>
      </c>
    </row>
    <row r="365" spans="1:27" x14ac:dyDescent="0.35">
      <c r="A365">
        <v>77400</v>
      </c>
      <c r="B365">
        <v>1</v>
      </c>
      <c r="C365">
        <v>44.810166666666703</v>
      </c>
      <c r="D365">
        <v>2</v>
      </c>
      <c r="E365">
        <v>709.26710546183097</v>
      </c>
      <c r="F365">
        <v>1416.5196579899</v>
      </c>
      <c r="G365">
        <v>2.5798990259318099E-4</v>
      </c>
      <c r="H365">
        <v>0.182129452369788</v>
      </c>
      <c r="I365">
        <v>49.68</v>
      </c>
      <c r="J365" t="s">
        <v>2489</v>
      </c>
      <c r="K365" t="s">
        <v>35</v>
      </c>
      <c r="L365" t="s">
        <v>2470</v>
      </c>
      <c r="M365" t="s">
        <v>2490</v>
      </c>
      <c r="N365" t="s">
        <v>2491</v>
      </c>
      <c r="O365" t="s">
        <v>2473</v>
      </c>
      <c r="P365" t="b">
        <v>1</v>
      </c>
      <c r="Q365">
        <v>6.40636324766297E-3</v>
      </c>
      <c r="R365">
        <v>14563.324727760901</v>
      </c>
      <c r="S365">
        <v>13493.807827136399</v>
      </c>
      <c r="T365">
        <v>8621.5369691375399</v>
      </c>
      <c r="U365">
        <v>28259.245855573801</v>
      </c>
      <c r="V365">
        <v>15030.8153283508</v>
      </c>
      <c r="W365">
        <v>34215.384484926297</v>
      </c>
      <c r="X365">
        <f t="shared" si="20"/>
        <v>12226.22317467828</v>
      </c>
      <c r="Y365">
        <f t="shared" si="21"/>
        <v>25835.148556283631</v>
      </c>
      <c r="Z365">
        <f t="shared" si="22"/>
        <v>2.1130931594468834</v>
      </c>
      <c r="AA365">
        <f t="shared" si="23"/>
        <v>1.0793563724358168</v>
      </c>
    </row>
    <row r="366" spans="1:27" x14ac:dyDescent="0.35">
      <c r="A366">
        <v>52634</v>
      </c>
      <c r="B366">
        <v>1</v>
      </c>
      <c r="C366">
        <v>74.675849999999997</v>
      </c>
      <c r="D366">
        <v>3</v>
      </c>
      <c r="E366">
        <v>694.29078391363896</v>
      </c>
      <c r="F366">
        <v>2079.8505223402799</v>
      </c>
      <c r="G366">
        <v>8.2234027604499705E-4</v>
      </c>
      <c r="H366">
        <v>0.39538447227460599</v>
      </c>
      <c r="I366">
        <v>40.36</v>
      </c>
      <c r="J366" t="s">
        <v>1487</v>
      </c>
      <c r="K366" t="s">
        <v>1488</v>
      </c>
      <c r="L366" t="s">
        <v>1477</v>
      </c>
      <c r="M366" t="s">
        <v>1489</v>
      </c>
      <c r="N366" t="s">
        <v>1490</v>
      </c>
      <c r="O366" t="s">
        <v>1480</v>
      </c>
      <c r="P366" t="b">
        <v>1</v>
      </c>
      <c r="Q366">
        <v>2.6787594749611E-5</v>
      </c>
      <c r="R366">
        <v>48509.990540689301</v>
      </c>
      <c r="S366">
        <v>34791.437249341303</v>
      </c>
      <c r="T366">
        <v>47670.759956846203</v>
      </c>
      <c r="U366">
        <v>97414.341566881601</v>
      </c>
      <c r="V366">
        <v>79629.091431823705</v>
      </c>
      <c r="W366">
        <v>99150.401712399893</v>
      </c>
      <c r="X366">
        <f t="shared" si="20"/>
        <v>43657.395915625602</v>
      </c>
      <c r="Y366">
        <f t="shared" si="21"/>
        <v>92064.611570368405</v>
      </c>
      <c r="Z366">
        <f t="shared" si="22"/>
        <v>2.1087975963636705</v>
      </c>
      <c r="AA366">
        <f t="shared" si="23"/>
        <v>1.0764206310560089</v>
      </c>
    </row>
    <row r="367" spans="1:27" x14ac:dyDescent="0.35">
      <c r="A367">
        <v>15107</v>
      </c>
      <c r="B367">
        <v>1</v>
      </c>
      <c r="C367">
        <v>74.051133333333297</v>
      </c>
      <c r="D367">
        <v>3</v>
      </c>
      <c r="E367">
        <v>523.56557157059501</v>
      </c>
      <c r="F367">
        <v>1567.6748853111501</v>
      </c>
      <c r="G367">
        <v>6.8531114538927795E-4</v>
      </c>
      <c r="H367">
        <v>0.43715151106606098</v>
      </c>
      <c r="I367">
        <v>44.33</v>
      </c>
      <c r="J367" t="s">
        <v>3215</v>
      </c>
      <c r="K367" t="s">
        <v>14</v>
      </c>
      <c r="L367" t="s">
        <v>3216</v>
      </c>
      <c r="M367" t="s">
        <v>1519</v>
      </c>
      <c r="N367" t="s">
        <v>3217</v>
      </c>
      <c r="O367" t="s">
        <v>3218</v>
      </c>
      <c r="P367" t="b">
        <v>1</v>
      </c>
      <c r="Q367">
        <v>5.7151939645749795E-4</v>
      </c>
      <c r="R367">
        <v>93271.225670841101</v>
      </c>
      <c r="S367">
        <v>90282.559662203101</v>
      </c>
      <c r="T367">
        <v>88715.617374484995</v>
      </c>
      <c r="U367">
        <v>200812.31157601901</v>
      </c>
      <c r="V367">
        <v>130017.20279021301</v>
      </c>
      <c r="W367">
        <v>242222.43472602699</v>
      </c>
      <c r="X367">
        <f t="shared" si="20"/>
        <v>90756.467569176399</v>
      </c>
      <c r="Y367">
        <f t="shared" si="21"/>
        <v>191017.31636408635</v>
      </c>
      <c r="Z367">
        <f t="shared" si="22"/>
        <v>2.1047240100931552</v>
      </c>
      <c r="AA367">
        <f t="shared" si="23"/>
        <v>1.0736310668429654</v>
      </c>
    </row>
    <row r="368" spans="1:27" x14ac:dyDescent="0.35">
      <c r="A368">
        <v>84825</v>
      </c>
      <c r="B368">
        <v>2</v>
      </c>
      <c r="C368">
        <v>69.664583333333297</v>
      </c>
      <c r="D368">
        <v>3</v>
      </c>
      <c r="E368">
        <v>817.35719656572803</v>
      </c>
      <c r="F368">
        <v>2449.0497602965502</v>
      </c>
      <c r="G368">
        <v>1.5602965449943401E-3</v>
      </c>
      <c r="H368">
        <v>0.63710324075873404</v>
      </c>
      <c r="I368">
        <v>34</v>
      </c>
      <c r="J368" t="s">
        <v>1435</v>
      </c>
      <c r="K368" t="s">
        <v>102</v>
      </c>
      <c r="L368" t="s">
        <v>1431</v>
      </c>
      <c r="M368" t="s">
        <v>1432</v>
      </c>
      <c r="N368" t="s">
        <v>1433</v>
      </c>
      <c r="O368" t="s">
        <v>1434</v>
      </c>
      <c r="P368" t="b">
        <v>1</v>
      </c>
      <c r="Q368">
        <v>0.18803265480683201</v>
      </c>
      <c r="R368">
        <v>12217.5613195928</v>
      </c>
      <c r="S368">
        <v>34241.684917908897</v>
      </c>
      <c r="T368">
        <v>23991.5074332068</v>
      </c>
      <c r="U368">
        <v>36770.265603137603</v>
      </c>
      <c r="V368">
        <v>36681.8192760237</v>
      </c>
      <c r="W368">
        <v>74621.449556647698</v>
      </c>
      <c r="X368">
        <f t="shared" si="20"/>
        <v>23483.584556902832</v>
      </c>
      <c r="Y368">
        <f t="shared" si="21"/>
        <v>49357.844811936338</v>
      </c>
      <c r="Z368">
        <f t="shared" si="22"/>
        <v>2.1018019924657523</v>
      </c>
      <c r="AA368">
        <f t="shared" si="23"/>
        <v>1.0716267616201192</v>
      </c>
    </row>
    <row r="369" spans="1:27" x14ac:dyDescent="0.35">
      <c r="A369">
        <v>45388</v>
      </c>
      <c r="B369">
        <v>1</v>
      </c>
      <c r="C369">
        <v>47.6268666666667</v>
      </c>
      <c r="D369">
        <v>3</v>
      </c>
      <c r="E369">
        <v>699.31479986922204</v>
      </c>
      <c r="F369">
        <v>2094.9225702070298</v>
      </c>
      <c r="G369">
        <v>6.7020702636000405E-4</v>
      </c>
      <c r="H369">
        <v>0.31991981484369603</v>
      </c>
      <c r="I369">
        <v>82.42</v>
      </c>
      <c r="J369" t="s">
        <v>2987</v>
      </c>
      <c r="K369" t="s">
        <v>204</v>
      </c>
      <c r="L369" t="s">
        <v>2988</v>
      </c>
      <c r="M369" t="s">
        <v>2438</v>
      </c>
      <c r="N369" t="s">
        <v>2989</v>
      </c>
      <c r="O369" t="s">
        <v>2990</v>
      </c>
      <c r="P369" t="b">
        <v>1</v>
      </c>
      <c r="Q369">
        <v>1.10765213192976E-4</v>
      </c>
      <c r="R369">
        <v>75312.624877230905</v>
      </c>
      <c r="S369">
        <v>66324.035018606795</v>
      </c>
      <c r="T369">
        <v>51026.7654480766</v>
      </c>
      <c r="U369">
        <v>137951.405665903</v>
      </c>
      <c r="V369">
        <v>119095.74030938301</v>
      </c>
      <c r="W369">
        <v>147512.45264184201</v>
      </c>
      <c r="X369">
        <f t="shared" si="20"/>
        <v>64221.141781304766</v>
      </c>
      <c r="Y369">
        <f t="shared" si="21"/>
        <v>134853.19953904269</v>
      </c>
      <c r="Z369">
        <f t="shared" si="22"/>
        <v>2.0998256306040859</v>
      </c>
      <c r="AA369">
        <f t="shared" si="23"/>
        <v>1.0702695315545789</v>
      </c>
    </row>
    <row r="370" spans="1:27" x14ac:dyDescent="0.35">
      <c r="A370">
        <v>10645</v>
      </c>
      <c r="B370">
        <v>1</v>
      </c>
      <c r="C370">
        <v>61.404033333333302</v>
      </c>
      <c r="D370">
        <v>4</v>
      </c>
      <c r="E370">
        <v>877.35015277700995</v>
      </c>
      <c r="F370">
        <v>3505.37150524052</v>
      </c>
      <c r="G370">
        <v>-7.94759480868379E-4</v>
      </c>
      <c r="H370">
        <v>-0.226726125743727</v>
      </c>
      <c r="I370">
        <v>76.260000000000005</v>
      </c>
      <c r="J370" t="s">
        <v>540</v>
      </c>
      <c r="K370" t="s">
        <v>53</v>
      </c>
      <c r="L370" t="s">
        <v>541</v>
      </c>
      <c r="M370" t="s">
        <v>542</v>
      </c>
      <c r="N370" t="s">
        <v>543</v>
      </c>
      <c r="O370" t="s">
        <v>544</v>
      </c>
      <c r="P370" t="b">
        <v>1</v>
      </c>
      <c r="Q370">
        <v>3.68266795762184E-3</v>
      </c>
      <c r="R370">
        <v>643353.59639905405</v>
      </c>
      <c r="S370">
        <v>677903.33563590702</v>
      </c>
      <c r="T370">
        <v>536676.03884683002</v>
      </c>
      <c r="U370">
        <v>1440129.4531807499</v>
      </c>
      <c r="V370">
        <v>773116.42203587503</v>
      </c>
      <c r="W370">
        <v>1687340.65725321</v>
      </c>
      <c r="X370">
        <f t="shared" si="20"/>
        <v>619310.99029393028</v>
      </c>
      <c r="Y370">
        <f t="shared" si="21"/>
        <v>1300195.5108232782</v>
      </c>
      <c r="Z370">
        <f t="shared" si="22"/>
        <v>2.0994226345090281</v>
      </c>
      <c r="AA370">
        <f t="shared" si="23"/>
        <v>1.0699926246260447</v>
      </c>
    </row>
    <row r="371" spans="1:27" x14ac:dyDescent="0.35">
      <c r="A371">
        <v>10645</v>
      </c>
      <c r="B371">
        <v>1</v>
      </c>
      <c r="C371">
        <v>61.404033333333302</v>
      </c>
      <c r="D371">
        <v>4</v>
      </c>
      <c r="E371">
        <v>877.35015277700995</v>
      </c>
      <c r="F371">
        <v>3505.37150524052</v>
      </c>
      <c r="G371">
        <v>-7.94759480868379E-4</v>
      </c>
      <c r="H371">
        <v>-0.226726125743727</v>
      </c>
      <c r="I371">
        <v>56.72</v>
      </c>
      <c r="J371" t="s">
        <v>540</v>
      </c>
      <c r="K371" t="s">
        <v>35</v>
      </c>
      <c r="L371" t="s">
        <v>541</v>
      </c>
      <c r="M371" t="s">
        <v>545</v>
      </c>
      <c r="N371" t="s">
        <v>546</v>
      </c>
      <c r="O371" t="s">
        <v>544</v>
      </c>
      <c r="P371" t="b">
        <v>1</v>
      </c>
      <c r="Q371">
        <v>3.68266795762184E-3</v>
      </c>
      <c r="R371">
        <v>643353.59639905405</v>
      </c>
      <c r="S371">
        <v>677903.33563590702</v>
      </c>
      <c r="T371">
        <v>536676.03884683002</v>
      </c>
      <c r="U371">
        <v>1440129.4531807499</v>
      </c>
      <c r="V371">
        <v>773116.42203587503</v>
      </c>
      <c r="W371">
        <v>1687340.65725321</v>
      </c>
      <c r="X371">
        <f t="shared" si="20"/>
        <v>619310.99029393028</v>
      </c>
      <c r="Y371">
        <f t="shared" si="21"/>
        <v>1300195.5108232782</v>
      </c>
      <c r="Z371">
        <f t="shared" si="22"/>
        <v>2.0994226345090281</v>
      </c>
      <c r="AA371">
        <f t="shared" si="23"/>
        <v>1.0699926246260447</v>
      </c>
    </row>
    <row r="372" spans="1:27" x14ac:dyDescent="0.35">
      <c r="A372">
        <v>40848</v>
      </c>
      <c r="B372">
        <v>2</v>
      </c>
      <c r="C372">
        <v>84.351816666666707</v>
      </c>
      <c r="D372">
        <v>4</v>
      </c>
      <c r="E372">
        <v>650.287774682031</v>
      </c>
      <c r="F372">
        <v>2597.1219928606001</v>
      </c>
      <c r="G372">
        <v>-7.60713939598645E-3</v>
      </c>
      <c r="H372">
        <v>-2.9290565230115799</v>
      </c>
      <c r="I372">
        <v>36.89</v>
      </c>
      <c r="J372" t="s">
        <v>1116</v>
      </c>
      <c r="K372" t="s">
        <v>317</v>
      </c>
      <c r="L372" t="s">
        <v>1117</v>
      </c>
      <c r="M372" t="s">
        <v>1118</v>
      </c>
      <c r="N372" t="s">
        <v>1119</v>
      </c>
      <c r="O372" t="s">
        <v>1120</v>
      </c>
      <c r="P372" t="b">
        <v>1</v>
      </c>
      <c r="Q372">
        <v>0.18976596352948599</v>
      </c>
      <c r="R372">
        <v>13480.411318324501</v>
      </c>
      <c r="S372">
        <v>137056.57598935801</v>
      </c>
      <c r="T372">
        <v>112269.273950266</v>
      </c>
      <c r="U372">
        <v>161267.82730487199</v>
      </c>
      <c r="V372">
        <v>231079.30401176499</v>
      </c>
      <c r="W372">
        <v>159296.143403002</v>
      </c>
      <c r="X372">
        <f t="shared" si="20"/>
        <v>87602.087085982843</v>
      </c>
      <c r="Y372">
        <f t="shared" si="21"/>
        <v>183881.09157321299</v>
      </c>
      <c r="Z372">
        <f t="shared" si="22"/>
        <v>2.0990492086419219</v>
      </c>
      <c r="AA372">
        <f t="shared" si="23"/>
        <v>1.0697359885602755</v>
      </c>
    </row>
    <row r="373" spans="1:27" x14ac:dyDescent="0.35">
      <c r="A373">
        <v>38198</v>
      </c>
      <c r="B373">
        <v>1</v>
      </c>
      <c r="C373">
        <v>100.115816666667</v>
      </c>
      <c r="D373">
        <v>3</v>
      </c>
      <c r="E373">
        <v>1073.76059768461</v>
      </c>
      <c r="F373">
        <v>3218.2599636532</v>
      </c>
      <c r="G373">
        <v>-1.23634680312534E-3</v>
      </c>
      <c r="H373">
        <v>-0.38416608419644199</v>
      </c>
      <c r="I373">
        <v>38.1</v>
      </c>
      <c r="J373" t="s">
        <v>217</v>
      </c>
      <c r="K373" t="s">
        <v>218</v>
      </c>
      <c r="L373" t="s">
        <v>178</v>
      </c>
      <c r="M373" t="s">
        <v>219</v>
      </c>
      <c r="N373" t="s">
        <v>220</v>
      </c>
      <c r="O373" t="s">
        <v>181</v>
      </c>
      <c r="P373" t="b">
        <v>1</v>
      </c>
      <c r="Q373">
        <v>2.5169439294758799E-5</v>
      </c>
      <c r="R373">
        <v>177515.841933257</v>
      </c>
      <c r="S373">
        <v>179777.79659701901</v>
      </c>
      <c r="T373">
        <v>132594.52558643001</v>
      </c>
      <c r="U373">
        <v>302477.49346538901</v>
      </c>
      <c r="V373">
        <v>368070.506855955</v>
      </c>
      <c r="W373">
        <v>356792.88936575298</v>
      </c>
      <c r="X373">
        <f t="shared" si="20"/>
        <v>163296.05470556868</v>
      </c>
      <c r="Y373">
        <f t="shared" si="21"/>
        <v>342446.96322903229</v>
      </c>
      <c r="Z373">
        <f t="shared" si="22"/>
        <v>2.0970926936751906</v>
      </c>
      <c r="AA373">
        <f t="shared" si="23"/>
        <v>1.0683906314631189</v>
      </c>
    </row>
    <row r="374" spans="1:27" x14ac:dyDescent="0.35">
      <c r="A374">
        <v>41215</v>
      </c>
      <c r="B374">
        <v>1</v>
      </c>
      <c r="C374">
        <v>82.262833333333305</v>
      </c>
      <c r="D374">
        <v>3</v>
      </c>
      <c r="E374">
        <v>1047.1083834584899</v>
      </c>
      <c r="F374">
        <v>3138.3033209748201</v>
      </c>
      <c r="G374">
        <v>-5.1790251791317098E-3</v>
      </c>
      <c r="H374">
        <v>-1.65026006179179</v>
      </c>
      <c r="I374">
        <v>83.79</v>
      </c>
      <c r="J374" t="s">
        <v>2779</v>
      </c>
      <c r="K374" t="s">
        <v>2780</v>
      </c>
      <c r="L374" t="s">
        <v>2781</v>
      </c>
      <c r="M374" t="s">
        <v>2782</v>
      </c>
      <c r="N374" t="s">
        <v>2783</v>
      </c>
      <c r="O374" t="s">
        <v>2784</v>
      </c>
      <c r="P374" t="b">
        <v>1</v>
      </c>
      <c r="Q374">
        <v>4.82323434575971E-3</v>
      </c>
      <c r="R374">
        <v>90203.253810739698</v>
      </c>
      <c r="S374">
        <v>100153.65344875101</v>
      </c>
      <c r="T374">
        <v>79454.599408383598</v>
      </c>
      <c r="U374">
        <v>189682.63236771201</v>
      </c>
      <c r="V374">
        <v>114833.457568274</v>
      </c>
      <c r="W374">
        <v>260983.64562258101</v>
      </c>
      <c r="X374">
        <f t="shared" si="20"/>
        <v>89937.168889291424</v>
      </c>
      <c r="Y374">
        <f t="shared" si="21"/>
        <v>188499.91185285567</v>
      </c>
      <c r="Z374">
        <f t="shared" si="22"/>
        <v>2.0959066666295723</v>
      </c>
      <c r="AA374">
        <f t="shared" si="23"/>
        <v>1.067574473273873</v>
      </c>
    </row>
    <row r="375" spans="1:27" x14ac:dyDescent="0.35">
      <c r="A375">
        <v>41215</v>
      </c>
      <c r="B375">
        <v>1</v>
      </c>
      <c r="C375">
        <v>82.262833333333305</v>
      </c>
      <c r="D375">
        <v>3</v>
      </c>
      <c r="E375">
        <v>1047.1083834584899</v>
      </c>
      <c r="F375">
        <v>3138.3033209748201</v>
      </c>
      <c r="G375">
        <v>-5.1790251791317098E-3</v>
      </c>
      <c r="H375">
        <v>-1.65026006179179</v>
      </c>
      <c r="I375">
        <v>44.16</v>
      </c>
      <c r="J375" t="s">
        <v>2779</v>
      </c>
      <c r="K375" t="s">
        <v>2785</v>
      </c>
      <c r="L375" t="s">
        <v>2781</v>
      </c>
      <c r="M375" t="s">
        <v>2786</v>
      </c>
      <c r="N375" t="s">
        <v>2787</v>
      </c>
      <c r="O375" t="s">
        <v>2784</v>
      </c>
      <c r="P375" t="b">
        <v>1</v>
      </c>
      <c r="Q375">
        <v>4.82323434575971E-3</v>
      </c>
      <c r="R375">
        <v>90203.253810739698</v>
      </c>
      <c r="S375">
        <v>100153.65344875101</v>
      </c>
      <c r="T375">
        <v>79454.599408383598</v>
      </c>
      <c r="U375">
        <v>189682.63236771201</v>
      </c>
      <c r="V375">
        <v>114833.457568274</v>
      </c>
      <c r="W375">
        <v>260983.64562258101</v>
      </c>
      <c r="X375">
        <f t="shared" si="20"/>
        <v>89937.168889291424</v>
      </c>
      <c r="Y375">
        <f t="shared" si="21"/>
        <v>188499.91185285567</v>
      </c>
      <c r="Z375">
        <f t="shared" si="22"/>
        <v>2.0959066666295723</v>
      </c>
      <c r="AA375">
        <f t="shared" si="23"/>
        <v>1.067574473273873</v>
      </c>
    </row>
    <row r="376" spans="1:27" x14ac:dyDescent="0.35">
      <c r="A376">
        <v>35816</v>
      </c>
      <c r="B376">
        <v>1</v>
      </c>
      <c r="C376">
        <v>75.8703</v>
      </c>
      <c r="D376">
        <v>3</v>
      </c>
      <c r="E376">
        <v>923.051186483386</v>
      </c>
      <c r="F376">
        <v>2766.1317300495198</v>
      </c>
      <c r="G376">
        <v>-1.06995048145109E-3</v>
      </c>
      <c r="H376">
        <v>-0.38680372881991998</v>
      </c>
      <c r="I376">
        <v>85.68</v>
      </c>
      <c r="J376" t="s">
        <v>3416</v>
      </c>
      <c r="K376" t="s">
        <v>96</v>
      </c>
      <c r="L376" t="s">
        <v>3417</v>
      </c>
      <c r="M376" t="s">
        <v>2648</v>
      </c>
      <c r="N376" t="s">
        <v>3418</v>
      </c>
      <c r="O376" t="s">
        <v>3419</v>
      </c>
      <c r="P376" t="b">
        <v>1</v>
      </c>
      <c r="Q376">
        <v>3.5261417083281898E-2</v>
      </c>
      <c r="R376">
        <v>131524.112476234</v>
      </c>
      <c r="S376">
        <v>112335.400343628</v>
      </c>
      <c r="T376">
        <v>116694.70660634901</v>
      </c>
      <c r="U376">
        <v>280605.83107883699</v>
      </c>
      <c r="V376">
        <v>118769.315353395</v>
      </c>
      <c r="W376">
        <v>353970.64968328801</v>
      </c>
      <c r="X376">
        <f t="shared" si="20"/>
        <v>120184.73980873699</v>
      </c>
      <c r="Y376">
        <f t="shared" si="21"/>
        <v>251115.26537183998</v>
      </c>
      <c r="Z376">
        <f t="shared" si="22"/>
        <v>2.0894105671940291</v>
      </c>
      <c r="AA376">
        <f t="shared" si="23"/>
        <v>1.0630960084679635</v>
      </c>
    </row>
    <row r="377" spans="1:27" x14ac:dyDescent="0.35">
      <c r="A377">
        <v>10484</v>
      </c>
      <c r="B377">
        <v>1</v>
      </c>
      <c r="C377">
        <v>25.789283333333302</v>
      </c>
      <c r="D377">
        <v>3</v>
      </c>
      <c r="E377">
        <v>848.03625171070996</v>
      </c>
      <c r="F377">
        <v>2541.0869257314898</v>
      </c>
      <c r="G377">
        <v>1.2573148978845E-4</v>
      </c>
      <c r="H377">
        <v>4.9479415574647002E-2</v>
      </c>
      <c r="I377">
        <v>67.12</v>
      </c>
      <c r="J377" t="s">
        <v>629</v>
      </c>
      <c r="K377" t="s">
        <v>14</v>
      </c>
      <c r="L377" t="s">
        <v>630</v>
      </c>
      <c r="M377" t="s">
        <v>631</v>
      </c>
      <c r="N377" t="s">
        <v>632</v>
      </c>
      <c r="O377" t="s">
        <v>633</v>
      </c>
      <c r="P377" t="b">
        <v>1</v>
      </c>
      <c r="Q377">
        <v>4.3459011743574E-4</v>
      </c>
      <c r="R377">
        <v>1817924.3147521999</v>
      </c>
      <c r="S377">
        <v>2061086.1650886601</v>
      </c>
      <c r="T377">
        <v>1666453.71189423</v>
      </c>
      <c r="U377">
        <v>3724716.9016315499</v>
      </c>
      <c r="V377">
        <v>3344156.3795918599</v>
      </c>
      <c r="W377">
        <v>4491794.8574623698</v>
      </c>
      <c r="X377">
        <f t="shared" si="20"/>
        <v>1848488.0639116967</v>
      </c>
      <c r="Y377">
        <f t="shared" si="21"/>
        <v>3853556.0462285932</v>
      </c>
      <c r="Z377">
        <f t="shared" si="22"/>
        <v>2.0847070216260155</v>
      </c>
      <c r="AA377">
        <f t="shared" si="23"/>
        <v>1.0598446459496442</v>
      </c>
    </row>
    <row r="378" spans="1:27" x14ac:dyDescent="0.35">
      <c r="A378">
        <v>54408</v>
      </c>
      <c r="B378">
        <v>1</v>
      </c>
      <c r="C378">
        <v>96.681583333333293</v>
      </c>
      <c r="D378">
        <v>3</v>
      </c>
      <c r="E378">
        <v>1237.86549234169</v>
      </c>
      <c r="F378">
        <v>3710.5746476244399</v>
      </c>
      <c r="G378">
        <v>-6.5237556191277701E-4</v>
      </c>
      <c r="H378">
        <v>-0.17581520631390399</v>
      </c>
      <c r="I378">
        <v>53.08</v>
      </c>
      <c r="J378" t="s">
        <v>2436</v>
      </c>
      <c r="K378" t="s">
        <v>427</v>
      </c>
      <c r="L378" t="s">
        <v>2437</v>
      </c>
      <c r="M378" t="s">
        <v>2438</v>
      </c>
      <c r="N378" t="s">
        <v>2439</v>
      </c>
      <c r="O378" t="s">
        <v>2440</v>
      </c>
      <c r="P378" t="b">
        <v>1</v>
      </c>
      <c r="Q378">
        <v>0.637978398012227</v>
      </c>
      <c r="R378">
        <v>56147.621410393498</v>
      </c>
      <c r="S378">
        <v>137674.077867894</v>
      </c>
      <c r="T378">
        <v>32194.2772102954</v>
      </c>
      <c r="U378">
        <v>177234.99840941699</v>
      </c>
      <c r="V378">
        <v>0</v>
      </c>
      <c r="W378">
        <v>293011.44032884401</v>
      </c>
      <c r="X378">
        <f t="shared" si="20"/>
        <v>75338.658829527631</v>
      </c>
      <c r="Y378">
        <f t="shared" si="21"/>
        <v>156748.81291275367</v>
      </c>
      <c r="Z378">
        <f t="shared" si="22"/>
        <v>2.0805893726809854</v>
      </c>
      <c r="AA378">
        <f t="shared" si="23"/>
        <v>1.0569922613479799</v>
      </c>
    </row>
    <row r="379" spans="1:27" x14ac:dyDescent="0.35">
      <c r="A379">
        <v>44501</v>
      </c>
      <c r="B379">
        <v>1</v>
      </c>
      <c r="C379">
        <v>51.621650000000002</v>
      </c>
      <c r="D379">
        <v>2</v>
      </c>
      <c r="E379">
        <v>781.85139891987296</v>
      </c>
      <c r="F379">
        <v>1561.6882449059899</v>
      </c>
      <c r="G379">
        <v>1.0844905986459701E-2</v>
      </c>
      <c r="H379">
        <v>6.9443958057276802</v>
      </c>
      <c r="I379">
        <v>36.17</v>
      </c>
      <c r="J379" t="s">
        <v>3286</v>
      </c>
      <c r="K379" t="s">
        <v>14</v>
      </c>
      <c r="L379" t="s">
        <v>3287</v>
      </c>
      <c r="M379" t="s">
        <v>3288</v>
      </c>
      <c r="N379" t="s">
        <v>3289</v>
      </c>
      <c r="O379" t="s">
        <v>3290</v>
      </c>
      <c r="P379" t="b">
        <v>1</v>
      </c>
      <c r="Q379">
        <v>2.8898869488206198E-2</v>
      </c>
      <c r="R379">
        <v>45073.794232927903</v>
      </c>
      <c r="S379">
        <v>61381.751956976201</v>
      </c>
      <c r="T379">
        <v>29299.670443660401</v>
      </c>
      <c r="U379">
        <v>99046.185153895101</v>
      </c>
      <c r="V379">
        <v>60657.777931032397</v>
      </c>
      <c r="W379">
        <v>122057.325468813</v>
      </c>
      <c r="X379">
        <f t="shared" si="20"/>
        <v>45251.738877854834</v>
      </c>
      <c r="Y379">
        <f t="shared" si="21"/>
        <v>93920.429517913493</v>
      </c>
      <c r="Z379">
        <f t="shared" si="22"/>
        <v>2.0755098444156364</v>
      </c>
      <c r="AA379">
        <f t="shared" si="23"/>
        <v>1.0534657748497052</v>
      </c>
    </row>
    <row r="380" spans="1:27" x14ac:dyDescent="0.35">
      <c r="A380">
        <v>44360</v>
      </c>
      <c r="B380">
        <v>1</v>
      </c>
      <c r="C380">
        <v>91.219616666666695</v>
      </c>
      <c r="D380">
        <v>3</v>
      </c>
      <c r="E380">
        <v>752.35541691976596</v>
      </c>
      <c r="F380">
        <v>2254.0444213586602</v>
      </c>
      <c r="G380">
        <v>-8.7864134093251799E-4</v>
      </c>
      <c r="H380">
        <v>-0.389806425333385</v>
      </c>
      <c r="I380">
        <v>54.4</v>
      </c>
      <c r="J380" t="s">
        <v>3420</v>
      </c>
      <c r="K380" t="s">
        <v>285</v>
      </c>
      <c r="L380" t="s">
        <v>3421</v>
      </c>
      <c r="M380" t="s">
        <v>3422</v>
      </c>
      <c r="N380" t="s">
        <v>3423</v>
      </c>
      <c r="O380" t="s">
        <v>3424</v>
      </c>
      <c r="P380" t="b">
        <v>1</v>
      </c>
      <c r="Q380">
        <v>9.8458226873161508E-3</v>
      </c>
      <c r="R380">
        <v>36936.754449752603</v>
      </c>
      <c r="S380">
        <v>39959.579552757699</v>
      </c>
      <c r="T380">
        <v>49743.036232365797</v>
      </c>
      <c r="U380">
        <v>72127.056158001098</v>
      </c>
      <c r="V380">
        <v>125029.122444013</v>
      </c>
      <c r="W380">
        <v>65056.343587954303</v>
      </c>
      <c r="X380">
        <f t="shared" si="20"/>
        <v>42213.123411625362</v>
      </c>
      <c r="Y380">
        <f t="shared" si="21"/>
        <v>87404.174063322789</v>
      </c>
      <c r="Z380">
        <f t="shared" si="22"/>
        <v>2.0705450580151088</v>
      </c>
      <c r="AA380">
        <f t="shared" si="23"/>
        <v>1.0500105981521981</v>
      </c>
    </row>
    <row r="381" spans="1:27" x14ac:dyDescent="0.35">
      <c r="A381">
        <v>33766</v>
      </c>
      <c r="B381">
        <v>1</v>
      </c>
      <c r="C381">
        <v>71.884900000000002</v>
      </c>
      <c r="D381">
        <v>3</v>
      </c>
      <c r="E381">
        <v>968.41274275633202</v>
      </c>
      <c r="F381">
        <v>2902.2163988683601</v>
      </c>
      <c r="G381">
        <v>-1.80113164378781E-3</v>
      </c>
      <c r="H381">
        <v>-0.62060517840726503</v>
      </c>
      <c r="I381">
        <v>39.53</v>
      </c>
      <c r="J381" t="s">
        <v>807</v>
      </c>
      <c r="K381" t="s">
        <v>14</v>
      </c>
      <c r="L381" t="s">
        <v>808</v>
      </c>
      <c r="M381" t="s">
        <v>809</v>
      </c>
      <c r="N381" t="s">
        <v>810</v>
      </c>
      <c r="O381" t="s">
        <v>811</v>
      </c>
      <c r="P381" t="b">
        <v>1</v>
      </c>
      <c r="Q381">
        <v>2.7202331342419998E-2</v>
      </c>
      <c r="R381">
        <v>150626.76550986199</v>
      </c>
      <c r="S381">
        <v>166955.79606356999</v>
      </c>
      <c r="T381">
        <v>135810.91851239</v>
      </c>
      <c r="U381">
        <v>293711.55313646502</v>
      </c>
      <c r="V381">
        <v>156541.37278971399</v>
      </c>
      <c r="W381">
        <v>488312.98287955101</v>
      </c>
      <c r="X381">
        <f t="shared" si="20"/>
        <v>151131.16002860732</v>
      </c>
      <c r="Y381">
        <f t="shared" si="21"/>
        <v>312855.30293524335</v>
      </c>
      <c r="Z381">
        <f t="shared" si="22"/>
        <v>2.0700913225043966</v>
      </c>
      <c r="AA381">
        <f t="shared" si="23"/>
        <v>1.0496944139169055</v>
      </c>
    </row>
    <row r="382" spans="1:27" x14ac:dyDescent="0.35">
      <c r="A382">
        <v>33766</v>
      </c>
      <c r="B382">
        <v>1</v>
      </c>
      <c r="C382">
        <v>71.884900000000002</v>
      </c>
      <c r="D382">
        <v>3</v>
      </c>
      <c r="E382">
        <v>968.41274275633202</v>
      </c>
      <c r="F382">
        <v>2902.2163988683601</v>
      </c>
      <c r="G382">
        <v>-1.80113164378781E-3</v>
      </c>
      <c r="H382">
        <v>-0.62060517840726503</v>
      </c>
      <c r="I382" t="s">
        <v>75</v>
      </c>
      <c r="J382" t="s">
        <v>807</v>
      </c>
      <c r="K382" t="s">
        <v>317</v>
      </c>
      <c r="L382" t="s">
        <v>808</v>
      </c>
      <c r="M382" t="s">
        <v>812</v>
      </c>
      <c r="N382" t="s">
        <v>813</v>
      </c>
      <c r="O382" t="s">
        <v>811</v>
      </c>
      <c r="P382" t="b">
        <v>1</v>
      </c>
      <c r="Q382">
        <v>2.7202331342419998E-2</v>
      </c>
      <c r="R382">
        <v>150626.76550986199</v>
      </c>
      <c r="S382">
        <v>166955.79606356999</v>
      </c>
      <c r="T382">
        <v>135810.91851239</v>
      </c>
      <c r="U382">
        <v>293711.55313646502</v>
      </c>
      <c r="V382">
        <v>156541.37278971399</v>
      </c>
      <c r="W382">
        <v>488312.98287955101</v>
      </c>
      <c r="X382">
        <f t="shared" si="20"/>
        <v>151131.16002860732</v>
      </c>
      <c r="Y382">
        <f t="shared" si="21"/>
        <v>312855.30293524335</v>
      </c>
      <c r="Z382">
        <f t="shared" si="22"/>
        <v>2.0700913225043966</v>
      </c>
      <c r="AA382">
        <f t="shared" si="23"/>
        <v>1.0496944139169055</v>
      </c>
    </row>
    <row r="383" spans="1:27" x14ac:dyDescent="0.35">
      <c r="A383">
        <v>60973</v>
      </c>
      <c r="B383">
        <v>1</v>
      </c>
      <c r="C383">
        <v>92.796999999999997</v>
      </c>
      <c r="D383">
        <v>2</v>
      </c>
      <c r="E383">
        <v>1101.4173282495501</v>
      </c>
      <c r="F383">
        <v>2200.8201035653401</v>
      </c>
      <c r="G383">
        <v>1.70035653441118E-2</v>
      </c>
      <c r="H383">
        <v>7.7260729704133198</v>
      </c>
      <c r="I383">
        <v>50.3</v>
      </c>
      <c r="J383" t="s">
        <v>2295</v>
      </c>
      <c r="K383" t="s">
        <v>2296</v>
      </c>
      <c r="L383" t="s">
        <v>2297</v>
      </c>
      <c r="M383" t="s">
        <v>2298</v>
      </c>
      <c r="N383" t="s">
        <v>2299</v>
      </c>
      <c r="O383" t="s">
        <v>2300</v>
      </c>
      <c r="P383" t="b">
        <v>1</v>
      </c>
      <c r="Q383">
        <v>0.121802737988031</v>
      </c>
      <c r="R383">
        <v>68627.168730067293</v>
      </c>
      <c r="S383">
        <v>107864.419088193</v>
      </c>
      <c r="T383">
        <v>20209.050886586101</v>
      </c>
      <c r="U383">
        <v>158031.405695717</v>
      </c>
      <c r="V383">
        <v>57042.915392568102</v>
      </c>
      <c r="W383">
        <v>192020.83080431001</v>
      </c>
      <c r="X383">
        <f t="shared" si="20"/>
        <v>65566.879568282136</v>
      </c>
      <c r="Y383">
        <f t="shared" si="21"/>
        <v>135698.38396419838</v>
      </c>
      <c r="Z383">
        <f t="shared" si="22"/>
        <v>2.0696178445228655</v>
      </c>
      <c r="AA383">
        <f t="shared" si="23"/>
        <v>1.0493643982992169</v>
      </c>
    </row>
    <row r="384" spans="1:27" x14ac:dyDescent="0.35">
      <c r="A384">
        <v>32134</v>
      </c>
      <c r="B384">
        <v>1</v>
      </c>
      <c r="C384">
        <v>117.251833333333</v>
      </c>
      <c r="D384">
        <v>3</v>
      </c>
      <c r="E384">
        <v>1052.4705030575601</v>
      </c>
      <c r="F384">
        <v>3154.3896797720499</v>
      </c>
      <c r="G384">
        <v>1.6797720481918101E-3</v>
      </c>
      <c r="H384">
        <v>0.53251916003732203</v>
      </c>
      <c r="I384">
        <v>79.900000000000006</v>
      </c>
      <c r="J384" t="s">
        <v>1436</v>
      </c>
      <c r="K384" t="s">
        <v>35</v>
      </c>
      <c r="L384" t="s">
        <v>1437</v>
      </c>
      <c r="M384" t="s">
        <v>1438</v>
      </c>
      <c r="N384" t="s">
        <v>1439</v>
      </c>
      <c r="O384" t="s">
        <v>1440</v>
      </c>
      <c r="P384" t="b">
        <v>1</v>
      </c>
      <c r="Q384">
        <v>8.5450901949091196E-4</v>
      </c>
      <c r="R384">
        <v>94793.123733080007</v>
      </c>
      <c r="S384">
        <v>114423.88710282301</v>
      </c>
      <c r="T384">
        <v>124147.853372415</v>
      </c>
      <c r="U384">
        <v>238956.14174484499</v>
      </c>
      <c r="V384">
        <v>118904.449488069</v>
      </c>
      <c r="W384">
        <v>330234.76635228097</v>
      </c>
      <c r="X384">
        <f t="shared" si="20"/>
        <v>111121.62140277267</v>
      </c>
      <c r="Y384">
        <f t="shared" si="21"/>
        <v>229365.119195065</v>
      </c>
      <c r="Z384">
        <f t="shared" si="22"/>
        <v>2.0640908249863061</v>
      </c>
      <c r="AA384">
        <f t="shared" si="23"/>
        <v>1.0455064542274517</v>
      </c>
    </row>
    <row r="385" spans="1:27" x14ac:dyDescent="0.35">
      <c r="A385">
        <v>32134</v>
      </c>
      <c r="B385">
        <v>1</v>
      </c>
      <c r="C385">
        <v>117.251833333333</v>
      </c>
      <c r="D385">
        <v>3</v>
      </c>
      <c r="E385">
        <v>1052.4705030575601</v>
      </c>
      <c r="F385">
        <v>3154.3896797720499</v>
      </c>
      <c r="G385">
        <v>1.6797720481918101E-3</v>
      </c>
      <c r="H385">
        <v>0.53251916003732203</v>
      </c>
      <c r="I385">
        <v>53.73</v>
      </c>
      <c r="J385" t="s">
        <v>1436</v>
      </c>
      <c r="K385" t="s">
        <v>227</v>
      </c>
      <c r="L385" t="s">
        <v>1437</v>
      </c>
      <c r="M385" t="s">
        <v>1441</v>
      </c>
      <c r="N385" t="s">
        <v>1442</v>
      </c>
      <c r="O385" t="s">
        <v>1440</v>
      </c>
      <c r="P385" t="b">
        <v>1</v>
      </c>
      <c r="Q385">
        <v>8.5450901949091196E-4</v>
      </c>
      <c r="R385">
        <v>94793.123733080007</v>
      </c>
      <c r="S385">
        <v>114423.88710282301</v>
      </c>
      <c r="T385">
        <v>124147.853372415</v>
      </c>
      <c r="U385">
        <v>238956.14174484499</v>
      </c>
      <c r="V385">
        <v>118904.449488069</v>
      </c>
      <c r="W385">
        <v>330234.76635228097</v>
      </c>
      <c r="X385">
        <f t="shared" si="20"/>
        <v>111121.62140277267</v>
      </c>
      <c r="Y385">
        <f t="shared" si="21"/>
        <v>229365.119195065</v>
      </c>
      <c r="Z385">
        <f t="shared" si="22"/>
        <v>2.0640908249863061</v>
      </c>
      <c r="AA385">
        <f t="shared" si="23"/>
        <v>1.0455064542274517</v>
      </c>
    </row>
    <row r="386" spans="1:27" x14ac:dyDescent="0.35">
      <c r="A386">
        <v>14626</v>
      </c>
      <c r="B386">
        <v>1</v>
      </c>
      <c r="C386">
        <v>56.056483333333297</v>
      </c>
      <c r="D386">
        <v>3</v>
      </c>
      <c r="E386">
        <v>795.03931417528099</v>
      </c>
      <c r="F386">
        <v>2382.0961131252002</v>
      </c>
      <c r="G386">
        <v>-3.86874795822223E-4</v>
      </c>
      <c r="H386">
        <v>-0.162409371669965</v>
      </c>
      <c r="I386">
        <v>55.36</v>
      </c>
      <c r="J386" t="s">
        <v>2903</v>
      </c>
      <c r="K386" t="s">
        <v>218</v>
      </c>
      <c r="L386" t="s">
        <v>2904</v>
      </c>
      <c r="M386" t="s">
        <v>1432</v>
      </c>
      <c r="N386" t="s">
        <v>2905</v>
      </c>
      <c r="O386" t="s">
        <v>2906</v>
      </c>
      <c r="P386" t="b">
        <v>1</v>
      </c>
      <c r="Q386">
        <v>6.1462658670261598E-3</v>
      </c>
      <c r="R386">
        <v>429626.18691736303</v>
      </c>
      <c r="S386">
        <v>427516.67140436702</v>
      </c>
      <c r="T386">
        <v>278313.62691825</v>
      </c>
      <c r="U386">
        <v>823177.87362534401</v>
      </c>
      <c r="V386">
        <v>566811.98063932406</v>
      </c>
      <c r="W386">
        <v>952500.46891500405</v>
      </c>
      <c r="X386">
        <f t="shared" si="20"/>
        <v>378485.49507999333</v>
      </c>
      <c r="Y386">
        <f t="shared" si="21"/>
        <v>780830.10772655753</v>
      </c>
      <c r="Z386">
        <f t="shared" si="22"/>
        <v>2.063038393483291</v>
      </c>
      <c r="AA386">
        <f t="shared" si="23"/>
        <v>1.0447706702658586</v>
      </c>
    </row>
    <row r="387" spans="1:27" x14ac:dyDescent="0.35">
      <c r="A387">
        <v>25374</v>
      </c>
      <c r="B387">
        <v>1</v>
      </c>
      <c r="C387">
        <v>50.890083333333301</v>
      </c>
      <c r="D387">
        <v>4</v>
      </c>
      <c r="E387">
        <v>548.72712224187603</v>
      </c>
      <c r="F387">
        <v>2190.8793830999898</v>
      </c>
      <c r="G387">
        <v>3.8309998626573398E-4</v>
      </c>
      <c r="H387">
        <v>0.17486131651530401</v>
      </c>
      <c r="I387">
        <v>62.45</v>
      </c>
      <c r="J387" t="s">
        <v>2004</v>
      </c>
      <c r="K387" t="s">
        <v>14</v>
      </c>
      <c r="L387" t="s">
        <v>2005</v>
      </c>
      <c r="M387" t="s">
        <v>2006</v>
      </c>
      <c r="N387" t="s">
        <v>2007</v>
      </c>
      <c r="O387" t="s">
        <v>2008</v>
      </c>
      <c r="P387" t="b">
        <v>1</v>
      </c>
      <c r="Q387">
        <v>6.1196682708310399E-2</v>
      </c>
      <c r="R387">
        <v>327432.01250370499</v>
      </c>
      <c r="S387">
        <v>303145.00415201398</v>
      </c>
      <c r="T387">
        <v>189884.34534585301</v>
      </c>
      <c r="U387">
        <v>615897.09142968897</v>
      </c>
      <c r="V387">
        <v>284899.14695553598</v>
      </c>
      <c r="W387">
        <v>791256.66215968796</v>
      </c>
      <c r="X387">
        <f t="shared" si="20"/>
        <v>273487.12066719064</v>
      </c>
      <c r="Y387">
        <f t="shared" si="21"/>
        <v>564017.63351497101</v>
      </c>
      <c r="Z387">
        <f t="shared" si="22"/>
        <v>2.062318810988288</v>
      </c>
      <c r="AA387">
        <f t="shared" si="23"/>
        <v>1.044267374160273</v>
      </c>
    </row>
    <row r="388" spans="1:27" x14ac:dyDescent="0.35">
      <c r="A388">
        <v>10839</v>
      </c>
      <c r="B388">
        <v>1</v>
      </c>
      <c r="C388">
        <v>46.128733333333301</v>
      </c>
      <c r="D388">
        <v>2</v>
      </c>
      <c r="E388">
        <v>737.86208467579297</v>
      </c>
      <c r="F388">
        <v>1473.7096164178299</v>
      </c>
      <c r="G388">
        <v>7.1641782642473096E-4</v>
      </c>
      <c r="H388">
        <v>0.48613252347511199</v>
      </c>
      <c r="I388">
        <v>41.05</v>
      </c>
      <c r="J388" t="s">
        <v>1023</v>
      </c>
      <c r="K388" t="s">
        <v>69</v>
      </c>
      <c r="L388" t="s">
        <v>1024</v>
      </c>
      <c r="M388" t="s">
        <v>1025</v>
      </c>
      <c r="N388" t="s">
        <v>1026</v>
      </c>
      <c r="O388" t="s">
        <v>1027</v>
      </c>
      <c r="P388" t="b">
        <v>1</v>
      </c>
      <c r="Q388">
        <v>2.7538822374676999E-2</v>
      </c>
      <c r="R388">
        <v>275934.37320257502</v>
      </c>
      <c r="S388">
        <v>304635.144271945</v>
      </c>
      <c r="T388">
        <v>164671.17297186801</v>
      </c>
      <c r="U388">
        <v>456612.50908007298</v>
      </c>
      <c r="V388">
        <v>308905.94498827501</v>
      </c>
      <c r="W388">
        <v>766733.30609575601</v>
      </c>
      <c r="X388">
        <f t="shared" si="20"/>
        <v>248413.56348212934</v>
      </c>
      <c r="Y388">
        <f t="shared" si="21"/>
        <v>510750.58672136796</v>
      </c>
      <c r="Z388">
        <f t="shared" si="22"/>
        <v>2.0560495150181723</v>
      </c>
      <c r="AA388">
        <f t="shared" si="23"/>
        <v>1.0398750087978361</v>
      </c>
    </row>
    <row r="389" spans="1:27" x14ac:dyDescent="0.35">
      <c r="A389">
        <v>35675</v>
      </c>
      <c r="B389">
        <v>1</v>
      </c>
      <c r="C389">
        <v>44.4343</v>
      </c>
      <c r="D389">
        <v>3</v>
      </c>
      <c r="E389">
        <v>650.27315454935297</v>
      </c>
      <c r="F389">
        <v>1947.7976342474201</v>
      </c>
      <c r="G389">
        <v>-2.36575258008997E-3</v>
      </c>
      <c r="H389">
        <v>-1.2145767430382901</v>
      </c>
      <c r="I389">
        <v>36.67</v>
      </c>
      <c r="J389" t="s">
        <v>2137</v>
      </c>
      <c r="K389" t="s">
        <v>31</v>
      </c>
      <c r="L389" t="s">
        <v>2132</v>
      </c>
      <c r="M389" t="s">
        <v>281</v>
      </c>
      <c r="N389" t="s">
        <v>2138</v>
      </c>
      <c r="O389" t="s">
        <v>2135</v>
      </c>
      <c r="P389" t="b">
        <v>1</v>
      </c>
      <c r="Q389">
        <v>4.9302293094583401E-2</v>
      </c>
      <c r="R389">
        <v>109781.361605204</v>
      </c>
      <c r="S389">
        <v>94349.695820578097</v>
      </c>
      <c r="T389">
        <v>53989.435864411702</v>
      </c>
      <c r="U389">
        <v>168159.01882324499</v>
      </c>
      <c r="V389">
        <v>136390.893875596</v>
      </c>
      <c r="W389">
        <v>226082.14035313801</v>
      </c>
      <c r="X389">
        <f t="shared" ref="X389:X452" si="24">(R389+S389+T389)/3</f>
        <v>86040.1644300646</v>
      </c>
      <c r="Y389">
        <f t="shared" ref="Y389:Y452" si="25">(U389+V389+W389)/3</f>
        <v>176877.35101732632</v>
      </c>
      <c r="Z389">
        <f t="shared" ref="Z389:Z452" si="26">Y389/X389</f>
        <v>2.0557532890478871</v>
      </c>
      <c r="AA389">
        <f t="shared" ref="AA389:AA452" si="27">LOG(Z389,2)</f>
        <v>1.0396671370883128</v>
      </c>
    </row>
    <row r="390" spans="1:27" x14ac:dyDescent="0.35">
      <c r="A390">
        <v>7424</v>
      </c>
      <c r="B390">
        <v>1</v>
      </c>
      <c r="C390">
        <v>162.349866666667</v>
      </c>
      <c r="D390">
        <v>4</v>
      </c>
      <c r="E390">
        <v>740.34574971868801</v>
      </c>
      <c r="F390">
        <v>2957.35389300723</v>
      </c>
      <c r="G390">
        <v>-7.8069927694741602E-3</v>
      </c>
      <c r="H390">
        <v>-2.6398505023833101</v>
      </c>
      <c r="I390">
        <v>52.84</v>
      </c>
      <c r="J390" t="s">
        <v>2834</v>
      </c>
      <c r="K390" t="s">
        <v>2835</v>
      </c>
      <c r="L390" t="s">
        <v>2836</v>
      </c>
      <c r="M390" t="s">
        <v>2065</v>
      </c>
      <c r="N390" t="s">
        <v>2837</v>
      </c>
      <c r="O390" t="s">
        <v>2838</v>
      </c>
      <c r="P390" t="b">
        <v>1</v>
      </c>
      <c r="Q390">
        <v>1.4736738128130499E-3</v>
      </c>
      <c r="R390">
        <v>152918.290410769</v>
      </c>
      <c r="S390">
        <v>421236.39452074899</v>
      </c>
      <c r="T390">
        <v>244251.552057897</v>
      </c>
      <c r="U390">
        <v>494354.88031579403</v>
      </c>
      <c r="V390">
        <v>579313.93327942304</v>
      </c>
      <c r="W390">
        <v>604085.25625201897</v>
      </c>
      <c r="X390">
        <f t="shared" si="24"/>
        <v>272802.07899647165</v>
      </c>
      <c r="Y390">
        <f t="shared" si="25"/>
        <v>559251.35661574535</v>
      </c>
      <c r="Z390">
        <f t="shared" si="26"/>
        <v>2.0500260066675611</v>
      </c>
      <c r="AA390">
        <f t="shared" si="27"/>
        <v>1.0356422119025905</v>
      </c>
    </row>
    <row r="391" spans="1:27" x14ac:dyDescent="0.35">
      <c r="A391">
        <v>24046</v>
      </c>
      <c r="B391">
        <v>1</v>
      </c>
      <c r="C391">
        <v>64.656666666666695</v>
      </c>
      <c r="D391">
        <v>3</v>
      </c>
      <c r="E391">
        <v>909.78288801110102</v>
      </c>
      <c r="F391">
        <v>2726.3268346326599</v>
      </c>
      <c r="G391">
        <v>-7.6536733649845701E-4</v>
      </c>
      <c r="H391">
        <v>-0.280731976780214</v>
      </c>
      <c r="I391">
        <v>34.58</v>
      </c>
      <c r="J391" t="s">
        <v>738</v>
      </c>
      <c r="K391" t="s">
        <v>19</v>
      </c>
      <c r="L391" t="s">
        <v>732</v>
      </c>
      <c r="M391" t="s">
        <v>739</v>
      </c>
      <c r="N391" t="s">
        <v>740</v>
      </c>
      <c r="O391" t="s">
        <v>735</v>
      </c>
      <c r="P391" t="b">
        <v>1</v>
      </c>
      <c r="Q391">
        <v>1.0164137861238501E-2</v>
      </c>
      <c r="R391">
        <v>159296.92167576501</v>
      </c>
      <c r="S391">
        <v>163961.365962866</v>
      </c>
      <c r="T391">
        <v>112044.927425976</v>
      </c>
      <c r="U391">
        <v>274174.25129545701</v>
      </c>
      <c r="V391">
        <v>199118.625427422</v>
      </c>
      <c r="W391">
        <v>418979.17366639798</v>
      </c>
      <c r="X391">
        <f t="shared" si="24"/>
        <v>145101.07168820233</v>
      </c>
      <c r="Y391">
        <f t="shared" si="25"/>
        <v>297424.01679642568</v>
      </c>
      <c r="Z391">
        <f t="shared" si="26"/>
        <v>2.0497713306731438</v>
      </c>
      <c r="AA391">
        <f t="shared" si="27"/>
        <v>1.0354629738747467</v>
      </c>
    </row>
    <row r="392" spans="1:27" x14ac:dyDescent="0.35">
      <c r="A392">
        <v>24046</v>
      </c>
      <c r="B392">
        <v>1</v>
      </c>
      <c r="C392">
        <v>64.656666666666695</v>
      </c>
      <c r="D392">
        <v>3</v>
      </c>
      <c r="E392">
        <v>909.78288801110102</v>
      </c>
      <c r="F392">
        <v>2726.3268346326599</v>
      </c>
      <c r="G392">
        <v>-7.6536733649845701E-4</v>
      </c>
      <c r="H392">
        <v>-0.280731976780214</v>
      </c>
      <c r="I392" t="s">
        <v>75</v>
      </c>
      <c r="J392" t="s">
        <v>738</v>
      </c>
      <c r="K392" t="s">
        <v>102</v>
      </c>
      <c r="L392" t="s">
        <v>732</v>
      </c>
      <c r="M392" t="s">
        <v>736</v>
      </c>
      <c r="N392" t="s">
        <v>737</v>
      </c>
      <c r="O392" t="s">
        <v>735</v>
      </c>
      <c r="P392" t="b">
        <v>1</v>
      </c>
      <c r="Q392">
        <v>1.0164137861238501E-2</v>
      </c>
      <c r="R392">
        <v>159296.92167576501</v>
      </c>
      <c r="S392">
        <v>163961.365962866</v>
      </c>
      <c r="T392">
        <v>112044.927425976</v>
      </c>
      <c r="U392">
        <v>274174.25129545701</v>
      </c>
      <c r="V392">
        <v>199118.625427422</v>
      </c>
      <c r="W392">
        <v>418979.17366639798</v>
      </c>
      <c r="X392">
        <f t="shared" si="24"/>
        <v>145101.07168820233</v>
      </c>
      <c r="Y392">
        <f t="shared" si="25"/>
        <v>297424.01679642568</v>
      </c>
      <c r="Z392">
        <f t="shared" si="26"/>
        <v>2.0497713306731438</v>
      </c>
      <c r="AA392">
        <f t="shared" si="27"/>
        <v>1.0354629738747467</v>
      </c>
    </row>
    <row r="393" spans="1:27" x14ac:dyDescent="0.35">
      <c r="A393">
        <v>24046</v>
      </c>
      <c r="B393">
        <v>1</v>
      </c>
      <c r="C393">
        <v>64.656666666666695</v>
      </c>
      <c r="D393">
        <v>3</v>
      </c>
      <c r="E393">
        <v>909.78288801110102</v>
      </c>
      <c r="F393">
        <v>2726.3268346326599</v>
      </c>
      <c r="G393">
        <v>-7.6536733649845701E-4</v>
      </c>
      <c r="H393">
        <v>-0.280731976780214</v>
      </c>
      <c r="I393">
        <v>81.94</v>
      </c>
      <c r="J393" t="s">
        <v>738</v>
      </c>
      <c r="K393" t="s">
        <v>96</v>
      </c>
      <c r="L393" t="s">
        <v>732</v>
      </c>
      <c r="M393" t="s">
        <v>733</v>
      </c>
      <c r="N393" t="s">
        <v>734</v>
      </c>
      <c r="O393" t="s">
        <v>735</v>
      </c>
      <c r="P393" t="b">
        <v>1</v>
      </c>
      <c r="Q393">
        <v>1.0164137861238501E-2</v>
      </c>
      <c r="R393">
        <v>159296.92167576501</v>
      </c>
      <c r="S393">
        <v>163961.365962866</v>
      </c>
      <c r="T393">
        <v>112044.927425976</v>
      </c>
      <c r="U393">
        <v>274174.25129545701</v>
      </c>
      <c r="V393">
        <v>199118.625427422</v>
      </c>
      <c r="W393">
        <v>418979.17366639798</v>
      </c>
      <c r="X393">
        <f t="shared" si="24"/>
        <v>145101.07168820233</v>
      </c>
      <c r="Y393">
        <f t="shared" si="25"/>
        <v>297424.01679642568</v>
      </c>
      <c r="Z393">
        <f t="shared" si="26"/>
        <v>2.0497713306731438</v>
      </c>
      <c r="AA393">
        <f t="shared" si="27"/>
        <v>1.0354629738747467</v>
      </c>
    </row>
    <row r="394" spans="1:27" x14ac:dyDescent="0.35">
      <c r="A394">
        <v>24994</v>
      </c>
      <c r="B394">
        <v>1</v>
      </c>
      <c r="C394">
        <v>40.2639</v>
      </c>
      <c r="D394">
        <v>4</v>
      </c>
      <c r="E394">
        <v>489.73611808968099</v>
      </c>
      <c r="F394">
        <v>1954.9153664912101</v>
      </c>
      <c r="G394">
        <v>-9.3350879478748495E-4</v>
      </c>
      <c r="H394">
        <v>-0.47751854889515499</v>
      </c>
      <c r="I394">
        <v>35.11</v>
      </c>
      <c r="J394" t="s">
        <v>840</v>
      </c>
      <c r="K394" t="s">
        <v>227</v>
      </c>
      <c r="L394" t="s">
        <v>808</v>
      </c>
      <c r="M394" t="s">
        <v>841</v>
      </c>
      <c r="N394" t="s">
        <v>842</v>
      </c>
      <c r="O394" t="s">
        <v>811</v>
      </c>
      <c r="P394" t="b">
        <v>1</v>
      </c>
      <c r="Q394">
        <v>3.8574440354689501E-3</v>
      </c>
      <c r="R394">
        <v>87044.268494218602</v>
      </c>
      <c r="S394">
        <v>69929.358365740496</v>
      </c>
      <c r="T394">
        <v>66170.923666567804</v>
      </c>
      <c r="U394">
        <v>147981.33379476899</v>
      </c>
      <c r="V394">
        <v>122616.102650906</v>
      </c>
      <c r="W394">
        <v>186505.037732119</v>
      </c>
      <c r="X394">
        <f t="shared" si="24"/>
        <v>74381.516842175639</v>
      </c>
      <c r="Y394">
        <f t="shared" si="25"/>
        <v>152367.49139259799</v>
      </c>
      <c r="Z394">
        <f t="shared" si="26"/>
        <v>2.0484590508673644</v>
      </c>
      <c r="AA394">
        <f t="shared" si="27"/>
        <v>1.0345390533253851</v>
      </c>
    </row>
    <row r="395" spans="1:27" x14ac:dyDescent="0.35">
      <c r="A395">
        <v>48613</v>
      </c>
      <c r="B395">
        <v>1</v>
      </c>
      <c r="C395">
        <v>46.706416666666698</v>
      </c>
      <c r="D395">
        <v>4</v>
      </c>
      <c r="E395">
        <v>545.51979232132499</v>
      </c>
      <c r="F395">
        <v>2178.0500634177802</v>
      </c>
      <c r="G395">
        <v>-3.3658222037047402E-4</v>
      </c>
      <c r="H395">
        <v>-0.15453371527604401</v>
      </c>
      <c r="I395">
        <v>45.46</v>
      </c>
      <c r="J395" t="s">
        <v>2801</v>
      </c>
      <c r="K395" t="s">
        <v>14</v>
      </c>
      <c r="L395" t="s">
        <v>2798</v>
      </c>
      <c r="M395" t="s">
        <v>1263</v>
      </c>
      <c r="N395" t="s">
        <v>2799</v>
      </c>
      <c r="O395" t="s">
        <v>2800</v>
      </c>
      <c r="P395" t="b">
        <v>1</v>
      </c>
      <c r="Q395">
        <v>9.8165239349094994E-3</v>
      </c>
      <c r="R395">
        <v>29116.203767507301</v>
      </c>
      <c r="S395">
        <v>32302.7082397304</v>
      </c>
      <c r="T395">
        <v>20442.047995655299</v>
      </c>
      <c r="U395">
        <v>57249.814235360602</v>
      </c>
      <c r="V395">
        <v>32483.436656439098</v>
      </c>
      <c r="W395">
        <v>77754.518105815703</v>
      </c>
      <c r="X395">
        <f t="shared" si="24"/>
        <v>27286.986667631001</v>
      </c>
      <c r="Y395">
        <f t="shared" si="25"/>
        <v>55829.256332538469</v>
      </c>
      <c r="Z395">
        <f t="shared" si="26"/>
        <v>2.0460029908236637</v>
      </c>
      <c r="AA395">
        <f t="shared" si="27"/>
        <v>1.0328082539998173</v>
      </c>
    </row>
    <row r="396" spans="1:27" x14ac:dyDescent="0.35">
      <c r="A396">
        <v>64589</v>
      </c>
      <c r="B396">
        <v>1</v>
      </c>
      <c r="C396">
        <v>89.833200000000005</v>
      </c>
      <c r="D396">
        <v>4</v>
      </c>
      <c r="E396">
        <v>801.36152919000301</v>
      </c>
      <c r="F396">
        <v>3201.41701089249</v>
      </c>
      <c r="G396">
        <v>1.0910892493029701E-2</v>
      </c>
      <c r="H396">
        <v>3.4081563388755001</v>
      </c>
      <c r="I396" t="s">
        <v>75</v>
      </c>
      <c r="J396" t="s">
        <v>176</v>
      </c>
      <c r="K396" t="s">
        <v>198</v>
      </c>
      <c r="L396" t="s">
        <v>178</v>
      </c>
      <c r="M396" t="s">
        <v>199</v>
      </c>
      <c r="N396" t="s">
        <v>200</v>
      </c>
      <c r="O396" t="s">
        <v>181</v>
      </c>
      <c r="P396" t="b">
        <v>1</v>
      </c>
      <c r="Q396">
        <v>0.17406240588800001</v>
      </c>
      <c r="R396">
        <v>33143.095644347297</v>
      </c>
      <c r="S396">
        <v>8994.5270143464895</v>
      </c>
      <c r="T396">
        <v>36730.704329384098</v>
      </c>
      <c r="U396">
        <v>48498.474126087203</v>
      </c>
      <c r="V396">
        <v>94577.586859126895</v>
      </c>
      <c r="W396">
        <v>18031.7022728796</v>
      </c>
      <c r="X396">
        <f t="shared" si="24"/>
        <v>26289.442329359295</v>
      </c>
      <c r="Y396">
        <f t="shared" si="25"/>
        <v>53702.587752697902</v>
      </c>
      <c r="Z396">
        <f t="shared" si="26"/>
        <v>2.0427435120114508</v>
      </c>
      <c r="AA396">
        <f t="shared" si="27"/>
        <v>1.0305080698670348</v>
      </c>
    </row>
    <row r="397" spans="1:27" x14ac:dyDescent="0.35">
      <c r="A397">
        <v>30159</v>
      </c>
      <c r="B397">
        <v>1</v>
      </c>
      <c r="C397">
        <v>87.109449999999995</v>
      </c>
      <c r="D397">
        <v>3</v>
      </c>
      <c r="E397">
        <v>739.67760243390603</v>
      </c>
      <c r="F397">
        <v>2216.01097790108</v>
      </c>
      <c r="G397">
        <v>-1.22098922474834E-4</v>
      </c>
      <c r="H397">
        <v>-5.50985157406629E-2</v>
      </c>
      <c r="I397">
        <v>54.28</v>
      </c>
      <c r="J397" t="s">
        <v>2301</v>
      </c>
      <c r="K397" t="s">
        <v>23</v>
      </c>
      <c r="L397" t="s">
        <v>2302</v>
      </c>
      <c r="M397" t="s">
        <v>2303</v>
      </c>
      <c r="N397" t="s">
        <v>2304</v>
      </c>
      <c r="O397" t="s">
        <v>2305</v>
      </c>
      <c r="P397" t="b">
        <v>1</v>
      </c>
      <c r="Q397">
        <v>1.7686491525554799E-3</v>
      </c>
      <c r="R397">
        <v>68449.160459323699</v>
      </c>
      <c r="S397">
        <v>63888.023341422799</v>
      </c>
      <c r="T397">
        <v>60513.742206614297</v>
      </c>
      <c r="U397">
        <v>117879.684498546</v>
      </c>
      <c r="V397">
        <v>156808.59394473</v>
      </c>
      <c r="W397">
        <v>118313.314440116</v>
      </c>
      <c r="X397">
        <f t="shared" si="24"/>
        <v>64283.642002453598</v>
      </c>
      <c r="Y397">
        <f t="shared" si="25"/>
        <v>131000.53096113067</v>
      </c>
      <c r="Z397">
        <f t="shared" si="26"/>
        <v>2.0378517283779689</v>
      </c>
      <c r="AA397">
        <f t="shared" si="27"/>
        <v>1.0270490865795054</v>
      </c>
    </row>
    <row r="398" spans="1:27" x14ac:dyDescent="0.35">
      <c r="A398">
        <v>50050</v>
      </c>
      <c r="B398">
        <v>1</v>
      </c>
      <c r="C398">
        <v>65.044899999999998</v>
      </c>
      <c r="D398">
        <v>2</v>
      </c>
      <c r="E398">
        <v>1058.4286782525201</v>
      </c>
      <c r="F398">
        <v>2114.84280357128</v>
      </c>
      <c r="G398">
        <v>-1.9642872211988999E-4</v>
      </c>
      <c r="H398">
        <v>-9.2880995005251099E-2</v>
      </c>
      <c r="I398">
        <v>115.36</v>
      </c>
      <c r="J398" t="s">
        <v>1785</v>
      </c>
      <c r="K398" t="s">
        <v>317</v>
      </c>
      <c r="L398" t="s">
        <v>1777</v>
      </c>
      <c r="M398" t="s">
        <v>1782</v>
      </c>
      <c r="N398" t="s">
        <v>1783</v>
      </c>
      <c r="O398" t="s">
        <v>1779</v>
      </c>
      <c r="P398" t="b">
        <v>1</v>
      </c>
      <c r="Q398">
        <v>8.7891073375480397E-2</v>
      </c>
      <c r="R398">
        <v>167596.418535434</v>
      </c>
      <c r="S398">
        <v>207031.20024932199</v>
      </c>
      <c r="T398">
        <v>86638.147149290802</v>
      </c>
      <c r="U398">
        <v>298707.48394210899</v>
      </c>
      <c r="V398">
        <v>93457.393775464807</v>
      </c>
      <c r="W398">
        <v>544180.16689877806</v>
      </c>
      <c r="X398">
        <f t="shared" si="24"/>
        <v>153755.25531134894</v>
      </c>
      <c r="Y398">
        <f t="shared" si="25"/>
        <v>312115.01487211726</v>
      </c>
      <c r="Z398">
        <f t="shared" si="26"/>
        <v>2.0299469715041312</v>
      </c>
      <c r="AA398">
        <f t="shared" si="27"/>
        <v>1.0214420402443103</v>
      </c>
    </row>
    <row r="399" spans="1:27" x14ac:dyDescent="0.35">
      <c r="A399">
        <v>20267</v>
      </c>
      <c r="B399">
        <v>1</v>
      </c>
      <c r="C399">
        <v>99.012299999999996</v>
      </c>
      <c r="D399">
        <v>3</v>
      </c>
      <c r="E399">
        <v>743.70761451067006</v>
      </c>
      <c r="F399">
        <v>2228.10101413137</v>
      </c>
      <c r="G399">
        <v>3.3141313710984802E-3</v>
      </c>
      <c r="H399">
        <v>1.48742641361664</v>
      </c>
      <c r="I399">
        <v>37.28</v>
      </c>
      <c r="J399" t="s">
        <v>3360</v>
      </c>
      <c r="K399" t="s">
        <v>14</v>
      </c>
      <c r="L399" t="s">
        <v>3361</v>
      </c>
      <c r="M399" t="s">
        <v>3362</v>
      </c>
      <c r="N399" t="s">
        <v>3363</v>
      </c>
      <c r="O399" t="s">
        <v>3364</v>
      </c>
      <c r="P399" t="b">
        <v>1</v>
      </c>
      <c r="Q399">
        <v>1.98121908326199E-3</v>
      </c>
      <c r="R399">
        <v>192721.59458662901</v>
      </c>
      <c r="S399">
        <v>167120.95402976399</v>
      </c>
      <c r="T399">
        <v>198271.96129318699</v>
      </c>
      <c r="U399">
        <v>324063.82965120598</v>
      </c>
      <c r="V399">
        <v>443662.34426661499</v>
      </c>
      <c r="W399">
        <v>365094.910706706</v>
      </c>
      <c r="X399">
        <f t="shared" si="24"/>
        <v>186038.16996986</v>
      </c>
      <c r="Y399">
        <f t="shared" si="25"/>
        <v>377607.02820817567</v>
      </c>
      <c r="Z399">
        <f t="shared" si="26"/>
        <v>2.029728782374884</v>
      </c>
      <c r="AA399">
        <f t="shared" si="27"/>
        <v>1.021286963635178</v>
      </c>
    </row>
    <row r="400" spans="1:27" x14ac:dyDescent="0.35">
      <c r="A400">
        <v>58908</v>
      </c>
      <c r="B400">
        <v>1</v>
      </c>
      <c r="C400">
        <v>32.957533333333302</v>
      </c>
      <c r="D400">
        <v>2</v>
      </c>
      <c r="E400">
        <v>727.31438111088005</v>
      </c>
      <c r="F400">
        <v>1452.614209288</v>
      </c>
      <c r="G400">
        <v>9.0928800045730895E-4</v>
      </c>
      <c r="H400">
        <v>0.62596700750110801</v>
      </c>
      <c r="I400">
        <v>64.17</v>
      </c>
      <c r="J400" t="s">
        <v>2998</v>
      </c>
      <c r="K400" t="s">
        <v>115</v>
      </c>
      <c r="L400" t="s">
        <v>2999</v>
      </c>
      <c r="M400" t="s">
        <v>626</v>
      </c>
      <c r="N400" t="s">
        <v>3000</v>
      </c>
      <c r="O400" t="s">
        <v>3001</v>
      </c>
      <c r="P400" t="b">
        <v>1</v>
      </c>
      <c r="Q400">
        <v>1.6199742253619799E-4</v>
      </c>
      <c r="R400">
        <v>93196.083459036498</v>
      </c>
      <c r="S400">
        <v>86207.300722570697</v>
      </c>
      <c r="T400">
        <v>65110.694144067398</v>
      </c>
      <c r="U400">
        <v>156795.10974352699</v>
      </c>
      <c r="V400">
        <v>145791.160847486</v>
      </c>
      <c r="W400">
        <v>193292.700401568</v>
      </c>
      <c r="X400">
        <f t="shared" si="24"/>
        <v>81504.692775224859</v>
      </c>
      <c r="Y400">
        <f t="shared" si="25"/>
        <v>165292.99033086034</v>
      </c>
      <c r="Z400">
        <f t="shared" si="26"/>
        <v>2.0280180772745</v>
      </c>
      <c r="AA400">
        <f t="shared" si="27"/>
        <v>1.0200705122416669</v>
      </c>
    </row>
    <row r="401" spans="1:27" x14ac:dyDescent="0.35">
      <c r="A401">
        <v>52382</v>
      </c>
      <c r="B401">
        <v>1</v>
      </c>
      <c r="C401">
        <v>60.428150000000002</v>
      </c>
      <c r="D401">
        <v>3</v>
      </c>
      <c r="E401">
        <v>1120.4034110543701</v>
      </c>
      <c r="F401">
        <v>3358.18840376248</v>
      </c>
      <c r="G401">
        <v>9.0376247817403098E-4</v>
      </c>
      <c r="H401">
        <v>0.26912210178080598</v>
      </c>
      <c r="I401">
        <v>61.63</v>
      </c>
      <c r="J401" t="s">
        <v>2382</v>
      </c>
      <c r="K401" t="s">
        <v>285</v>
      </c>
      <c r="L401" t="s">
        <v>2383</v>
      </c>
      <c r="M401" t="s">
        <v>2384</v>
      </c>
      <c r="N401" t="s">
        <v>2385</v>
      </c>
      <c r="O401" t="s">
        <v>2386</v>
      </c>
      <c r="P401" t="b">
        <v>1</v>
      </c>
      <c r="Q401">
        <v>0.380587718153437</v>
      </c>
      <c r="R401">
        <v>210016.61335884299</v>
      </c>
      <c r="S401">
        <v>282294.076306184</v>
      </c>
      <c r="T401">
        <v>156383.74275365201</v>
      </c>
      <c r="U401">
        <v>505678.440447008</v>
      </c>
      <c r="V401">
        <v>158908.979491323</v>
      </c>
      <c r="W401">
        <v>649592.92606901703</v>
      </c>
      <c r="X401">
        <f t="shared" si="24"/>
        <v>216231.47747289299</v>
      </c>
      <c r="Y401">
        <f t="shared" si="25"/>
        <v>438060.1153357827</v>
      </c>
      <c r="Z401">
        <f t="shared" si="26"/>
        <v>2.0258850397518944</v>
      </c>
      <c r="AA401">
        <f t="shared" si="27"/>
        <v>1.0185523097335911</v>
      </c>
    </row>
    <row r="402" spans="1:27" x14ac:dyDescent="0.35">
      <c r="A402">
        <v>26162</v>
      </c>
      <c r="B402">
        <v>1</v>
      </c>
      <c r="C402">
        <v>130.94951666666699</v>
      </c>
      <c r="D402">
        <v>3</v>
      </c>
      <c r="E402">
        <v>1245.91435153814</v>
      </c>
      <c r="F402">
        <v>3734.7212252137601</v>
      </c>
      <c r="G402">
        <v>1.2252137648829399E-3</v>
      </c>
      <c r="H402">
        <v>0.32806040744230802</v>
      </c>
      <c r="I402">
        <v>78.87</v>
      </c>
      <c r="J402" t="s">
        <v>1250</v>
      </c>
      <c r="K402" t="s">
        <v>487</v>
      </c>
      <c r="L402" t="s">
        <v>1242</v>
      </c>
      <c r="M402" t="s">
        <v>1251</v>
      </c>
      <c r="N402" t="s">
        <v>1252</v>
      </c>
      <c r="O402" t="s">
        <v>1245</v>
      </c>
      <c r="P402" t="b">
        <v>1</v>
      </c>
      <c r="Q402">
        <v>2.8849562081056902E-4</v>
      </c>
      <c r="R402">
        <v>244765.016850229</v>
      </c>
      <c r="S402">
        <v>280232.79275237699</v>
      </c>
      <c r="T402">
        <v>162206.365455338</v>
      </c>
      <c r="U402">
        <v>586959.06942069705</v>
      </c>
      <c r="V402">
        <v>389579.57422916399</v>
      </c>
      <c r="W402">
        <v>412961.03498709301</v>
      </c>
      <c r="X402">
        <f t="shared" si="24"/>
        <v>229068.05835264802</v>
      </c>
      <c r="Y402">
        <f t="shared" si="25"/>
        <v>463166.55954565131</v>
      </c>
      <c r="Z402">
        <f t="shared" si="26"/>
        <v>2.0219604726932769</v>
      </c>
      <c r="AA402">
        <f t="shared" si="27"/>
        <v>1.0157547942702132</v>
      </c>
    </row>
    <row r="403" spans="1:27" x14ac:dyDescent="0.35">
      <c r="A403">
        <v>32274</v>
      </c>
      <c r="B403">
        <v>1</v>
      </c>
      <c r="C403">
        <v>58.825416666666698</v>
      </c>
      <c r="D403">
        <v>4</v>
      </c>
      <c r="E403">
        <v>715.29828720572402</v>
      </c>
      <c r="F403">
        <v>2857.16404295538</v>
      </c>
      <c r="G403">
        <v>1.44295537666039E-3</v>
      </c>
      <c r="H403">
        <v>0.50503089206767304</v>
      </c>
      <c r="I403">
        <v>38.43</v>
      </c>
      <c r="J403" t="s">
        <v>2074</v>
      </c>
      <c r="K403" t="s">
        <v>2075</v>
      </c>
      <c r="L403" t="s">
        <v>2076</v>
      </c>
      <c r="M403" t="s">
        <v>2077</v>
      </c>
      <c r="N403" t="s">
        <v>2078</v>
      </c>
      <c r="O403" t="s">
        <v>2079</v>
      </c>
      <c r="P403" t="b">
        <v>1</v>
      </c>
      <c r="Q403">
        <v>8.2018121345751593E-3</v>
      </c>
      <c r="R403">
        <v>351555.26502924098</v>
      </c>
      <c r="S403">
        <v>337133.84558950999</v>
      </c>
      <c r="T403">
        <v>238242.30067390701</v>
      </c>
      <c r="U403">
        <v>772238.08906872699</v>
      </c>
      <c r="V403">
        <v>355576.87843257101</v>
      </c>
      <c r="W403">
        <v>745496.45249600103</v>
      </c>
      <c r="X403">
        <f t="shared" si="24"/>
        <v>308977.13709755271</v>
      </c>
      <c r="Y403">
        <f t="shared" si="25"/>
        <v>624437.13999909966</v>
      </c>
      <c r="Z403">
        <f t="shared" si="26"/>
        <v>2.0209817006685107</v>
      </c>
      <c r="AA403">
        <f t="shared" si="27"/>
        <v>1.0150562586427774</v>
      </c>
    </row>
    <row r="404" spans="1:27" x14ac:dyDescent="0.35">
      <c r="A404">
        <v>30744</v>
      </c>
      <c r="B404">
        <v>1</v>
      </c>
      <c r="C404">
        <v>86.200233333333301</v>
      </c>
      <c r="D404">
        <v>3</v>
      </c>
      <c r="E404">
        <v>881.70018987575202</v>
      </c>
      <c r="F404">
        <v>2642.0787402266201</v>
      </c>
      <c r="G404">
        <v>1.8402266173325201E-3</v>
      </c>
      <c r="H404">
        <v>0.69650759118045302</v>
      </c>
      <c r="I404">
        <v>51.93</v>
      </c>
      <c r="J404" t="s">
        <v>2864</v>
      </c>
      <c r="K404" t="s">
        <v>204</v>
      </c>
      <c r="L404" t="s">
        <v>2858</v>
      </c>
      <c r="M404" t="s">
        <v>2859</v>
      </c>
      <c r="N404" t="s">
        <v>2860</v>
      </c>
      <c r="O404" t="s">
        <v>2861</v>
      </c>
      <c r="P404" t="b">
        <v>1</v>
      </c>
      <c r="Q404">
        <v>3.3293636981457402E-5</v>
      </c>
      <c r="R404">
        <v>157920.06444158201</v>
      </c>
      <c r="S404">
        <v>136429.870404627</v>
      </c>
      <c r="T404">
        <v>162471.08856500499</v>
      </c>
      <c r="U404">
        <v>298168.05148766201</v>
      </c>
      <c r="V404">
        <v>301403.91312372597</v>
      </c>
      <c r="W404">
        <v>322851.47915296798</v>
      </c>
      <c r="X404">
        <f t="shared" si="24"/>
        <v>152273.67447040466</v>
      </c>
      <c r="Y404">
        <f t="shared" si="25"/>
        <v>307474.48125478532</v>
      </c>
      <c r="Z404">
        <f t="shared" si="26"/>
        <v>2.0192228389060443</v>
      </c>
      <c r="AA404">
        <f t="shared" si="27"/>
        <v>1.0138001334749711</v>
      </c>
    </row>
    <row r="405" spans="1:27" x14ac:dyDescent="0.35">
      <c r="A405">
        <v>30744</v>
      </c>
      <c r="B405">
        <v>1</v>
      </c>
      <c r="C405">
        <v>86.200233333333301</v>
      </c>
      <c r="D405">
        <v>3</v>
      </c>
      <c r="E405">
        <v>881.70018987575202</v>
      </c>
      <c r="F405">
        <v>2642.0787402266201</v>
      </c>
      <c r="G405">
        <v>1.8402266173325201E-3</v>
      </c>
      <c r="H405">
        <v>0.69650759118045302</v>
      </c>
      <c r="I405">
        <v>71.650000000000006</v>
      </c>
      <c r="J405" t="s">
        <v>2864</v>
      </c>
      <c r="K405" t="s">
        <v>14</v>
      </c>
      <c r="L405" t="s">
        <v>2858</v>
      </c>
      <c r="M405" t="s">
        <v>2548</v>
      </c>
      <c r="N405" t="s">
        <v>2862</v>
      </c>
      <c r="O405" t="s">
        <v>2861</v>
      </c>
      <c r="P405" t="b">
        <v>1</v>
      </c>
      <c r="Q405">
        <v>3.3293636981457402E-5</v>
      </c>
      <c r="R405">
        <v>157920.06444158201</v>
      </c>
      <c r="S405">
        <v>136429.870404627</v>
      </c>
      <c r="T405">
        <v>162471.08856500499</v>
      </c>
      <c r="U405">
        <v>298168.05148766201</v>
      </c>
      <c r="V405">
        <v>301403.91312372597</v>
      </c>
      <c r="W405">
        <v>322851.47915296798</v>
      </c>
      <c r="X405">
        <f t="shared" si="24"/>
        <v>152273.67447040466</v>
      </c>
      <c r="Y405">
        <f t="shared" si="25"/>
        <v>307474.48125478532</v>
      </c>
      <c r="Z405">
        <f t="shared" si="26"/>
        <v>2.0192228389060443</v>
      </c>
      <c r="AA405">
        <f t="shared" si="27"/>
        <v>1.0138001334749711</v>
      </c>
    </row>
    <row r="406" spans="1:27" x14ac:dyDescent="0.35">
      <c r="A406">
        <v>44599</v>
      </c>
      <c r="B406">
        <v>1</v>
      </c>
      <c r="C406">
        <v>33.596866666666699</v>
      </c>
      <c r="D406">
        <v>3</v>
      </c>
      <c r="E406">
        <v>862.37137191877105</v>
      </c>
      <c r="F406">
        <v>2584.0922863556698</v>
      </c>
      <c r="G406">
        <v>1.0986355672684999E-2</v>
      </c>
      <c r="H406">
        <v>4.2515518659126599</v>
      </c>
      <c r="I406">
        <v>43.61</v>
      </c>
      <c r="J406" t="s">
        <v>629</v>
      </c>
      <c r="K406" t="s">
        <v>643</v>
      </c>
      <c r="L406" t="s">
        <v>630</v>
      </c>
      <c r="M406" t="s">
        <v>631</v>
      </c>
      <c r="N406" t="s">
        <v>632</v>
      </c>
      <c r="O406" t="s">
        <v>633</v>
      </c>
      <c r="P406" t="b">
        <v>1</v>
      </c>
      <c r="Q406">
        <v>1.6707399948529E-2</v>
      </c>
      <c r="R406">
        <v>172142.15538407699</v>
      </c>
      <c r="S406">
        <v>131876.65324359</v>
      </c>
      <c r="T406">
        <v>85792.056864672195</v>
      </c>
      <c r="U406">
        <v>260815.629901098</v>
      </c>
      <c r="V406">
        <v>161011.89829984101</v>
      </c>
      <c r="W406">
        <v>364783.540677896</v>
      </c>
      <c r="X406">
        <f t="shared" si="24"/>
        <v>129936.95516411308</v>
      </c>
      <c r="Y406">
        <f t="shared" si="25"/>
        <v>262203.68962627836</v>
      </c>
      <c r="Z406">
        <f t="shared" si="26"/>
        <v>2.0179300745897089</v>
      </c>
      <c r="AA406">
        <f t="shared" si="27"/>
        <v>1.012876182972265</v>
      </c>
    </row>
    <row r="407" spans="1:27" x14ac:dyDescent="0.35">
      <c r="A407">
        <v>13286</v>
      </c>
      <c r="B407">
        <v>1</v>
      </c>
      <c r="C407">
        <v>40.2639</v>
      </c>
      <c r="D407">
        <v>2</v>
      </c>
      <c r="E407">
        <v>767.88523917730197</v>
      </c>
      <c r="F407">
        <v>1533.75592542084</v>
      </c>
      <c r="G407">
        <v>7.2542084308224698E-4</v>
      </c>
      <c r="H407">
        <v>0.472970421278603</v>
      </c>
      <c r="I407">
        <v>77.540000000000006</v>
      </c>
      <c r="J407" t="s">
        <v>2411</v>
      </c>
      <c r="K407" t="s">
        <v>204</v>
      </c>
      <c r="L407" t="s">
        <v>2405</v>
      </c>
      <c r="M407" t="s">
        <v>70</v>
      </c>
      <c r="N407" t="s">
        <v>2412</v>
      </c>
      <c r="O407" t="s">
        <v>2408</v>
      </c>
      <c r="P407" t="b">
        <v>1</v>
      </c>
      <c r="Q407">
        <v>3.3742941139725098E-2</v>
      </c>
      <c r="R407">
        <v>388543.501758044</v>
      </c>
      <c r="S407">
        <v>225639.88193041601</v>
      </c>
      <c r="T407">
        <v>356043.37965843198</v>
      </c>
      <c r="U407">
        <v>604173.67446100398</v>
      </c>
      <c r="V407">
        <v>507325.11762846698</v>
      </c>
      <c r="W407">
        <v>843930.50534825004</v>
      </c>
      <c r="X407">
        <f t="shared" si="24"/>
        <v>323408.92111563066</v>
      </c>
      <c r="Y407">
        <f t="shared" si="25"/>
        <v>651809.76581257361</v>
      </c>
      <c r="Z407">
        <f t="shared" si="26"/>
        <v>2.0154353304914787</v>
      </c>
      <c r="AA407">
        <f t="shared" si="27"/>
        <v>1.0110914920076171</v>
      </c>
    </row>
    <row r="408" spans="1:27" x14ac:dyDescent="0.35">
      <c r="A408">
        <v>33414</v>
      </c>
      <c r="B408">
        <v>1</v>
      </c>
      <c r="C408">
        <v>131.564983333333</v>
      </c>
      <c r="D408">
        <v>5</v>
      </c>
      <c r="E408">
        <v>1340.8146408606599</v>
      </c>
      <c r="F408">
        <v>6699.0368219689199</v>
      </c>
      <c r="G408">
        <v>2.2221968918529501E-2</v>
      </c>
      <c r="H408">
        <v>3.3171996547864602</v>
      </c>
      <c r="I408">
        <v>36.96</v>
      </c>
      <c r="J408" t="s">
        <v>2231</v>
      </c>
      <c r="K408" t="s">
        <v>2232</v>
      </c>
      <c r="L408" t="s">
        <v>2233</v>
      </c>
      <c r="M408" t="s">
        <v>2234</v>
      </c>
      <c r="N408" t="s">
        <v>2235</v>
      </c>
      <c r="O408" t="s">
        <v>2236</v>
      </c>
      <c r="P408" t="b">
        <v>1</v>
      </c>
      <c r="Q408">
        <v>2.06886446792109E-3</v>
      </c>
      <c r="R408">
        <v>177850.176730368</v>
      </c>
      <c r="S408">
        <v>72526.432053761295</v>
      </c>
      <c r="T408">
        <v>79568.891356616703</v>
      </c>
      <c r="U408">
        <v>246167.58516594901</v>
      </c>
      <c r="V408">
        <v>142736.22584179201</v>
      </c>
      <c r="W408">
        <v>274909.42281888699</v>
      </c>
      <c r="X408">
        <f t="shared" si="24"/>
        <v>109981.83338024867</v>
      </c>
      <c r="Y408">
        <f t="shared" si="25"/>
        <v>221271.07794220932</v>
      </c>
      <c r="Z408">
        <f t="shared" si="26"/>
        <v>2.0118875194341572</v>
      </c>
      <c r="AA408">
        <f t="shared" si="27"/>
        <v>1.0085496492335537</v>
      </c>
    </row>
    <row r="409" spans="1:27" x14ac:dyDescent="0.35">
      <c r="A409">
        <v>37008</v>
      </c>
      <c r="B409">
        <v>1</v>
      </c>
      <c r="C409">
        <v>80.231449999999995</v>
      </c>
      <c r="D409">
        <v>3</v>
      </c>
      <c r="E409">
        <v>830.352748562599</v>
      </c>
      <c r="F409">
        <v>2488.0364162871601</v>
      </c>
      <c r="G409">
        <v>-1.83712844318507E-4</v>
      </c>
      <c r="H409">
        <v>-7.3838481442960499E-2</v>
      </c>
      <c r="I409">
        <v>56.51</v>
      </c>
      <c r="J409" t="s">
        <v>210</v>
      </c>
      <c r="K409" t="s">
        <v>211</v>
      </c>
      <c r="L409" t="s">
        <v>178</v>
      </c>
      <c r="M409" t="s">
        <v>212</v>
      </c>
      <c r="N409" t="s">
        <v>213</v>
      </c>
      <c r="O409" t="s">
        <v>181</v>
      </c>
      <c r="P409" t="b">
        <v>1</v>
      </c>
      <c r="Q409">
        <v>2.39561319707815E-4</v>
      </c>
      <c r="R409">
        <v>120200.04808636699</v>
      </c>
      <c r="S409">
        <v>107630.400632192</v>
      </c>
      <c r="T409">
        <v>112808.66579289301</v>
      </c>
      <c r="U409">
        <v>209616.65807410501</v>
      </c>
      <c r="V409">
        <v>211481.257616352</v>
      </c>
      <c r="W409">
        <v>263710.24393009202</v>
      </c>
      <c r="X409">
        <f t="shared" si="24"/>
        <v>113546.37150381734</v>
      </c>
      <c r="Y409">
        <f t="shared" si="25"/>
        <v>228269.38654018301</v>
      </c>
      <c r="Z409">
        <f t="shared" si="26"/>
        <v>2.0103626696033063</v>
      </c>
      <c r="AA409">
        <f t="shared" si="27"/>
        <v>1.007455787195606</v>
      </c>
    </row>
    <row r="410" spans="1:27" x14ac:dyDescent="0.35">
      <c r="A410">
        <v>37008</v>
      </c>
      <c r="B410">
        <v>1</v>
      </c>
      <c r="C410">
        <v>80.231449999999995</v>
      </c>
      <c r="D410">
        <v>3</v>
      </c>
      <c r="E410">
        <v>830.352748562599</v>
      </c>
      <c r="F410">
        <v>2488.0364162871601</v>
      </c>
      <c r="G410">
        <v>-1.83712844318507E-4</v>
      </c>
      <c r="H410">
        <v>-7.3838481442960499E-2</v>
      </c>
      <c r="I410">
        <v>59.35</v>
      </c>
      <c r="J410" t="s">
        <v>210</v>
      </c>
      <c r="K410" t="s">
        <v>214</v>
      </c>
      <c r="L410" t="s">
        <v>178</v>
      </c>
      <c r="M410" t="s">
        <v>215</v>
      </c>
      <c r="N410" t="s">
        <v>216</v>
      </c>
      <c r="O410" t="s">
        <v>181</v>
      </c>
      <c r="P410" t="b">
        <v>1</v>
      </c>
      <c r="Q410">
        <v>2.39561319707815E-4</v>
      </c>
      <c r="R410">
        <v>120200.04808636699</v>
      </c>
      <c r="S410">
        <v>107630.400632192</v>
      </c>
      <c r="T410">
        <v>112808.66579289301</v>
      </c>
      <c r="U410">
        <v>209616.65807410501</v>
      </c>
      <c r="V410">
        <v>211481.257616352</v>
      </c>
      <c r="W410">
        <v>263710.24393009202</v>
      </c>
      <c r="X410">
        <f t="shared" si="24"/>
        <v>113546.37150381734</v>
      </c>
      <c r="Y410">
        <f t="shared" si="25"/>
        <v>228269.38654018301</v>
      </c>
      <c r="Z410">
        <f t="shared" si="26"/>
        <v>2.0103626696033063</v>
      </c>
      <c r="AA410">
        <f t="shared" si="27"/>
        <v>1.007455787195606</v>
      </c>
    </row>
    <row r="411" spans="1:27" x14ac:dyDescent="0.35">
      <c r="A411">
        <v>62525</v>
      </c>
      <c r="B411">
        <v>1</v>
      </c>
      <c r="C411">
        <v>88.158216666666704</v>
      </c>
      <c r="D411">
        <v>3</v>
      </c>
      <c r="E411">
        <v>777.02269409179598</v>
      </c>
      <c r="F411">
        <v>2328.0462528747498</v>
      </c>
      <c r="G411">
        <v>-1.04712525262585E-3</v>
      </c>
      <c r="H411">
        <v>-0.44978693200342101</v>
      </c>
      <c r="I411">
        <v>64.33</v>
      </c>
      <c r="J411" t="s">
        <v>3268</v>
      </c>
      <c r="K411" t="s">
        <v>3269</v>
      </c>
      <c r="L411" t="s">
        <v>3270</v>
      </c>
      <c r="M411" t="s">
        <v>3271</v>
      </c>
      <c r="N411" t="s">
        <v>3272</v>
      </c>
      <c r="O411" t="s">
        <v>3273</v>
      </c>
      <c r="P411" t="b">
        <v>1</v>
      </c>
      <c r="Q411">
        <v>1.47372218059252E-2</v>
      </c>
      <c r="R411">
        <v>30794.783879292401</v>
      </c>
      <c r="S411">
        <v>17354.446305475602</v>
      </c>
      <c r="T411">
        <v>22192.316358540698</v>
      </c>
      <c r="U411">
        <v>52925.188904333401</v>
      </c>
      <c r="V411">
        <v>48588.992444718897</v>
      </c>
      <c r="W411">
        <v>39767.996026019398</v>
      </c>
      <c r="X411">
        <f t="shared" si="24"/>
        <v>23447.182181102904</v>
      </c>
      <c r="Y411">
        <f t="shared" si="25"/>
        <v>47094.059125023894</v>
      </c>
      <c r="Z411">
        <f t="shared" si="26"/>
        <v>2.0085167915391993</v>
      </c>
      <c r="AA411">
        <f t="shared" si="27"/>
        <v>1.0061305226077106</v>
      </c>
    </row>
    <row r="412" spans="1:27" x14ac:dyDescent="0.35">
      <c r="A412">
        <v>62525</v>
      </c>
      <c r="B412">
        <v>1</v>
      </c>
      <c r="C412">
        <v>88.158216666666704</v>
      </c>
      <c r="D412">
        <v>3</v>
      </c>
      <c r="E412">
        <v>777.02269409179598</v>
      </c>
      <c r="F412">
        <v>2328.0462528747498</v>
      </c>
      <c r="G412">
        <v>-1.04712525262585E-3</v>
      </c>
      <c r="H412">
        <v>-0.44978693200342101</v>
      </c>
      <c r="I412">
        <v>46.8</v>
      </c>
      <c r="J412" t="s">
        <v>3268</v>
      </c>
      <c r="K412" t="s">
        <v>3274</v>
      </c>
      <c r="L412" t="s">
        <v>3270</v>
      </c>
      <c r="M412" t="s">
        <v>3275</v>
      </c>
      <c r="N412" t="s">
        <v>3276</v>
      </c>
      <c r="O412" t="s">
        <v>3273</v>
      </c>
      <c r="P412" t="b">
        <v>1</v>
      </c>
      <c r="Q412">
        <v>1.47372218059252E-2</v>
      </c>
      <c r="R412">
        <v>30794.783879292401</v>
      </c>
      <c r="S412">
        <v>17354.446305475602</v>
      </c>
      <c r="T412">
        <v>22192.316358540698</v>
      </c>
      <c r="U412">
        <v>52925.188904333401</v>
      </c>
      <c r="V412">
        <v>48588.992444718897</v>
      </c>
      <c r="W412">
        <v>39767.996026019398</v>
      </c>
      <c r="X412">
        <f t="shared" si="24"/>
        <v>23447.182181102904</v>
      </c>
      <c r="Y412">
        <f t="shared" si="25"/>
        <v>47094.059125023894</v>
      </c>
      <c r="Z412">
        <f t="shared" si="26"/>
        <v>2.0085167915391993</v>
      </c>
      <c r="AA412">
        <f t="shared" si="27"/>
        <v>1.0061305226077106</v>
      </c>
    </row>
    <row r="413" spans="1:27" x14ac:dyDescent="0.35">
      <c r="A413">
        <v>47447</v>
      </c>
      <c r="B413">
        <v>1</v>
      </c>
      <c r="C413">
        <v>76.840366666666696</v>
      </c>
      <c r="D413">
        <v>3</v>
      </c>
      <c r="E413">
        <v>1095.46059434633</v>
      </c>
      <c r="F413">
        <v>3283.3599536383599</v>
      </c>
      <c r="G413">
        <v>2.0536383599392099E-3</v>
      </c>
      <c r="H413">
        <v>0.62546893225962796</v>
      </c>
      <c r="I413">
        <v>34.32</v>
      </c>
      <c r="J413" t="s">
        <v>3623</v>
      </c>
      <c r="K413" t="s">
        <v>427</v>
      </c>
      <c r="L413" t="s">
        <v>3624</v>
      </c>
      <c r="M413" t="s">
        <v>993</v>
      </c>
      <c r="N413" t="s">
        <v>3625</v>
      </c>
      <c r="O413" t="s">
        <v>3626</v>
      </c>
      <c r="P413" t="b">
        <v>1</v>
      </c>
      <c r="Q413">
        <v>0.107954701437908</v>
      </c>
      <c r="R413">
        <v>88818.992280525199</v>
      </c>
      <c r="S413">
        <v>87441.834727675101</v>
      </c>
      <c r="T413">
        <v>56385.267330336799</v>
      </c>
      <c r="U413">
        <v>170296.63456419401</v>
      </c>
      <c r="V413">
        <v>120702.505447948</v>
      </c>
      <c r="W413">
        <v>176041.989470801</v>
      </c>
      <c r="X413">
        <f t="shared" si="24"/>
        <v>77548.698112845697</v>
      </c>
      <c r="Y413">
        <f t="shared" si="25"/>
        <v>155680.37649431432</v>
      </c>
      <c r="Z413">
        <f t="shared" si="26"/>
        <v>2.0075176022655414</v>
      </c>
      <c r="AA413">
        <f t="shared" si="27"/>
        <v>1.0054126376005585</v>
      </c>
    </row>
    <row r="414" spans="1:27" x14ac:dyDescent="0.35">
      <c r="A414">
        <v>41764</v>
      </c>
      <c r="B414">
        <v>1</v>
      </c>
      <c r="C414">
        <v>95.446916666666695</v>
      </c>
      <c r="D414">
        <v>3</v>
      </c>
      <c r="E414">
        <v>873.08105597426004</v>
      </c>
      <c r="F414">
        <v>2616.2213385221398</v>
      </c>
      <c r="G414">
        <v>-2.4614778603790901E-3</v>
      </c>
      <c r="H414">
        <v>-0.94085141354462498</v>
      </c>
      <c r="I414">
        <v>52.58</v>
      </c>
      <c r="J414" t="s">
        <v>3600</v>
      </c>
      <c r="K414" t="s">
        <v>1848</v>
      </c>
      <c r="L414" t="s">
        <v>3601</v>
      </c>
      <c r="M414" t="s">
        <v>3602</v>
      </c>
      <c r="N414" t="s">
        <v>3603</v>
      </c>
      <c r="O414" t="s">
        <v>3604</v>
      </c>
      <c r="P414" t="b">
        <v>1</v>
      </c>
      <c r="Q414">
        <v>4.4271014814678501E-4</v>
      </c>
      <c r="R414">
        <v>59968.43188751</v>
      </c>
      <c r="S414">
        <v>56253.987795238798</v>
      </c>
      <c r="T414">
        <v>71921.4044550627</v>
      </c>
      <c r="U414">
        <v>110858.400019365</v>
      </c>
      <c r="V414">
        <v>123135.12773014201</v>
      </c>
      <c r="W414">
        <v>143642.95347034099</v>
      </c>
      <c r="X414">
        <f t="shared" si="24"/>
        <v>62714.608045937166</v>
      </c>
      <c r="Y414">
        <f t="shared" si="25"/>
        <v>125878.82707328266</v>
      </c>
      <c r="Z414">
        <f t="shared" si="26"/>
        <v>2.0071691587561067</v>
      </c>
      <c r="AA414">
        <f t="shared" si="27"/>
        <v>1.0051622082374339</v>
      </c>
    </row>
    <row r="415" spans="1:27" x14ac:dyDescent="0.35">
      <c r="A415">
        <v>41764</v>
      </c>
      <c r="B415">
        <v>1</v>
      </c>
      <c r="C415">
        <v>95.446916666666695</v>
      </c>
      <c r="D415">
        <v>3</v>
      </c>
      <c r="E415">
        <v>873.08105597426004</v>
      </c>
      <c r="F415">
        <v>2616.2213385221398</v>
      </c>
      <c r="G415">
        <v>-2.4614778603790901E-3</v>
      </c>
      <c r="H415">
        <v>-0.94085141354462498</v>
      </c>
      <c r="I415">
        <v>49.64</v>
      </c>
      <c r="J415" t="s">
        <v>3600</v>
      </c>
      <c r="K415" t="s">
        <v>275</v>
      </c>
      <c r="L415" t="s">
        <v>3601</v>
      </c>
      <c r="M415" t="s">
        <v>3605</v>
      </c>
      <c r="N415" t="s">
        <v>3606</v>
      </c>
      <c r="O415" t="s">
        <v>3604</v>
      </c>
      <c r="P415" t="b">
        <v>1</v>
      </c>
      <c r="Q415">
        <v>4.4271014814678501E-4</v>
      </c>
      <c r="R415">
        <v>59968.43188751</v>
      </c>
      <c r="S415">
        <v>56253.987795238798</v>
      </c>
      <c r="T415">
        <v>71921.4044550627</v>
      </c>
      <c r="U415">
        <v>110858.400019365</v>
      </c>
      <c r="V415">
        <v>123135.12773014201</v>
      </c>
      <c r="W415">
        <v>143642.95347034099</v>
      </c>
      <c r="X415">
        <f t="shared" si="24"/>
        <v>62714.608045937166</v>
      </c>
      <c r="Y415">
        <f t="shared" si="25"/>
        <v>125878.82707328266</v>
      </c>
      <c r="Z415">
        <f t="shared" si="26"/>
        <v>2.0071691587561067</v>
      </c>
      <c r="AA415">
        <f t="shared" si="27"/>
        <v>1.0051622082374339</v>
      </c>
    </row>
    <row r="416" spans="1:27" x14ac:dyDescent="0.35">
      <c r="A416">
        <v>19783</v>
      </c>
      <c r="B416">
        <v>1</v>
      </c>
      <c r="C416">
        <v>76.260533333333299</v>
      </c>
      <c r="D416">
        <v>4</v>
      </c>
      <c r="E416">
        <v>827.85487795972699</v>
      </c>
      <c r="F416">
        <v>3307.39040597139</v>
      </c>
      <c r="G416">
        <v>-2.3940286105244E-3</v>
      </c>
      <c r="H416">
        <v>-0.72384163457222295</v>
      </c>
      <c r="I416">
        <v>67.540000000000006</v>
      </c>
      <c r="J416" t="s">
        <v>823</v>
      </c>
      <c r="K416" t="s">
        <v>834</v>
      </c>
      <c r="L416" t="s">
        <v>808</v>
      </c>
      <c r="M416" t="s">
        <v>835</v>
      </c>
      <c r="N416" t="s">
        <v>836</v>
      </c>
      <c r="O416" t="s">
        <v>811</v>
      </c>
      <c r="P416" t="b">
        <v>1</v>
      </c>
      <c r="Q416">
        <v>2.4919609986355801E-3</v>
      </c>
      <c r="R416">
        <v>457015.90288702399</v>
      </c>
      <c r="S416">
        <v>358915.85940722702</v>
      </c>
      <c r="T416">
        <v>404539.218989246</v>
      </c>
      <c r="U416">
        <v>1015966.04684352</v>
      </c>
      <c r="V416">
        <v>523095.02136806998</v>
      </c>
      <c r="W416">
        <v>909413.311901454</v>
      </c>
      <c r="X416">
        <f t="shared" si="24"/>
        <v>406823.66042783234</v>
      </c>
      <c r="Y416">
        <f t="shared" si="25"/>
        <v>816158.1267043479</v>
      </c>
      <c r="Z416">
        <f t="shared" si="26"/>
        <v>2.006171730144807</v>
      </c>
      <c r="AA416">
        <f t="shared" si="27"/>
        <v>1.0044451072581628</v>
      </c>
    </row>
    <row r="417" spans="1:27" x14ac:dyDescent="0.35">
      <c r="A417">
        <v>19783</v>
      </c>
      <c r="B417">
        <v>1</v>
      </c>
      <c r="C417">
        <v>76.260533333333299</v>
      </c>
      <c r="D417">
        <v>4</v>
      </c>
      <c r="E417">
        <v>827.85487795972699</v>
      </c>
      <c r="F417">
        <v>3307.39040597139</v>
      </c>
      <c r="G417">
        <v>-2.3940286105244E-3</v>
      </c>
      <c r="H417">
        <v>-0.72384163457222295</v>
      </c>
      <c r="I417">
        <v>61.82</v>
      </c>
      <c r="J417" t="s">
        <v>823</v>
      </c>
      <c r="K417" t="s">
        <v>837</v>
      </c>
      <c r="L417" t="s">
        <v>808</v>
      </c>
      <c r="M417" t="s">
        <v>838</v>
      </c>
      <c r="N417" t="s">
        <v>839</v>
      </c>
      <c r="O417" t="s">
        <v>811</v>
      </c>
      <c r="P417" t="b">
        <v>1</v>
      </c>
      <c r="Q417">
        <v>2.4919609986355801E-3</v>
      </c>
      <c r="R417">
        <v>457015.90288702399</v>
      </c>
      <c r="S417">
        <v>358915.85940722702</v>
      </c>
      <c r="T417">
        <v>404539.218989246</v>
      </c>
      <c r="U417">
        <v>1015966.04684352</v>
      </c>
      <c r="V417">
        <v>523095.02136806998</v>
      </c>
      <c r="W417">
        <v>909413.311901454</v>
      </c>
      <c r="X417">
        <f t="shared" si="24"/>
        <v>406823.66042783234</v>
      </c>
      <c r="Y417">
        <f t="shared" si="25"/>
        <v>816158.1267043479</v>
      </c>
      <c r="Z417">
        <f t="shared" si="26"/>
        <v>2.006171730144807</v>
      </c>
      <c r="AA417">
        <f t="shared" si="27"/>
        <v>1.0044451072581628</v>
      </c>
    </row>
    <row r="418" spans="1:27" x14ac:dyDescent="0.35">
      <c r="A418">
        <v>52058</v>
      </c>
      <c r="B418">
        <v>1</v>
      </c>
      <c r="C418">
        <v>51.822733333333296</v>
      </c>
      <c r="D418">
        <v>2</v>
      </c>
      <c r="E418">
        <v>640.29984139206999</v>
      </c>
      <c r="F418">
        <v>1278.5851298503801</v>
      </c>
      <c r="G418">
        <v>-5.7014961998902403E-4</v>
      </c>
      <c r="H418">
        <v>-0.44592209969892899</v>
      </c>
      <c r="I418">
        <v>74.25</v>
      </c>
      <c r="J418" t="s">
        <v>2686</v>
      </c>
      <c r="K418" t="s">
        <v>53</v>
      </c>
      <c r="L418" t="s">
        <v>2682</v>
      </c>
      <c r="M418" t="s">
        <v>602</v>
      </c>
      <c r="N418" t="s">
        <v>2687</v>
      </c>
      <c r="O418" t="s">
        <v>2685</v>
      </c>
      <c r="P418" t="b">
        <v>1</v>
      </c>
      <c r="Q418">
        <v>1.76089476583563E-3</v>
      </c>
      <c r="R418">
        <v>28929.395982337501</v>
      </c>
      <c r="S418">
        <v>28459.712232933402</v>
      </c>
      <c r="T418">
        <v>19652.470060182801</v>
      </c>
      <c r="U418">
        <v>50843.4229570022</v>
      </c>
      <c r="V418">
        <v>45017.442974515303</v>
      </c>
      <c r="W418">
        <v>58644.2402871472</v>
      </c>
      <c r="X418">
        <f t="shared" si="24"/>
        <v>25680.526091817901</v>
      </c>
      <c r="Y418">
        <f t="shared" si="25"/>
        <v>51501.702072888234</v>
      </c>
      <c r="Z418">
        <f t="shared" si="26"/>
        <v>2.0054769084071546</v>
      </c>
      <c r="AA418">
        <f t="shared" si="27"/>
        <v>1.0039453546748467</v>
      </c>
    </row>
    <row r="419" spans="1:27" x14ac:dyDescent="0.35">
      <c r="A419">
        <v>19608</v>
      </c>
      <c r="B419">
        <v>1</v>
      </c>
      <c r="C419">
        <v>81.926133333333297</v>
      </c>
      <c r="D419">
        <v>3</v>
      </c>
      <c r="E419">
        <v>980.413660290488</v>
      </c>
      <c r="F419">
        <v>2938.2191514708202</v>
      </c>
      <c r="G419">
        <v>1.65147082407202E-3</v>
      </c>
      <c r="H419">
        <v>0.56206554622726901</v>
      </c>
      <c r="I419">
        <v>99.84</v>
      </c>
      <c r="J419" t="s">
        <v>2042</v>
      </c>
      <c r="K419" t="s">
        <v>190</v>
      </c>
      <c r="L419" t="s">
        <v>2043</v>
      </c>
      <c r="M419" t="s">
        <v>2044</v>
      </c>
      <c r="N419" t="s">
        <v>2045</v>
      </c>
      <c r="O419" t="s">
        <v>2046</v>
      </c>
      <c r="P419" t="b">
        <v>1</v>
      </c>
      <c r="Q419">
        <v>1.8031122721921401E-2</v>
      </c>
      <c r="R419">
        <v>330964.67418051598</v>
      </c>
      <c r="S419">
        <v>359701.97212696902</v>
      </c>
      <c r="T419">
        <v>291657.93783667299</v>
      </c>
      <c r="U419">
        <v>682815.74589356198</v>
      </c>
      <c r="V419">
        <v>393409.10977536399</v>
      </c>
      <c r="W419">
        <v>890872.86037222703</v>
      </c>
      <c r="X419">
        <f t="shared" si="24"/>
        <v>327441.52804805263</v>
      </c>
      <c r="Y419">
        <f t="shared" si="25"/>
        <v>655699.23868038424</v>
      </c>
      <c r="Z419">
        <f t="shared" si="26"/>
        <v>2.0024926055932624</v>
      </c>
      <c r="AA419">
        <f t="shared" si="27"/>
        <v>1.0017969153462816</v>
      </c>
    </row>
    <row r="420" spans="1:27" x14ac:dyDescent="0.35">
      <c r="A420">
        <v>76496</v>
      </c>
      <c r="B420">
        <v>1</v>
      </c>
      <c r="C420">
        <v>67.315433333333303</v>
      </c>
      <c r="D420">
        <v>2</v>
      </c>
      <c r="E420">
        <v>1305.4921120859201</v>
      </c>
      <c r="F420">
        <v>2608.9696712380701</v>
      </c>
      <c r="G420">
        <v>-1.82876192957337E-3</v>
      </c>
      <c r="H420">
        <v>-0.70095128657916494</v>
      </c>
      <c r="I420" t="s">
        <v>75</v>
      </c>
      <c r="J420" t="s">
        <v>1658</v>
      </c>
      <c r="K420" t="s">
        <v>96</v>
      </c>
      <c r="L420" t="s">
        <v>1651</v>
      </c>
      <c r="M420" t="s">
        <v>1659</v>
      </c>
      <c r="N420" t="s">
        <v>1660</v>
      </c>
      <c r="O420" t="s">
        <v>1654</v>
      </c>
      <c r="P420" t="b">
        <v>1</v>
      </c>
      <c r="Q420">
        <v>0.21270047753042101</v>
      </c>
      <c r="R420">
        <v>39441.073503685002</v>
      </c>
      <c r="S420">
        <v>70201.132055860493</v>
      </c>
      <c r="T420">
        <v>7077.8065962273704</v>
      </c>
      <c r="U420">
        <v>88120.428754442095</v>
      </c>
      <c r="V420">
        <v>18342.079978940001</v>
      </c>
      <c r="W420">
        <v>126976.09104754801</v>
      </c>
      <c r="X420">
        <f t="shared" si="24"/>
        <v>38906.670718590954</v>
      </c>
      <c r="Y420">
        <f t="shared" si="25"/>
        <v>77812.866593643368</v>
      </c>
      <c r="Z420">
        <f t="shared" si="26"/>
        <v>1.9999877953181351</v>
      </c>
      <c r="AA420">
        <f t="shared" si="27"/>
        <v>0.99999119615613696</v>
      </c>
    </row>
    <row r="421" spans="1:27" x14ac:dyDescent="0.35">
      <c r="A421">
        <v>76496</v>
      </c>
      <c r="B421">
        <v>1</v>
      </c>
      <c r="C421">
        <v>67.315433333333303</v>
      </c>
      <c r="D421">
        <v>2</v>
      </c>
      <c r="E421">
        <v>1305.4921120859201</v>
      </c>
      <c r="F421">
        <v>2608.9696712380701</v>
      </c>
      <c r="G421">
        <v>-1.82876192957337E-3</v>
      </c>
      <c r="H421">
        <v>-0.70095128657916494</v>
      </c>
      <c r="I421" t="s">
        <v>75</v>
      </c>
      <c r="J421" t="s">
        <v>1658</v>
      </c>
      <c r="K421" t="s">
        <v>285</v>
      </c>
      <c r="L421" t="s">
        <v>1651</v>
      </c>
      <c r="M421" t="s">
        <v>1661</v>
      </c>
      <c r="N421" t="s">
        <v>1662</v>
      </c>
      <c r="O421" t="s">
        <v>1654</v>
      </c>
      <c r="P421" t="b">
        <v>1</v>
      </c>
      <c r="Q421">
        <v>0.21270047753042101</v>
      </c>
      <c r="R421">
        <v>39441.073503685002</v>
      </c>
      <c r="S421">
        <v>70201.132055860493</v>
      </c>
      <c r="T421">
        <v>7077.8065962273704</v>
      </c>
      <c r="U421">
        <v>88120.428754442095</v>
      </c>
      <c r="V421">
        <v>18342.079978940001</v>
      </c>
      <c r="W421">
        <v>126976.09104754801</v>
      </c>
      <c r="X421">
        <f t="shared" si="24"/>
        <v>38906.670718590954</v>
      </c>
      <c r="Y421">
        <f t="shared" si="25"/>
        <v>77812.866593643368</v>
      </c>
      <c r="Z421">
        <f t="shared" si="26"/>
        <v>1.9999877953181351</v>
      </c>
      <c r="AA421">
        <f t="shared" si="27"/>
        <v>0.99999119615613696</v>
      </c>
    </row>
    <row r="422" spans="1:27" x14ac:dyDescent="0.35">
      <c r="A422">
        <v>76496</v>
      </c>
      <c r="B422">
        <v>1</v>
      </c>
      <c r="C422">
        <v>67.315433333333303</v>
      </c>
      <c r="D422">
        <v>2</v>
      </c>
      <c r="E422">
        <v>1305.4921120859201</v>
      </c>
      <c r="F422">
        <v>2608.9696712380701</v>
      </c>
      <c r="G422">
        <v>-1.82876192957337E-3</v>
      </c>
      <c r="H422">
        <v>-0.70095128657916494</v>
      </c>
      <c r="I422">
        <v>69.73</v>
      </c>
      <c r="J422" t="s">
        <v>1658</v>
      </c>
      <c r="K422" t="s">
        <v>222</v>
      </c>
      <c r="L422" t="s">
        <v>1651</v>
      </c>
      <c r="M422" t="s">
        <v>1663</v>
      </c>
      <c r="N422" t="s">
        <v>1664</v>
      </c>
      <c r="O422" t="s">
        <v>1654</v>
      </c>
      <c r="P422" t="b">
        <v>1</v>
      </c>
      <c r="Q422">
        <v>0.21270047753042101</v>
      </c>
      <c r="R422">
        <v>39441.073503685002</v>
      </c>
      <c r="S422">
        <v>70201.132055860493</v>
      </c>
      <c r="T422">
        <v>7077.8065962273704</v>
      </c>
      <c r="U422">
        <v>88120.428754442095</v>
      </c>
      <c r="V422">
        <v>18342.079978940001</v>
      </c>
      <c r="W422">
        <v>126976.09104754801</v>
      </c>
      <c r="X422">
        <f t="shared" si="24"/>
        <v>38906.670718590954</v>
      </c>
      <c r="Y422">
        <f t="shared" si="25"/>
        <v>77812.866593643368</v>
      </c>
      <c r="Z422">
        <f t="shared" si="26"/>
        <v>1.9999877953181351</v>
      </c>
      <c r="AA422">
        <f t="shared" si="27"/>
        <v>0.99999119615613696</v>
      </c>
    </row>
    <row r="423" spans="1:27" x14ac:dyDescent="0.35">
      <c r="A423">
        <v>75914</v>
      </c>
      <c r="B423">
        <v>1</v>
      </c>
      <c r="C423">
        <v>73.614649999999997</v>
      </c>
      <c r="D423">
        <v>2</v>
      </c>
      <c r="E423">
        <v>700.32785916308796</v>
      </c>
      <c r="F423">
        <v>1398.6411653924199</v>
      </c>
      <c r="G423">
        <v>1.9653924155136298E-3</v>
      </c>
      <c r="H423">
        <v>1.4052175968710401</v>
      </c>
      <c r="I423">
        <v>47.72</v>
      </c>
      <c r="J423" t="s">
        <v>3744</v>
      </c>
      <c r="K423" t="s">
        <v>31</v>
      </c>
      <c r="L423" t="s">
        <v>3745</v>
      </c>
      <c r="M423" t="s">
        <v>3746</v>
      </c>
      <c r="N423" t="s">
        <v>3747</v>
      </c>
      <c r="O423" t="s">
        <v>3748</v>
      </c>
      <c r="P423" t="b">
        <v>1</v>
      </c>
      <c r="Q423">
        <v>2.9059968557191302E-3</v>
      </c>
      <c r="R423">
        <v>10523.632660098099</v>
      </c>
      <c r="S423">
        <v>8140.8930095190799</v>
      </c>
      <c r="T423">
        <v>9274.6940624946292</v>
      </c>
      <c r="U423">
        <v>17601.105627521501</v>
      </c>
      <c r="V423">
        <v>13614.7797638145</v>
      </c>
      <c r="W423">
        <v>24647.837582441702</v>
      </c>
      <c r="X423">
        <f t="shared" si="24"/>
        <v>9313.0732440372685</v>
      </c>
      <c r="Y423">
        <f t="shared" si="25"/>
        <v>18621.240991259234</v>
      </c>
      <c r="Z423">
        <f t="shared" si="26"/>
        <v>1.9994732676650595</v>
      </c>
      <c r="AA423">
        <f t="shared" si="27"/>
        <v>0.99961999289354841</v>
      </c>
    </row>
    <row r="424" spans="1:27" x14ac:dyDescent="0.35">
      <c r="A424">
        <v>75914</v>
      </c>
      <c r="B424">
        <v>1</v>
      </c>
      <c r="C424">
        <v>73.614649999999997</v>
      </c>
      <c r="D424">
        <v>2</v>
      </c>
      <c r="E424">
        <v>700.32785916308796</v>
      </c>
      <c r="F424">
        <v>1398.6411653924199</v>
      </c>
      <c r="G424">
        <v>1.9653924155136298E-3</v>
      </c>
      <c r="H424">
        <v>1.4052175968710401</v>
      </c>
      <c r="I424">
        <v>61.23</v>
      </c>
      <c r="J424" t="s">
        <v>3744</v>
      </c>
      <c r="K424" t="s">
        <v>14</v>
      </c>
      <c r="L424" t="s">
        <v>3745</v>
      </c>
      <c r="M424" t="s">
        <v>2666</v>
      </c>
      <c r="N424" t="s">
        <v>3749</v>
      </c>
      <c r="O424" t="s">
        <v>3748</v>
      </c>
      <c r="P424" t="b">
        <v>1</v>
      </c>
      <c r="Q424">
        <v>2.9059968557191302E-3</v>
      </c>
      <c r="R424">
        <v>10523.632660098099</v>
      </c>
      <c r="S424">
        <v>8140.8930095190799</v>
      </c>
      <c r="T424">
        <v>9274.6940624946292</v>
      </c>
      <c r="U424">
        <v>17601.105627521501</v>
      </c>
      <c r="V424">
        <v>13614.7797638145</v>
      </c>
      <c r="W424">
        <v>24647.837582441702</v>
      </c>
      <c r="X424">
        <f t="shared" si="24"/>
        <v>9313.0732440372685</v>
      </c>
      <c r="Y424">
        <f t="shared" si="25"/>
        <v>18621.240991259234</v>
      </c>
      <c r="Z424">
        <f t="shared" si="26"/>
        <v>1.9994732676650595</v>
      </c>
      <c r="AA424">
        <f t="shared" si="27"/>
        <v>0.99961999289354841</v>
      </c>
    </row>
    <row r="425" spans="1:27" x14ac:dyDescent="0.35">
      <c r="A425">
        <v>39134</v>
      </c>
      <c r="B425">
        <v>1</v>
      </c>
      <c r="C425">
        <v>70.473333333333301</v>
      </c>
      <c r="D425">
        <v>2</v>
      </c>
      <c r="E425">
        <v>711.33444163928505</v>
      </c>
      <c r="F425">
        <v>1420.65433034481</v>
      </c>
      <c r="G425">
        <v>9.3034481051290597E-4</v>
      </c>
      <c r="H425">
        <v>0.65487106884262303</v>
      </c>
      <c r="I425">
        <v>111.7</v>
      </c>
      <c r="J425" t="s">
        <v>358</v>
      </c>
      <c r="K425" t="s">
        <v>115</v>
      </c>
      <c r="L425" t="s">
        <v>263</v>
      </c>
      <c r="M425" t="s">
        <v>359</v>
      </c>
      <c r="N425" t="s">
        <v>360</v>
      </c>
      <c r="O425" t="s">
        <v>266</v>
      </c>
      <c r="P425" t="b">
        <v>1</v>
      </c>
      <c r="Q425">
        <v>3.0491506273099E-2</v>
      </c>
      <c r="R425">
        <v>66347.602490590405</v>
      </c>
      <c r="S425">
        <v>79106.917965717206</v>
      </c>
      <c r="T425">
        <v>45422.322838040098</v>
      </c>
      <c r="U425">
        <v>134002.224790762</v>
      </c>
      <c r="V425">
        <v>71201.339714204296</v>
      </c>
      <c r="W425">
        <v>175699.48497817299</v>
      </c>
      <c r="X425">
        <f t="shared" si="24"/>
        <v>63625.614431449241</v>
      </c>
      <c r="Y425">
        <f t="shared" si="25"/>
        <v>126967.68316104643</v>
      </c>
      <c r="Z425">
        <f t="shared" si="26"/>
        <v>1.9955435290584493</v>
      </c>
      <c r="AA425">
        <f t="shared" si="27"/>
        <v>0.99678174889269799</v>
      </c>
    </row>
    <row r="426" spans="1:27" x14ac:dyDescent="0.35">
      <c r="A426">
        <v>63526</v>
      </c>
      <c r="B426">
        <v>1</v>
      </c>
      <c r="C426">
        <v>51.186349999999997</v>
      </c>
      <c r="D426">
        <v>3</v>
      </c>
      <c r="E426">
        <v>768.30143974878797</v>
      </c>
      <c r="F426">
        <v>2301.8824898457201</v>
      </c>
      <c r="G426">
        <v>-2.0101542772863498E-3</v>
      </c>
      <c r="H426">
        <v>-0.87326461309694103</v>
      </c>
      <c r="I426">
        <v>66.989999999999995</v>
      </c>
      <c r="J426" t="s">
        <v>3024</v>
      </c>
      <c r="K426" t="s">
        <v>227</v>
      </c>
      <c r="L426" t="s">
        <v>3025</v>
      </c>
      <c r="M426" t="s">
        <v>537</v>
      </c>
      <c r="N426" t="s">
        <v>3026</v>
      </c>
      <c r="O426" t="s">
        <v>3027</v>
      </c>
      <c r="P426" t="b">
        <v>1</v>
      </c>
      <c r="Q426">
        <v>0.120500951824537</v>
      </c>
      <c r="R426">
        <v>35191.245022897303</v>
      </c>
      <c r="S426">
        <v>47841.754214681401</v>
      </c>
      <c r="T426">
        <v>23647.816146023401</v>
      </c>
      <c r="U426">
        <v>80206.262809224805</v>
      </c>
      <c r="V426">
        <v>19656.4767960299</v>
      </c>
      <c r="W426">
        <v>112984.330798012</v>
      </c>
      <c r="X426">
        <f t="shared" si="24"/>
        <v>35560.271794534034</v>
      </c>
      <c r="Y426">
        <f t="shared" si="25"/>
        <v>70949.023467755571</v>
      </c>
      <c r="Z426">
        <f t="shared" si="26"/>
        <v>1.9951766363793975</v>
      </c>
      <c r="AA426">
        <f t="shared" si="27"/>
        <v>0.99651647634631302</v>
      </c>
    </row>
    <row r="427" spans="1:27" x14ac:dyDescent="0.35">
      <c r="A427">
        <v>25373</v>
      </c>
      <c r="B427">
        <v>1</v>
      </c>
      <c r="C427">
        <v>59.022566666666698</v>
      </c>
      <c r="D427">
        <v>4</v>
      </c>
      <c r="E427">
        <v>578.52536498074403</v>
      </c>
      <c r="F427">
        <v>2310.07235405546</v>
      </c>
      <c r="G427">
        <v>-5.4594454240941602E-4</v>
      </c>
      <c r="H427">
        <v>-0.236332170473674</v>
      </c>
      <c r="I427">
        <v>36.950000000000003</v>
      </c>
      <c r="J427" t="s">
        <v>2715</v>
      </c>
      <c r="K427" t="s">
        <v>31</v>
      </c>
      <c r="L427" t="s">
        <v>2716</v>
      </c>
      <c r="M427" t="s">
        <v>2415</v>
      </c>
      <c r="N427" t="s">
        <v>2717</v>
      </c>
      <c r="O427" t="s">
        <v>2718</v>
      </c>
      <c r="P427" t="b">
        <v>1</v>
      </c>
      <c r="Q427">
        <v>0.107710953771973</v>
      </c>
      <c r="R427">
        <v>170068.11436854699</v>
      </c>
      <c r="S427">
        <v>170179.089796749</v>
      </c>
      <c r="T427">
        <v>104566.82005019199</v>
      </c>
      <c r="U427">
        <v>322785.97236173501</v>
      </c>
      <c r="V427">
        <v>162412.567107576</v>
      </c>
      <c r="W427">
        <v>398373.46004491998</v>
      </c>
      <c r="X427">
        <f t="shared" si="24"/>
        <v>148271.34140516268</v>
      </c>
      <c r="Y427">
        <f t="shared" si="25"/>
        <v>294523.999838077</v>
      </c>
      <c r="Z427">
        <f t="shared" si="26"/>
        <v>1.9863852113758642</v>
      </c>
      <c r="AA427">
        <f t="shared" si="27"/>
        <v>0.99014542581279053</v>
      </c>
    </row>
    <row r="428" spans="1:27" x14ac:dyDescent="0.35">
      <c r="A428">
        <v>29374</v>
      </c>
      <c r="B428">
        <v>1</v>
      </c>
      <c r="C428">
        <v>42.88185</v>
      </c>
      <c r="D428">
        <v>2</v>
      </c>
      <c r="E428">
        <v>646.299479725624</v>
      </c>
      <c r="F428">
        <v>1290.5844065174899</v>
      </c>
      <c r="G428">
        <v>-1.29348251152805E-3</v>
      </c>
      <c r="H428">
        <v>-1.0022445712268899</v>
      </c>
      <c r="I428">
        <v>51.99</v>
      </c>
      <c r="J428" t="s">
        <v>1793</v>
      </c>
      <c r="K428" t="s">
        <v>227</v>
      </c>
      <c r="L428" t="s">
        <v>1787</v>
      </c>
      <c r="M428" t="s">
        <v>1788</v>
      </c>
      <c r="N428" t="s">
        <v>1789</v>
      </c>
      <c r="O428" t="s">
        <v>1790</v>
      </c>
      <c r="P428" t="b">
        <v>1</v>
      </c>
      <c r="Q428">
        <v>2.6685162006031501E-3</v>
      </c>
      <c r="R428">
        <v>60552.073837507101</v>
      </c>
      <c r="S428">
        <v>65369.728405088397</v>
      </c>
      <c r="T428">
        <v>49034.324763942597</v>
      </c>
      <c r="U428">
        <v>104477.623903908</v>
      </c>
      <c r="V428">
        <v>88812.689042359794</v>
      </c>
      <c r="W428">
        <v>154232.012684071</v>
      </c>
      <c r="X428">
        <f t="shared" si="24"/>
        <v>58318.709002179363</v>
      </c>
      <c r="Y428">
        <f t="shared" si="25"/>
        <v>115840.77521011292</v>
      </c>
      <c r="Z428">
        <f t="shared" si="26"/>
        <v>1.9863398417441642</v>
      </c>
      <c r="AA428">
        <f t="shared" si="27"/>
        <v>0.99011247385070489</v>
      </c>
    </row>
    <row r="429" spans="1:27" x14ac:dyDescent="0.35">
      <c r="A429">
        <v>36239</v>
      </c>
      <c r="B429">
        <v>1</v>
      </c>
      <c r="C429">
        <v>123.787983333333</v>
      </c>
      <c r="D429">
        <v>3</v>
      </c>
      <c r="E429">
        <v>1224.2158252061399</v>
      </c>
      <c r="F429">
        <v>3669.6256462177898</v>
      </c>
      <c r="G429">
        <v>9.4621778816872404E-4</v>
      </c>
      <c r="H429">
        <v>0.25785137868968599</v>
      </c>
      <c r="I429">
        <v>54.63</v>
      </c>
      <c r="J429" t="s">
        <v>1098</v>
      </c>
      <c r="K429" t="s">
        <v>35</v>
      </c>
      <c r="L429" t="s">
        <v>1099</v>
      </c>
      <c r="M429" t="s">
        <v>1100</v>
      </c>
      <c r="N429" t="s">
        <v>1101</v>
      </c>
      <c r="O429" t="s">
        <v>1102</v>
      </c>
      <c r="P429" t="b">
        <v>1</v>
      </c>
      <c r="Q429">
        <v>0.74975760138193503</v>
      </c>
      <c r="R429">
        <v>79559.577390572696</v>
      </c>
      <c r="S429">
        <v>163568.20717789</v>
      </c>
      <c r="T429">
        <v>93355.511803946603</v>
      </c>
      <c r="U429">
        <v>220142.858377205</v>
      </c>
      <c r="V429">
        <v>38893.016909468199</v>
      </c>
      <c r="W429">
        <v>408492.57919490797</v>
      </c>
      <c r="X429">
        <f t="shared" si="24"/>
        <v>112161.09879080311</v>
      </c>
      <c r="Y429">
        <f t="shared" si="25"/>
        <v>222509.48482719375</v>
      </c>
      <c r="Z429">
        <f t="shared" si="26"/>
        <v>1.9838383113757343</v>
      </c>
      <c r="AA429">
        <f t="shared" si="27"/>
        <v>0.98829444665113664</v>
      </c>
    </row>
    <row r="430" spans="1:27" x14ac:dyDescent="0.35">
      <c r="A430">
        <v>54202</v>
      </c>
      <c r="B430">
        <v>1</v>
      </c>
      <c r="C430">
        <v>50.158466666666698</v>
      </c>
      <c r="D430">
        <v>4</v>
      </c>
      <c r="E430">
        <v>734.059121146802</v>
      </c>
      <c r="F430">
        <v>2932.20737871969</v>
      </c>
      <c r="G430">
        <v>-9.2128031019456103E-4</v>
      </c>
      <c r="H430">
        <v>-0.31419333687670198</v>
      </c>
      <c r="I430">
        <v>41.19</v>
      </c>
      <c r="J430" t="s">
        <v>1389</v>
      </c>
      <c r="K430" t="s">
        <v>1398</v>
      </c>
      <c r="L430" t="s">
        <v>1391</v>
      </c>
      <c r="M430" t="s">
        <v>1392</v>
      </c>
      <c r="N430" t="s">
        <v>1393</v>
      </c>
      <c r="O430" t="s">
        <v>1394</v>
      </c>
      <c r="P430" t="b">
        <v>1</v>
      </c>
      <c r="Q430">
        <v>4.05485822928702E-2</v>
      </c>
      <c r="R430">
        <v>116728.63835012401</v>
      </c>
      <c r="S430">
        <v>128809.327344832</v>
      </c>
      <c r="T430">
        <v>70634.930463130193</v>
      </c>
      <c r="U430">
        <v>221079.26535413699</v>
      </c>
      <c r="V430">
        <v>126146.006013437</v>
      </c>
      <c r="W430">
        <v>277890.10696149198</v>
      </c>
      <c r="X430">
        <f t="shared" si="24"/>
        <v>105390.96538602874</v>
      </c>
      <c r="Y430">
        <f t="shared" si="25"/>
        <v>208371.79277635532</v>
      </c>
      <c r="Z430">
        <f t="shared" si="26"/>
        <v>1.9771314553683588</v>
      </c>
      <c r="AA430">
        <f t="shared" si="27"/>
        <v>0.98340879605607989</v>
      </c>
    </row>
    <row r="431" spans="1:27" x14ac:dyDescent="0.35">
      <c r="A431">
        <v>54202</v>
      </c>
      <c r="B431">
        <v>1</v>
      </c>
      <c r="C431">
        <v>50.158466666666698</v>
      </c>
      <c r="D431">
        <v>4</v>
      </c>
      <c r="E431">
        <v>734.059121146802</v>
      </c>
      <c r="F431">
        <v>2932.20737871969</v>
      </c>
      <c r="G431">
        <v>-9.2128031019456103E-4</v>
      </c>
      <c r="H431">
        <v>-0.31419333687670198</v>
      </c>
      <c r="I431">
        <v>39.96</v>
      </c>
      <c r="J431" t="s">
        <v>1389</v>
      </c>
      <c r="K431" t="s">
        <v>1399</v>
      </c>
      <c r="L431" t="s">
        <v>1391</v>
      </c>
      <c r="M431" t="s">
        <v>1392</v>
      </c>
      <c r="N431" t="s">
        <v>1393</v>
      </c>
      <c r="O431" t="s">
        <v>1394</v>
      </c>
      <c r="P431" t="b">
        <v>1</v>
      </c>
      <c r="Q431">
        <v>4.05485822928702E-2</v>
      </c>
      <c r="R431">
        <v>116728.63835012401</v>
      </c>
      <c r="S431">
        <v>128809.327344832</v>
      </c>
      <c r="T431">
        <v>70634.930463130193</v>
      </c>
      <c r="U431">
        <v>221079.26535413699</v>
      </c>
      <c r="V431">
        <v>126146.006013437</v>
      </c>
      <c r="W431">
        <v>277890.10696149198</v>
      </c>
      <c r="X431">
        <f t="shared" si="24"/>
        <v>105390.96538602874</v>
      </c>
      <c r="Y431">
        <f t="shared" si="25"/>
        <v>208371.79277635532</v>
      </c>
      <c r="Z431">
        <f t="shared" si="26"/>
        <v>1.9771314553683588</v>
      </c>
      <c r="AA431">
        <f t="shared" si="27"/>
        <v>0.98340879605607989</v>
      </c>
    </row>
    <row r="432" spans="1:27" x14ac:dyDescent="0.35">
      <c r="A432">
        <v>47756</v>
      </c>
      <c r="B432">
        <v>1</v>
      </c>
      <c r="C432">
        <v>75.107900000000001</v>
      </c>
      <c r="D432">
        <v>2</v>
      </c>
      <c r="E432">
        <v>1012.88479642481</v>
      </c>
      <c r="F432">
        <v>2023.7550399158699</v>
      </c>
      <c r="G432">
        <v>2.3991586954252899E-4</v>
      </c>
      <c r="H432">
        <v>0.118549870538925</v>
      </c>
      <c r="I432">
        <v>119.99</v>
      </c>
      <c r="J432" t="s">
        <v>1306</v>
      </c>
      <c r="K432" t="s">
        <v>402</v>
      </c>
      <c r="L432" t="s">
        <v>1290</v>
      </c>
      <c r="M432" t="s">
        <v>1321</v>
      </c>
      <c r="N432" t="s">
        <v>1322</v>
      </c>
      <c r="O432" t="s">
        <v>1293</v>
      </c>
      <c r="P432" t="b">
        <v>1</v>
      </c>
      <c r="Q432">
        <v>0.76511427235083695</v>
      </c>
      <c r="R432">
        <v>90576.6622067844</v>
      </c>
      <c r="S432">
        <v>177631.90527030401</v>
      </c>
      <c r="T432">
        <v>102151.387546575</v>
      </c>
      <c r="U432">
        <v>229185.53640987701</v>
      </c>
      <c r="V432">
        <v>4813.7538254393603</v>
      </c>
      <c r="W432">
        <v>497533.274639418</v>
      </c>
      <c r="X432">
        <f t="shared" si="24"/>
        <v>123453.31834122114</v>
      </c>
      <c r="Y432">
        <f t="shared" si="25"/>
        <v>243844.18829157812</v>
      </c>
      <c r="Z432">
        <f t="shared" si="26"/>
        <v>1.9751934704387641</v>
      </c>
      <c r="AA432">
        <f t="shared" si="27"/>
        <v>0.98199397236430019</v>
      </c>
    </row>
    <row r="433" spans="1:27" x14ac:dyDescent="0.35">
      <c r="A433">
        <v>24191</v>
      </c>
      <c r="B433">
        <v>1</v>
      </c>
      <c r="C433">
        <v>74.917616666666703</v>
      </c>
      <c r="D433">
        <v>3</v>
      </c>
      <c r="E433">
        <v>946.73343306381298</v>
      </c>
      <c r="F433">
        <v>2837.1784697908001</v>
      </c>
      <c r="G433">
        <v>7.6979079767625102E-4</v>
      </c>
      <c r="H433">
        <v>0.27132272951258901</v>
      </c>
      <c r="I433">
        <v>40.79</v>
      </c>
      <c r="J433" t="s">
        <v>2131</v>
      </c>
      <c r="K433" t="s">
        <v>115</v>
      </c>
      <c r="L433" t="s">
        <v>2132</v>
      </c>
      <c r="M433" t="s">
        <v>2133</v>
      </c>
      <c r="N433" t="s">
        <v>2134</v>
      </c>
      <c r="O433" t="s">
        <v>2135</v>
      </c>
      <c r="P433" t="b">
        <v>1</v>
      </c>
      <c r="Q433">
        <v>1.0106200674591399E-2</v>
      </c>
      <c r="R433">
        <v>277326.98759817902</v>
      </c>
      <c r="S433">
        <v>202496.381890597</v>
      </c>
      <c r="T433">
        <v>210162.131215701</v>
      </c>
      <c r="U433">
        <v>452907.72688315902</v>
      </c>
      <c r="V433">
        <v>392423.500367423</v>
      </c>
      <c r="W433">
        <v>513305.99026549503</v>
      </c>
      <c r="X433">
        <f t="shared" si="24"/>
        <v>229995.16690149237</v>
      </c>
      <c r="Y433">
        <f t="shared" si="25"/>
        <v>452879.07250535907</v>
      </c>
      <c r="Z433">
        <f t="shared" si="26"/>
        <v>1.9690808228997636</v>
      </c>
      <c r="AA433">
        <f t="shared" si="27"/>
        <v>0.97752232932154237</v>
      </c>
    </row>
    <row r="434" spans="1:27" x14ac:dyDescent="0.35">
      <c r="A434">
        <v>24191</v>
      </c>
      <c r="B434">
        <v>1</v>
      </c>
      <c r="C434">
        <v>74.917616666666703</v>
      </c>
      <c r="D434">
        <v>3</v>
      </c>
      <c r="E434">
        <v>946.73343306381298</v>
      </c>
      <c r="F434">
        <v>2837.1784697908001</v>
      </c>
      <c r="G434">
        <v>7.6979079767625102E-4</v>
      </c>
      <c r="H434">
        <v>0.27132272951258901</v>
      </c>
      <c r="I434">
        <v>59.56</v>
      </c>
      <c r="J434" t="s">
        <v>2131</v>
      </c>
      <c r="K434" t="s">
        <v>317</v>
      </c>
      <c r="L434" t="s">
        <v>2132</v>
      </c>
      <c r="M434" t="s">
        <v>235</v>
      </c>
      <c r="N434" t="s">
        <v>2136</v>
      </c>
      <c r="O434" t="s">
        <v>2135</v>
      </c>
      <c r="P434" t="b">
        <v>1</v>
      </c>
      <c r="Q434">
        <v>1.0106200674591399E-2</v>
      </c>
      <c r="R434">
        <v>277326.98759817902</v>
      </c>
      <c r="S434">
        <v>202496.381890597</v>
      </c>
      <c r="T434">
        <v>210162.131215701</v>
      </c>
      <c r="U434">
        <v>452907.72688315902</v>
      </c>
      <c r="V434">
        <v>392423.500367423</v>
      </c>
      <c r="W434">
        <v>513305.99026549503</v>
      </c>
      <c r="X434">
        <f t="shared" si="24"/>
        <v>229995.16690149237</v>
      </c>
      <c r="Y434">
        <f t="shared" si="25"/>
        <v>452879.07250535907</v>
      </c>
      <c r="Z434">
        <f t="shared" si="26"/>
        <v>1.9690808228997636</v>
      </c>
      <c r="AA434">
        <f t="shared" si="27"/>
        <v>0.97752232932154237</v>
      </c>
    </row>
    <row r="435" spans="1:27" x14ac:dyDescent="0.35">
      <c r="A435">
        <v>53575</v>
      </c>
      <c r="B435">
        <v>1</v>
      </c>
      <c r="C435">
        <v>83.808266666666697</v>
      </c>
      <c r="D435">
        <v>3</v>
      </c>
      <c r="E435">
        <v>866.71730712728504</v>
      </c>
      <c r="F435">
        <v>2597.1300919812202</v>
      </c>
      <c r="G435">
        <v>4.9198121496374402E-4</v>
      </c>
      <c r="H435">
        <v>0.18943267789321899</v>
      </c>
      <c r="I435" t="s">
        <v>75</v>
      </c>
      <c r="J435" t="s">
        <v>1116</v>
      </c>
      <c r="K435" t="s">
        <v>317</v>
      </c>
      <c r="L435" t="s">
        <v>1117</v>
      </c>
      <c r="M435" t="s">
        <v>1118</v>
      </c>
      <c r="N435" t="s">
        <v>1119</v>
      </c>
      <c r="O435" t="s">
        <v>1120</v>
      </c>
      <c r="P435" t="b">
        <v>1</v>
      </c>
      <c r="Q435">
        <v>1.1209171196254799E-2</v>
      </c>
      <c r="R435">
        <v>54972.7507177277</v>
      </c>
      <c r="S435">
        <v>50743.493554874804</v>
      </c>
      <c r="T435">
        <v>48669.0672984782</v>
      </c>
      <c r="U435">
        <v>91455.274808072805</v>
      </c>
      <c r="V435">
        <v>67194.933175005703</v>
      </c>
      <c r="W435">
        <v>145343.12401077701</v>
      </c>
      <c r="X435">
        <f t="shared" si="24"/>
        <v>51461.770523693565</v>
      </c>
      <c r="Y435">
        <f t="shared" si="25"/>
        <v>101331.11066461851</v>
      </c>
      <c r="Z435">
        <f t="shared" si="26"/>
        <v>1.9690560513840958</v>
      </c>
      <c r="AA435">
        <f t="shared" si="27"/>
        <v>0.9775041797528754</v>
      </c>
    </row>
    <row r="436" spans="1:27" x14ac:dyDescent="0.35">
      <c r="A436">
        <v>37403</v>
      </c>
      <c r="B436">
        <v>1</v>
      </c>
      <c r="C436">
        <v>33.513866666666701</v>
      </c>
      <c r="D436">
        <v>2</v>
      </c>
      <c r="E436">
        <v>798.36942211391295</v>
      </c>
      <c r="F436">
        <v>1594.7242912940701</v>
      </c>
      <c r="G436">
        <v>2.9129406630090698E-4</v>
      </c>
      <c r="H436">
        <v>0.18266111646962499</v>
      </c>
      <c r="I436">
        <v>118.06</v>
      </c>
      <c r="J436" t="s">
        <v>905</v>
      </c>
      <c r="K436" t="s">
        <v>96</v>
      </c>
      <c r="L436" t="s">
        <v>893</v>
      </c>
      <c r="M436" t="s">
        <v>906</v>
      </c>
      <c r="N436" t="s">
        <v>907</v>
      </c>
      <c r="O436" t="s">
        <v>896</v>
      </c>
      <c r="P436" t="b">
        <v>1</v>
      </c>
      <c r="Q436">
        <v>5.1553245196722696E-4</v>
      </c>
      <c r="R436">
        <v>91757.1310523672</v>
      </c>
      <c r="S436">
        <v>102525.29412346899</v>
      </c>
      <c r="T436">
        <v>91851.5145191989</v>
      </c>
      <c r="U436">
        <v>160363.83385451199</v>
      </c>
      <c r="V436">
        <v>147406.30076896099</v>
      </c>
      <c r="W436">
        <v>255179.73000251999</v>
      </c>
      <c r="X436">
        <f t="shared" si="24"/>
        <v>95377.979898345031</v>
      </c>
      <c r="Y436">
        <f t="shared" si="25"/>
        <v>187649.95487533099</v>
      </c>
      <c r="Z436">
        <f t="shared" si="26"/>
        <v>1.9674347797608056</v>
      </c>
      <c r="AA436">
        <f t="shared" si="27"/>
        <v>0.97631581134891476</v>
      </c>
    </row>
    <row r="437" spans="1:27" x14ac:dyDescent="0.35">
      <c r="A437">
        <v>15240</v>
      </c>
      <c r="B437">
        <v>1</v>
      </c>
      <c r="C437">
        <v>97.780583333333297</v>
      </c>
      <c r="D437">
        <v>3</v>
      </c>
      <c r="E437">
        <v>775.64976142148601</v>
      </c>
      <c r="F437">
        <v>2323.92745486382</v>
      </c>
      <c r="G437">
        <v>4.5486381759474197E-4</v>
      </c>
      <c r="H437">
        <v>0.195730682415903</v>
      </c>
      <c r="I437">
        <v>67.260000000000005</v>
      </c>
      <c r="J437" t="s">
        <v>830</v>
      </c>
      <c r="K437" t="s">
        <v>160</v>
      </c>
      <c r="L437" t="s">
        <v>808</v>
      </c>
      <c r="M437" t="s">
        <v>818</v>
      </c>
      <c r="N437" t="s">
        <v>819</v>
      </c>
      <c r="O437" t="s">
        <v>811</v>
      </c>
      <c r="P437" t="b">
        <v>1</v>
      </c>
      <c r="Q437">
        <v>1.39469733173581E-6</v>
      </c>
      <c r="R437">
        <v>366354.229215712</v>
      </c>
      <c r="S437">
        <v>344743.81389969302</v>
      </c>
      <c r="T437">
        <v>343124.055486203</v>
      </c>
      <c r="U437">
        <v>675254.69590735901</v>
      </c>
      <c r="V437">
        <v>677340.64358828496</v>
      </c>
      <c r="W437">
        <v>712684.36893718701</v>
      </c>
      <c r="X437">
        <f t="shared" si="24"/>
        <v>351407.36620053602</v>
      </c>
      <c r="Y437">
        <f t="shared" si="25"/>
        <v>688426.56947761029</v>
      </c>
      <c r="Z437">
        <f t="shared" si="26"/>
        <v>1.9590556023938015</v>
      </c>
      <c r="AA437">
        <f t="shared" si="27"/>
        <v>0.97015834510902965</v>
      </c>
    </row>
    <row r="438" spans="1:27" x14ac:dyDescent="0.35">
      <c r="A438">
        <v>56763</v>
      </c>
      <c r="B438">
        <v>1</v>
      </c>
      <c r="C438">
        <v>48.160833333333301</v>
      </c>
      <c r="D438">
        <v>2</v>
      </c>
      <c r="E438">
        <v>497.733812534506</v>
      </c>
      <c r="F438">
        <v>993.453072135252</v>
      </c>
      <c r="G438">
        <v>-1.2786474837867001E-4</v>
      </c>
      <c r="H438">
        <v>-0.12870736978719299</v>
      </c>
      <c r="I438">
        <v>58.19</v>
      </c>
      <c r="J438" t="s">
        <v>3481</v>
      </c>
      <c r="K438" t="s">
        <v>14</v>
      </c>
      <c r="L438" t="s">
        <v>3482</v>
      </c>
      <c r="M438" t="s">
        <v>2790</v>
      </c>
      <c r="N438" t="s">
        <v>3483</v>
      </c>
      <c r="O438" t="s">
        <v>3484</v>
      </c>
      <c r="P438" t="b">
        <v>1</v>
      </c>
      <c r="Q438">
        <v>1.2307621902280999E-2</v>
      </c>
      <c r="R438">
        <v>25767.573349060302</v>
      </c>
      <c r="S438">
        <v>26008.891218004101</v>
      </c>
      <c r="T438">
        <v>18124.936344489801</v>
      </c>
      <c r="U438">
        <v>43878.8172722913</v>
      </c>
      <c r="V438">
        <v>36287.410953248698</v>
      </c>
      <c r="W438">
        <v>56712.064199373999</v>
      </c>
      <c r="X438">
        <f t="shared" si="24"/>
        <v>23300.466970518068</v>
      </c>
      <c r="Y438">
        <f t="shared" si="25"/>
        <v>45626.097474971328</v>
      </c>
      <c r="Z438">
        <f t="shared" si="26"/>
        <v>1.9581623635569938</v>
      </c>
      <c r="AA438">
        <f t="shared" si="27"/>
        <v>0.96950039282057954</v>
      </c>
    </row>
    <row r="439" spans="1:27" x14ac:dyDescent="0.35">
      <c r="A439">
        <v>35998</v>
      </c>
      <c r="B439">
        <v>1</v>
      </c>
      <c r="C439">
        <v>63.144716666666703</v>
      </c>
      <c r="D439">
        <v>3</v>
      </c>
      <c r="E439">
        <v>638.95782104665295</v>
      </c>
      <c r="F439">
        <v>1913.8516337393201</v>
      </c>
      <c r="G439">
        <v>-3.6626067981160299E-4</v>
      </c>
      <c r="H439">
        <v>-0.191373564837617</v>
      </c>
      <c r="I439">
        <v>44.89</v>
      </c>
      <c r="J439" t="s">
        <v>756</v>
      </c>
      <c r="K439" t="s">
        <v>14</v>
      </c>
      <c r="L439" t="s">
        <v>752</v>
      </c>
      <c r="M439" t="s">
        <v>757</v>
      </c>
      <c r="N439" t="s">
        <v>758</v>
      </c>
      <c r="O439" t="s">
        <v>755</v>
      </c>
      <c r="P439" t="b">
        <v>1</v>
      </c>
      <c r="Q439">
        <v>1.47922184370319E-5</v>
      </c>
      <c r="R439">
        <v>49052.327612539797</v>
      </c>
      <c r="S439">
        <v>40942.675227813001</v>
      </c>
      <c r="T439">
        <v>38746.492045969899</v>
      </c>
      <c r="U439">
        <v>83121.893163221306</v>
      </c>
      <c r="V439">
        <v>77589.494076527306</v>
      </c>
      <c r="W439">
        <v>91308.027671370699</v>
      </c>
      <c r="X439">
        <f t="shared" si="24"/>
        <v>42913.831628774235</v>
      </c>
      <c r="Y439">
        <f t="shared" si="25"/>
        <v>84006.47163703978</v>
      </c>
      <c r="Z439">
        <f t="shared" si="26"/>
        <v>1.9575616636551383</v>
      </c>
      <c r="AA439">
        <f t="shared" si="27"/>
        <v>0.96905775346691447</v>
      </c>
    </row>
    <row r="440" spans="1:27" x14ac:dyDescent="0.35">
      <c r="A440">
        <v>42668</v>
      </c>
      <c r="B440">
        <v>1</v>
      </c>
      <c r="C440">
        <v>68.735066666666697</v>
      </c>
      <c r="D440">
        <v>3</v>
      </c>
      <c r="E440">
        <v>1123.14703770047</v>
      </c>
      <c r="F440">
        <v>3366.4192837007699</v>
      </c>
      <c r="G440">
        <v>-2.1629922775900901E-4</v>
      </c>
      <c r="H440">
        <v>-6.4252012489533494E-2</v>
      </c>
      <c r="I440">
        <v>80.510000000000005</v>
      </c>
      <c r="J440" t="s">
        <v>437</v>
      </c>
      <c r="K440" t="s">
        <v>115</v>
      </c>
      <c r="L440" t="s">
        <v>433</v>
      </c>
      <c r="M440" t="s">
        <v>438</v>
      </c>
      <c r="N440" t="s">
        <v>439</v>
      </c>
      <c r="O440" t="s">
        <v>436</v>
      </c>
      <c r="P440" t="b">
        <v>1</v>
      </c>
      <c r="Q440">
        <v>0.12236738460969999</v>
      </c>
      <c r="R440">
        <v>129364.226472425</v>
      </c>
      <c r="S440">
        <v>159533.51045959201</v>
      </c>
      <c r="T440">
        <v>119992.90344330799</v>
      </c>
      <c r="U440">
        <v>289602.98482973001</v>
      </c>
      <c r="V440">
        <v>135509.55547771201</v>
      </c>
      <c r="W440">
        <v>372724.76704029198</v>
      </c>
      <c r="X440">
        <f t="shared" si="24"/>
        <v>136296.88012510832</v>
      </c>
      <c r="Y440">
        <f t="shared" si="25"/>
        <v>265945.76911591133</v>
      </c>
      <c r="Z440">
        <f t="shared" si="26"/>
        <v>1.9512241870231875</v>
      </c>
      <c r="AA440">
        <f t="shared" si="27"/>
        <v>0.96437954674516246</v>
      </c>
    </row>
    <row r="441" spans="1:27" x14ac:dyDescent="0.35">
      <c r="A441">
        <v>42668</v>
      </c>
      <c r="B441">
        <v>1</v>
      </c>
      <c r="C441">
        <v>68.735066666666697</v>
      </c>
      <c r="D441">
        <v>3</v>
      </c>
      <c r="E441">
        <v>1123.14703770047</v>
      </c>
      <c r="F441">
        <v>3366.4192837007699</v>
      </c>
      <c r="G441">
        <v>-2.1629922775900901E-4</v>
      </c>
      <c r="H441">
        <v>-6.4252012489533494E-2</v>
      </c>
      <c r="I441" t="s">
        <v>75</v>
      </c>
      <c r="J441" t="s">
        <v>437</v>
      </c>
      <c r="K441" t="s">
        <v>218</v>
      </c>
      <c r="L441" t="s">
        <v>433</v>
      </c>
      <c r="M441" t="s">
        <v>440</v>
      </c>
      <c r="N441" t="s">
        <v>441</v>
      </c>
      <c r="O441" t="s">
        <v>436</v>
      </c>
      <c r="P441" t="b">
        <v>1</v>
      </c>
      <c r="Q441">
        <v>0.12236738460969999</v>
      </c>
      <c r="R441">
        <v>129364.226472425</v>
      </c>
      <c r="S441">
        <v>159533.51045959201</v>
      </c>
      <c r="T441">
        <v>119992.90344330799</v>
      </c>
      <c r="U441">
        <v>289602.98482973001</v>
      </c>
      <c r="V441">
        <v>135509.55547771201</v>
      </c>
      <c r="W441">
        <v>372724.76704029198</v>
      </c>
      <c r="X441">
        <f t="shared" si="24"/>
        <v>136296.88012510832</v>
      </c>
      <c r="Y441">
        <f t="shared" si="25"/>
        <v>265945.76911591133</v>
      </c>
      <c r="Z441">
        <f t="shared" si="26"/>
        <v>1.9512241870231875</v>
      </c>
      <c r="AA441">
        <f t="shared" si="27"/>
        <v>0.96437954674516246</v>
      </c>
    </row>
    <row r="442" spans="1:27" x14ac:dyDescent="0.35">
      <c r="A442">
        <v>42668</v>
      </c>
      <c r="B442">
        <v>1</v>
      </c>
      <c r="C442">
        <v>68.735066666666697</v>
      </c>
      <c r="D442">
        <v>3</v>
      </c>
      <c r="E442">
        <v>1123.14703770047</v>
      </c>
      <c r="F442">
        <v>3366.4192837007699</v>
      </c>
      <c r="G442">
        <v>-2.1629922775900901E-4</v>
      </c>
      <c r="H442">
        <v>-6.4252012489533494E-2</v>
      </c>
      <c r="I442" t="s">
        <v>75</v>
      </c>
      <c r="J442" t="s">
        <v>437</v>
      </c>
      <c r="K442" t="s">
        <v>190</v>
      </c>
      <c r="L442" t="s">
        <v>433</v>
      </c>
      <c r="M442" t="s">
        <v>442</v>
      </c>
      <c r="N442" t="s">
        <v>443</v>
      </c>
      <c r="O442" t="s">
        <v>436</v>
      </c>
      <c r="P442" t="b">
        <v>1</v>
      </c>
      <c r="Q442">
        <v>0.12236738460969999</v>
      </c>
      <c r="R442">
        <v>129364.226472425</v>
      </c>
      <c r="S442">
        <v>159533.51045959201</v>
      </c>
      <c r="T442">
        <v>119992.90344330799</v>
      </c>
      <c r="U442">
        <v>289602.98482973001</v>
      </c>
      <c r="V442">
        <v>135509.55547771201</v>
      </c>
      <c r="W442">
        <v>372724.76704029198</v>
      </c>
      <c r="X442">
        <f t="shared" si="24"/>
        <v>136296.88012510832</v>
      </c>
      <c r="Y442">
        <f t="shared" si="25"/>
        <v>265945.76911591133</v>
      </c>
      <c r="Z442">
        <f t="shared" si="26"/>
        <v>1.9512241870231875</v>
      </c>
      <c r="AA442">
        <f t="shared" si="27"/>
        <v>0.96437954674516246</v>
      </c>
    </row>
    <row r="443" spans="1:27" x14ac:dyDescent="0.35">
      <c r="A443">
        <v>17184</v>
      </c>
      <c r="B443">
        <v>1</v>
      </c>
      <c r="C443">
        <v>72.312883333333303</v>
      </c>
      <c r="D443">
        <v>3</v>
      </c>
      <c r="E443">
        <v>903.39950720329</v>
      </c>
      <c r="F443">
        <v>2707.1766922092302</v>
      </c>
      <c r="G443">
        <v>3.9220922963068E-4</v>
      </c>
      <c r="H443">
        <v>0.14487760905364</v>
      </c>
      <c r="I443">
        <v>41.59</v>
      </c>
      <c r="J443" t="s">
        <v>1476</v>
      </c>
      <c r="K443" t="s">
        <v>115</v>
      </c>
      <c r="L443" t="s">
        <v>1477</v>
      </c>
      <c r="M443" t="s">
        <v>1478</v>
      </c>
      <c r="N443" t="s">
        <v>1479</v>
      </c>
      <c r="O443" t="s">
        <v>1480</v>
      </c>
      <c r="P443" t="b">
        <v>1</v>
      </c>
      <c r="Q443">
        <v>1.20983132232944E-3</v>
      </c>
      <c r="R443">
        <v>272449.69567527098</v>
      </c>
      <c r="S443">
        <v>216689.76840237301</v>
      </c>
      <c r="T443">
        <v>198702.93323977699</v>
      </c>
      <c r="U443">
        <v>481854.49997718702</v>
      </c>
      <c r="V443">
        <v>314556.56337398401</v>
      </c>
      <c r="W443">
        <v>543396.65370874305</v>
      </c>
      <c r="X443">
        <f t="shared" si="24"/>
        <v>229280.79910580697</v>
      </c>
      <c r="Y443">
        <f t="shared" si="25"/>
        <v>446602.57235330465</v>
      </c>
      <c r="Z443">
        <f t="shared" si="26"/>
        <v>1.9478411366981039</v>
      </c>
      <c r="AA443">
        <f t="shared" si="27"/>
        <v>0.96187601795216604</v>
      </c>
    </row>
    <row r="444" spans="1:27" x14ac:dyDescent="0.35">
      <c r="A444">
        <v>35458</v>
      </c>
      <c r="B444">
        <v>1</v>
      </c>
      <c r="C444">
        <v>50.596550000000001</v>
      </c>
      <c r="D444">
        <v>2</v>
      </c>
      <c r="E444">
        <v>704.26355376010997</v>
      </c>
      <c r="F444">
        <v>1406.5125545864601</v>
      </c>
      <c r="G444">
        <v>-4.5413539510263898E-5</v>
      </c>
      <c r="H444">
        <v>-3.2288043143206803E-2</v>
      </c>
      <c r="I444">
        <v>65.760000000000005</v>
      </c>
      <c r="J444" t="s">
        <v>1969</v>
      </c>
      <c r="K444" t="s">
        <v>35</v>
      </c>
      <c r="L444" t="s">
        <v>1953</v>
      </c>
      <c r="M444" t="s">
        <v>1970</v>
      </c>
      <c r="N444" t="s">
        <v>1971</v>
      </c>
      <c r="O444" t="s">
        <v>1956</v>
      </c>
      <c r="P444" t="b">
        <v>1</v>
      </c>
      <c r="Q444">
        <v>1.48273905029163E-2</v>
      </c>
      <c r="R444">
        <v>126810.609056874</v>
      </c>
      <c r="S444">
        <v>132897.41756314799</v>
      </c>
      <c r="T444">
        <v>98150.719413507803</v>
      </c>
      <c r="U444">
        <v>254921.74889184299</v>
      </c>
      <c r="V444">
        <v>148359.601803175</v>
      </c>
      <c r="W444">
        <v>293321.336930461</v>
      </c>
      <c r="X444">
        <f t="shared" si="24"/>
        <v>119286.24867784326</v>
      </c>
      <c r="Y444">
        <f t="shared" si="25"/>
        <v>232200.89587515965</v>
      </c>
      <c r="Z444">
        <f t="shared" si="26"/>
        <v>1.9465856161028696</v>
      </c>
      <c r="AA444">
        <f t="shared" si="27"/>
        <v>0.96094579971250904</v>
      </c>
    </row>
    <row r="445" spans="1:27" x14ac:dyDescent="0.35">
      <c r="A445">
        <v>35458</v>
      </c>
      <c r="B445">
        <v>1</v>
      </c>
      <c r="C445">
        <v>50.596550000000001</v>
      </c>
      <c r="D445">
        <v>2</v>
      </c>
      <c r="E445">
        <v>704.26355376010997</v>
      </c>
      <c r="F445">
        <v>1406.5125545864601</v>
      </c>
      <c r="G445">
        <v>-4.5413539510263898E-5</v>
      </c>
      <c r="H445">
        <v>-3.2288043143206803E-2</v>
      </c>
      <c r="I445">
        <v>43.69</v>
      </c>
      <c r="J445" t="s">
        <v>1969</v>
      </c>
      <c r="K445" t="s">
        <v>69</v>
      </c>
      <c r="L445" t="s">
        <v>1953</v>
      </c>
      <c r="M445" t="s">
        <v>1230</v>
      </c>
      <c r="N445" t="s">
        <v>1972</v>
      </c>
      <c r="O445" t="s">
        <v>1956</v>
      </c>
      <c r="P445" t="b">
        <v>1</v>
      </c>
      <c r="Q445">
        <v>1.48273905029163E-2</v>
      </c>
      <c r="R445">
        <v>126810.609056874</v>
      </c>
      <c r="S445">
        <v>132897.41756314799</v>
      </c>
      <c r="T445">
        <v>98150.719413507803</v>
      </c>
      <c r="U445">
        <v>254921.74889184299</v>
      </c>
      <c r="V445">
        <v>148359.601803175</v>
      </c>
      <c r="W445">
        <v>293321.336930461</v>
      </c>
      <c r="X445">
        <f t="shared" si="24"/>
        <v>119286.24867784326</v>
      </c>
      <c r="Y445">
        <f t="shared" si="25"/>
        <v>232200.89587515965</v>
      </c>
      <c r="Z445">
        <f t="shared" si="26"/>
        <v>1.9465856161028696</v>
      </c>
      <c r="AA445">
        <f t="shared" si="27"/>
        <v>0.96094579971250904</v>
      </c>
    </row>
    <row r="446" spans="1:27" x14ac:dyDescent="0.35">
      <c r="A446">
        <v>72564</v>
      </c>
      <c r="B446">
        <v>1</v>
      </c>
      <c r="C446">
        <v>50.354033333333298</v>
      </c>
      <c r="D446">
        <v>3</v>
      </c>
      <c r="E446">
        <v>935.01607652881899</v>
      </c>
      <c r="F446">
        <v>2802.02640018582</v>
      </c>
      <c r="G446">
        <v>-4.9981418305833402E-4</v>
      </c>
      <c r="H446">
        <v>-0.178375940308901</v>
      </c>
      <c r="I446">
        <v>59.54</v>
      </c>
      <c r="J446" t="s">
        <v>3727</v>
      </c>
      <c r="K446" t="s">
        <v>3728</v>
      </c>
      <c r="L446" t="s">
        <v>3729</v>
      </c>
      <c r="M446" t="s">
        <v>3730</v>
      </c>
      <c r="N446" t="s">
        <v>3731</v>
      </c>
      <c r="O446" t="s">
        <v>3732</v>
      </c>
      <c r="P446" t="b">
        <v>1</v>
      </c>
      <c r="Q446">
        <v>0.56156717770642395</v>
      </c>
      <c r="R446">
        <v>37313.188965783702</v>
      </c>
      <c r="S446">
        <v>57137.270239277903</v>
      </c>
      <c r="T446">
        <v>26294.921856900201</v>
      </c>
      <c r="U446">
        <v>81565.615301404701</v>
      </c>
      <c r="V446">
        <v>24895.372621125902</v>
      </c>
      <c r="W446">
        <v>128465.353370217</v>
      </c>
      <c r="X446">
        <f t="shared" si="24"/>
        <v>40248.46035398727</v>
      </c>
      <c r="Y446">
        <f t="shared" si="25"/>
        <v>78308.780430915867</v>
      </c>
      <c r="Z446">
        <f t="shared" si="26"/>
        <v>1.9456341868033245</v>
      </c>
      <c r="AA446">
        <f t="shared" si="27"/>
        <v>0.96024048375963056</v>
      </c>
    </row>
    <row r="447" spans="1:27" x14ac:dyDescent="0.35">
      <c r="A447">
        <v>76700</v>
      </c>
      <c r="B447">
        <v>1</v>
      </c>
      <c r="C447">
        <v>44.860783333333302</v>
      </c>
      <c r="D447">
        <v>2</v>
      </c>
      <c r="E447">
        <v>753.83968458306799</v>
      </c>
      <c r="F447">
        <v>1505.66481623238</v>
      </c>
      <c r="G447">
        <v>-1.83767624321263E-4</v>
      </c>
      <c r="H447">
        <v>-0.122050804343106</v>
      </c>
      <c r="I447">
        <v>64.12</v>
      </c>
      <c r="J447" t="s">
        <v>3750</v>
      </c>
      <c r="K447" t="s">
        <v>14</v>
      </c>
      <c r="L447" t="s">
        <v>3751</v>
      </c>
      <c r="M447" t="s">
        <v>1773</v>
      </c>
      <c r="N447" t="s">
        <v>3752</v>
      </c>
      <c r="O447" t="s">
        <v>3753</v>
      </c>
      <c r="P447" t="b">
        <v>1</v>
      </c>
      <c r="Q447">
        <v>0.158972210087101</v>
      </c>
      <c r="R447">
        <v>11771.8216223532</v>
      </c>
      <c r="S447">
        <v>14560.8248647297</v>
      </c>
      <c r="T447">
        <v>7502.4666127020701</v>
      </c>
      <c r="U447">
        <v>19547.528274716999</v>
      </c>
      <c r="V447">
        <v>13642.022697271301</v>
      </c>
      <c r="W447">
        <v>32477.385086030299</v>
      </c>
      <c r="X447">
        <f t="shared" si="24"/>
        <v>11278.371033261656</v>
      </c>
      <c r="Y447">
        <f t="shared" si="25"/>
        <v>21888.978686006198</v>
      </c>
      <c r="Z447">
        <f t="shared" si="26"/>
        <v>1.9407925684881464</v>
      </c>
      <c r="AA447">
        <f t="shared" si="27"/>
        <v>0.95664593134093712</v>
      </c>
    </row>
    <row r="448" spans="1:27" x14ac:dyDescent="0.35">
      <c r="A448">
        <v>49192</v>
      </c>
      <c r="B448">
        <v>1</v>
      </c>
      <c r="C448">
        <v>93.081450000000004</v>
      </c>
      <c r="D448">
        <v>2</v>
      </c>
      <c r="E448">
        <v>845.87313389727694</v>
      </c>
      <c r="F448">
        <v>1689.7317148607899</v>
      </c>
      <c r="G448">
        <v>-3.8513920526384E-4</v>
      </c>
      <c r="H448">
        <v>-0.227929152357253</v>
      </c>
      <c r="I448">
        <v>65.28</v>
      </c>
      <c r="J448" t="s">
        <v>3063</v>
      </c>
      <c r="K448" t="s">
        <v>115</v>
      </c>
      <c r="L448" t="s">
        <v>3064</v>
      </c>
      <c r="M448" t="s">
        <v>3065</v>
      </c>
      <c r="N448" t="s">
        <v>3066</v>
      </c>
      <c r="O448" t="s">
        <v>3067</v>
      </c>
      <c r="P448" t="b">
        <v>1</v>
      </c>
      <c r="Q448">
        <v>1.20469866075612E-4</v>
      </c>
      <c r="R448">
        <v>24327.7905993764</v>
      </c>
      <c r="S448">
        <v>20027.789644349101</v>
      </c>
      <c r="T448">
        <v>34016.618396455196</v>
      </c>
      <c r="U448">
        <v>43115.587345288201</v>
      </c>
      <c r="V448">
        <v>62383.681569558103</v>
      </c>
      <c r="W448">
        <v>46589.6937896319</v>
      </c>
      <c r="X448">
        <f t="shared" si="24"/>
        <v>26124.066213393566</v>
      </c>
      <c r="Y448">
        <f t="shared" si="25"/>
        <v>50696.320901492727</v>
      </c>
      <c r="Z448">
        <f t="shared" si="26"/>
        <v>1.9405983925848878</v>
      </c>
      <c r="AA448">
        <f t="shared" si="27"/>
        <v>0.95650158277325381</v>
      </c>
    </row>
    <row r="449" spans="1:27" x14ac:dyDescent="0.35">
      <c r="A449">
        <v>24044</v>
      </c>
      <c r="B449">
        <v>1</v>
      </c>
      <c r="C449">
        <v>50.303883333333303</v>
      </c>
      <c r="D449">
        <v>3</v>
      </c>
      <c r="E449">
        <v>687.95592772982195</v>
      </c>
      <c r="F449">
        <v>2060.8459537888298</v>
      </c>
      <c r="G449">
        <v>6.5378882618460899E-4</v>
      </c>
      <c r="H449">
        <v>0.317243039147387</v>
      </c>
      <c r="I449">
        <v>49.65</v>
      </c>
      <c r="J449" t="s">
        <v>324</v>
      </c>
      <c r="K449" t="s">
        <v>329</v>
      </c>
      <c r="L449" t="s">
        <v>263</v>
      </c>
      <c r="M449" t="s">
        <v>330</v>
      </c>
      <c r="N449" t="s">
        <v>331</v>
      </c>
      <c r="O449" t="s">
        <v>266</v>
      </c>
      <c r="P449" t="b">
        <v>1</v>
      </c>
      <c r="Q449">
        <v>4.9596325258405305E-4</v>
      </c>
      <c r="R449">
        <v>252792.490032589</v>
      </c>
      <c r="S449">
        <v>238687.56389484799</v>
      </c>
      <c r="T449">
        <v>164970.80861923899</v>
      </c>
      <c r="U449">
        <v>436918.46357489598</v>
      </c>
      <c r="V449">
        <v>359966.093717321</v>
      </c>
      <c r="W449">
        <v>476264.36244521698</v>
      </c>
      <c r="X449">
        <f t="shared" si="24"/>
        <v>218816.95418222531</v>
      </c>
      <c r="Y449">
        <f t="shared" si="25"/>
        <v>424382.97324581136</v>
      </c>
      <c r="Z449">
        <f t="shared" si="26"/>
        <v>1.939442831712189</v>
      </c>
      <c r="AA449">
        <f t="shared" si="27"/>
        <v>0.95564225067165742</v>
      </c>
    </row>
    <row r="450" spans="1:27" x14ac:dyDescent="0.35">
      <c r="A450">
        <v>24044</v>
      </c>
      <c r="B450">
        <v>1</v>
      </c>
      <c r="C450">
        <v>50.303883333333303</v>
      </c>
      <c r="D450">
        <v>3</v>
      </c>
      <c r="E450">
        <v>687.95592772982195</v>
      </c>
      <c r="F450">
        <v>2060.8459537888298</v>
      </c>
      <c r="G450">
        <v>6.5378882618460899E-4</v>
      </c>
      <c r="H450">
        <v>0.317243039147387</v>
      </c>
      <c r="I450" t="s">
        <v>75</v>
      </c>
      <c r="J450" t="s">
        <v>324</v>
      </c>
      <c r="K450" t="s">
        <v>332</v>
      </c>
      <c r="L450" t="s">
        <v>263</v>
      </c>
      <c r="M450" t="s">
        <v>333</v>
      </c>
      <c r="N450" t="s">
        <v>334</v>
      </c>
      <c r="O450" t="s">
        <v>266</v>
      </c>
      <c r="P450" t="b">
        <v>1</v>
      </c>
      <c r="Q450">
        <v>4.9596325258405305E-4</v>
      </c>
      <c r="R450">
        <v>252792.490032589</v>
      </c>
      <c r="S450">
        <v>238687.56389484799</v>
      </c>
      <c r="T450">
        <v>164970.80861923899</v>
      </c>
      <c r="U450">
        <v>436918.46357489598</v>
      </c>
      <c r="V450">
        <v>359966.093717321</v>
      </c>
      <c r="W450">
        <v>476264.36244521698</v>
      </c>
      <c r="X450">
        <f t="shared" si="24"/>
        <v>218816.95418222531</v>
      </c>
      <c r="Y450">
        <f t="shared" si="25"/>
        <v>424382.97324581136</v>
      </c>
      <c r="Z450">
        <f t="shared" si="26"/>
        <v>1.939442831712189</v>
      </c>
      <c r="AA450">
        <f t="shared" si="27"/>
        <v>0.95564225067165742</v>
      </c>
    </row>
    <row r="451" spans="1:27" x14ac:dyDescent="0.35">
      <c r="A451">
        <v>56317</v>
      </c>
      <c r="B451">
        <v>1</v>
      </c>
      <c r="C451">
        <v>72.553083333333305</v>
      </c>
      <c r="D451">
        <v>2</v>
      </c>
      <c r="E451">
        <v>829.91174897129304</v>
      </c>
      <c r="F451">
        <v>1657.8089450088301</v>
      </c>
      <c r="G451">
        <v>1.34500882700195E-3</v>
      </c>
      <c r="H451">
        <v>0.81131780732694703</v>
      </c>
      <c r="I451">
        <v>37.130000000000003</v>
      </c>
      <c r="J451" t="s">
        <v>1832</v>
      </c>
      <c r="K451" t="s">
        <v>23</v>
      </c>
      <c r="L451" t="s">
        <v>1812</v>
      </c>
      <c r="M451" t="s">
        <v>1833</v>
      </c>
      <c r="N451" t="s">
        <v>1834</v>
      </c>
      <c r="O451" t="s">
        <v>1815</v>
      </c>
      <c r="P451" t="b">
        <v>1</v>
      </c>
      <c r="Q451">
        <v>0.12644035941111201</v>
      </c>
      <c r="R451">
        <v>26230.337934819199</v>
      </c>
      <c r="S451">
        <v>29065.529284002801</v>
      </c>
      <c r="T451">
        <v>16249.650218181099</v>
      </c>
      <c r="U451">
        <v>38692.590154099002</v>
      </c>
      <c r="V451">
        <v>19840.5149699461</v>
      </c>
      <c r="W451">
        <v>80202.457671010096</v>
      </c>
      <c r="X451">
        <f t="shared" si="24"/>
        <v>23848.505812334366</v>
      </c>
      <c r="Y451">
        <f t="shared" si="25"/>
        <v>46245.187598351738</v>
      </c>
      <c r="Z451">
        <f t="shared" si="26"/>
        <v>1.9391230613044901</v>
      </c>
      <c r="AA451">
        <f t="shared" si="27"/>
        <v>0.95540436316623378</v>
      </c>
    </row>
    <row r="452" spans="1:27" x14ac:dyDescent="0.35">
      <c r="A452">
        <v>70701</v>
      </c>
      <c r="B452">
        <v>1</v>
      </c>
      <c r="C452">
        <v>71.450133333333298</v>
      </c>
      <c r="D452">
        <v>3</v>
      </c>
      <c r="E452">
        <v>1016.1568081729</v>
      </c>
      <c r="F452">
        <v>3045.44859511806</v>
      </c>
      <c r="G452">
        <v>-7.1048819368115801E-3</v>
      </c>
      <c r="H452">
        <v>-2.3329454231797202</v>
      </c>
      <c r="I452">
        <v>34.299999999999997</v>
      </c>
      <c r="J452" t="s">
        <v>3152</v>
      </c>
      <c r="K452" t="s">
        <v>53</v>
      </c>
      <c r="L452" t="s">
        <v>3145</v>
      </c>
      <c r="M452" t="s">
        <v>3153</v>
      </c>
      <c r="N452" t="s">
        <v>3154</v>
      </c>
      <c r="O452" t="s">
        <v>3148</v>
      </c>
      <c r="P452" t="b">
        <v>1</v>
      </c>
      <c r="Q452">
        <v>0.53503632224212605</v>
      </c>
      <c r="R452">
        <v>31589.320763948301</v>
      </c>
      <c r="S452">
        <v>39435.071520749203</v>
      </c>
      <c r="T452">
        <v>24380.432290231998</v>
      </c>
      <c r="U452">
        <v>60504.899035355702</v>
      </c>
      <c r="V452">
        <v>22157.4046235518</v>
      </c>
      <c r="W452">
        <v>102287.581928331</v>
      </c>
      <c r="X452">
        <f t="shared" si="24"/>
        <v>31801.608191643169</v>
      </c>
      <c r="Y452">
        <f t="shared" si="25"/>
        <v>61649.961862412834</v>
      </c>
      <c r="Z452">
        <f t="shared" si="26"/>
        <v>1.9385800079951057</v>
      </c>
      <c r="AA452">
        <f t="shared" si="27"/>
        <v>0.95500027842456703</v>
      </c>
    </row>
    <row r="453" spans="1:27" x14ac:dyDescent="0.35">
      <c r="A453">
        <v>52143</v>
      </c>
      <c r="B453">
        <v>1</v>
      </c>
      <c r="C453">
        <v>82.452466666666695</v>
      </c>
      <c r="D453">
        <v>3</v>
      </c>
      <c r="E453">
        <v>796.04587472730395</v>
      </c>
      <c r="F453">
        <v>2385.1157947812699</v>
      </c>
      <c r="G453">
        <v>9.9478127276597704E-4</v>
      </c>
      <c r="H453">
        <v>0.41707899039743401</v>
      </c>
      <c r="I453">
        <v>48.75</v>
      </c>
      <c r="J453" t="s">
        <v>2404</v>
      </c>
      <c r="K453" t="s">
        <v>2414</v>
      </c>
      <c r="L453" t="s">
        <v>2405</v>
      </c>
      <c r="M453" t="s">
        <v>2415</v>
      </c>
      <c r="N453" t="s">
        <v>2416</v>
      </c>
      <c r="O453" t="s">
        <v>2408</v>
      </c>
      <c r="P453" t="b">
        <v>1</v>
      </c>
      <c r="Q453">
        <v>0.59869442117708405</v>
      </c>
      <c r="R453">
        <v>120826.438149821</v>
      </c>
      <c r="S453">
        <v>85347.499795335403</v>
      </c>
      <c r="T453">
        <v>88191.965911366904</v>
      </c>
      <c r="U453">
        <v>77995.717351359199</v>
      </c>
      <c r="V453">
        <v>386102.27602395602</v>
      </c>
      <c r="W453">
        <v>106287.97637192201</v>
      </c>
      <c r="X453">
        <f t="shared" ref="X453:X516" si="28">(R453+S453+T453)/3</f>
        <v>98121.96795217444</v>
      </c>
      <c r="Y453">
        <f t="shared" ref="Y453:Y516" si="29">(U453+V453+W453)/3</f>
        <v>190128.6565824124</v>
      </c>
      <c r="Z453">
        <f t="shared" ref="Z453:Z516" si="30">Y453/X453</f>
        <v>1.9376767562905268</v>
      </c>
      <c r="AA453">
        <f t="shared" ref="AA453:AA516" si="31">LOG(Z453,2)</f>
        <v>0.95432792008625322</v>
      </c>
    </row>
    <row r="454" spans="1:27" x14ac:dyDescent="0.35">
      <c r="A454">
        <v>53090</v>
      </c>
      <c r="B454">
        <v>1</v>
      </c>
      <c r="C454">
        <v>77.573499999999996</v>
      </c>
      <c r="D454">
        <v>4</v>
      </c>
      <c r="E454">
        <v>1056.9489527734299</v>
      </c>
      <c r="F454">
        <v>4223.7667052261904</v>
      </c>
      <c r="G454">
        <v>-4.9477381071483305E-4</v>
      </c>
      <c r="H454">
        <v>-0.117140407434111</v>
      </c>
      <c r="I454">
        <v>41.91</v>
      </c>
      <c r="J454" t="s">
        <v>1973</v>
      </c>
      <c r="K454" t="s">
        <v>1974</v>
      </c>
      <c r="L454" t="s">
        <v>1975</v>
      </c>
      <c r="M454" t="s">
        <v>1976</v>
      </c>
      <c r="N454" t="s">
        <v>1977</v>
      </c>
      <c r="O454" t="s">
        <v>1978</v>
      </c>
      <c r="P454" t="b">
        <v>1</v>
      </c>
      <c r="Q454">
        <v>3.54982985469876E-4</v>
      </c>
      <c r="R454">
        <v>82908.0573207704</v>
      </c>
      <c r="S454">
        <v>56697.389221803896</v>
      </c>
      <c r="T454">
        <v>79381.195620388797</v>
      </c>
      <c r="U454">
        <v>174968.326766888</v>
      </c>
      <c r="V454">
        <v>104234.356227575</v>
      </c>
      <c r="W454">
        <v>145058.30864353501</v>
      </c>
      <c r="X454">
        <f t="shared" si="28"/>
        <v>72995.547387654369</v>
      </c>
      <c r="Y454">
        <f t="shared" si="29"/>
        <v>141420.33054599934</v>
      </c>
      <c r="Z454">
        <f t="shared" si="30"/>
        <v>1.937382972073137</v>
      </c>
      <c r="AA454">
        <f t="shared" si="31"/>
        <v>0.95410916679518543</v>
      </c>
    </row>
    <row r="455" spans="1:27" x14ac:dyDescent="0.35">
      <c r="A455">
        <v>40709</v>
      </c>
      <c r="B455">
        <v>1</v>
      </c>
      <c r="C455">
        <v>131.13913333333301</v>
      </c>
      <c r="D455">
        <v>3</v>
      </c>
      <c r="E455">
        <v>953.46003024249296</v>
      </c>
      <c r="F455">
        <v>2857.35826132684</v>
      </c>
      <c r="G455">
        <v>-2.0338673160495101E-2</v>
      </c>
      <c r="H455">
        <v>-7.1179483042587002</v>
      </c>
      <c r="I455">
        <v>55.53</v>
      </c>
      <c r="J455" t="s">
        <v>185</v>
      </c>
      <c r="K455" t="s">
        <v>14</v>
      </c>
      <c r="L455" t="s">
        <v>178</v>
      </c>
      <c r="M455" t="s">
        <v>225</v>
      </c>
      <c r="N455" t="s">
        <v>226</v>
      </c>
      <c r="O455" t="s">
        <v>181</v>
      </c>
      <c r="P455" t="b">
        <v>1</v>
      </c>
      <c r="Q455">
        <v>2.4673839399794702E-3</v>
      </c>
      <c r="R455">
        <v>62321.9465277454</v>
      </c>
      <c r="S455">
        <v>136977.34517710601</v>
      </c>
      <c r="T455">
        <v>124516.891576586</v>
      </c>
      <c r="U455">
        <v>232036.195911218</v>
      </c>
      <c r="V455">
        <v>212436.142091794</v>
      </c>
      <c r="W455">
        <v>182301.23745458099</v>
      </c>
      <c r="X455">
        <f t="shared" si="28"/>
        <v>107938.72776047913</v>
      </c>
      <c r="Y455">
        <f t="shared" si="29"/>
        <v>208924.52515253099</v>
      </c>
      <c r="Z455">
        <f t="shared" si="30"/>
        <v>1.9355844698868776</v>
      </c>
      <c r="AA455">
        <f t="shared" si="31"/>
        <v>0.95276926894655301</v>
      </c>
    </row>
    <row r="456" spans="1:27" x14ac:dyDescent="0.35">
      <c r="A456">
        <v>40709</v>
      </c>
      <c r="B456">
        <v>1</v>
      </c>
      <c r="C456">
        <v>131.13913333333301</v>
      </c>
      <c r="D456">
        <v>3</v>
      </c>
      <c r="E456">
        <v>953.46003024249296</v>
      </c>
      <c r="F456">
        <v>2857.35826132684</v>
      </c>
      <c r="G456">
        <v>-2.0338673160495101E-2</v>
      </c>
      <c r="H456">
        <v>-7.1179483042587002</v>
      </c>
      <c r="I456">
        <v>60.58</v>
      </c>
      <c r="J456" t="s">
        <v>185</v>
      </c>
      <c r="K456" t="s">
        <v>227</v>
      </c>
      <c r="L456" t="s">
        <v>178</v>
      </c>
      <c r="M456" t="s">
        <v>228</v>
      </c>
      <c r="N456" t="s">
        <v>229</v>
      </c>
      <c r="O456" t="s">
        <v>181</v>
      </c>
      <c r="P456" t="b">
        <v>1</v>
      </c>
      <c r="Q456">
        <v>2.4673839399794702E-3</v>
      </c>
      <c r="R456">
        <v>62321.9465277454</v>
      </c>
      <c r="S456">
        <v>136977.34517710601</v>
      </c>
      <c r="T456">
        <v>124516.891576586</v>
      </c>
      <c r="U456">
        <v>232036.195911218</v>
      </c>
      <c r="V456">
        <v>212436.142091794</v>
      </c>
      <c r="W456">
        <v>182301.23745458099</v>
      </c>
      <c r="X456">
        <f t="shared" si="28"/>
        <v>107938.72776047913</v>
      </c>
      <c r="Y456">
        <f t="shared" si="29"/>
        <v>208924.52515253099</v>
      </c>
      <c r="Z456">
        <f t="shared" si="30"/>
        <v>1.9355844698868776</v>
      </c>
      <c r="AA456">
        <f t="shared" si="31"/>
        <v>0.95276926894655301</v>
      </c>
    </row>
    <row r="457" spans="1:27" x14ac:dyDescent="0.35">
      <c r="A457">
        <v>43820</v>
      </c>
      <c r="B457">
        <v>1</v>
      </c>
      <c r="C457">
        <v>104.61731666666699</v>
      </c>
      <c r="D457">
        <v>2</v>
      </c>
      <c r="E457">
        <v>787.31509298440903</v>
      </c>
      <c r="F457">
        <v>1572.61563303506</v>
      </c>
      <c r="G457">
        <v>-1.06696494231073E-3</v>
      </c>
      <c r="H457">
        <v>-0.67846471572553801</v>
      </c>
      <c r="I457">
        <v>75.97</v>
      </c>
      <c r="J457" t="s">
        <v>2743</v>
      </c>
      <c r="K457" t="s">
        <v>53</v>
      </c>
      <c r="L457" t="s">
        <v>2744</v>
      </c>
      <c r="M457" t="s">
        <v>1773</v>
      </c>
      <c r="N457" t="s">
        <v>2745</v>
      </c>
      <c r="O457" t="s">
        <v>2746</v>
      </c>
      <c r="P457" t="b">
        <v>1</v>
      </c>
      <c r="Q457">
        <v>6.3637152592838794E-2</v>
      </c>
      <c r="R457">
        <v>56141.600054077498</v>
      </c>
      <c r="S457">
        <v>81912.244081456607</v>
      </c>
      <c r="T457">
        <v>51809.930784294404</v>
      </c>
      <c r="U457">
        <v>126969.274351189</v>
      </c>
      <c r="V457">
        <v>55724.428295870101</v>
      </c>
      <c r="W457">
        <v>184691.907819727</v>
      </c>
      <c r="X457">
        <f t="shared" si="28"/>
        <v>63287.924973276175</v>
      </c>
      <c r="Y457">
        <f t="shared" si="29"/>
        <v>122461.87015559536</v>
      </c>
      <c r="Z457">
        <f t="shared" si="30"/>
        <v>1.9349958180380515</v>
      </c>
      <c r="AA457">
        <f t="shared" si="31"/>
        <v>0.95233044838400926</v>
      </c>
    </row>
    <row r="458" spans="1:27" x14ac:dyDescent="0.35">
      <c r="A458">
        <v>24973</v>
      </c>
      <c r="B458">
        <v>1</v>
      </c>
      <c r="C458">
        <v>83.129066666666702</v>
      </c>
      <c r="D458">
        <v>3</v>
      </c>
      <c r="E458">
        <v>879.64976714066802</v>
      </c>
      <c r="F458">
        <v>2635.9274720213598</v>
      </c>
      <c r="G458">
        <v>5.7202136486012001E-4</v>
      </c>
      <c r="H458">
        <v>0.21700957065999099</v>
      </c>
      <c r="I458">
        <v>75.84</v>
      </c>
      <c r="J458" t="s">
        <v>1935</v>
      </c>
      <c r="K458" t="s">
        <v>193</v>
      </c>
      <c r="L458" t="s">
        <v>1927</v>
      </c>
      <c r="M458" t="s">
        <v>1936</v>
      </c>
      <c r="N458" t="s">
        <v>1937</v>
      </c>
      <c r="O458" t="s">
        <v>1929</v>
      </c>
      <c r="P458" t="b">
        <v>1</v>
      </c>
      <c r="Q458">
        <v>4.2578941595385902E-2</v>
      </c>
      <c r="R458">
        <v>278123.89000784297</v>
      </c>
      <c r="S458">
        <v>311176.23018115899</v>
      </c>
      <c r="T458">
        <v>340686.39583407698</v>
      </c>
      <c r="U458">
        <v>686536.53655764402</v>
      </c>
      <c r="V458">
        <v>206822.78719641201</v>
      </c>
      <c r="W458">
        <v>903811.79443818599</v>
      </c>
      <c r="X458">
        <f t="shared" si="28"/>
        <v>309995.50534102629</v>
      </c>
      <c r="Y458">
        <f t="shared" si="29"/>
        <v>599057.03939741396</v>
      </c>
      <c r="Z458">
        <f t="shared" si="30"/>
        <v>1.9324700812626003</v>
      </c>
      <c r="AA458">
        <f t="shared" si="31"/>
        <v>0.9504460783425126</v>
      </c>
    </row>
    <row r="459" spans="1:27" x14ac:dyDescent="0.35">
      <c r="A459">
        <v>44356</v>
      </c>
      <c r="B459">
        <v>1</v>
      </c>
      <c r="C459">
        <v>96.870733333333305</v>
      </c>
      <c r="D459">
        <v>3</v>
      </c>
      <c r="E459">
        <v>910.40399123631403</v>
      </c>
      <c r="F459">
        <v>2728.1901443083002</v>
      </c>
      <c r="G459">
        <v>-3.5569169858717898E-4</v>
      </c>
      <c r="H459">
        <v>-0.130376415645161</v>
      </c>
      <c r="I459">
        <v>54.95</v>
      </c>
      <c r="J459" t="s">
        <v>3055</v>
      </c>
      <c r="K459" t="s">
        <v>96</v>
      </c>
      <c r="L459" t="s">
        <v>3056</v>
      </c>
      <c r="M459" t="s">
        <v>3057</v>
      </c>
      <c r="N459" t="s">
        <v>3058</v>
      </c>
      <c r="O459" t="s">
        <v>3059</v>
      </c>
      <c r="P459" t="b">
        <v>1</v>
      </c>
      <c r="Q459">
        <v>4.2819614271571998E-4</v>
      </c>
      <c r="R459">
        <v>95515.628325190497</v>
      </c>
      <c r="S459">
        <v>88603.784162628202</v>
      </c>
      <c r="T459">
        <v>69822.202545623601</v>
      </c>
      <c r="U459">
        <v>161546.81924550401</v>
      </c>
      <c r="V459">
        <v>195332.488434884</v>
      </c>
      <c r="W459">
        <v>133633.298266878</v>
      </c>
      <c r="X459">
        <f t="shared" si="28"/>
        <v>84647.205011147424</v>
      </c>
      <c r="Y459">
        <f t="shared" si="29"/>
        <v>163504.201982422</v>
      </c>
      <c r="Z459">
        <f t="shared" si="30"/>
        <v>1.9315959925775421</v>
      </c>
      <c r="AA459">
        <f t="shared" si="31"/>
        <v>0.94979337551153487</v>
      </c>
    </row>
    <row r="460" spans="1:27" x14ac:dyDescent="0.35">
      <c r="A460">
        <v>70173</v>
      </c>
      <c r="B460">
        <v>1</v>
      </c>
      <c r="C460">
        <v>54.301566666666702</v>
      </c>
      <c r="D460">
        <v>3</v>
      </c>
      <c r="E460">
        <v>858.72600791101104</v>
      </c>
      <c r="F460">
        <v>2573.15619433239</v>
      </c>
      <c r="G460">
        <v>-2.0566760622386899E-4</v>
      </c>
      <c r="H460">
        <v>-7.9928140482976195E-2</v>
      </c>
      <c r="I460">
        <v>39.08</v>
      </c>
      <c r="J460" t="s">
        <v>3371</v>
      </c>
      <c r="K460" t="s">
        <v>3372</v>
      </c>
      <c r="L460" t="s">
        <v>3367</v>
      </c>
      <c r="M460" t="s">
        <v>3368</v>
      </c>
      <c r="N460" t="s">
        <v>3369</v>
      </c>
      <c r="O460" t="s">
        <v>3370</v>
      </c>
      <c r="P460" t="b">
        <v>1</v>
      </c>
      <c r="Q460">
        <v>0.185370692181272</v>
      </c>
      <c r="R460">
        <v>23826.940995111301</v>
      </c>
      <c r="S460">
        <v>31508.6578595914</v>
      </c>
      <c r="T460">
        <v>11535.344245697201</v>
      </c>
      <c r="U460">
        <v>40701.633925382499</v>
      </c>
      <c r="V460">
        <v>14494.2254040892</v>
      </c>
      <c r="W460">
        <v>73627.673839657</v>
      </c>
      <c r="X460">
        <f t="shared" si="28"/>
        <v>22290.314366799968</v>
      </c>
      <c r="Y460">
        <f t="shared" si="29"/>
        <v>42941.1777230429</v>
      </c>
      <c r="Z460">
        <f t="shared" si="30"/>
        <v>1.9264500722789761</v>
      </c>
      <c r="AA460">
        <f t="shared" si="31"/>
        <v>0.94594479621863026</v>
      </c>
    </row>
    <row r="461" spans="1:27" x14ac:dyDescent="0.35">
      <c r="A461">
        <v>20081</v>
      </c>
      <c r="B461">
        <v>1</v>
      </c>
      <c r="C461">
        <v>64.656666666666695</v>
      </c>
      <c r="D461">
        <v>3</v>
      </c>
      <c r="E461">
        <v>809.006364050353</v>
      </c>
      <c r="F461">
        <v>2423.9972627504198</v>
      </c>
      <c r="G461">
        <v>-1.3724958171224E-4</v>
      </c>
      <c r="H461">
        <v>-5.6621175300039503E-2</v>
      </c>
      <c r="I461">
        <v>57.38</v>
      </c>
      <c r="J461" t="s">
        <v>2111</v>
      </c>
      <c r="K461" t="s">
        <v>2112</v>
      </c>
      <c r="L461" t="s">
        <v>2113</v>
      </c>
      <c r="M461" t="s">
        <v>2114</v>
      </c>
      <c r="N461" t="s">
        <v>2115</v>
      </c>
      <c r="O461" t="s">
        <v>2116</v>
      </c>
      <c r="P461" t="b">
        <v>1</v>
      </c>
      <c r="Q461">
        <v>4.4736440217896202E-3</v>
      </c>
      <c r="R461">
        <v>176490.743330684</v>
      </c>
      <c r="S461">
        <v>171792.79032184</v>
      </c>
      <c r="T461">
        <v>142204.45613952001</v>
      </c>
      <c r="U461">
        <v>347951.684118871</v>
      </c>
      <c r="V461">
        <v>190980.505043588</v>
      </c>
      <c r="W461">
        <v>405871.25429534097</v>
      </c>
      <c r="X461">
        <f t="shared" si="28"/>
        <v>163495.99659734801</v>
      </c>
      <c r="Y461">
        <f t="shared" si="29"/>
        <v>314934.48115259997</v>
      </c>
      <c r="Z461">
        <f t="shared" si="30"/>
        <v>1.9262519432094056</v>
      </c>
      <c r="AA461">
        <f t="shared" si="31"/>
        <v>0.94579641213637922</v>
      </c>
    </row>
    <row r="462" spans="1:27" x14ac:dyDescent="0.35">
      <c r="A462">
        <v>20081</v>
      </c>
      <c r="B462">
        <v>1</v>
      </c>
      <c r="C462">
        <v>64.656666666666695</v>
      </c>
      <c r="D462">
        <v>3</v>
      </c>
      <c r="E462">
        <v>809.006364050353</v>
      </c>
      <c r="F462">
        <v>2423.9972627504198</v>
      </c>
      <c r="G462">
        <v>-1.3724958171224E-4</v>
      </c>
      <c r="H462">
        <v>-5.6621175300039503E-2</v>
      </c>
      <c r="I462">
        <v>60.19</v>
      </c>
      <c r="J462" t="s">
        <v>2111</v>
      </c>
      <c r="K462" t="s">
        <v>2117</v>
      </c>
      <c r="L462" t="s">
        <v>2113</v>
      </c>
      <c r="M462" t="s">
        <v>2118</v>
      </c>
      <c r="N462" t="s">
        <v>2119</v>
      </c>
      <c r="O462" t="s">
        <v>2116</v>
      </c>
      <c r="P462" t="b">
        <v>1</v>
      </c>
      <c r="Q462">
        <v>4.4736440217896202E-3</v>
      </c>
      <c r="R462">
        <v>176490.743330684</v>
      </c>
      <c r="S462">
        <v>171792.79032184</v>
      </c>
      <c r="T462">
        <v>142204.45613952001</v>
      </c>
      <c r="U462">
        <v>347951.684118871</v>
      </c>
      <c r="V462">
        <v>190980.505043588</v>
      </c>
      <c r="W462">
        <v>405871.25429534097</v>
      </c>
      <c r="X462">
        <f t="shared" si="28"/>
        <v>163495.99659734801</v>
      </c>
      <c r="Y462">
        <f t="shared" si="29"/>
        <v>314934.48115259997</v>
      </c>
      <c r="Z462">
        <f t="shared" si="30"/>
        <v>1.9262519432094056</v>
      </c>
      <c r="AA462">
        <f t="shared" si="31"/>
        <v>0.94579641213637922</v>
      </c>
    </row>
    <row r="463" spans="1:27" x14ac:dyDescent="0.35">
      <c r="A463">
        <v>51214</v>
      </c>
      <c r="B463">
        <v>1</v>
      </c>
      <c r="C463">
        <v>82.502166666666696</v>
      </c>
      <c r="D463">
        <v>3</v>
      </c>
      <c r="E463">
        <v>965.79411317372796</v>
      </c>
      <c r="F463">
        <v>2894.3605101205499</v>
      </c>
      <c r="G463">
        <v>2.91012054549356E-3</v>
      </c>
      <c r="H463">
        <v>1.0054460946683099</v>
      </c>
      <c r="I463">
        <v>39.93</v>
      </c>
      <c r="J463" t="s">
        <v>2576</v>
      </c>
      <c r="K463" t="s">
        <v>1555</v>
      </c>
      <c r="L463" t="s">
        <v>2577</v>
      </c>
      <c r="M463" t="s">
        <v>2578</v>
      </c>
      <c r="N463" t="s">
        <v>2579</v>
      </c>
      <c r="O463" t="s">
        <v>2580</v>
      </c>
      <c r="P463" t="b">
        <v>1</v>
      </c>
      <c r="Q463">
        <v>2.9645522519030298E-2</v>
      </c>
      <c r="R463">
        <v>235854.55950113101</v>
      </c>
      <c r="S463">
        <v>205647.71729110199</v>
      </c>
      <c r="T463">
        <v>195963.022888862</v>
      </c>
      <c r="U463">
        <v>433594.62841904798</v>
      </c>
      <c r="V463">
        <v>308687.68932567199</v>
      </c>
      <c r="W463">
        <v>485428.047913888</v>
      </c>
      <c r="X463">
        <f t="shared" si="28"/>
        <v>212488.43322703164</v>
      </c>
      <c r="Y463">
        <f t="shared" si="29"/>
        <v>409236.78855286934</v>
      </c>
      <c r="Z463">
        <f t="shared" si="30"/>
        <v>1.9259250131305898</v>
      </c>
      <c r="AA463">
        <f t="shared" si="31"/>
        <v>0.94555153221009192</v>
      </c>
    </row>
    <row r="464" spans="1:27" x14ac:dyDescent="0.35">
      <c r="A464">
        <v>51214</v>
      </c>
      <c r="B464">
        <v>1</v>
      </c>
      <c r="C464">
        <v>82.502166666666696</v>
      </c>
      <c r="D464">
        <v>3</v>
      </c>
      <c r="E464">
        <v>965.79411317372796</v>
      </c>
      <c r="F464">
        <v>2894.3605101205499</v>
      </c>
      <c r="G464">
        <v>2.91012054549356E-3</v>
      </c>
      <c r="H464">
        <v>1.0054460946683099</v>
      </c>
      <c r="I464">
        <v>46.75</v>
      </c>
      <c r="J464" t="s">
        <v>2576</v>
      </c>
      <c r="K464" t="s">
        <v>1503</v>
      </c>
      <c r="L464" t="s">
        <v>2577</v>
      </c>
      <c r="M464" t="s">
        <v>2581</v>
      </c>
      <c r="N464" t="s">
        <v>2582</v>
      </c>
      <c r="O464" t="s">
        <v>2580</v>
      </c>
      <c r="P464" t="b">
        <v>1</v>
      </c>
      <c r="Q464">
        <v>2.9645522519030298E-2</v>
      </c>
      <c r="R464">
        <v>235854.55950113101</v>
      </c>
      <c r="S464">
        <v>205647.71729110199</v>
      </c>
      <c r="T464">
        <v>195963.022888862</v>
      </c>
      <c r="U464">
        <v>433594.62841904798</v>
      </c>
      <c r="V464">
        <v>308687.68932567199</v>
      </c>
      <c r="W464">
        <v>485428.047913888</v>
      </c>
      <c r="X464">
        <f t="shared" si="28"/>
        <v>212488.43322703164</v>
      </c>
      <c r="Y464">
        <f t="shared" si="29"/>
        <v>409236.78855286934</v>
      </c>
      <c r="Z464">
        <f t="shared" si="30"/>
        <v>1.9259250131305898</v>
      </c>
      <c r="AA464">
        <f t="shared" si="31"/>
        <v>0.94555153221009192</v>
      </c>
    </row>
    <row r="465" spans="1:27" x14ac:dyDescent="0.35">
      <c r="A465">
        <v>43215</v>
      </c>
      <c r="B465">
        <v>1</v>
      </c>
      <c r="C465">
        <v>42.235999999999997</v>
      </c>
      <c r="D465">
        <v>3</v>
      </c>
      <c r="E465">
        <v>829.682857635348</v>
      </c>
      <c r="F465">
        <v>2486.0267435054002</v>
      </c>
      <c r="G465">
        <v>-5.6494597174605601E-5</v>
      </c>
      <c r="H465">
        <v>-2.27248544442906E-2</v>
      </c>
      <c r="I465">
        <v>80.31</v>
      </c>
      <c r="J465" t="s">
        <v>3160</v>
      </c>
      <c r="K465" t="s">
        <v>335</v>
      </c>
      <c r="L465" t="s">
        <v>3161</v>
      </c>
      <c r="M465" t="s">
        <v>1721</v>
      </c>
      <c r="N465" t="s">
        <v>3162</v>
      </c>
      <c r="O465" t="s">
        <v>3163</v>
      </c>
      <c r="P465" t="b">
        <v>1</v>
      </c>
      <c r="Q465">
        <v>1.3528187051042501E-2</v>
      </c>
      <c r="R465">
        <v>117385.950001558</v>
      </c>
      <c r="S465">
        <v>90821.854767254204</v>
      </c>
      <c r="T465">
        <v>81100.508810031897</v>
      </c>
      <c r="U465">
        <v>173877.47546177701</v>
      </c>
      <c r="V465">
        <v>143002.564444705</v>
      </c>
      <c r="W465">
        <v>240127.96846716301</v>
      </c>
      <c r="X465">
        <f t="shared" si="28"/>
        <v>96436.104526281357</v>
      </c>
      <c r="Y465">
        <f t="shared" si="29"/>
        <v>185669.33612454834</v>
      </c>
      <c r="Z465">
        <f t="shared" si="30"/>
        <v>1.9253093749130918</v>
      </c>
      <c r="AA465">
        <f t="shared" si="31"/>
        <v>0.94509028881566814</v>
      </c>
    </row>
    <row r="466" spans="1:27" x14ac:dyDescent="0.35">
      <c r="A466">
        <v>56695</v>
      </c>
      <c r="B466">
        <v>1</v>
      </c>
      <c r="C466">
        <v>56.836916666666703</v>
      </c>
      <c r="D466">
        <v>3</v>
      </c>
      <c r="E466">
        <v>843.37154077943705</v>
      </c>
      <c r="F466">
        <v>2527.0927929376699</v>
      </c>
      <c r="G466">
        <v>-3.5070623280262199E-3</v>
      </c>
      <c r="H466">
        <v>-1.3877834129337401</v>
      </c>
      <c r="I466">
        <v>44.45</v>
      </c>
      <c r="J466" t="s">
        <v>3197</v>
      </c>
      <c r="K466" t="s">
        <v>31</v>
      </c>
      <c r="L466" t="s">
        <v>3198</v>
      </c>
      <c r="M466" t="s">
        <v>3199</v>
      </c>
      <c r="N466" t="s">
        <v>3200</v>
      </c>
      <c r="O466" t="s">
        <v>3201</v>
      </c>
      <c r="P466" t="b">
        <v>1</v>
      </c>
      <c r="Q466">
        <v>3.1679044104261297E-2</v>
      </c>
      <c r="R466">
        <v>59697.302611748797</v>
      </c>
      <c r="S466">
        <v>51109.263799170098</v>
      </c>
      <c r="T466">
        <v>39112.489257219597</v>
      </c>
      <c r="U466">
        <v>103359.152575357</v>
      </c>
      <c r="V466">
        <v>69214.670737560198</v>
      </c>
      <c r="W466">
        <v>115762.86797342201</v>
      </c>
      <c r="X466">
        <f t="shared" si="28"/>
        <v>49973.018556046161</v>
      </c>
      <c r="Y466">
        <f t="shared" si="29"/>
        <v>96112.230428779731</v>
      </c>
      <c r="Z466">
        <f t="shared" si="30"/>
        <v>1.9232824673375919</v>
      </c>
      <c r="AA466">
        <f t="shared" si="31"/>
        <v>0.94357066299004677</v>
      </c>
    </row>
    <row r="467" spans="1:27" x14ac:dyDescent="0.35">
      <c r="A467">
        <v>56695</v>
      </c>
      <c r="B467">
        <v>1</v>
      </c>
      <c r="C467">
        <v>56.836916666666703</v>
      </c>
      <c r="D467">
        <v>3</v>
      </c>
      <c r="E467">
        <v>843.37154077943705</v>
      </c>
      <c r="F467">
        <v>2527.0927929376699</v>
      </c>
      <c r="G467">
        <v>-3.5070623280262199E-3</v>
      </c>
      <c r="H467">
        <v>-1.3877834129337401</v>
      </c>
      <c r="I467">
        <v>47.68</v>
      </c>
      <c r="J467" t="s">
        <v>3197</v>
      </c>
      <c r="K467" t="s">
        <v>115</v>
      </c>
      <c r="L467" t="s">
        <v>3198</v>
      </c>
      <c r="M467" t="s">
        <v>787</v>
      </c>
      <c r="N467" t="s">
        <v>3202</v>
      </c>
      <c r="O467" t="s">
        <v>3201</v>
      </c>
      <c r="P467" t="b">
        <v>1</v>
      </c>
      <c r="Q467">
        <v>3.1679044104261297E-2</v>
      </c>
      <c r="R467">
        <v>59697.302611748797</v>
      </c>
      <c r="S467">
        <v>51109.263799170098</v>
      </c>
      <c r="T467">
        <v>39112.489257219597</v>
      </c>
      <c r="U467">
        <v>103359.152575357</v>
      </c>
      <c r="V467">
        <v>69214.670737560198</v>
      </c>
      <c r="W467">
        <v>115762.86797342201</v>
      </c>
      <c r="X467">
        <f t="shared" si="28"/>
        <v>49973.018556046161</v>
      </c>
      <c r="Y467">
        <f t="shared" si="29"/>
        <v>96112.230428779731</v>
      </c>
      <c r="Z467">
        <f t="shared" si="30"/>
        <v>1.9232824673375919</v>
      </c>
      <c r="AA467">
        <f t="shared" si="31"/>
        <v>0.94357066299004677</v>
      </c>
    </row>
    <row r="468" spans="1:27" x14ac:dyDescent="0.35">
      <c r="A468">
        <v>73396</v>
      </c>
      <c r="B468">
        <v>1</v>
      </c>
      <c r="C468">
        <v>81.3961166666667</v>
      </c>
      <c r="D468">
        <v>3</v>
      </c>
      <c r="E468">
        <v>978.13231951276396</v>
      </c>
      <c r="F468">
        <v>2931.3751291376502</v>
      </c>
      <c r="G468">
        <v>-1.2708623471553401E-3</v>
      </c>
      <c r="H468">
        <v>-0.43353775624152002</v>
      </c>
      <c r="I468">
        <v>61.34</v>
      </c>
      <c r="J468" t="s">
        <v>320</v>
      </c>
      <c r="K468" t="s">
        <v>427</v>
      </c>
      <c r="L468" t="s">
        <v>263</v>
      </c>
      <c r="M468" t="s">
        <v>428</v>
      </c>
      <c r="N468" t="s">
        <v>429</v>
      </c>
      <c r="O468" t="s">
        <v>266</v>
      </c>
      <c r="P468" t="b">
        <v>1</v>
      </c>
      <c r="Q468">
        <v>4.7022105065741598E-4</v>
      </c>
      <c r="R468">
        <v>24927.9310019232</v>
      </c>
      <c r="S468">
        <v>26784.7719686415</v>
      </c>
      <c r="T468">
        <v>17075.691776288699</v>
      </c>
      <c r="U468">
        <v>43164.775127541703</v>
      </c>
      <c r="V468">
        <v>33237.780727378296</v>
      </c>
      <c r="W468">
        <v>55892.955129355498</v>
      </c>
      <c r="X468">
        <f t="shared" si="28"/>
        <v>22929.464915617802</v>
      </c>
      <c r="Y468">
        <f t="shared" si="29"/>
        <v>44098.503661425166</v>
      </c>
      <c r="Z468">
        <f t="shared" si="30"/>
        <v>1.923224280362017</v>
      </c>
      <c r="AA468">
        <f t="shared" si="31"/>
        <v>0.94352701504315961</v>
      </c>
    </row>
    <row r="469" spans="1:27" x14ac:dyDescent="0.35">
      <c r="A469">
        <v>57667</v>
      </c>
      <c r="B469">
        <v>1</v>
      </c>
      <c r="C469">
        <v>43.881383333333297</v>
      </c>
      <c r="D469">
        <v>2</v>
      </c>
      <c r="E469">
        <v>516.74747924932899</v>
      </c>
      <c r="F469">
        <v>1031.4804055648999</v>
      </c>
      <c r="G469">
        <v>3.0556489787159102E-4</v>
      </c>
      <c r="H469">
        <v>0.29623925645447802</v>
      </c>
      <c r="I469">
        <v>39.56</v>
      </c>
      <c r="J469" t="s">
        <v>1187</v>
      </c>
      <c r="K469" t="s">
        <v>23</v>
      </c>
      <c r="L469" t="s">
        <v>1188</v>
      </c>
      <c r="M469" t="s">
        <v>1189</v>
      </c>
      <c r="N469" t="s">
        <v>1190</v>
      </c>
      <c r="O469" t="s">
        <v>1191</v>
      </c>
      <c r="P469" t="b">
        <v>1</v>
      </c>
      <c r="Q469">
        <v>5.1446694302659203E-4</v>
      </c>
      <c r="R469">
        <v>33735.715812968803</v>
      </c>
      <c r="S469">
        <v>40090.884225603899</v>
      </c>
      <c r="T469">
        <v>34406.625726390397</v>
      </c>
      <c r="U469">
        <v>60333.300446213798</v>
      </c>
      <c r="V469">
        <v>76559.638305503802</v>
      </c>
      <c r="W469">
        <v>71179.989688039306</v>
      </c>
      <c r="X469">
        <f t="shared" si="28"/>
        <v>36077.741921654371</v>
      </c>
      <c r="Y469">
        <f t="shared" si="29"/>
        <v>69357.6428132523</v>
      </c>
      <c r="Z469">
        <f t="shared" si="30"/>
        <v>1.9224496633926764</v>
      </c>
      <c r="AA469">
        <f t="shared" si="31"/>
        <v>0.9429458237660443</v>
      </c>
    </row>
    <row r="470" spans="1:27" x14ac:dyDescent="0.35">
      <c r="A470">
        <v>22819</v>
      </c>
      <c r="B470">
        <v>1</v>
      </c>
      <c r="C470">
        <v>120.912116666667</v>
      </c>
      <c r="D470">
        <v>4</v>
      </c>
      <c r="E470">
        <v>1129.5543110132</v>
      </c>
      <c r="F470">
        <v>4514.18813818527</v>
      </c>
      <c r="G470">
        <v>2.5238185271518901E-2</v>
      </c>
      <c r="H470">
        <v>5.5908893477279902</v>
      </c>
      <c r="I470">
        <v>54.68</v>
      </c>
      <c r="J470" t="s">
        <v>522</v>
      </c>
      <c r="K470" t="s">
        <v>35</v>
      </c>
      <c r="L470" t="s">
        <v>513</v>
      </c>
      <c r="M470" t="s">
        <v>514</v>
      </c>
      <c r="N470" t="s">
        <v>515</v>
      </c>
      <c r="O470" t="s">
        <v>516</v>
      </c>
      <c r="P470" t="b">
        <v>1</v>
      </c>
      <c r="Q470">
        <v>2.1041514331798801E-5</v>
      </c>
      <c r="R470">
        <v>238136.27146374501</v>
      </c>
      <c r="S470">
        <v>241744.309035335</v>
      </c>
      <c r="T470">
        <v>207921.69045806499</v>
      </c>
      <c r="U470">
        <v>503127.49889903702</v>
      </c>
      <c r="V470">
        <v>448513.37964684801</v>
      </c>
      <c r="W470">
        <v>370302.31029341102</v>
      </c>
      <c r="X470">
        <f t="shared" si="28"/>
        <v>229267.42365238167</v>
      </c>
      <c r="Y470">
        <f t="shared" si="29"/>
        <v>440647.72961309861</v>
      </c>
      <c r="Z470">
        <f t="shared" si="30"/>
        <v>1.9219814249808755</v>
      </c>
      <c r="AA470">
        <f t="shared" si="31"/>
        <v>0.94259439323056549</v>
      </c>
    </row>
    <row r="471" spans="1:27" x14ac:dyDescent="0.35">
      <c r="A471">
        <v>22819</v>
      </c>
      <c r="B471">
        <v>1</v>
      </c>
      <c r="C471">
        <v>120.912116666667</v>
      </c>
      <c r="D471">
        <v>4</v>
      </c>
      <c r="E471">
        <v>1129.5543110132</v>
      </c>
      <c r="F471">
        <v>4514.18813818527</v>
      </c>
      <c r="G471">
        <v>2.5238185271518901E-2</v>
      </c>
      <c r="H471">
        <v>5.5908893477279902</v>
      </c>
      <c r="I471">
        <v>41.7</v>
      </c>
      <c r="J471" t="s">
        <v>522</v>
      </c>
      <c r="K471" t="s">
        <v>523</v>
      </c>
      <c r="L471" t="s">
        <v>513</v>
      </c>
      <c r="M471" t="s">
        <v>520</v>
      </c>
      <c r="N471" t="s">
        <v>521</v>
      </c>
      <c r="O471" t="s">
        <v>516</v>
      </c>
      <c r="P471" t="b">
        <v>1</v>
      </c>
      <c r="Q471">
        <v>2.1041514331798801E-5</v>
      </c>
      <c r="R471">
        <v>238136.27146374501</v>
      </c>
      <c r="S471">
        <v>241744.309035335</v>
      </c>
      <c r="T471">
        <v>207921.69045806499</v>
      </c>
      <c r="U471">
        <v>503127.49889903702</v>
      </c>
      <c r="V471">
        <v>448513.37964684801</v>
      </c>
      <c r="W471">
        <v>370302.31029341102</v>
      </c>
      <c r="X471">
        <f t="shared" si="28"/>
        <v>229267.42365238167</v>
      </c>
      <c r="Y471">
        <f t="shared" si="29"/>
        <v>440647.72961309861</v>
      </c>
      <c r="Z471">
        <f t="shared" si="30"/>
        <v>1.9219814249808755</v>
      </c>
      <c r="AA471">
        <f t="shared" si="31"/>
        <v>0.94259439323056549</v>
      </c>
    </row>
    <row r="472" spans="1:27" x14ac:dyDescent="0.35">
      <c r="A472">
        <v>66670</v>
      </c>
      <c r="B472">
        <v>1</v>
      </c>
      <c r="C472">
        <v>45.83775</v>
      </c>
      <c r="D472">
        <v>2</v>
      </c>
      <c r="E472">
        <v>891.34743142593697</v>
      </c>
      <c r="F472">
        <v>1780.68030991811</v>
      </c>
      <c r="G472">
        <v>1.4099181137225999E-3</v>
      </c>
      <c r="H472">
        <v>0.79178683687586604</v>
      </c>
      <c r="I472">
        <v>69.36</v>
      </c>
      <c r="J472" t="s">
        <v>3414</v>
      </c>
      <c r="K472" t="s">
        <v>285</v>
      </c>
      <c r="L472" t="s">
        <v>3409</v>
      </c>
      <c r="M472" t="s">
        <v>2335</v>
      </c>
      <c r="N472" t="s">
        <v>3415</v>
      </c>
      <c r="O472" t="s">
        <v>3412</v>
      </c>
      <c r="P472" t="b">
        <v>1</v>
      </c>
      <c r="Q472">
        <v>9.8296874408664303E-3</v>
      </c>
      <c r="R472">
        <v>36023.819627233999</v>
      </c>
      <c r="S472">
        <v>41219.142032602598</v>
      </c>
      <c r="T472">
        <v>20564.960551935899</v>
      </c>
      <c r="U472">
        <v>58643.600396856498</v>
      </c>
      <c r="V472">
        <v>39721.928839738597</v>
      </c>
      <c r="W472">
        <v>89378.685218496204</v>
      </c>
      <c r="X472">
        <f t="shared" si="28"/>
        <v>32602.640737257501</v>
      </c>
      <c r="Y472">
        <f t="shared" si="29"/>
        <v>62581.404818363757</v>
      </c>
      <c r="Z472">
        <f t="shared" si="30"/>
        <v>1.9195195052665552</v>
      </c>
      <c r="AA472">
        <f t="shared" si="31"/>
        <v>0.94074522025694196</v>
      </c>
    </row>
    <row r="473" spans="1:27" x14ac:dyDescent="0.35">
      <c r="A473">
        <v>55949</v>
      </c>
      <c r="B473">
        <v>1</v>
      </c>
      <c r="C473">
        <v>148.69155000000001</v>
      </c>
      <c r="D473">
        <v>3</v>
      </c>
      <c r="E473">
        <v>994.48621043418905</v>
      </c>
      <c r="F473">
        <v>2980.4368019019298</v>
      </c>
      <c r="G473">
        <v>-2.1980980714033601E-3</v>
      </c>
      <c r="H473">
        <v>-0.73750815614859599</v>
      </c>
      <c r="I473">
        <v>45.78</v>
      </c>
      <c r="J473" t="s">
        <v>1835</v>
      </c>
      <c r="K473" t="s">
        <v>14</v>
      </c>
      <c r="L473" t="s">
        <v>1836</v>
      </c>
      <c r="M473" t="s">
        <v>1837</v>
      </c>
      <c r="N473" t="s">
        <v>1838</v>
      </c>
      <c r="O473" t="s">
        <v>1839</v>
      </c>
      <c r="P473" t="b">
        <v>1</v>
      </c>
      <c r="Q473">
        <v>3.39031678938203E-2</v>
      </c>
      <c r="R473">
        <v>87529.217223370899</v>
      </c>
      <c r="S473">
        <v>105112.61393792101</v>
      </c>
      <c r="T473">
        <v>85594.335326574394</v>
      </c>
      <c r="U473">
        <v>204237.036829338</v>
      </c>
      <c r="V473">
        <v>177699.318861773</v>
      </c>
      <c r="W473">
        <v>151987.97881889701</v>
      </c>
      <c r="X473">
        <f t="shared" si="28"/>
        <v>92745.388829288771</v>
      </c>
      <c r="Y473">
        <f t="shared" si="29"/>
        <v>177974.77817000265</v>
      </c>
      <c r="Z473">
        <f t="shared" si="30"/>
        <v>1.9189609361344189</v>
      </c>
      <c r="AA473">
        <f t="shared" si="31"/>
        <v>0.94032534320667838</v>
      </c>
    </row>
    <row r="474" spans="1:27" x14ac:dyDescent="0.35">
      <c r="A474">
        <v>52144</v>
      </c>
      <c r="B474">
        <v>1</v>
      </c>
      <c r="C474">
        <v>45.496400000000001</v>
      </c>
      <c r="D474">
        <v>2</v>
      </c>
      <c r="E474">
        <v>851.88752605153297</v>
      </c>
      <c r="F474">
        <v>1701.7604991693099</v>
      </c>
      <c r="G474">
        <v>-5.0083069390893797E-4</v>
      </c>
      <c r="H474">
        <v>-0.294301428878049</v>
      </c>
      <c r="I474">
        <v>55.51</v>
      </c>
      <c r="J474" t="s">
        <v>2195</v>
      </c>
      <c r="K474" t="s">
        <v>222</v>
      </c>
      <c r="L474" t="s">
        <v>2181</v>
      </c>
      <c r="M474" t="s">
        <v>2196</v>
      </c>
      <c r="N474" t="s">
        <v>2197</v>
      </c>
      <c r="O474" t="s">
        <v>2183</v>
      </c>
      <c r="P474" t="b">
        <v>1</v>
      </c>
      <c r="Q474">
        <v>7.9879032453060699E-3</v>
      </c>
      <c r="R474">
        <v>69762.244185108095</v>
      </c>
      <c r="S474">
        <v>63752.807108883797</v>
      </c>
      <c r="T474">
        <v>46147.380152902399</v>
      </c>
      <c r="U474">
        <v>111683.93677571999</v>
      </c>
      <c r="V474">
        <v>77984.675521561294</v>
      </c>
      <c r="W474">
        <v>154778.80786696801</v>
      </c>
      <c r="X474">
        <f t="shared" si="28"/>
        <v>59887.477148964761</v>
      </c>
      <c r="Y474">
        <f t="shared" si="29"/>
        <v>114815.80672141642</v>
      </c>
      <c r="Z474">
        <f t="shared" si="30"/>
        <v>1.9171922443121512</v>
      </c>
      <c r="AA474">
        <f t="shared" si="31"/>
        <v>0.93899500889434651</v>
      </c>
    </row>
    <row r="475" spans="1:27" x14ac:dyDescent="0.35">
      <c r="A475">
        <v>55440</v>
      </c>
      <c r="B475">
        <v>1</v>
      </c>
      <c r="C475">
        <v>45.787149999999997</v>
      </c>
      <c r="D475">
        <v>3</v>
      </c>
      <c r="E475">
        <v>798.65574447155302</v>
      </c>
      <c r="F475">
        <v>2392.9454040140199</v>
      </c>
      <c r="G475">
        <v>-2.3959859800015701E-3</v>
      </c>
      <c r="H475">
        <v>-1.0012696390625699</v>
      </c>
      <c r="I475">
        <v>57.03</v>
      </c>
      <c r="J475" t="s">
        <v>2442</v>
      </c>
      <c r="K475" t="s">
        <v>2247</v>
      </c>
      <c r="L475" t="s">
        <v>2437</v>
      </c>
      <c r="M475" t="s">
        <v>2443</v>
      </c>
      <c r="N475" t="s">
        <v>2444</v>
      </c>
      <c r="O475" t="s">
        <v>2440</v>
      </c>
      <c r="P475" t="b">
        <v>1</v>
      </c>
      <c r="Q475">
        <v>0.12838036423959601</v>
      </c>
      <c r="R475">
        <v>76303.933863730606</v>
      </c>
      <c r="S475">
        <v>72866.931450663295</v>
      </c>
      <c r="T475">
        <v>40903.061610417397</v>
      </c>
      <c r="U475">
        <v>116334.815666749</v>
      </c>
      <c r="V475">
        <v>81442.5844981798</v>
      </c>
      <c r="W475">
        <v>166380.409183546</v>
      </c>
      <c r="X475">
        <f t="shared" si="28"/>
        <v>63357.975641603756</v>
      </c>
      <c r="Y475">
        <f t="shared" si="29"/>
        <v>121385.93644949161</v>
      </c>
      <c r="Z475">
        <f t="shared" si="30"/>
        <v>1.9158746033196179</v>
      </c>
      <c r="AA475">
        <f t="shared" si="31"/>
        <v>0.93800313774988575</v>
      </c>
    </row>
    <row r="476" spans="1:27" x14ac:dyDescent="0.35">
      <c r="A476">
        <v>29526</v>
      </c>
      <c r="B476">
        <v>1</v>
      </c>
      <c r="C476">
        <v>61.254466666666701</v>
      </c>
      <c r="D476">
        <v>2</v>
      </c>
      <c r="E476">
        <v>721.842130319136</v>
      </c>
      <c r="F476">
        <v>1441.6697077045101</v>
      </c>
      <c r="G476">
        <v>-3.9229548724506501E-4</v>
      </c>
      <c r="H476">
        <v>-0.272111828666672</v>
      </c>
      <c r="I476">
        <v>73.52</v>
      </c>
      <c r="J476" t="s">
        <v>902</v>
      </c>
      <c r="K476" t="s">
        <v>31</v>
      </c>
      <c r="L476" t="s">
        <v>893</v>
      </c>
      <c r="M476" t="s">
        <v>903</v>
      </c>
      <c r="N476" t="s">
        <v>904</v>
      </c>
      <c r="O476" t="s">
        <v>896</v>
      </c>
      <c r="P476" t="b">
        <v>1</v>
      </c>
      <c r="Q476">
        <v>4.6392466171707398E-4</v>
      </c>
      <c r="R476">
        <v>125200.89087091001</v>
      </c>
      <c r="S476">
        <v>115251.646586691</v>
      </c>
      <c r="T476">
        <v>103442.212064034</v>
      </c>
      <c r="U476">
        <v>216124.413536012</v>
      </c>
      <c r="V476">
        <v>170092.06619682</v>
      </c>
      <c r="W476">
        <v>272592.47661937203</v>
      </c>
      <c r="X476">
        <f t="shared" si="28"/>
        <v>114631.58317387833</v>
      </c>
      <c r="Y476">
        <f t="shared" si="29"/>
        <v>219602.9854507347</v>
      </c>
      <c r="Z476">
        <f t="shared" si="30"/>
        <v>1.915728452582139</v>
      </c>
      <c r="AA476">
        <f t="shared" si="31"/>
        <v>0.93789307888355278</v>
      </c>
    </row>
    <row r="477" spans="1:27" x14ac:dyDescent="0.35">
      <c r="A477">
        <v>48787</v>
      </c>
      <c r="B477">
        <v>1</v>
      </c>
      <c r="C477">
        <v>22.298366666666698</v>
      </c>
      <c r="D477">
        <v>3</v>
      </c>
      <c r="E477">
        <v>496.23135971847603</v>
      </c>
      <c r="F477">
        <v>1485.6722497547901</v>
      </c>
      <c r="G477">
        <v>-2.5024521323757702E-4</v>
      </c>
      <c r="H477">
        <v>-0.16843901548798701</v>
      </c>
      <c r="I477">
        <v>42.65</v>
      </c>
      <c r="J477" t="s">
        <v>1584</v>
      </c>
      <c r="K477" t="s">
        <v>115</v>
      </c>
      <c r="L477" t="s">
        <v>1578</v>
      </c>
      <c r="M477" t="s">
        <v>1585</v>
      </c>
      <c r="N477" t="s">
        <v>1586</v>
      </c>
      <c r="O477" t="s">
        <v>1581</v>
      </c>
      <c r="P477" t="b">
        <v>1</v>
      </c>
      <c r="Q477">
        <v>4.9274234187568499E-4</v>
      </c>
      <c r="R477">
        <v>68896.832415646699</v>
      </c>
      <c r="S477">
        <v>81725.749886974198</v>
      </c>
      <c r="T477">
        <v>89908.041548957102</v>
      </c>
      <c r="U477">
        <v>178313.732843815</v>
      </c>
      <c r="V477">
        <v>115016.78339864701</v>
      </c>
      <c r="W477">
        <v>167068.415119204</v>
      </c>
      <c r="X477">
        <f t="shared" si="28"/>
        <v>80176.874617192661</v>
      </c>
      <c r="Y477">
        <f t="shared" si="29"/>
        <v>153466.31045388864</v>
      </c>
      <c r="Z477">
        <f t="shared" si="30"/>
        <v>1.9140969411269646</v>
      </c>
      <c r="AA477">
        <f t="shared" si="31"/>
        <v>0.93666389823642182</v>
      </c>
    </row>
    <row r="478" spans="1:27" x14ac:dyDescent="0.35">
      <c r="A478">
        <v>45784</v>
      </c>
      <c r="B478">
        <v>1</v>
      </c>
      <c r="C478">
        <v>39.098716666666697</v>
      </c>
      <c r="D478">
        <v>3</v>
      </c>
      <c r="E478">
        <v>622.57085842671904</v>
      </c>
      <c r="F478">
        <v>1864.6907458795199</v>
      </c>
      <c r="G478">
        <v>-2.5412048171347102E-4</v>
      </c>
      <c r="H478">
        <v>-0.13628021034770399</v>
      </c>
      <c r="I478">
        <v>52.48</v>
      </c>
      <c r="J478" t="s">
        <v>3155</v>
      </c>
      <c r="K478" t="s">
        <v>3156</v>
      </c>
      <c r="L478" t="s">
        <v>3157</v>
      </c>
      <c r="M478" t="s">
        <v>1438</v>
      </c>
      <c r="N478" t="s">
        <v>3158</v>
      </c>
      <c r="O478" t="s">
        <v>3159</v>
      </c>
      <c r="P478" t="b">
        <v>1</v>
      </c>
      <c r="Q478">
        <v>8.5171855703660995E-2</v>
      </c>
      <c r="R478">
        <v>72434.121804844501</v>
      </c>
      <c r="S478">
        <v>62688.330530305102</v>
      </c>
      <c r="T478">
        <v>40527.458177299603</v>
      </c>
      <c r="U478">
        <v>108648.84848717001</v>
      </c>
      <c r="V478">
        <v>83168.244523060406</v>
      </c>
      <c r="W478">
        <v>144044.70865189499</v>
      </c>
      <c r="X478">
        <f t="shared" si="28"/>
        <v>58549.970170816407</v>
      </c>
      <c r="Y478">
        <f t="shared" si="29"/>
        <v>111953.93388737513</v>
      </c>
      <c r="Z478">
        <f t="shared" si="30"/>
        <v>1.9121091532712231</v>
      </c>
      <c r="AA478">
        <f t="shared" si="31"/>
        <v>0.9351648823083355</v>
      </c>
    </row>
    <row r="479" spans="1:27" x14ac:dyDescent="0.35">
      <c r="A479">
        <v>2998</v>
      </c>
      <c r="B479">
        <v>1</v>
      </c>
      <c r="C479">
        <v>41.9386333333333</v>
      </c>
      <c r="D479">
        <v>3</v>
      </c>
      <c r="E479">
        <v>835.35010898829898</v>
      </c>
      <c r="F479">
        <v>2503.0284975642599</v>
      </c>
      <c r="G479">
        <v>9.97564257431804E-4</v>
      </c>
      <c r="H479">
        <v>0.398543067318199</v>
      </c>
      <c r="I479">
        <v>68.34</v>
      </c>
      <c r="J479" t="s">
        <v>1780</v>
      </c>
      <c r="K479" t="s">
        <v>69</v>
      </c>
      <c r="L479" t="s">
        <v>1777</v>
      </c>
      <c r="M479" t="s">
        <v>883</v>
      </c>
      <c r="N479" t="s">
        <v>1778</v>
      </c>
      <c r="O479" t="s">
        <v>1779</v>
      </c>
      <c r="P479" t="b">
        <v>1</v>
      </c>
      <c r="Q479">
        <v>1.12955140809921E-2</v>
      </c>
      <c r="R479">
        <v>1931674.27012336</v>
      </c>
      <c r="S479">
        <v>2232510.6681227102</v>
      </c>
      <c r="T479">
        <v>1331601.6996826499</v>
      </c>
      <c r="U479">
        <v>3006001.7055657301</v>
      </c>
      <c r="V479">
        <v>2414476.5397652802</v>
      </c>
      <c r="W479">
        <v>5080527.3423800096</v>
      </c>
      <c r="X479">
        <f t="shared" si="28"/>
        <v>1831928.8793095734</v>
      </c>
      <c r="Y479">
        <f t="shared" si="29"/>
        <v>3500335.1959036733</v>
      </c>
      <c r="Z479">
        <f t="shared" si="30"/>
        <v>1.910737493926564</v>
      </c>
      <c r="AA479">
        <f t="shared" si="31"/>
        <v>0.93412958772193033</v>
      </c>
    </row>
    <row r="480" spans="1:27" x14ac:dyDescent="0.35">
      <c r="A480">
        <v>55289</v>
      </c>
      <c r="B480">
        <v>1</v>
      </c>
      <c r="C480">
        <v>54.884883333333299</v>
      </c>
      <c r="D480">
        <v>3</v>
      </c>
      <c r="E480">
        <v>733.96934369504004</v>
      </c>
      <c r="F480">
        <v>2198.8862016844801</v>
      </c>
      <c r="G480">
        <v>1.0016844803431E-3</v>
      </c>
      <c r="H480">
        <v>0.45554196296518901</v>
      </c>
      <c r="I480">
        <v>38.1</v>
      </c>
      <c r="J480" t="s">
        <v>159</v>
      </c>
      <c r="K480" t="s">
        <v>160</v>
      </c>
      <c r="L480" t="s">
        <v>131</v>
      </c>
      <c r="M480" t="s">
        <v>161</v>
      </c>
      <c r="N480" t="s">
        <v>162</v>
      </c>
      <c r="O480" t="s">
        <v>134</v>
      </c>
      <c r="P480" t="b">
        <v>1</v>
      </c>
      <c r="Q480">
        <v>2.4728831163023401E-4</v>
      </c>
      <c r="R480">
        <v>70777.106001360007</v>
      </c>
      <c r="S480">
        <v>50923.855511114198</v>
      </c>
      <c r="T480">
        <v>39618.267317744197</v>
      </c>
      <c r="U480">
        <v>105137.622770898</v>
      </c>
      <c r="V480">
        <v>90492.185450772697</v>
      </c>
      <c r="W480">
        <v>112570.423362809</v>
      </c>
      <c r="X480">
        <f t="shared" si="28"/>
        <v>53773.07627673947</v>
      </c>
      <c r="Y480">
        <f t="shared" si="29"/>
        <v>102733.41052815989</v>
      </c>
      <c r="Z480">
        <f t="shared" si="30"/>
        <v>1.9104990385792584</v>
      </c>
      <c r="AA480">
        <f t="shared" si="31"/>
        <v>0.93394953168794692</v>
      </c>
    </row>
    <row r="481" spans="1:27" x14ac:dyDescent="0.35">
      <c r="A481">
        <v>49263</v>
      </c>
      <c r="B481">
        <v>1</v>
      </c>
      <c r="C481">
        <v>65.379900000000006</v>
      </c>
      <c r="D481">
        <v>2</v>
      </c>
      <c r="E481">
        <v>642.753069731746</v>
      </c>
      <c r="F481">
        <v>1283.4915865297301</v>
      </c>
      <c r="G481">
        <v>-3.1347026856565202E-4</v>
      </c>
      <c r="H481">
        <v>-0.244232369963264</v>
      </c>
      <c r="I481">
        <v>39.229999999999997</v>
      </c>
      <c r="J481" t="s">
        <v>481</v>
      </c>
      <c r="K481" t="s">
        <v>53</v>
      </c>
      <c r="L481" t="s">
        <v>482</v>
      </c>
      <c r="M481" t="s">
        <v>483</v>
      </c>
      <c r="N481" t="s">
        <v>484</v>
      </c>
      <c r="O481" t="s">
        <v>485</v>
      </c>
      <c r="P481" t="b">
        <v>1</v>
      </c>
      <c r="Q481">
        <v>7.6024442789979202E-6</v>
      </c>
      <c r="R481">
        <v>37915.658213631803</v>
      </c>
      <c r="S481">
        <v>35710.788200004303</v>
      </c>
      <c r="T481">
        <v>33869.613903556303</v>
      </c>
      <c r="U481">
        <v>60607.882012160597</v>
      </c>
      <c r="V481">
        <v>70877.691666217404</v>
      </c>
      <c r="W481">
        <v>73806.612522320895</v>
      </c>
      <c r="X481">
        <f t="shared" si="28"/>
        <v>35832.0201057308</v>
      </c>
      <c r="Y481">
        <f t="shared" si="29"/>
        <v>68430.728733566299</v>
      </c>
      <c r="Z481">
        <f t="shared" si="30"/>
        <v>1.9097647448188895</v>
      </c>
      <c r="AA481">
        <f t="shared" si="31"/>
        <v>0.93339493020503905</v>
      </c>
    </row>
    <row r="482" spans="1:27" x14ac:dyDescent="0.35">
      <c r="A482">
        <v>67406</v>
      </c>
      <c r="B482">
        <v>1</v>
      </c>
      <c r="C482">
        <v>54.494466666666703</v>
      </c>
      <c r="D482">
        <v>3</v>
      </c>
      <c r="E482">
        <v>861.38491510401605</v>
      </c>
      <c r="F482">
        <v>2581.1329159114098</v>
      </c>
      <c r="G482">
        <v>3.61591140790551E-3</v>
      </c>
      <c r="H482">
        <v>1.40090285593423</v>
      </c>
      <c r="I482">
        <v>41.95</v>
      </c>
      <c r="J482" t="s">
        <v>3504</v>
      </c>
      <c r="K482" t="s">
        <v>69</v>
      </c>
      <c r="L482" t="s">
        <v>3505</v>
      </c>
      <c r="M482" t="s">
        <v>3506</v>
      </c>
      <c r="N482" t="s">
        <v>3507</v>
      </c>
      <c r="O482" t="s">
        <v>3508</v>
      </c>
      <c r="P482" t="b">
        <v>1</v>
      </c>
      <c r="Q482">
        <v>0.108937957030425</v>
      </c>
      <c r="R482">
        <v>42775.941906724598</v>
      </c>
      <c r="S482">
        <v>46642.4927237222</v>
      </c>
      <c r="T482">
        <v>25398.4416608051</v>
      </c>
      <c r="U482">
        <v>75999.355616470493</v>
      </c>
      <c r="V482">
        <v>47659.197326623202</v>
      </c>
      <c r="W482">
        <v>95572.272140423695</v>
      </c>
      <c r="X482">
        <f t="shared" si="28"/>
        <v>38272.29209708397</v>
      </c>
      <c r="Y482">
        <f t="shared" si="29"/>
        <v>73076.941694505804</v>
      </c>
      <c r="Z482">
        <f t="shared" si="30"/>
        <v>1.9093954840523821</v>
      </c>
      <c r="AA482">
        <f t="shared" si="31"/>
        <v>0.93311595229033018</v>
      </c>
    </row>
    <row r="483" spans="1:27" x14ac:dyDescent="0.35">
      <c r="A483">
        <v>64853</v>
      </c>
      <c r="B483">
        <v>1</v>
      </c>
      <c r="C483">
        <v>61.155616666666702</v>
      </c>
      <c r="D483">
        <v>3</v>
      </c>
      <c r="E483">
        <v>1038.50895136498</v>
      </c>
      <c r="F483">
        <v>3112.5050246943101</v>
      </c>
      <c r="G483">
        <v>-2.7753056870096801E-3</v>
      </c>
      <c r="H483">
        <v>-0.89166224322704601</v>
      </c>
      <c r="I483" t="s">
        <v>75</v>
      </c>
      <c r="J483" t="s">
        <v>731</v>
      </c>
      <c r="K483" t="s">
        <v>96</v>
      </c>
      <c r="L483" t="s">
        <v>732</v>
      </c>
      <c r="M483" t="s">
        <v>733</v>
      </c>
      <c r="N483" t="s">
        <v>734</v>
      </c>
      <c r="O483" t="s">
        <v>735</v>
      </c>
      <c r="P483" t="b">
        <v>1</v>
      </c>
      <c r="Q483">
        <v>0.108665691185634</v>
      </c>
      <c r="R483">
        <v>39650.167774289599</v>
      </c>
      <c r="S483">
        <v>44481.479207320597</v>
      </c>
      <c r="T483">
        <v>38403.5464973095</v>
      </c>
      <c r="U483">
        <v>59203.1213466509</v>
      </c>
      <c r="V483">
        <v>35817.770268055901</v>
      </c>
      <c r="W483">
        <v>138915.41943522499</v>
      </c>
      <c r="X483">
        <f t="shared" si="28"/>
        <v>40845.06449297323</v>
      </c>
      <c r="Y483">
        <f t="shared" si="29"/>
        <v>77978.770349977262</v>
      </c>
      <c r="Z483">
        <f t="shared" si="30"/>
        <v>1.9091356891697973</v>
      </c>
      <c r="AA483">
        <f t="shared" si="31"/>
        <v>0.93291964393388138</v>
      </c>
    </row>
    <row r="484" spans="1:27" x14ac:dyDescent="0.35">
      <c r="A484">
        <v>64853</v>
      </c>
      <c r="B484">
        <v>1</v>
      </c>
      <c r="C484">
        <v>61.155616666666702</v>
      </c>
      <c r="D484">
        <v>3</v>
      </c>
      <c r="E484">
        <v>1038.50895136498</v>
      </c>
      <c r="F484">
        <v>3112.5050246943101</v>
      </c>
      <c r="G484">
        <v>-2.7753056870096801E-3</v>
      </c>
      <c r="H484">
        <v>-0.89166224322704601</v>
      </c>
      <c r="I484">
        <v>42.85</v>
      </c>
      <c r="J484" t="s">
        <v>731</v>
      </c>
      <c r="K484" t="s">
        <v>102</v>
      </c>
      <c r="L484" t="s">
        <v>732</v>
      </c>
      <c r="M484" t="s">
        <v>736</v>
      </c>
      <c r="N484" t="s">
        <v>737</v>
      </c>
      <c r="O484" t="s">
        <v>735</v>
      </c>
      <c r="P484" t="b">
        <v>1</v>
      </c>
      <c r="Q484">
        <v>0.108665691185634</v>
      </c>
      <c r="R484">
        <v>39650.167774289599</v>
      </c>
      <c r="S484">
        <v>44481.479207320597</v>
      </c>
      <c r="T484">
        <v>38403.5464973095</v>
      </c>
      <c r="U484">
        <v>59203.1213466509</v>
      </c>
      <c r="V484">
        <v>35817.770268055901</v>
      </c>
      <c r="W484">
        <v>138915.41943522499</v>
      </c>
      <c r="X484">
        <f t="shared" si="28"/>
        <v>40845.06449297323</v>
      </c>
      <c r="Y484">
        <f t="shared" si="29"/>
        <v>77978.770349977262</v>
      </c>
      <c r="Z484">
        <f t="shared" si="30"/>
        <v>1.9091356891697973</v>
      </c>
      <c r="AA484">
        <f t="shared" si="31"/>
        <v>0.93291964393388138</v>
      </c>
    </row>
    <row r="485" spans="1:27" x14ac:dyDescent="0.35">
      <c r="A485">
        <v>12609</v>
      </c>
      <c r="B485">
        <v>1</v>
      </c>
      <c r="C485">
        <v>53.095599999999997</v>
      </c>
      <c r="D485">
        <v>3</v>
      </c>
      <c r="E485">
        <v>661.29336179918698</v>
      </c>
      <c r="F485">
        <v>1980.85825599692</v>
      </c>
      <c r="G485">
        <v>-9.4440030786699901E-3</v>
      </c>
      <c r="H485">
        <v>-4.76760920412302</v>
      </c>
      <c r="I485">
        <v>51.65</v>
      </c>
      <c r="J485" t="s">
        <v>892</v>
      </c>
      <c r="K485" t="s">
        <v>53</v>
      </c>
      <c r="L485" t="s">
        <v>893</v>
      </c>
      <c r="M485" t="s">
        <v>894</v>
      </c>
      <c r="N485" t="s">
        <v>895</v>
      </c>
      <c r="O485" t="s">
        <v>896</v>
      </c>
      <c r="P485" t="b">
        <v>1</v>
      </c>
      <c r="Q485">
        <v>5.4944390601163699E-5</v>
      </c>
      <c r="R485">
        <v>385394.492519336</v>
      </c>
      <c r="S485">
        <v>380352.73410673998</v>
      </c>
      <c r="T485">
        <v>306407.31883129501</v>
      </c>
      <c r="U485">
        <v>651600.752051341</v>
      </c>
      <c r="V485">
        <v>568890.23139690701</v>
      </c>
      <c r="W485">
        <v>823964.97299363301</v>
      </c>
      <c r="X485">
        <f t="shared" si="28"/>
        <v>357384.84848579037</v>
      </c>
      <c r="Y485">
        <f t="shared" si="29"/>
        <v>681485.3188139603</v>
      </c>
      <c r="Z485">
        <f t="shared" si="30"/>
        <v>1.9068668459263354</v>
      </c>
      <c r="AA485">
        <f t="shared" si="31"/>
        <v>0.93120410561780709</v>
      </c>
    </row>
    <row r="486" spans="1:27" x14ac:dyDescent="0.35">
      <c r="A486">
        <v>12609</v>
      </c>
      <c r="B486">
        <v>1</v>
      </c>
      <c r="C486">
        <v>53.095599999999997</v>
      </c>
      <c r="D486">
        <v>3</v>
      </c>
      <c r="E486">
        <v>661.29336179918698</v>
      </c>
      <c r="F486">
        <v>1980.85825599692</v>
      </c>
      <c r="G486">
        <v>-9.4440030786699901E-3</v>
      </c>
      <c r="H486">
        <v>-4.76760920412302</v>
      </c>
      <c r="I486">
        <v>47.44</v>
      </c>
      <c r="J486" t="s">
        <v>892</v>
      </c>
      <c r="K486" t="s">
        <v>102</v>
      </c>
      <c r="L486" t="s">
        <v>893</v>
      </c>
      <c r="M486" t="s">
        <v>897</v>
      </c>
      <c r="N486" t="s">
        <v>898</v>
      </c>
      <c r="O486" t="s">
        <v>896</v>
      </c>
      <c r="P486" t="b">
        <v>1</v>
      </c>
      <c r="Q486">
        <v>5.4944390601163699E-5</v>
      </c>
      <c r="R486">
        <v>385394.492519336</v>
      </c>
      <c r="S486">
        <v>380352.73410673998</v>
      </c>
      <c r="T486">
        <v>306407.31883129501</v>
      </c>
      <c r="U486">
        <v>651600.752051341</v>
      </c>
      <c r="V486">
        <v>568890.23139690701</v>
      </c>
      <c r="W486">
        <v>823964.97299363301</v>
      </c>
      <c r="X486">
        <f t="shared" si="28"/>
        <v>357384.84848579037</v>
      </c>
      <c r="Y486">
        <f t="shared" si="29"/>
        <v>681485.3188139603</v>
      </c>
      <c r="Z486">
        <f t="shared" si="30"/>
        <v>1.9068668459263354</v>
      </c>
      <c r="AA486">
        <f t="shared" si="31"/>
        <v>0.93120410561780709</v>
      </c>
    </row>
    <row r="487" spans="1:27" x14ac:dyDescent="0.35">
      <c r="A487">
        <v>20849</v>
      </c>
      <c r="B487">
        <v>1</v>
      </c>
      <c r="C487">
        <v>35.772566666666698</v>
      </c>
      <c r="D487">
        <v>2</v>
      </c>
      <c r="E487">
        <v>526.26289062278499</v>
      </c>
      <c r="F487">
        <v>1050.5112283118101</v>
      </c>
      <c r="G487">
        <v>2.28311810360537E-4</v>
      </c>
      <c r="H487">
        <v>0.217334050153247</v>
      </c>
      <c r="I487">
        <v>42.31</v>
      </c>
      <c r="J487" t="s">
        <v>491</v>
      </c>
      <c r="K487" t="s">
        <v>14</v>
      </c>
      <c r="L487" t="s">
        <v>488</v>
      </c>
      <c r="M487" t="s">
        <v>492</v>
      </c>
      <c r="N487" t="s">
        <v>493</v>
      </c>
      <c r="O487" t="s">
        <v>490</v>
      </c>
      <c r="P487" t="b">
        <v>1</v>
      </c>
      <c r="Q487">
        <v>3.9950577139907803E-3</v>
      </c>
      <c r="R487">
        <v>121831.33240940599</v>
      </c>
      <c r="S487">
        <v>136433.68730393599</v>
      </c>
      <c r="T487">
        <v>111125.28055610599</v>
      </c>
      <c r="U487">
        <v>204923.61252125501</v>
      </c>
      <c r="V487">
        <v>206192.71880885601</v>
      </c>
      <c r="W487">
        <v>292959.44662283099</v>
      </c>
      <c r="X487">
        <f t="shared" si="28"/>
        <v>123130.10008981598</v>
      </c>
      <c r="Y487">
        <f t="shared" si="29"/>
        <v>234691.92598431403</v>
      </c>
      <c r="Z487">
        <f t="shared" si="30"/>
        <v>1.9060483652098099</v>
      </c>
      <c r="AA487">
        <f t="shared" si="31"/>
        <v>0.93058472751808829</v>
      </c>
    </row>
    <row r="488" spans="1:27" x14ac:dyDescent="0.35">
      <c r="A488">
        <v>64989</v>
      </c>
      <c r="B488">
        <v>1</v>
      </c>
      <c r="C488">
        <v>63.192816666666701</v>
      </c>
      <c r="D488">
        <v>2</v>
      </c>
      <c r="E488">
        <v>773.84280644529201</v>
      </c>
      <c r="F488">
        <v>1545.67105995683</v>
      </c>
      <c r="G488">
        <v>-1.40043174951643E-4</v>
      </c>
      <c r="H488">
        <v>-9.0603470486894502E-2</v>
      </c>
      <c r="I488">
        <v>53.18</v>
      </c>
      <c r="J488" t="s">
        <v>3230</v>
      </c>
      <c r="K488" t="s">
        <v>14</v>
      </c>
      <c r="L488" t="s">
        <v>3231</v>
      </c>
      <c r="M488" t="s">
        <v>1686</v>
      </c>
      <c r="N488" t="s">
        <v>3232</v>
      </c>
      <c r="O488" t="s">
        <v>3233</v>
      </c>
      <c r="P488" t="b">
        <v>1</v>
      </c>
      <c r="Q488">
        <v>0.276858755014316</v>
      </c>
      <c r="R488">
        <v>19681.788133258498</v>
      </c>
      <c r="S488">
        <v>27284.318928280401</v>
      </c>
      <c r="T488">
        <v>11955.394288670501</v>
      </c>
      <c r="U488">
        <v>32248.408557457798</v>
      </c>
      <c r="V488">
        <v>21128.078079910301</v>
      </c>
      <c r="W488">
        <v>58915.6064548094</v>
      </c>
      <c r="X488">
        <f t="shared" si="28"/>
        <v>19640.500450069801</v>
      </c>
      <c r="Y488">
        <f t="shared" si="29"/>
        <v>37430.697697392498</v>
      </c>
      <c r="Z488">
        <f t="shared" si="30"/>
        <v>1.9057914431737135</v>
      </c>
      <c r="AA488">
        <f t="shared" si="31"/>
        <v>0.9303902491734749</v>
      </c>
    </row>
    <row r="489" spans="1:27" x14ac:dyDescent="0.35">
      <c r="A489">
        <v>45351</v>
      </c>
      <c r="B489">
        <v>1</v>
      </c>
      <c r="C489">
        <v>109.12838333333301</v>
      </c>
      <c r="D489">
        <v>3</v>
      </c>
      <c r="E489">
        <v>853.00193126402701</v>
      </c>
      <c r="F489">
        <v>2555.9839643914402</v>
      </c>
      <c r="G489">
        <v>1.0643914401953199E-3</v>
      </c>
      <c r="H489">
        <v>0.416431361960725</v>
      </c>
      <c r="I489">
        <v>41.55</v>
      </c>
      <c r="J489" t="s">
        <v>3607</v>
      </c>
      <c r="K489" t="s">
        <v>3608</v>
      </c>
      <c r="L489" t="s">
        <v>3609</v>
      </c>
      <c r="M489" t="s">
        <v>3610</v>
      </c>
      <c r="N489" t="s">
        <v>3611</v>
      </c>
      <c r="O489" t="s">
        <v>3612</v>
      </c>
      <c r="P489" t="b">
        <v>1</v>
      </c>
      <c r="Q489">
        <v>5.7019526622472698E-3</v>
      </c>
      <c r="R489">
        <v>58493.366137280202</v>
      </c>
      <c r="S489">
        <v>44725.757610651403</v>
      </c>
      <c r="T489">
        <v>19649.585343491901</v>
      </c>
      <c r="U489">
        <v>89508.602388571395</v>
      </c>
      <c r="V489">
        <v>37996.310664313503</v>
      </c>
      <c r="W489">
        <v>106039.786016086</v>
      </c>
      <c r="X489">
        <f t="shared" si="28"/>
        <v>40956.236363807831</v>
      </c>
      <c r="Y489">
        <f t="shared" si="29"/>
        <v>77848.233022990302</v>
      </c>
      <c r="Z489">
        <f t="shared" si="30"/>
        <v>1.9007662796814786</v>
      </c>
      <c r="AA489">
        <f t="shared" si="31"/>
        <v>0.92658114751824416</v>
      </c>
    </row>
    <row r="490" spans="1:27" x14ac:dyDescent="0.35">
      <c r="A490">
        <v>58970</v>
      </c>
      <c r="B490">
        <v>1</v>
      </c>
      <c r="C490">
        <v>47.5789166666667</v>
      </c>
      <c r="D490">
        <v>2</v>
      </c>
      <c r="E490">
        <v>888.83947974132195</v>
      </c>
      <c r="F490">
        <v>1775.6644065488799</v>
      </c>
      <c r="G490">
        <v>-7.9345111612383302E-4</v>
      </c>
      <c r="H490">
        <v>-0.44684725258107999</v>
      </c>
      <c r="I490">
        <v>56.41</v>
      </c>
      <c r="J490" t="s">
        <v>375</v>
      </c>
      <c r="K490" t="s">
        <v>376</v>
      </c>
      <c r="L490" t="s">
        <v>263</v>
      </c>
      <c r="M490" t="s">
        <v>377</v>
      </c>
      <c r="N490" t="s">
        <v>378</v>
      </c>
      <c r="O490" t="s">
        <v>266</v>
      </c>
      <c r="P490" t="b">
        <v>1</v>
      </c>
      <c r="Q490">
        <v>3.0627785905457498E-2</v>
      </c>
      <c r="R490">
        <v>35237.6024281645</v>
      </c>
      <c r="S490">
        <v>48711.505092160201</v>
      </c>
      <c r="T490">
        <v>26079.926968582098</v>
      </c>
      <c r="U490">
        <v>69629.652802562603</v>
      </c>
      <c r="V490">
        <v>28891.5939183796</v>
      </c>
      <c r="W490">
        <v>110597.739072057</v>
      </c>
      <c r="X490">
        <f t="shared" si="28"/>
        <v>36676.3448296356</v>
      </c>
      <c r="Y490">
        <f t="shared" si="29"/>
        <v>69706.328597666405</v>
      </c>
      <c r="Z490">
        <f t="shared" si="30"/>
        <v>1.9005800311197198</v>
      </c>
      <c r="AA490">
        <f t="shared" si="31"/>
        <v>0.92643977661716448</v>
      </c>
    </row>
    <row r="491" spans="1:27" x14ac:dyDescent="0.35">
      <c r="A491">
        <v>33551</v>
      </c>
      <c r="B491">
        <v>1</v>
      </c>
      <c r="C491">
        <v>49.718833333333301</v>
      </c>
      <c r="D491">
        <v>3</v>
      </c>
      <c r="E491">
        <v>888.00752733209595</v>
      </c>
      <c r="F491">
        <v>2661.0007525956498</v>
      </c>
      <c r="G491">
        <v>-1.34740435123604E-3</v>
      </c>
      <c r="H491">
        <v>-0.50635223145296904</v>
      </c>
      <c r="I491">
        <v>87.38</v>
      </c>
      <c r="J491" t="s">
        <v>2263</v>
      </c>
      <c r="K491" t="s">
        <v>35</v>
      </c>
      <c r="L491" t="s">
        <v>2264</v>
      </c>
      <c r="M491" t="s">
        <v>602</v>
      </c>
      <c r="N491" t="s">
        <v>2265</v>
      </c>
      <c r="O491" t="s">
        <v>2266</v>
      </c>
      <c r="P491" t="b">
        <v>1</v>
      </c>
      <c r="Q491">
        <v>1.6909414910360399E-2</v>
      </c>
      <c r="R491">
        <v>213172.140877545</v>
      </c>
      <c r="S491">
        <v>276374.415430439</v>
      </c>
      <c r="T491">
        <v>139977.93039437299</v>
      </c>
      <c r="U491">
        <v>465964.03208522598</v>
      </c>
      <c r="V491">
        <v>200869.87807774299</v>
      </c>
      <c r="W491">
        <v>529313.86410040502</v>
      </c>
      <c r="X491">
        <f t="shared" si="28"/>
        <v>209841.49556745231</v>
      </c>
      <c r="Y491">
        <f t="shared" si="29"/>
        <v>398715.92475445801</v>
      </c>
      <c r="Z491">
        <f t="shared" si="30"/>
        <v>1.9000814099053784</v>
      </c>
      <c r="AA491">
        <f t="shared" si="31"/>
        <v>0.92606123284603314</v>
      </c>
    </row>
    <row r="492" spans="1:27" x14ac:dyDescent="0.35">
      <c r="A492">
        <v>14917</v>
      </c>
      <c r="B492">
        <v>1</v>
      </c>
      <c r="C492">
        <v>105.139783333333</v>
      </c>
      <c r="D492">
        <v>4</v>
      </c>
      <c r="E492">
        <v>904.46419743739705</v>
      </c>
      <c r="F492">
        <v>3613.8276838820698</v>
      </c>
      <c r="G492">
        <v>2.28388206778618E-3</v>
      </c>
      <c r="H492">
        <v>0.63198461878821799</v>
      </c>
      <c r="I492">
        <v>55.48</v>
      </c>
      <c r="J492" t="s">
        <v>2086</v>
      </c>
      <c r="K492" t="s">
        <v>227</v>
      </c>
      <c r="L492" t="s">
        <v>2087</v>
      </c>
      <c r="M492" t="s">
        <v>2088</v>
      </c>
      <c r="N492" t="s">
        <v>2089</v>
      </c>
      <c r="O492" t="s">
        <v>2090</v>
      </c>
      <c r="P492" t="b">
        <v>1</v>
      </c>
      <c r="Q492">
        <v>5.7465509701315503E-5</v>
      </c>
      <c r="R492">
        <v>253308.74512532001</v>
      </c>
      <c r="S492">
        <v>363503.565818212</v>
      </c>
      <c r="T492">
        <v>330250.69061618601</v>
      </c>
      <c r="U492">
        <v>562666.853594905</v>
      </c>
      <c r="V492">
        <v>605063.738036511</v>
      </c>
      <c r="W492">
        <v>628427.88293739106</v>
      </c>
      <c r="X492">
        <f t="shared" si="28"/>
        <v>315687.66718657268</v>
      </c>
      <c r="Y492">
        <f t="shared" si="29"/>
        <v>598719.49152293568</v>
      </c>
      <c r="Z492">
        <f t="shared" si="30"/>
        <v>1.896556482103845</v>
      </c>
      <c r="AA492">
        <f t="shared" si="31"/>
        <v>0.92338233774747547</v>
      </c>
    </row>
    <row r="493" spans="1:27" x14ac:dyDescent="0.35">
      <c r="A493">
        <v>14917</v>
      </c>
      <c r="B493">
        <v>1</v>
      </c>
      <c r="C493">
        <v>105.139783333333</v>
      </c>
      <c r="D493">
        <v>4</v>
      </c>
      <c r="E493">
        <v>904.46419743739705</v>
      </c>
      <c r="F493">
        <v>3613.8276838820698</v>
      </c>
      <c r="G493">
        <v>2.28388206778618E-3</v>
      </c>
      <c r="H493">
        <v>0.63198461878821799</v>
      </c>
      <c r="I493">
        <v>63.87</v>
      </c>
      <c r="J493" t="s">
        <v>2086</v>
      </c>
      <c r="K493" t="s">
        <v>31</v>
      </c>
      <c r="L493" t="s">
        <v>2087</v>
      </c>
      <c r="M493" t="s">
        <v>2091</v>
      </c>
      <c r="N493" t="s">
        <v>2092</v>
      </c>
      <c r="O493" t="s">
        <v>2090</v>
      </c>
      <c r="P493" t="b">
        <v>1</v>
      </c>
      <c r="Q493">
        <v>5.7465509701315503E-5</v>
      </c>
      <c r="R493">
        <v>253308.74512532001</v>
      </c>
      <c r="S493">
        <v>363503.565818212</v>
      </c>
      <c r="T493">
        <v>330250.69061618601</v>
      </c>
      <c r="U493">
        <v>562666.853594905</v>
      </c>
      <c r="V493">
        <v>605063.738036511</v>
      </c>
      <c r="W493">
        <v>628427.88293739106</v>
      </c>
      <c r="X493">
        <f t="shared" si="28"/>
        <v>315687.66718657268</v>
      </c>
      <c r="Y493">
        <f t="shared" si="29"/>
        <v>598719.49152293568</v>
      </c>
      <c r="Z493">
        <f t="shared" si="30"/>
        <v>1.896556482103845</v>
      </c>
      <c r="AA493">
        <f t="shared" si="31"/>
        <v>0.92338233774747547</v>
      </c>
    </row>
    <row r="494" spans="1:27" x14ac:dyDescent="0.35">
      <c r="A494">
        <v>42686</v>
      </c>
      <c r="B494">
        <v>2</v>
      </c>
      <c r="C494">
        <v>29.694316666666701</v>
      </c>
      <c r="D494">
        <v>2</v>
      </c>
      <c r="E494">
        <v>555.75796251445502</v>
      </c>
      <c r="F494">
        <v>1109.5013720951499</v>
      </c>
      <c r="G494">
        <v>8.7209514958885804E-4</v>
      </c>
      <c r="H494">
        <v>0.78602501719364604</v>
      </c>
      <c r="I494">
        <v>34.840000000000003</v>
      </c>
      <c r="J494" t="s">
        <v>547</v>
      </c>
      <c r="K494" t="s">
        <v>31</v>
      </c>
      <c r="L494" t="s">
        <v>541</v>
      </c>
      <c r="M494" t="s">
        <v>548</v>
      </c>
      <c r="N494" t="s">
        <v>549</v>
      </c>
      <c r="O494" t="s">
        <v>544</v>
      </c>
      <c r="P494" t="b">
        <v>1</v>
      </c>
      <c r="Q494">
        <v>2.82946484867463E-3</v>
      </c>
      <c r="R494">
        <v>73585.811845315096</v>
      </c>
      <c r="S494">
        <v>66311.164779903294</v>
      </c>
      <c r="T494">
        <v>54450.779240351301</v>
      </c>
      <c r="U494">
        <v>123682.425340392</v>
      </c>
      <c r="V494">
        <v>109841.62394399301</v>
      </c>
      <c r="W494">
        <v>133855.314633317</v>
      </c>
      <c r="X494">
        <f t="shared" si="28"/>
        <v>64782.585288523231</v>
      </c>
      <c r="Y494">
        <f t="shared" si="29"/>
        <v>122459.78797256733</v>
      </c>
      <c r="Z494">
        <f t="shared" si="30"/>
        <v>1.8903195577509946</v>
      </c>
      <c r="AA494">
        <f t="shared" si="31"/>
        <v>0.91863014207198257</v>
      </c>
    </row>
    <row r="495" spans="1:27" x14ac:dyDescent="0.35">
      <c r="A495">
        <v>27254</v>
      </c>
      <c r="B495">
        <v>1</v>
      </c>
      <c r="C495">
        <v>95.590483333333296</v>
      </c>
      <c r="D495">
        <v>3</v>
      </c>
      <c r="E495">
        <v>909.379058236378</v>
      </c>
      <c r="F495">
        <v>2725.1153453084899</v>
      </c>
      <c r="G495">
        <v>-2.7546915061975601E-3</v>
      </c>
      <c r="H495">
        <v>-1.0108521558010899</v>
      </c>
      <c r="I495">
        <v>79.459999999999994</v>
      </c>
      <c r="J495" t="s">
        <v>817</v>
      </c>
      <c r="K495" t="s">
        <v>54</v>
      </c>
      <c r="L495" t="s">
        <v>808</v>
      </c>
      <c r="M495" t="s">
        <v>843</v>
      </c>
      <c r="N495" t="s">
        <v>844</v>
      </c>
      <c r="O495" t="s">
        <v>811</v>
      </c>
      <c r="P495" t="b">
        <v>1</v>
      </c>
      <c r="Q495">
        <v>5.4581843328860302E-4</v>
      </c>
      <c r="R495">
        <v>133958.35057665</v>
      </c>
      <c r="S495">
        <v>189651.779963345</v>
      </c>
      <c r="T495">
        <v>128949.65419824301</v>
      </c>
      <c r="U495">
        <v>255742.64295358301</v>
      </c>
      <c r="V495">
        <v>218793.64507068999</v>
      </c>
      <c r="W495">
        <v>379950.79978619801</v>
      </c>
      <c r="X495">
        <f t="shared" si="28"/>
        <v>150853.26157941268</v>
      </c>
      <c r="Y495">
        <f t="shared" si="29"/>
        <v>284829.02927015699</v>
      </c>
      <c r="Z495">
        <f t="shared" si="30"/>
        <v>1.8881197946138959</v>
      </c>
      <c r="AA495">
        <f t="shared" si="31"/>
        <v>0.91695030157085522</v>
      </c>
    </row>
    <row r="496" spans="1:27" x14ac:dyDescent="0.35">
      <c r="A496">
        <v>68089</v>
      </c>
      <c r="B496">
        <v>1</v>
      </c>
      <c r="C496">
        <v>64.123583333333301</v>
      </c>
      <c r="D496">
        <v>3</v>
      </c>
      <c r="E496">
        <v>788.33926086517795</v>
      </c>
      <c r="F496">
        <v>2361.9959531948898</v>
      </c>
      <c r="G496">
        <v>-2.46805106144166E-4</v>
      </c>
      <c r="H496">
        <v>-0.10449005216188099</v>
      </c>
      <c r="I496">
        <v>41.03</v>
      </c>
      <c r="J496" t="s">
        <v>1853</v>
      </c>
      <c r="K496" t="s">
        <v>285</v>
      </c>
      <c r="L496" t="s">
        <v>1844</v>
      </c>
      <c r="M496" t="s">
        <v>1854</v>
      </c>
      <c r="N496" t="s">
        <v>1855</v>
      </c>
      <c r="O496" t="s">
        <v>1847</v>
      </c>
      <c r="P496" t="b">
        <v>1</v>
      </c>
      <c r="Q496">
        <v>9.1670170780296899E-3</v>
      </c>
      <c r="R496">
        <v>33756.006250301398</v>
      </c>
      <c r="S496">
        <v>21287.790507482001</v>
      </c>
      <c r="T496">
        <v>21313.973773954502</v>
      </c>
      <c r="U496">
        <v>50871.391770435097</v>
      </c>
      <c r="V496">
        <v>43389.887804818703</v>
      </c>
      <c r="W496">
        <v>49803.930759464798</v>
      </c>
      <c r="X496">
        <f t="shared" si="28"/>
        <v>25452.590177245966</v>
      </c>
      <c r="Y496">
        <f t="shared" si="29"/>
        <v>48021.736778239538</v>
      </c>
      <c r="Z496">
        <f t="shared" si="30"/>
        <v>1.8867131574361289</v>
      </c>
      <c r="AA496">
        <f t="shared" si="31"/>
        <v>0.91587510242938208</v>
      </c>
    </row>
    <row r="497" spans="1:27" x14ac:dyDescent="0.35">
      <c r="A497">
        <v>68089</v>
      </c>
      <c r="B497">
        <v>1</v>
      </c>
      <c r="C497">
        <v>64.123583333333301</v>
      </c>
      <c r="D497">
        <v>3</v>
      </c>
      <c r="E497">
        <v>788.33926086517795</v>
      </c>
      <c r="F497">
        <v>2361.9959531948898</v>
      </c>
      <c r="G497">
        <v>-2.46805106144166E-4</v>
      </c>
      <c r="H497">
        <v>-0.10449005216188099</v>
      </c>
      <c r="I497">
        <v>57.8</v>
      </c>
      <c r="J497" t="s">
        <v>1853</v>
      </c>
      <c r="K497" t="s">
        <v>53</v>
      </c>
      <c r="L497" t="s">
        <v>1844</v>
      </c>
      <c r="M497" t="s">
        <v>1856</v>
      </c>
      <c r="N497" t="s">
        <v>1857</v>
      </c>
      <c r="O497" t="s">
        <v>1847</v>
      </c>
      <c r="P497" t="b">
        <v>1</v>
      </c>
      <c r="Q497">
        <v>9.1670170780296899E-3</v>
      </c>
      <c r="R497">
        <v>33756.006250301398</v>
      </c>
      <c r="S497">
        <v>21287.790507482001</v>
      </c>
      <c r="T497">
        <v>21313.973773954502</v>
      </c>
      <c r="U497">
        <v>50871.391770435097</v>
      </c>
      <c r="V497">
        <v>43389.887804818703</v>
      </c>
      <c r="W497">
        <v>49803.930759464798</v>
      </c>
      <c r="X497">
        <f t="shared" si="28"/>
        <v>25452.590177245966</v>
      </c>
      <c r="Y497">
        <f t="shared" si="29"/>
        <v>48021.736778239538</v>
      </c>
      <c r="Z497">
        <f t="shared" si="30"/>
        <v>1.8867131574361289</v>
      </c>
      <c r="AA497">
        <f t="shared" si="31"/>
        <v>0.91587510242938208</v>
      </c>
    </row>
    <row r="498" spans="1:27" x14ac:dyDescent="0.35">
      <c r="A498">
        <v>70985</v>
      </c>
      <c r="B498">
        <v>1</v>
      </c>
      <c r="C498">
        <v>52.410249999999998</v>
      </c>
      <c r="D498">
        <v>2</v>
      </c>
      <c r="E498">
        <v>711.31978546406003</v>
      </c>
      <c r="F498">
        <v>1420.62501799436</v>
      </c>
      <c r="G498">
        <v>1.5179943604835E-3</v>
      </c>
      <c r="H498">
        <v>1.0685409332476199</v>
      </c>
      <c r="I498">
        <v>37.58</v>
      </c>
      <c r="J498" t="s">
        <v>3377</v>
      </c>
      <c r="K498" t="s">
        <v>14</v>
      </c>
      <c r="L498" t="s">
        <v>3378</v>
      </c>
      <c r="M498" t="s">
        <v>3379</v>
      </c>
      <c r="N498" t="s">
        <v>3380</v>
      </c>
      <c r="O498" t="s">
        <v>3381</v>
      </c>
      <c r="P498" t="b">
        <v>1</v>
      </c>
      <c r="Q498">
        <v>0.136771824482121</v>
      </c>
      <c r="R498">
        <v>14214.669599606899</v>
      </c>
      <c r="S498">
        <v>20784.417174319598</v>
      </c>
      <c r="T498">
        <v>10519.859410172199</v>
      </c>
      <c r="U498">
        <v>28576.326983238399</v>
      </c>
      <c r="V498">
        <v>16183.679809466399</v>
      </c>
      <c r="W498">
        <v>41078.366198677002</v>
      </c>
      <c r="X498">
        <f t="shared" si="28"/>
        <v>15172.98206136623</v>
      </c>
      <c r="Y498">
        <f t="shared" si="29"/>
        <v>28612.790997127264</v>
      </c>
      <c r="Z498">
        <f t="shared" si="30"/>
        <v>1.8857724131884239</v>
      </c>
      <c r="AA498">
        <f t="shared" si="31"/>
        <v>0.91515557305617001</v>
      </c>
    </row>
    <row r="499" spans="1:27" x14ac:dyDescent="0.35">
      <c r="A499">
        <v>59086</v>
      </c>
      <c r="B499">
        <v>1</v>
      </c>
      <c r="C499">
        <v>74.051133333333297</v>
      </c>
      <c r="D499">
        <v>2</v>
      </c>
      <c r="E499">
        <v>864.90791936590097</v>
      </c>
      <c r="F499">
        <v>1727.80128579804</v>
      </c>
      <c r="G499">
        <v>3.4857980422202698E-3</v>
      </c>
      <c r="H499">
        <v>2.01748031061289</v>
      </c>
      <c r="I499">
        <v>36.74</v>
      </c>
      <c r="J499" t="s">
        <v>1010</v>
      </c>
      <c r="K499" t="s">
        <v>53</v>
      </c>
      <c r="L499" t="s">
        <v>1011</v>
      </c>
      <c r="M499" t="s">
        <v>144</v>
      </c>
      <c r="N499" t="s">
        <v>1015</v>
      </c>
      <c r="O499" t="s">
        <v>1014</v>
      </c>
      <c r="P499" t="b">
        <v>1</v>
      </c>
      <c r="Q499">
        <v>0.455175139741746</v>
      </c>
      <c r="R499">
        <v>27867.429758567901</v>
      </c>
      <c r="S499">
        <v>29524.230389989501</v>
      </c>
      <c r="T499">
        <v>17334.224236891099</v>
      </c>
      <c r="U499">
        <v>40961.196520412901</v>
      </c>
      <c r="V499">
        <v>31791.806539893201</v>
      </c>
      <c r="W499">
        <v>67961.1167518562</v>
      </c>
      <c r="X499">
        <f t="shared" si="28"/>
        <v>24908.628128482833</v>
      </c>
      <c r="Y499">
        <f t="shared" si="29"/>
        <v>46904.706604054103</v>
      </c>
      <c r="Z499">
        <f t="shared" si="30"/>
        <v>1.8830706517481353</v>
      </c>
      <c r="AA499">
        <f t="shared" si="31"/>
        <v>0.913087130071357</v>
      </c>
    </row>
    <row r="500" spans="1:27" x14ac:dyDescent="0.35">
      <c r="A500">
        <v>59086</v>
      </c>
      <c r="B500">
        <v>1</v>
      </c>
      <c r="C500">
        <v>74.051133333333297</v>
      </c>
      <c r="D500">
        <v>2</v>
      </c>
      <c r="E500">
        <v>864.90791936590097</v>
      </c>
      <c r="F500">
        <v>1727.80128579804</v>
      </c>
      <c r="G500">
        <v>3.4857980422202698E-3</v>
      </c>
      <c r="H500">
        <v>2.01748031061289</v>
      </c>
      <c r="I500">
        <v>39.340000000000003</v>
      </c>
      <c r="J500" t="s">
        <v>1010</v>
      </c>
      <c r="K500" t="s">
        <v>23</v>
      </c>
      <c r="L500" t="s">
        <v>1011</v>
      </c>
      <c r="M500" t="s">
        <v>1016</v>
      </c>
      <c r="N500" t="s">
        <v>1017</v>
      </c>
      <c r="O500" t="s">
        <v>1014</v>
      </c>
      <c r="P500" t="b">
        <v>1</v>
      </c>
      <c r="Q500">
        <v>0.455175139741746</v>
      </c>
      <c r="R500">
        <v>27867.429758567901</v>
      </c>
      <c r="S500">
        <v>29524.230389989501</v>
      </c>
      <c r="T500">
        <v>17334.224236891099</v>
      </c>
      <c r="U500">
        <v>40961.196520412901</v>
      </c>
      <c r="V500">
        <v>31791.806539893201</v>
      </c>
      <c r="W500">
        <v>67961.1167518562</v>
      </c>
      <c r="X500">
        <f t="shared" si="28"/>
        <v>24908.628128482833</v>
      </c>
      <c r="Y500">
        <f t="shared" si="29"/>
        <v>46904.706604054103</v>
      </c>
      <c r="Z500">
        <f t="shared" si="30"/>
        <v>1.8830706517481353</v>
      </c>
      <c r="AA500">
        <f t="shared" si="31"/>
        <v>0.913087130071357</v>
      </c>
    </row>
    <row r="501" spans="1:27" x14ac:dyDescent="0.35">
      <c r="A501">
        <v>32489</v>
      </c>
      <c r="B501">
        <v>1</v>
      </c>
      <c r="C501">
        <v>41.888350000000003</v>
      </c>
      <c r="D501">
        <v>2</v>
      </c>
      <c r="E501">
        <v>564.25250917505696</v>
      </c>
      <c r="F501">
        <v>1126.4904654163499</v>
      </c>
      <c r="G501">
        <v>-2.34583646943065E-4</v>
      </c>
      <c r="H501">
        <v>-0.20824286160823599</v>
      </c>
      <c r="I501">
        <v>46.9</v>
      </c>
      <c r="J501" t="s">
        <v>1762</v>
      </c>
      <c r="K501" t="s">
        <v>204</v>
      </c>
      <c r="L501" t="s">
        <v>1759</v>
      </c>
      <c r="M501" t="s">
        <v>1763</v>
      </c>
      <c r="N501" t="s">
        <v>1764</v>
      </c>
      <c r="O501" t="s">
        <v>1761</v>
      </c>
      <c r="P501" t="b">
        <v>1</v>
      </c>
      <c r="Q501">
        <v>2.8986820423182498E-5</v>
      </c>
      <c r="R501">
        <v>57825.332176092699</v>
      </c>
      <c r="S501">
        <v>49389.048327074801</v>
      </c>
      <c r="T501">
        <v>43181.628499227401</v>
      </c>
      <c r="U501">
        <v>90095.736445843795</v>
      </c>
      <c r="V501">
        <v>86865.175468306101</v>
      </c>
      <c r="W501">
        <v>106221.019740674</v>
      </c>
      <c r="X501">
        <f t="shared" si="28"/>
        <v>50132.003000798308</v>
      </c>
      <c r="Y501">
        <f t="shared" si="29"/>
        <v>94393.977218274624</v>
      </c>
      <c r="Z501">
        <f t="shared" si="30"/>
        <v>1.8829085527815732</v>
      </c>
      <c r="AA501">
        <f t="shared" si="31"/>
        <v>0.91296293428447872</v>
      </c>
    </row>
    <row r="502" spans="1:27" x14ac:dyDescent="0.35">
      <c r="A502">
        <v>39069</v>
      </c>
      <c r="B502">
        <v>1</v>
      </c>
      <c r="C502">
        <v>95.397466666666702</v>
      </c>
      <c r="D502">
        <v>3</v>
      </c>
      <c r="E502">
        <v>961.76968413743202</v>
      </c>
      <c r="F502">
        <v>2882.28722301166</v>
      </c>
      <c r="G502">
        <v>2.3011654775473299E-5</v>
      </c>
      <c r="H502">
        <v>7.98381742647759E-3</v>
      </c>
      <c r="I502">
        <v>45.87</v>
      </c>
      <c r="J502" t="s">
        <v>2588</v>
      </c>
      <c r="K502" t="s">
        <v>23</v>
      </c>
      <c r="L502" t="s">
        <v>2584</v>
      </c>
      <c r="M502" t="s">
        <v>2589</v>
      </c>
      <c r="N502" t="s">
        <v>2590</v>
      </c>
      <c r="O502" t="s">
        <v>2587</v>
      </c>
      <c r="P502" t="b">
        <v>1</v>
      </c>
      <c r="Q502">
        <v>5.9095226100798204E-3</v>
      </c>
      <c r="R502">
        <v>84344.736813589407</v>
      </c>
      <c r="S502">
        <v>97341.188212319597</v>
      </c>
      <c r="T502">
        <v>71447.051634884105</v>
      </c>
      <c r="U502">
        <v>137885.64638818501</v>
      </c>
      <c r="V502">
        <v>132346.75594418499</v>
      </c>
      <c r="W502">
        <v>206025.38542016401</v>
      </c>
      <c r="X502">
        <f t="shared" si="28"/>
        <v>84377.658886931036</v>
      </c>
      <c r="Y502">
        <f t="shared" si="29"/>
        <v>158752.59591751135</v>
      </c>
      <c r="Z502">
        <f t="shared" si="30"/>
        <v>1.8814529581846458</v>
      </c>
      <c r="AA502">
        <f t="shared" si="31"/>
        <v>0.91184721826991566</v>
      </c>
    </row>
    <row r="503" spans="1:27" x14ac:dyDescent="0.35">
      <c r="A503">
        <v>39069</v>
      </c>
      <c r="B503">
        <v>1</v>
      </c>
      <c r="C503">
        <v>95.397466666666702</v>
      </c>
      <c r="D503">
        <v>3</v>
      </c>
      <c r="E503">
        <v>961.76968413743202</v>
      </c>
      <c r="F503">
        <v>2882.28722301166</v>
      </c>
      <c r="G503">
        <v>2.3011654775473299E-5</v>
      </c>
      <c r="H503">
        <v>7.98381742647759E-3</v>
      </c>
      <c r="I503">
        <v>34.51</v>
      </c>
      <c r="J503" t="s">
        <v>2588</v>
      </c>
      <c r="K503" t="s">
        <v>53</v>
      </c>
      <c r="L503" t="s">
        <v>2584</v>
      </c>
      <c r="M503" t="s">
        <v>2591</v>
      </c>
      <c r="N503" t="s">
        <v>2592</v>
      </c>
      <c r="O503" t="s">
        <v>2587</v>
      </c>
      <c r="P503" t="b">
        <v>1</v>
      </c>
      <c r="Q503">
        <v>5.9095226100798204E-3</v>
      </c>
      <c r="R503">
        <v>84344.736813589407</v>
      </c>
      <c r="S503">
        <v>97341.188212319597</v>
      </c>
      <c r="T503">
        <v>71447.051634884105</v>
      </c>
      <c r="U503">
        <v>137885.64638818501</v>
      </c>
      <c r="V503">
        <v>132346.75594418499</v>
      </c>
      <c r="W503">
        <v>206025.38542016401</v>
      </c>
      <c r="X503">
        <f t="shared" si="28"/>
        <v>84377.658886931036</v>
      </c>
      <c r="Y503">
        <f t="shared" si="29"/>
        <v>158752.59591751135</v>
      </c>
      <c r="Z503">
        <f t="shared" si="30"/>
        <v>1.8814529581846458</v>
      </c>
      <c r="AA503">
        <f t="shared" si="31"/>
        <v>0.91184721826991566</v>
      </c>
    </row>
    <row r="504" spans="1:27" x14ac:dyDescent="0.35">
      <c r="A504">
        <v>18338</v>
      </c>
      <c r="B504">
        <v>1</v>
      </c>
      <c r="C504">
        <v>29.0336833333333</v>
      </c>
      <c r="D504">
        <v>2</v>
      </c>
      <c r="E504">
        <v>605.26772594648003</v>
      </c>
      <c r="F504">
        <v>1208.5208989591999</v>
      </c>
      <c r="G504">
        <v>5.9895920117014601E-4</v>
      </c>
      <c r="H504">
        <v>0.49561368656376398</v>
      </c>
      <c r="I504">
        <v>40.56</v>
      </c>
      <c r="J504" t="s">
        <v>2371</v>
      </c>
      <c r="K504" t="s">
        <v>186</v>
      </c>
      <c r="L504" t="s">
        <v>2372</v>
      </c>
      <c r="M504" t="s">
        <v>2373</v>
      </c>
      <c r="N504" t="s">
        <v>2374</v>
      </c>
      <c r="O504" t="s">
        <v>2375</v>
      </c>
      <c r="P504" t="b">
        <v>1</v>
      </c>
      <c r="Q504">
        <v>4.3032555281252699E-4</v>
      </c>
      <c r="R504">
        <v>257347.45282420699</v>
      </c>
      <c r="S504">
        <v>224816.93761649699</v>
      </c>
      <c r="T504">
        <v>214796.65764863</v>
      </c>
      <c r="U504">
        <v>438336.58255076798</v>
      </c>
      <c r="V504">
        <v>385422.51303149801</v>
      </c>
      <c r="W504">
        <v>485884.64274657803</v>
      </c>
      <c r="X504">
        <f t="shared" si="28"/>
        <v>232320.34936311131</v>
      </c>
      <c r="Y504">
        <f t="shared" si="29"/>
        <v>436547.91277628136</v>
      </c>
      <c r="Z504">
        <f t="shared" si="30"/>
        <v>1.8790773773070009</v>
      </c>
      <c r="AA504">
        <f t="shared" si="31"/>
        <v>0.91002447578332679</v>
      </c>
    </row>
    <row r="505" spans="1:27" x14ac:dyDescent="0.35">
      <c r="A505">
        <v>5859</v>
      </c>
      <c r="B505">
        <v>1</v>
      </c>
      <c r="C505">
        <v>90.361483333333297</v>
      </c>
      <c r="D505">
        <v>2</v>
      </c>
      <c r="E505">
        <v>978.31768305773096</v>
      </c>
      <c r="F505">
        <v>1954.6208131817</v>
      </c>
      <c r="G505">
        <v>8.1318170305166903E-4</v>
      </c>
      <c r="H505">
        <v>0.41603058551108102</v>
      </c>
      <c r="I505">
        <v>99.02</v>
      </c>
      <c r="J505" t="s">
        <v>2343</v>
      </c>
      <c r="K505" t="s">
        <v>23</v>
      </c>
      <c r="L505" t="s">
        <v>2344</v>
      </c>
      <c r="M505" t="s">
        <v>656</v>
      </c>
      <c r="N505" t="s">
        <v>2345</v>
      </c>
      <c r="O505" t="s">
        <v>2346</v>
      </c>
      <c r="P505" t="b">
        <v>1</v>
      </c>
      <c r="Q505">
        <v>4.4366324971709899E-2</v>
      </c>
      <c r="R505">
        <v>2940170.7143866499</v>
      </c>
      <c r="S505">
        <v>3646434.8433310902</v>
      </c>
      <c r="T505">
        <v>2856130.9560308699</v>
      </c>
      <c r="U505">
        <v>6368395.8102962999</v>
      </c>
      <c r="V505">
        <v>2910813.456491</v>
      </c>
      <c r="W505">
        <v>8442235.0868259706</v>
      </c>
      <c r="X505">
        <f t="shared" si="28"/>
        <v>3147578.8379162033</v>
      </c>
      <c r="Y505">
        <f t="shared" si="29"/>
        <v>5907148.1178710908</v>
      </c>
      <c r="Z505">
        <f t="shared" si="30"/>
        <v>1.8767276125740537</v>
      </c>
      <c r="AA505">
        <f t="shared" si="31"/>
        <v>0.90821927323478358</v>
      </c>
    </row>
    <row r="506" spans="1:27" x14ac:dyDescent="0.35">
      <c r="A506">
        <v>41225</v>
      </c>
      <c r="B506">
        <v>1</v>
      </c>
      <c r="C506">
        <v>43.59675</v>
      </c>
      <c r="D506">
        <v>2</v>
      </c>
      <c r="E506">
        <v>720.80371403402603</v>
      </c>
      <c r="F506">
        <v>1439.5928751342899</v>
      </c>
      <c r="G506">
        <v>-1.24865708585276E-4</v>
      </c>
      <c r="H506">
        <v>-8.6736812825066206E-2</v>
      </c>
      <c r="I506">
        <v>106.14</v>
      </c>
      <c r="J506" t="s">
        <v>3443</v>
      </c>
      <c r="K506" t="s">
        <v>31</v>
      </c>
      <c r="L506" t="s">
        <v>3444</v>
      </c>
      <c r="M506" t="s">
        <v>984</v>
      </c>
      <c r="N506" t="s">
        <v>3445</v>
      </c>
      <c r="O506" t="s">
        <v>3446</v>
      </c>
      <c r="P506" t="b">
        <v>1</v>
      </c>
      <c r="Q506">
        <v>2.69181433849447E-2</v>
      </c>
      <c r="R506">
        <v>97826.103421388703</v>
      </c>
      <c r="S506">
        <v>85074.581390855194</v>
      </c>
      <c r="T506">
        <v>66834.358700010096</v>
      </c>
      <c r="U506">
        <v>150225.060756527</v>
      </c>
      <c r="V506">
        <v>116151.567631689</v>
      </c>
      <c r="W506">
        <v>200622.582418595</v>
      </c>
      <c r="X506">
        <f t="shared" si="28"/>
        <v>83245.014504084669</v>
      </c>
      <c r="Y506">
        <f t="shared" si="29"/>
        <v>155666.40360227032</v>
      </c>
      <c r="Z506">
        <f t="shared" si="30"/>
        <v>1.8699786951761788</v>
      </c>
      <c r="AA506">
        <f t="shared" si="31"/>
        <v>0.90302183346116649</v>
      </c>
    </row>
    <row r="507" spans="1:27" x14ac:dyDescent="0.35">
      <c r="A507">
        <v>11044</v>
      </c>
      <c r="B507">
        <v>1</v>
      </c>
      <c r="C507">
        <v>51.969716666666699</v>
      </c>
      <c r="D507">
        <v>3</v>
      </c>
      <c r="E507">
        <v>957.76452516781501</v>
      </c>
      <c r="F507">
        <v>2870.2717461028101</v>
      </c>
      <c r="G507">
        <v>-2.5389719394297599E-4</v>
      </c>
      <c r="H507">
        <v>-8.8457537802332203E-2</v>
      </c>
      <c r="I507">
        <v>47.92</v>
      </c>
      <c r="J507" t="s">
        <v>288</v>
      </c>
      <c r="K507" t="s">
        <v>54</v>
      </c>
      <c r="L507" t="s">
        <v>263</v>
      </c>
      <c r="M507" t="s">
        <v>289</v>
      </c>
      <c r="N507" t="s">
        <v>290</v>
      </c>
      <c r="O507" t="s">
        <v>266</v>
      </c>
      <c r="P507" t="b">
        <v>1</v>
      </c>
      <c r="Q507">
        <v>2.7389898607389201E-2</v>
      </c>
      <c r="R507">
        <v>558561.88004924601</v>
      </c>
      <c r="S507">
        <v>679909.69833530101</v>
      </c>
      <c r="T507">
        <v>368169.795514506</v>
      </c>
      <c r="U507">
        <v>950850.00063022599</v>
      </c>
      <c r="V507">
        <v>572637.75838884502</v>
      </c>
      <c r="W507">
        <v>1477866.6171530799</v>
      </c>
      <c r="X507">
        <f t="shared" si="28"/>
        <v>535547.12463301769</v>
      </c>
      <c r="Y507">
        <f t="shared" si="29"/>
        <v>1000451.4587240503</v>
      </c>
      <c r="Z507">
        <f t="shared" si="30"/>
        <v>1.8680922979646415</v>
      </c>
      <c r="AA507">
        <f t="shared" si="31"/>
        <v>0.90156573691390995</v>
      </c>
    </row>
    <row r="508" spans="1:27" x14ac:dyDescent="0.35">
      <c r="A508">
        <v>32290</v>
      </c>
      <c r="B508">
        <v>1</v>
      </c>
      <c r="C508">
        <v>90.790033333333298</v>
      </c>
      <c r="D508">
        <v>4</v>
      </c>
      <c r="E508">
        <v>821.35062663248198</v>
      </c>
      <c r="F508">
        <v>3281.3734006624099</v>
      </c>
      <c r="G508">
        <v>1.00066240747765E-3</v>
      </c>
      <c r="H508">
        <v>0.30495240573049498</v>
      </c>
      <c r="I508" t="s">
        <v>75</v>
      </c>
      <c r="J508" t="s">
        <v>176</v>
      </c>
      <c r="K508" t="s">
        <v>182</v>
      </c>
      <c r="L508" t="s">
        <v>178</v>
      </c>
      <c r="M508" t="s">
        <v>183</v>
      </c>
      <c r="N508" t="s">
        <v>184</v>
      </c>
      <c r="O508" t="s">
        <v>181</v>
      </c>
      <c r="P508" t="b">
        <v>1</v>
      </c>
      <c r="Q508">
        <v>7.8358337850852694E-2</v>
      </c>
      <c r="R508">
        <v>142812.383098911</v>
      </c>
      <c r="S508">
        <v>71680.850895084805</v>
      </c>
      <c r="T508">
        <v>151367.38159084501</v>
      </c>
      <c r="U508">
        <v>252421.994585868</v>
      </c>
      <c r="V508">
        <v>347819.45911183301</v>
      </c>
      <c r="W508">
        <v>82700.583739696798</v>
      </c>
      <c r="X508">
        <f t="shared" si="28"/>
        <v>121953.53852828027</v>
      </c>
      <c r="Y508">
        <f t="shared" si="29"/>
        <v>227647.34581246591</v>
      </c>
      <c r="Z508">
        <f t="shared" si="30"/>
        <v>1.8666727391405367</v>
      </c>
      <c r="AA508">
        <f t="shared" si="31"/>
        <v>0.90046901968856163</v>
      </c>
    </row>
    <row r="509" spans="1:27" x14ac:dyDescent="0.35">
      <c r="A509">
        <v>20118</v>
      </c>
      <c r="B509">
        <v>1</v>
      </c>
      <c r="C509">
        <v>74.724533333333298</v>
      </c>
      <c r="D509">
        <v>3</v>
      </c>
      <c r="E509">
        <v>943.09117768003398</v>
      </c>
      <c r="F509">
        <v>2826.2517036394602</v>
      </c>
      <c r="G509">
        <v>-1.39636053836512E-3</v>
      </c>
      <c r="H509">
        <v>-0.49406776001948199</v>
      </c>
      <c r="I509">
        <v>34.270000000000003</v>
      </c>
      <c r="J509" t="s">
        <v>3110</v>
      </c>
      <c r="K509" t="s">
        <v>1905</v>
      </c>
      <c r="L509" t="s">
        <v>3111</v>
      </c>
      <c r="M509" t="s">
        <v>656</v>
      </c>
      <c r="N509" t="s">
        <v>3112</v>
      </c>
      <c r="O509" t="s">
        <v>3113</v>
      </c>
      <c r="P509" t="b">
        <v>1</v>
      </c>
      <c r="Q509">
        <v>2.2692043928769202E-3</v>
      </c>
      <c r="R509">
        <v>299875.22429854801</v>
      </c>
      <c r="S509">
        <v>301838.524723168</v>
      </c>
      <c r="T509">
        <v>251179.814817406</v>
      </c>
      <c r="U509">
        <v>524218.38931295899</v>
      </c>
      <c r="V509">
        <v>384934.11780214898</v>
      </c>
      <c r="W509">
        <v>682089.13726387895</v>
      </c>
      <c r="X509">
        <f t="shared" si="28"/>
        <v>284297.85461304063</v>
      </c>
      <c r="Y509">
        <f t="shared" si="29"/>
        <v>530413.88145966234</v>
      </c>
      <c r="Z509">
        <f t="shared" si="30"/>
        <v>1.8656977984642606</v>
      </c>
      <c r="AA509">
        <f t="shared" si="31"/>
        <v>0.89971532061359383</v>
      </c>
    </row>
    <row r="510" spans="1:27" x14ac:dyDescent="0.35">
      <c r="A510">
        <v>67804</v>
      </c>
      <c r="B510">
        <v>1</v>
      </c>
      <c r="C510">
        <v>64.608683333333303</v>
      </c>
      <c r="D510">
        <v>2</v>
      </c>
      <c r="E510">
        <v>861.90660953856502</v>
      </c>
      <c r="F510">
        <v>1721.7986661433699</v>
      </c>
      <c r="G510">
        <v>1.6614337027931499E-4</v>
      </c>
      <c r="H510">
        <v>9.6494084690696799E-2</v>
      </c>
      <c r="I510">
        <v>55.17</v>
      </c>
      <c r="J510" t="s">
        <v>60</v>
      </c>
      <c r="K510" t="s">
        <v>69</v>
      </c>
      <c r="L510" t="s">
        <v>15</v>
      </c>
      <c r="M510" t="s">
        <v>70</v>
      </c>
      <c r="N510" t="s">
        <v>71</v>
      </c>
      <c r="O510" t="s">
        <v>18</v>
      </c>
      <c r="P510" t="b">
        <v>1</v>
      </c>
      <c r="Q510">
        <v>1.2952029277284101E-2</v>
      </c>
      <c r="R510">
        <v>40220.393058175599</v>
      </c>
      <c r="S510">
        <v>37747.224824372199</v>
      </c>
      <c r="T510">
        <v>29454.226234420799</v>
      </c>
      <c r="U510">
        <v>58792.477239592699</v>
      </c>
      <c r="V510">
        <v>56404.7800074927</v>
      </c>
      <c r="W510">
        <v>85123.554769796101</v>
      </c>
      <c r="X510">
        <f t="shared" si="28"/>
        <v>35807.281372322868</v>
      </c>
      <c r="Y510">
        <f t="shared" si="29"/>
        <v>66773.604005627159</v>
      </c>
      <c r="Z510">
        <f t="shared" si="30"/>
        <v>1.8648051861663986</v>
      </c>
      <c r="AA510">
        <f t="shared" si="31"/>
        <v>0.89902492183067184</v>
      </c>
    </row>
    <row r="511" spans="1:27" x14ac:dyDescent="0.35">
      <c r="A511">
        <v>62646</v>
      </c>
      <c r="B511">
        <v>2</v>
      </c>
      <c r="C511">
        <v>31.486333333333299</v>
      </c>
      <c r="D511">
        <v>2</v>
      </c>
      <c r="E511">
        <v>718.33281154134795</v>
      </c>
      <c r="F511">
        <v>1434.6510701489401</v>
      </c>
      <c r="G511">
        <v>6.7014893534178598E-4</v>
      </c>
      <c r="H511">
        <v>0.46711654305591499</v>
      </c>
      <c r="I511">
        <v>48.38</v>
      </c>
      <c r="J511" t="s">
        <v>1719</v>
      </c>
      <c r="K511" t="s">
        <v>23</v>
      </c>
      <c r="L511" t="s">
        <v>1720</v>
      </c>
      <c r="M511" t="s">
        <v>1721</v>
      </c>
      <c r="N511" t="s">
        <v>1722</v>
      </c>
      <c r="O511" t="s">
        <v>1723</v>
      </c>
      <c r="P511" t="b">
        <v>1</v>
      </c>
      <c r="Q511">
        <v>3.0755537513746E-2</v>
      </c>
      <c r="R511">
        <v>60932.7803091483</v>
      </c>
      <c r="S511">
        <v>38925.128982391201</v>
      </c>
      <c r="T511">
        <v>46911.3926597748</v>
      </c>
      <c r="U511">
        <v>90646.669541705007</v>
      </c>
      <c r="V511">
        <v>64110.958365676401</v>
      </c>
      <c r="W511">
        <v>118007.24746728499</v>
      </c>
      <c r="X511">
        <f t="shared" si="28"/>
        <v>48923.1006504381</v>
      </c>
      <c r="Y511">
        <f t="shared" si="29"/>
        <v>90921.6251248888</v>
      </c>
      <c r="Z511">
        <f t="shared" si="30"/>
        <v>1.8584599895770222</v>
      </c>
      <c r="AA511">
        <f t="shared" si="31"/>
        <v>0.89410762903358987</v>
      </c>
    </row>
    <row r="512" spans="1:27" x14ac:dyDescent="0.35">
      <c r="A512">
        <v>11719</v>
      </c>
      <c r="B512">
        <v>1</v>
      </c>
      <c r="C512">
        <v>96.681583333333293</v>
      </c>
      <c r="D512">
        <v>3</v>
      </c>
      <c r="E512">
        <v>1426.5670526158699</v>
      </c>
      <c r="F512">
        <v>4276.6793284469804</v>
      </c>
      <c r="G512">
        <v>3.5284469840917202E-3</v>
      </c>
      <c r="H512">
        <v>0.82504429821211001</v>
      </c>
      <c r="I512">
        <v>93.83</v>
      </c>
      <c r="J512" t="s">
        <v>1603</v>
      </c>
      <c r="K512" t="s">
        <v>317</v>
      </c>
      <c r="L512" t="s">
        <v>1604</v>
      </c>
      <c r="M512" t="s">
        <v>1291</v>
      </c>
      <c r="N512" t="s">
        <v>1605</v>
      </c>
      <c r="O512" t="s">
        <v>1606</v>
      </c>
      <c r="P512" t="b">
        <v>1</v>
      </c>
      <c r="Q512">
        <v>0.42239858955612802</v>
      </c>
      <c r="R512">
        <v>1286111.8616104701</v>
      </c>
      <c r="S512">
        <v>2002397.2409777399</v>
      </c>
      <c r="T512">
        <v>1230925.59202486</v>
      </c>
      <c r="U512">
        <v>2577631.97116995</v>
      </c>
      <c r="V512">
        <v>1022240.38301389</v>
      </c>
      <c r="W512">
        <v>4783051.8183244504</v>
      </c>
      <c r="X512">
        <f t="shared" si="28"/>
        <v>1506478.2315376902</v>
      </c>
      <c r="Y512">
        <f t="shared" si="29"/>
        <v>2794308.0575027633</v>
      </c>
      <c r="Z512">
        <f t="shared" si="30"/>
        <v>1.8548612246793381</v>
      </c>
      <c r="AA512">
        <f t="shared" si="31"/>
        <v>0.89131125263782407</v>
      </c>
    </row>
    <row r="513" spans="1:27" x14ac:dyDescent="0.35">
      <c r="A513">
        <v>51033</v>
      </c>
      <c r="B513">
        <v>1</v>
      </c>
      <c r="C513">
        <v>48.160833333333301</v>
      </c>
      <c r="D513">
        <v>2</v>
      </c>
      <c r="E513">
        <v>763.84029130743204</v>
      </c>
      <c r="F513">
        <v>1525.6660296811101</v>
      </c>
      <c r="G513">
        <v>-7.0318894813681295E-5</v>
      </c>
      <c r="H513">
        <v>-4.6090618919618999E-2</v>
      </c>
      <c r="I513">
        <v>39.369999999999997</v>
      </c>
      <c r="J513" t="s">
        <v>1383</v>
      </c>
      <c r="K513" t="s">
        <v>1384</v>
      </c>
      <c r="L513" t="s">
        <v>1358</v>
      </c>
      <c r="M513" t="s">
        <v>1385</v>
      </c>
      <c r="N513" t="s">
        <v>1386</v>
      </c>
      <c r="O513" t="s">
        <v>1361</v>
      </c>
      <c r="P513" t="b">
        <v>1</v>
      </c>
      <c r="Q513">
        <v>1.4563281852536501E-3</v>
      </c>
      <c r="R513">
        <v>58245.634031184498</v>
      </c>
      <c r="S513">
        <v>54848.554706066003</v>
      </c>
      <c r="T513">
        <v>38820.820827245203</v>
      </c>
      <c r="U513">
        <v>91598.755361832606</v>
      </c>
      <c r="V513">
        <v>74532.315621836606</v>
      </c>
      <c r="W513">
        <v>115589.149955374</v>
      </c>
      <c r="X513">
        <f t="shared" si="28"/>
        <v>50638.336521498568</v>
      </c>
      <c r="Y513">
        <f t="shared" si="29"/>
        <v>93906.740313014408</v>
      </c>
      <c r="Z513">
        <f t="shared" si="30"/>
        <v>1.8544594227171383</v>
      </c>
      <c r="AA513">
        <f t="shared" si="31"/>
        <v>0.89099870068793563</v>
      </c>
    </row>
    <row r="514" spans="1:27" x14ac:dyDescent="0.35">
      <c r="A514">
        <v>51033</v>
      </c>
      <c r="B514">
        <v>1</v>
      </c>
      <c r="C514">
        <v>48.160833333333301</v>
      </c>
      <c r="D514">
        <v>2</v>
      </c>
      <c r="E514">
        <v>763.84029130743204</v>
      </c>
      <c r="F514">
        <v>1525.6660296811101</v>
      </c>
      <c r="G514">
        <v>-7.0318894813681295E-5</v>
      </c>
      <c r="H514">
        <v>-4.6090618919618999E-2</v>
      </c>
      <c r="I514">
        <v>45.96</v>
      </c>
      <c r="J514" t="s">
        <v>1383</v>
      </c>
      <c r="K514" t="s">
        <v>1078</v>
      </c>
      <c r="L514" t="s">
        <v>1358</v>
      </c>
      <c r="M514" t="s">
        <v>1387</v>
      </c>
      <c r="N514" t="s">
        <v>1388</v>
      </c>
      <c r="O514" t="s">
        <v>1361</v>
      </c>
      <c r="P514" t="b">
        <v>1</v>
      </c>
      <c r="Q514">
        <v>1.4563281852536501E-3</v>
      </c>
      <c r="R514">
        <v>58245.634031184498</v>
      </c>
      <c r="S514">
        <v>54848.554706066003</v>
      </c>
      <c r="T514">
        <v>38820.820827245203</v>
      </c>
      <c r="U514">
        <v>91598.755361832606</v>
      </c>
      <c r="V514">
        <v>74532.315621836606</v>
      </c>
      <c r="W514">
        <v>115589.149955374</v>
      </c>
      <c r="X514">
        <f t="shared" si="28"/>
        <v>50638.336521498568</v>
      </c>
      <c r="Y514">
        <f t="shared" si="29"/>
        <v>93906.740313014408</v>
      </c>
      <c r="Z514">
        <f t="shared" si="30"/>
        <v>1.8544594227171383</v>
      </c>
      <c r="AA514">
        <f t="shared" si="31"/>
        <v>0.89099870068793563</v>
      </c>
    </row>
    <row r="515" spans="1:27" x14ac:dyDescent="0.35">
      <c r="A515">
        <v>19104</v>
      </c>
      <c r="B515">
        <v>1</v>
      </c>
      <c r="C515">
        <v>44.346983333333299</v>
      </c>
      <c r="D515">
        <v>3</v>
      </c>
      <c r="E515">
        <v>800.05052113312104</v>
      </c>
      <c r="F515">
        <v>2397.12973399872</v>
      </c>
      <c r="G515">
        <v>-1.4660012780041099E-3</v>
      </c>
      <c r="H515">
        <v>-0.61156488973324197</v>
      </c>
      <c r="I515">
        <v>65.61</v>
      </c>
      <c r="J515" t="s">
        <v>2747</v>
      </c>
      <c r="K515" t="s">
        <v>14</v>
      </c>
      <c r="L515" t="s">
        <v>2748</v>
      </c>
      <c r="M515" t="s">
        <v>2749</v>
      </c>
      <c r="N515" t="s">
        <v>2750</v>
      </c>
      <c r="O515" t="s">
        <v>2751</v>
      </c>
      <c r="P515" t="b">
        <v>1</v>
      </c>
      <c r="Q515">
        <v>2.7154457575361501E-2</v>
      </c>
      <c r="R515">
        <v>234839.14186611501</v>
      </c>
      <c r="S515">
        <v>246311.49078310301</v>
      </c>
      <c r="T515">
        <v>206563.90448927</v>
      </c>
      <c r="U515">
        <v>357220.289793592</v>
      </c>
      <c r="V515">
        <v>312496.17752889497</v>
      </c>
      <c r="W515">
        <v>605136.13523351995</v>
      </c>
      <c r="X515">
        <f t="shared" si="28"/>
        <v>229238.17904616267</v>
      </c>
      <c r="Y515">
        <f t="shared" si="29"/>
        <v>424950.86751866899</v>
      </c>
      <c r="Z515">
        <f t="shared" si="30"/>
        <v>1.8537525873170317</v>
      </c>
      <c r="AA515">
        <f t="shared" si="31"/>
        <v>0.89044870627766504</v>
      </c>
    </row>
    <row r="516" spans="1:27" x14ac:dyDescent="0.35">
      <c r="A516">
        <v>21860</v>
      </c>
      <c r="B516">
        <v>1</v>
      </c>
      <c r="C516">
        <v>85.724500000000006</v>
      </c>
      <c r="D516">
        <v>3</v>
      </c>
      <c r="E516">
        <v>1004.78824141417</v>
      </c>
      <c r="F516">
        <v>3011.34289484188</v>
      </c>
      <c r="G516">
        <v>1.94841877600993E-4</v>
      </c>
      <c r="H516">
        <v>6.4702658253075307E-2</v>
      </c>
      <c r="I516">
        <v>45.72</v>
      </c>
      <c r="J516" t="s">
        <v>320</v>
      </c>
      <c r="K516" t="s">
        <v>321</v>
      </c>
      <c r="L516" t="s">
        <v>263</v>
      </c>
      <c r="M516" t="s">
        <v>322</v>
      </c>
      <c r="N516" t="s">
        <v>323</v>
      </c>
      <c r="O516" t="s">
        <v>266</v>
      </c>
      <c r="P516" t="b">
        <v>1</v>
      </c>
      <c r="Q516">
        <v>3.4273731937206599E-5</v>
      </c>
      <c r="R516">
        <v>410051.945389662</v>
      </c>
      <c r="S516">
        <v>371450.69613689801</v>
      </c>
      <c r="T516">
        <v>378342.09843310399</v>
      </c>
      <c r="U516">
        <v>685000.575256582</v>
      </c>
      <c r="V516">
        <v>651520.46082186303</v>
      </c>
      <c r="W516">
        <v>812791.66861199099</v>
      </c>
      <c r="X516">
        <f t="shared" si="28"/>
        <v>386614.91331988806</v>
      </c>
      <c r="Y516">
        <f t="shared" si="29"/>
        <v>716437.56823014526</v>
      </c>
      <c r="Z516">
        <f t="shared" si="30"/>
        <v>1.85310380832971</v>
      </c>
      <c r="AA516">
        <f t="shared" si="31"/>
        <v>0.88994370142325596</v>
      </c>
    </row>
    <row r="517" spans="1:27" x14ac:dyDescent="0.35">
      <c r="A517">
        <v>18724</v>
      </c>
      <c r="B517">
        <v>1</v>
      </c>
      <c r="C517">
        <v>82.837066666666701</v>
      </c>
      <c r="D517">
        <v>2</v>
      </c>
      <c r="E517">
        <v>814.38445163301196</v>
      </c>
      <c r="F517">
        <v>1626.7543503322599</v>
      </c>
      <c r="G517">
        <v>-3.2496677356448301E-3</v>
      </c>
      <c r="H517">
        <v>-1.9976348877330199</v>
      </c>
      <c r="I517">
        <v>53.92</v>
      </c>
      <c r="J517" t="s">
        <v>747</v>
      </c>
      <c r="K517" t="s">
        <v>31</v>
      </c>
      <c r="L517" t="s">
        <v>743</v>
      </c>
      <c r="M517" t="s">
        <v>748</v>
      </c>
      <c r="N517" t="s">
        <v>749</v>
      </c>
      <c r="O517" t="s">
        <v>746</v>
      </c>
      <c r="P517" t="b">
        <v>1</v>
      </c>
      <c r="Q517">
        <v>2.4035338323116402E-2</v>
      </c>
      <c r="R517">
        <v>172075.99671759101</v>
      </c>
      <c r="S517">
        <v>207864.21433591301</v>
      </c>
      <c r="T517">
        <v>167955.35529147999</v>
      </c>
      <c r="U517">
        <v>342414.23246394802</v>
      </c>
      <c r="V517">
        <v>193688.35351834301</v>
      </c>
      <c r="W517">
        <v>479127.36671273399</v>
      </c>
      <c r="X517">
        <f t="shared" ref="X517:X580" si="32">(R517+S517+T517)/3</f>
        <v>182631.85544832799</v>
      </c>
      <c r="Y517">
        <f t="shared" ref="Y517:Y580" si="33">(U517+V517+W517)/3</f>
        <v>338409.98423167499</v>
      </c>
      <c r="Z517">
        <f t="shared" ref="Z517:Z580" si="34">Y517/X517</f>
        <v>1.8529625261756226</v>
      </c>
      <c r="AA517">
        <f t="shared" ref="AA517:AA580" si="35">LOG(Z517,2)</f>
        <v>0.88983370497701375</v>
      </c>
    </row>
    <row r="518" spans="1:27" x14ac:dyDescent="0.35">
      <c r="A518">
        <v>44156</v>
      </c>
      <c r="B518">
        <v>1</v>
      </c>
      <c r="C518">
        <v>60.622750000000003</v>
      </c>
      <c r="D518">
        <v>3</v>
      </c>
      <c r="E518">
        <v>616.93610639329199</v>
      </c>
      <c r="F518">
        <v>1847.7864897792399</v>
      </c>
      <c r="G518">
        <v>-8.1022076483350204E-4</v>
      </c>
      <c r="H518">
        <v>-0.43848161789698498</v>
      </c>
      <c r="I518">
        <v>38.03</v>
      </c>
      <c r="J518" t="s">
        <v>3462</v>
      </c>
      <c r="K518" t="s">
        <v>361</v>
      </c>
      <c r="L518" t="s">
        <v>3463</v>
      </c>
      <c r="M518" t="s">
        <v>2071</v>
      </c>
      <c r="N518" t="s">
        <v>3464</v>
      </c>
      <c r="O518" t="s">
        <v>3465</v>
      </c>
      <c r="P518" t="b">
        <v>1</v>
      </c>
      <c r="Q518">
        <v>9.6766139106666503E-3</v>
      </c>
      <c r="R518">
        <v>58444.752644754102</v>
      </c>
      <c r="S518">
        <v>49034.133429275302</v>
      </c>
      <c r="T518">
        <v>39665.992903769104</v>
      </c>
      <c r="U518">
        <v>97764.913926156602</v>
      </c>
      <c r="V518">
        <v>70351.500504033</v>
      </c>
      <c r="W518">
        <v>104467.30650587899</v>
      </c>
      <c r="X518">
        <f t="shared" si="32"/>
        <v>49048.292992599505</v>
      </c>
      <c r="Y518">
        <f t="shared" si="33"/>
        <v>90861.240312022856</v>
      </c>
      <c r="Z518">
        <f t="shared" si="34"/>
        <v>1.8524852705013028</v>
      </c>
      <c r="AA518">
        <f t="shared" si="35"/>
        <v>0.88946207140603106</v>
      </c>
    </row>
    <row r="519" spans="1:27" x14ac:dyDescent="0.35">
      <c r="A519">
        <v>13057</v>
      </c>
      <c r="B519">
        <v>1</v>
      </c>
      <c r="C519">
        <v>46.4176</v>
      </c>
      <c r="D519">
        <v>2</v>
      </c>
      <c r="E519">
        <v>548.75549621089397</v>
      </c>
      <c r="F519">
        <v>1095.4964394880301</v>
      </c>
      <c r="G519">
        <v>3.3948802820305002E-4</v>
      </c>
      <c r="H519">
        <v>0.309894328426226</v>
      </c>
      <c r="I519">
        <v>64.52</v>
      </c>
      <c r="J519" t="s">
        <v>1167</v>
      </c>
      <c r="K519" t="s">
        <v>35</v>
      </c>
      <c r="L519" t="s">
        <v>1161</v>
      </c>
      <c r="M519" t="s">
        <v>1168</v>
      </c>
      <c r="N519" t="s">
        <v>1169</v>
      </c>
      <c r="O519" t="s">
        <v>1164</v>
      </c>
      <c r="P519" t="b">
        <v>1</v>
      </c>
      <c r="Q519">
        <v>2.8669550531445999E-3</v>
      </c>
      <c r="R519">
        <v>212373.00968376701</v>
      </c>
      <c r="S519">
        <v>188963.831626139</v>
      </c>
      <c r="T519">
        <v>136697.13417227101</v>
      </c>
      <c r="U519">
        <v>323984.42519248597</v>
      </c>
      <c r="V519">
        <v>288352.85578386398</v>
      </c>
      <c r="W519">
        <v>382825.91912092298</v>
      </c>
      <c r="X519">
        <f t="shared" si="32"/>
        <v>179344.658494059</v>
      </c>
      <c r="Y519">
        <f t="shared" si="33"/>
        <v>331721.06669909094</v>
      </c>
      <c r="Z519">
        <f t="shared" si="34"/>
        <v>1.8496289183325725</v>
      </c>
      <c r="AA519">
        <f t="shared" si="35"/>
        <v>0.88723585918438774</v>
      </c>
    </row>
    <row r="520" spans="1:27" x14ac:dyDescent="0.35">
      <c r="A520">
        <v>23172</v>
      </c>
      <c r="B520">
        <v>1</v>
      </c>
      <c r="C520">
        <v>141.067933333333</v>
      </c>
      <c r="D520">
        <v>3</v>
      </c>
      <c r="E520">
        <v>1379.3390743697901</v>
      </c>
      <c r="F520">
        <v>4134.9953937087303</v>
      </c>
      <c r="G520">
        <v>2.05937087303028E-2</v>
      </c>
      <c r="H520">
        <v>4.9803710364335796</v>
      </c>
      <c r="I520">
        <v>80.239999999999995</v>
      </c>
      <c r="J520" t="s">
        <v>693</v>
      </c>
      <c r="K520" t="s">
        <v>712</v>
      </c>
      <c r="L520" t="s">
        <v>695</v>
      </c>
      <c r="M520" t="s">
        <v>713</v>
      </c>
      <c r="N520" t="s">
        <v>714</v>
      </c>
      <c r="O520" t="s">
        <v>698</v>
      </c>
      <c r="P520" t="b">
        <v>1</v>
      </c>
      <c r="Q520">
        <v>0.22560907269462799</v>
      </c>
      <c r="R520">
        <v>366783.832752635</v>
      </c>
      <c r="S520">
        <v>543883.38427235698</v>
      </c>
      <c r="T520">
        <v>238584.436924724</v>
      </c>
      <c r="U520">
        <v>804974.06374498596</v>
      </c>
      <c r="V520">
        <v>391877.67257229501</v>
      </c>
      <c r="W520">
        <v>921315.27820037701</v>
      </c>
      <c r="X520">
        <f t="shared" si="32"/>
        <v>383083.88464990532</v>
      </c>
      <c r="Y520">
        <f t="shared" si="33"/>
        <v>706055.67150588601</v>
      </c>
      <c r="Z520">
        <f t="shared" si="34"/>
        <v>1.8430837208178041</v>
      </c>
      <c r="AA520">
        <f t="shared" si="35"/>
        <v>0.88212160589286237</v>
      </c>
    </row>
    <row r="521" spans="1:27" x14ac:dyDescent="0.35">
      <c r="A521">
        <v>23172</v>
      </c>
      <c r="B521">
        <v>1</v>
      </c>
      <c r="C521">
        <v>141.067933333333</v>
      </c>
      <c r="D521">
        <v>3</v>
      </c>
      <c r="E521">
        <v>1379.3390743697901</v>
      </c>
      <c r="F521">
        <v>4134.9953937087303</v>
      </c>
      <c r="G521">
        <v>2.05937087303028E-2</v>
      </c>
      <c r="H521">
        <v>4.9803710364335796</v>
      </c>
      <c r="I521">
        <v>63.63</v>
      </c>
      <c r="J521" t="s">
        <v>693</v>
      </c>
      <c r="K521" t="s">
        <v>715</v>
      </c>
      <c r="L521" t="s">
        <v>695</v>
      </c>
      <c r="M521" t="s">
        <v>713</v>
      </c>
      <c r="N521" t="s">
        <v>714</v>
      </c>
      <c r="O521" t="s">
        <v>698</v>
      </c>
      <c r="P521" t="b">
        <v>1</v>
      </c>
      <c r="Q521">
        <v>0.22560907269462799</v>
      </c>
      <c r="R521">
        <v>366783.832752635</v>
      </c>
      <c r="S521">
        <v>543883.38427235698</v>
      </c>
      <c r="T521">
        <v>238584.436924724</v>
      </c>
      <c r="U521">
        <v>804974.06374498596</v>
      </c>
      <c r="V521">
        <v>391877.67257229501</v>
      </c>
      <c r="W521">
        <v>921315.27820037701</v>
      </c>
      <c r="X521">
        <f t="shared" si="32"/>
        <v>383083.88464990532</v>
      </c>
      <c r="Y521">
        <f t="shared" si="33"/>
        <v>706055.67150588601</v>
      </c>
      <c r="Z521">
        <f t="shared" si="34"/>
        <v>1.8430837208178041</v>
      </c>
      <c r="AA521">
        <f t="shared" si="35"/>
        <v>0.88212160589286237</v>
      </c>
    </row>
    <row r="522" spans="1:27" x14ac:dyDescent="0.35">
      <c r="A522">
        <v>23999</v>
      </c>
      <c r="B522">
        <v>1</v>
      </c>
      <c r="C522">
        <v>67.268150000000006</v>
      </c>
      <c r="D522">
        <v>3</v>
      </c>
      <c r="E522">
        <v>870.664258772165</v>
      </c>
      <c r="F522">
        <v>2608.9709469158502</v>
      </c>
      <c r="G522">
        <v>-5.5308414539467798E-4</v>
      </c>
      <c r="H522">
        <v>-0.21199317255657199</v>
      </c>
      <c r="I522">
        <v>52.07</v>
      </c>
      <c r="J522" t="s">
        <v>1658</v>
      </c>
      <c r="K522" t="s">
        <v>96</v>
      </c>
      <c r="L522" t="s">
        <v>1651</v>
      </c>
      <c r="M522" t="s">
        <v>1659</v>
      </c>
      <c r="N522" t="s">
        <v>1660</v>
      </c>
      <c r="O522" t="s">
        <v>1654</v>
      </c>
      <c r="P522" t="b">
        <v>1</v>
      </c>
      <c r="Q522">
        <v>4.9930613927839896E-4</v>
      </c>
      <c r="R522">
        <v>435772.03398725297</v>
      </c>
      <c r="S522">
        <v>325474.28743548098</v>
      </c>
      <c r="T522">
        <v>281048.12904646603</v>
      </c>
      <c r="U522">
        <v>668013.58939427801</v>
      </c>
      <c r="V522">
        <v>647847.48950617597</v>
      </c>
      <c r="W522">
        <v>602319.89777999604</v>
      </c>
      <c r="X522">
        <f t="shared" si="32"/>
        <v>347431.48348973336</v>
      </c>
      <c r="Y522">
        <f t="shared" si="33"/>
        <v>639393.65889348334</v>
      </c>
      <c r="Z522">
        <f t="shared" si="34"/>
        <v>1.8403446126159073</v>
      </c>
      <c r="AA522">
        <f t="shared" si="35"/>
        <v>0.87997594256509926</v>
      </c>
    </row>
    <row r="523" spans="1:27" x14ac:dyDescent="0.35">
      <c r="A523">
        <v>23999</v>
      </c>
      <c r="B523">
        <v>1</v>
      </c>
      <c r="C523">
        <v>67.268150000000006</v>
      </c>
      <c r="D523">
        <v>3</v>
      </c>
      <c r="E523">
        <v>870.664258772165</v>
      </c>
      <c r="F523">
        <v>2608.9709469158502</v>
      </c>
      <c r="G523">
        <v>-5.5308414539467798E-4</v>
      </c>
      <c r="H523">
        <v>-0.21199317255657199</v>
      </c>
      <c r="I523">
        <v>43.16</v>
      </c>
      <c r="J523" t="s">
        <v>1658</v>
      </c>
      <c r="K523" t="s">
        <v>285</v>
      </c>
      <c r="L523" t="s">
        <v>1651</v>
      </c>
      <c r="M523" t="s">
        <v>1661</v>
      </c>
      <c r="N523" t="s">
        <v>1662</v>
      </c>
      <c r="O523" t="s">
        <v>1654</v>
      </c>
      <c r="P523" t="b">
        <v>1</v>
      </c>
      <c r="Q523">
        <v>4.9930613927839896E-4</v>
      </c>
      <c r="R523">
        <v>435772.03398725297</v>
      </c>
      <c r="S523">
        <v>325474.28743548098</v>
      </c>
      <c r="T523">
        <v>281048.12904646603</v>
      </c>
      <c r="U523">
        <v>668013.58939427801</v>
      </c>
      <c r="V523">
        <v>647847.48950617597</v>
      </c>
      <c r="W523">
        <v>602319.89777999604</v>
      </c>
      <c r="X523">
        <f t="shared" si="32"/>
        <v>347431.48348973336</v>
      </c>
      <c r="Y523">
        <f t="shared" si="33"/>
        <v>639393.65889348334</v>
      </c>
      <c r="Z523">
        <f t="shared" si="34"/>
        <v>1.8403446126159073</v>
      </c>
      <c r="AA523">
        <f t="shared" si="35"/>
        <v>0.87997594256509926</v>
      </c>
    </row>
    <row r="524" spans="1:27" x14ac:dyDescent="0.35">
      <c r="A524">
        <v>23999</v>
      </c>
      <c r="B524">
        <v>1</v>
      </c>
      <c r="C524">
        <v>67.268150000000006</v>
      </c>
      <c r="D524">
        <v>3</v>
      </c>
      <c r="E524">
        <v>870.664258772165</v>
      </c>
      <c r="F524">
        <v>2608.9709469158502</v>
      </c>
      <c r="G524">
        <v>-5.5308414539467798E-4</v>
      </c>
      <c r="H524">
        <v>-0.21199317255657199</v>
      </c>
      <c r="I524">
        <v>56.74</v>
      </c>
      <c r="J524" t="s">
        <v>1658</v>
      </c>
      <c r="K524" t="s">
        <v>222</v>
      </c>
      <c r="L524" t="s">
        <v>1651</v>
      </c>
      <c r="M524" t="s">
        <v>1663</v>
      </c>
      <c r="N524" t="s">
        <v>1664</v>
      </c>
      <c r="O524" t="s">
        <v>1654</v>
      </c>
      <c r="P524" t="b">
        <v>1</v>
      </c>
      <c r="Q524">
        <v>4.9930613927839896E-4</v>
      </c>
      <c r="R524">
        <v>435772.03398725297</v>
      </c>
      <c r="S524">
        <v>325474.28743548098</v>
      </c>
      <c r="T524">
        <v>281048.12904646603</v>
      </c>
      <c r="U524">
        <v>668013.58939427801</v>
      </c>
      <c r="V524">
        <v>647847.48950617597</v>
      </c>
      <c r="W524">
        <v>602319.89777999604</v>
      </c>
      <c r="X524">
        <f t="shared" si="32"/>
        <v>347431.48348973336</v>
      </c>
      <c r="Y524">
        <f t="shared" si="33"/>
        <v>639393.65889348334</v>
      </c>
      <c r="Z524">
        <f t="shared" si="34"/>
        <v>1.8403446126159073</v>
      </c>
      <c r="AA524">
        <f t="shared" si="35"/>
        <v>0.87997594256509926</v>
      </c>
    </row>
    <row r="525" spans="1:27" x14ac:dyDescent="0.35">
      <c r="A525">
        <v>63593</v>
      </c>
      <c r="B525">
        <v>1</v>
      </c>
      <c r="C525">
        <v>34.203299999999999</v>
      </c>
      <c r="D525">
        <v>3</v>
      </c>
      <c r="E525">
        <v>693.31495824968499</v>
      </c>
      <c r="F525">
        <v>2076.9230453484101</v>
      </c>
      <c r="G525">
        <v>5.4534841456188598E-4</v>
      </c>
      <c r="H525">
        <v>0.26257523550439898</v>
      </c>
      <c r="I525">
        <v>39.22</v>
      </c>
      <c r="J525" t="s">
        <v>1593</v>
      </c>
      <c r="K525" t="s">
        <v>227</v>
      </c>
      <c r="L525" t="s">
        <v>1594</v>
      </c>
      <c r="M525" t="s">
        <v>1595</v>
      </c>
      <c r="N525" t="s">
        <v>1596</v>
      </c>
      <c r="O525" t="s">
        <v>1597</v>
      </c>
      <c r="P525" t="b">
        <v>1</v>
      </c>
      <c r="Q525">
        <v>3.2063319772228601E-3</v>
      </c>
      <c r="R525">
        <v>54329.637842973898</v>
      </c>
      <c r="S525">
        <v>53177.425504599698</v>
      </c>
      <c r="T525">
        <v>34312.160494890697</v>
      </c>
      <c r="U525">
        <v>83322.801742565396</v>
      </c>
      <c r="V525">
        <v>72403.079442068702</v>
      </c>
      <c r="W525">
        <v>105007.011831328</v>
      </c>
      <c r="X525">
        <f t="shared" si="32"/>
        <v>47273.074614154764</v>
      </c>
      <c r="Y525">
        <f t="shared" si="33"/>
        <v>86910.964338654027</v>
      </c>
      <c r="Z525">
        <f t="shared" si="34"/>
        <v>1.8384876602172744</v>
      </c>
      <c r="AA525">
        <f t="shared" si="35"/>
        <v>0.87851949331951318</v>
      </c>
    </row>
    <row r="526" spans="1:27" x14ac:dyDescent="0.35">
      <c r="A526">
        <v>24293</v>
      </c>
      <c r="B526">
        <v>2</v>
      </c>
      <c r="C526">
        <v>57.924849999999999</v>
      </c>
      <c r="D526">
        <v>3</v>
      </c>
      <c r="E526">
        <v>720.64777414297498</v>
      </c>
      <c r="F526">
        <v>2158.9214930282901</v>
      </c>
      <c r="G526">
        <v>1.99302828605141E-3</v>
      </c>
      <c r="H526">
        <v>0.92316007431097502</v>
      </c>
      <c r="I526">
        <v>56.73</v>
      </c>
      <c r="J526" t="s">
        <v>2850</v>
      </c>
      <c r="K526" t="s">
        <v>115</v>
      </c>
      <c r="L526" t="s">
        <v>2851</v>
      </c>
      <c r="M526" t="s">
        <v>2852</v>
      </c>
      <c r="N526" t="s">
        <v>2853</v>
      </c>
      <c r="O526" t="s">
        <v>2854</v>
      </c>
      <c r="P526" t="b">
        <v>1</v>
      </c>
      <c r="Q526">
        <v>0.27142942675748899</v>
      </c>
      <c r="R526">
        <v>35818.034581931199</v>
      </c>
      <c r="S526">
        <v>444902.86964296299</v>
      </c>
      <c r="T526">
        <v>261969.650357009</v>
      </c>
      <c r="U526">
        <v>467217.098585347</v>
      </c>
      <c r="V526">
        <v>390005.32873687701</v>
      </c>
      <c r="W526">
        <v>506138.43219595699</v>
      </c>
      <c r="X526">
        <f t="shared" si="32"/>
        <v>247563.51819396773</v>
      </c>
      <c r="Y526">
        <f t="shared" si="33"/>
        <v>454453.61983939371</v>
      </c>
      <c r="Z526">
        <f t="shared" si="34"/>
        <v>1.8357051279394332</v>
      </c>
      <c r="AA526">
        <f t="shared" si="35"/>
        <v>0.87633433509986569</v>
      </c>
    </row>
    <row r="527" spans="1:27" x14ac:dyDescent="0.35">
      <c r="A527">
        <v>13942</v>
      </c>
      <c r="B527">
        <v>1</v>
      </c>
      <c r="C527">
        <v>39.142983333333298</v>
      </c>
      <c r="D527">
        <v>3</v>
      </c>
      <c r="E527">
        <v>871.36875973621204</v>
      </c>
      <c r="F527">
        <v>2611.084449808</v>
      </c>
      <c r="G527">
        <v>-1.2501920041359E-3</v>
      </c>
      <c r="H527">
        <v>-0.47880159741056999</v>
      </c>
      <c r="I527">
        <v>40.729999999999997</v>
      </c>
      <c r="J527" t="s">
        <v>1126</v>
      </c>
      <c r="K527" t="s">
        <v>35</v>
      </c>
      <c r="L527" t="s">
        <v>1127</v>
      </c>
      <c r="M527" t="s">
        <v>1128</v>
      </c>
      <c r="N527" t="s">
        <v>1129</v>
      </c>
      <c r="O527" t="s">
        <v>1130</v>
      </c>
      <c r="P527" t="b">
        <v>1</v>
      </c>
      <c r="Q527">
        <v>2.7573495762855501E-2</v>
      </c>
      <c r="R527">
        <v>699114.024577006</v>
      </c>
      <c r="S527">
        <v>695974.94723794202</v>
      </c>
      <c r="T527">
        <v>539799.67301980499</v>
      </c>
      <c r="U527">
        <v>1244681.7850428401</v>
      </c>
      <c r="V527">
        <v>675202.28972001001</v>
      </c>
      <c r="W527">
        <v>1623780.3612673001</v>
      </c>
      <c r="X527">
        <f t="shared" si="32"/>
        <v>644962.88161158434</v>
      </c>
      <c r="Y527">
        <f t="shared" si="33"/>
        <v>1181221.4786767168</v>
      </c>
      <c r="Z527">
        <f t="shared" si="34"/>
        <v>1.8314565261882516</v>
      </c>
      <c r="AA527">
        <f t="shared" si="35"/>
        <v>0.87299145578466131</v>
      </c>
    </row>
    <row r="528" spans="1:27" x14ac:dyDescent="0.35">
      <c r="A528">
        <v>13942</v>
      </c>
      <c r="B528">
        <v>1</v>
      </c>
      <c r="C528">
        <v>39.142983333333298</v>
      </c>
      <c r="D528">
        <v>3</v>
      </c>
      <c r="E528">
        <v>871.36875973621204</v>
      </c>
      <c r="F528">
        <v>2611.084449808</v>
      </c>
      <c r="G528">
        <v>-1.2501920041359E-3</v>
      </c>
      <c r="H528">
        <v>-0.47880159741056999</v>
      </c>
      <c r="I528">
        <v>66.78</v>
      </c>
      <c r="J528" t="s">
        <v>1126</v>
      </c>
      <c r="K528" t="s">
        <v>14</v>
      </c>
      <c r="L528" t="s">
        <v>1127</v>
      </c>
      <c r="M528" t="s">
        <v>1131</v>
      </c>
      <c r="N528" t="s">
        <v>1132</v>
      </c>
      <c r="O528" t="s">
        <v>1130</v>
      </c>
      <c r="P528" t="b">
        <v>1</v>
      </c>
      <c r="Q528">
        <v>2.7573495762855501E-2</v>
      </c>
      <c r="R528">
        <v>699114.024577006</v>
      </c>
      <c r="S528">
        <v>695974.94723794202</v>
      </c>
      <c r="T528">
        <v>539799.67301980499</v>
      </c>
      <c r="U528">
        <v>1244681.7850428401</v>
      </c>
      <c r="V528">
        <v>675202.28972001001</v>
      </c>
      <c r="W528">
        <v>1623780.3612673001</v>
      </c>
      <c r="X528">
        <f t="shared" si="32"/>
        <v>644962.88161158434</v>
      </c>
      <c r="Y528">
        <f t="shared" si="33"/>
        <v>1181221.4786767168</v>
      </c>
      <c r="Z528">
        <f t="shared" si="34"/>
        <v>1.8314565261882516</v>
      </c>
      <c r="AA528">
        <f t="shared" si="35"/>
        <v>0.87299145578466131</v>
      </c>
    </row>
    <row r="529" spans="1:27" x14ac:dyDescent="0.35">
      <c r="A529">
        <v>39313</v>
      </c>
      <c r="B529">
        <v>1</v>
      </c>
      <c r="C529">
        <v>64.509799999999998</v>
      </c>
      <c r="D529">
        <v>2</v>
      </c>
      <c r="E529">
        <v>717.83514830624802</v>
      </c>
      <c r="F529">
        <v>1433.65574367874</v>
      </c>
      <c r="G529">
        <v>5.4367873644878295E-4</v>
      </c>
      <c r="H529">
        <v>0.37922558816707302</v>
      </c>
      <c r="I529">
        <v>59.84</v>
      </c>
      <c r="J529" t="s">
        <v>881</v>
      </c>
      <c r="K529" t="s">
        <v>31</v>
      </c>
      <c r="L529" t="s">
        <v>882</v>
      </c>
      <c r="M529" t="s">
        <v>883</v>
      </c>
      <c r="N529" t="s">
        <v>884</v>
      </c>
      <c r="O529" t="s">
        <v>885</v>
      </c>
      <c r="P529" t="b">
        <v>1</v>
      </c>
      <c r="Q529">
        <v>7.8420898924980197E-4</v>
      </c>
      <c r="R529">
        <v>54587.663744375801</v>
      </c>
      <c r="S529">
        <v>49895.882883660299</v>
      </c>
      <c r="T529">
        <v>42338.304492524199</v>
      </c>
      <c r="U529">
        <v>85825.093428930399</v>
      </c>
      <c r="V529">
        <v>76886.015155242494</v>
      </c>
      <c r="W529">
        <v>106151.625385338</v>
      </c>
      <c r="X529">
        <f t="shared" si="32"/>
        <v>48940.617040186771</v>
      </c>
      <c r="Y529">
        <f t="shared" si="33"/>
        <v>89620.911323170294</v>
      </c>
      <c r="Z529">
        <f t="shared" si="34"/>
        <v>1.8312174374421879</v>
      </c>
      <c r="AA529">
        <f t="shared" si="35"/>
        <v>0.87280310587844878</v>
      </c>
    </row>
    <row r="530" spans="1:27" x14ac:dyDescent="0.35">
      <c r="A530">
        <v>20041</v>
      </c>
      <c r="B530">
        <v>1</v>
      </c>
      <c r="C530">
        <v>95.8799833333333</v>
      </c>
      <c r="D530">
        <v>3</v>
      </c>
      <c r="E530">
        <v>1063.8095286042401</v>
      </c>
      <c r="F530">
        <v>3188.4067564120901</v>
      </c>
      <c r="G530">
        <v>-7.4358791380291201E-4</v>
      </c>
      <c r="H530">
        <v>-0.23321608477050401</v>
      </c>
      <c r="I530">
        <v>97.82</v>
      </c>
      <c r="J530" t="s">
        <v>1461</v>
      </c>
      <c r="K530" t="s">
        <v>19</v>
      </c>
      <c r="L530" t="s">
        <v>1462</v>
      </c>
      <c r="M530" t="s">
        <v>608</v>
      </c>
      <c r="N530" t="s">
        <v>1468</v>
      </c>
      <c r="O530" t="s">
        <v>1465</v>
      </c>
      <c r="P530" t="b">
        <v>1</v>
      </c>
      <c r="Q530">
        <v>3.6822159269811499E-5</v>
      </c>
      <c r="R530">
        <v>317717.90825522301</v>
      </c>
      <c r="S530">
        <v>278891.74562504602</v>
      </c>
      <c r="T530">
        <v>303309.96882275498</v>
      </c>
      <c r="U530">
        <v>505582.41905431601</v>
      </c>
      <c r="V530">
        <v>547262.90153019305</v>
      </c>
      <c r="W530">
        <v>594195.88593918097</v>
      </c>
      <c r="X530">
        <f t="shared" si="32"/>
        <v>299973.20756767463</v>
      </c>
      <c r="Y530">
        <f t="shared" si="33"/>
        <v>549013.73550789664</v>
      </c>
      <c r="Z530">
        <f t="shared" si="34"/>
        <v>1.8302092375501164</v>
      </c>
      <c r="AA530">
        <f t="shared" si="35"/>
        <v>0.87200859316502377</v>
      </c>
    </row>
    <row r="531" spans="1:27" x14ac:dyDescent="0.35">
      <c r="A531">
        <v>7544</v>
      </c>
      <c r="B531">
        <v>1</v>
      </c>
      <c r="C531">
        <v>106.57193333333301</v>
      </c>
      <c r="D531">
        <v>3</v>
      </c>
      <c r="E531">
        <v>790.71406231998799</v>
      </c>
      <c r="F531">
        <v>2369.1203575593199</v>
      </c>
      <c r="G531">
        <v>4.5755932387692199E-4</v>
      </c>
      <c r="H531">
        <v>0.19313472647666399</v>
      </c>
      <c r="I531">
        <v>77.540000000000006</v>
      </c>
      <c r="J531" t="s">
        <v>2404</v>
      </c>
      <c r="K531" t="s">
        <v>14</v>
      </c>
      <c r="L531" t="s">
        <v>2405</v>
      </c>
      <c r="M531" t="s">
        <v>2406</v>
      </c>
      <c r="N531" t="s">
        <v>2407</v>
      </c>
      <c r="O531" t="s">
        <v>2408</v>
      </c>
      <c r="P531" t="b">
        <v>1</v>
      </c>
      <c r="Q531">
        <v>2.67730342527683E-3</v>
      </c>
      <c r="R531">
        <v>915045.31252755295</v>
      </c>
      <c r="S531">
        <v>1333762.8942112599</v>
      </c>
      <c r="T531">
        <v>1212707.57042596</v>
      </c>
      <c r="U531">
        <v>1937664.7845451401</v>
      </c>
      <c r="V531">
        <v>1807488.5791416599</v>
      </c>
      <c r="W531">
        <v>2589538.2914802101</v>
      </c>
      <c r="X531">
        <f t="shared" si="32"/>
        <v>1153838.5923882576</v>
      </c>
      <c r="Y531">
        <f t="shared" si="33"/>
        <v>2111563.88505567</v>
      </c>
      <c r="Z531">
        <f t="shared" si="34"/>
        <v>1.8300340264101216</v>
      </c>
      <c r="AA531">
        <f t="shared" si="35"/>
        <v>0.8718704732507212</v>
      </c>
    </row>
    <row r="532" spans="1:27" x14ac:dyDescent="0.35">
      <c r="A532">
        <v>7544</v>
      </c>
      <c r="B532">
        <v>1</v>
      </c>
      <c r="C532">
        <v>106.57193333333301</v>
      </c>
      <c r="D532">
        <v>3</v>
      </c>
      <c r="E532">
        <v>790.71406231998799</v>
      </c>
      <c r="F532">
        <v>2369.1203575593199</v>
      </c>
      <c r="G532">
        <v>4.5755932387692199E-4</v>
      </c>
      <c r="H532">
        <v>0.19313472647666399</v>
      </c>
      <c r="I532">
        <v>72.819999999999993</v>
      </c>
      <c r="J532" t="s">
        <v>2404</v>
      </c>
      <c r="K532" t="s">
        <v>204</v>
      </c>
      <c r="L532" t="s">
        <v>2405</v>
      </c>
      <c r="M532" t="s">
        <v>2409</v>
      </c>
      <c r="N532" t="s">
        <v>2410</v>
      </c>
      <c r="O532" t="s">
        <v>2408</v>
      </c>
      <c r="P532" t="b">
        <v>1</v>
      </c>
      <c r="Q532">
        <v>2.67730342527683E-3</v>
      </c>
      <c r="R532">
        <v>915045.31252755295</v>
      </c>
      <c r="S532">
        <v>1333762.8942112599</v>
      </c>
      <c r="T532">
        <v>1212707.57042596</v>
      </c>
      <c r="U532">
        <v>1937664.7845451401</v>
      </c>
      <c r="V532">
        <v>1807488.5791416599</v>
      </c>
      <c r="W532">
        <v>2589538.2914802101</v>
      </c>
      <c r="X532">
        <f t="shared" si="32"/>
        <v>1153838.5923882576</v>
      </c>
      <c r="Y532">
        <f t="shared" si="33"/>
        <v>2111563.88505567</v>
      </c>
      <c r="Z532">
        <f t="shared" si="34"/>
        <v>1.8300340264101216</v>
      </c>
      <c r="AA532">
        <f t="shared" si="35"/>
        <v>0.8718704732507212</v>
      </c>
    </row>
    <row r="533" spans="1:27" x14ac:dyDescent="0.35">
      <c r="A533">
        <v>48478</v>
      </c>
      <c r="B533">
        <v>1</v>
      </c>
      <c r="C533">
        <v>94.626366666666698</v>
      </c>
      <c r="D533">
        <v>3</v>
      </c>
      <c r="E533">
        <v>1219.84647603652</v>
      </c>
      <c r="F533">
        <v>3656.5175987089101</v>
      </c>
      <c r="G533">
        <v>1.2987089107809901E-3</v>
      </c>
      <c r="H533">
        <v>0.35517656813973097</v>
      </c>
      <c r="I533">
        <v>80.36</v>
      </c>
      <c r="J533" t="s">
        <v>956</v>
      </c>
      <c r="K533" t="s">
        <v>122</v>
      </c>
      <c r="L533" t="s">
        <v>951</v>
      </c>
      <c r="M533" t="s">
        <v>952</v>
      </c>
      <c r="N533" t="s">
        <v>953</v>
      </c>
      <c r="O533" t="s">
        <v>954</v>
      </c>
      <c r="P533" t="b">
        <v>1</v>
      </c>
      <c r="Q533">
        <v>7.6782675543612705E-2</v>
      </c>
      <c r="R533">
        <v>68592.928747142796</v>
      </c>
      <c r="S533">
        <v>115271.29075399</v>
      </c>
      <c r="T533">
        <v>54765.842416702202</v>
      </c>
      <c r="U533">
        <v>147676.294907751</v>
      </c>
      <c r="V533">
        <v>39755.696812724098</v>
      </c>
      <c r="W533">
        <v>249003.562759536</v>
      </c>
      <c r="X533">
        <f t="shared" si="32"/>
        <v>79543.353972611658</v>
      </c>
      <c r="Y533">
        <f t="shared" si="33"/>
        <v>145478.5181600037</v>
      </c>
      <c r="Z533">
        <f t="shared" si="34"/>
        <v>1.8289210964135962</v>
      </c>
      <c r="AA533">
        <f t="shared" si="35"/>
        <v>0.87099283546481676</v>
      </c>
    </row>
    <row r="534" spans="1:27" x14ac:dyDescent="0.35">
      <c r="A534">
        <v>12221</v>
      </c>
      <c r="B534">
        <v>1</v>
      </c>
      <c r="C534">
        <v>88.394866666666701</v>
      </c>
      <c r="D534">
        <v>3</v>
      </c>
      <c r="E534">
        <v>1170.4883337598801</v>
      </c>
      <c r="F534">
        <v>3508.4431718789901</v>
      </c>
      <c r="G534">
        <v>-4.2812100718947498E-4</v>
      </c>
      <c r="H534">
        <v>-0.122025905501082</v>
      </c>
      <c r="I534">
        <v>75.5</v>
      </c>
      <c r="J534" t="s">
        <v>2237</v>
      </c>
      <c r="K534" t="s">
        <v>427</v>
      </c>
      <c r="L534" t="s">
        <v>2238</v>
      </c>
      <c r="M534" t="s">
        <v>2239</v>
      </c>
      <c r="N534" t="s">
        <v>2240</v>
      </c>
      <c r="O534" t="s">
        <v>2241</v>
      </c>
      <c r="P534" t="b">
        <v>1</v>
      </c>
      <c r="Q534">
        <v>0.38407650749660399</v>
      </c>
      <c r="R534">
        <v>751566.75493933505</v>
      </c>
      <c r="S534">
        <v>1099463.34436577</v>
      </c>
      <c r="T534">
        <v>771678.09133796301</v>
      </c>
      <c r="U534">
        <v>1555263.2376959999</v>
      </c>
      <c r="V534">
        <v>755555.08210801496</v>
      </c>
      <c r="W534">
        <v>2484609.54763189</v>
      </c>
      <c r="X534">
        <f t="shared" si="32"/>
        <v>874236.06354768935</v>
      </c>
      <c r="Y534">
        <f t="shared" si="33"/>
        <v>1598475.9558119681</v>
      </c>
      <c r="Z534">
        <f t="shared" si="34"/>
        <v>1.828426008102755</v>
      </c>
      <c r="AA534">
        <f t="shared" si="35"/>
        <v>0.87060224554550969</v>
      </c>
    </row>
    <row r="535" spans="1:27" x14ac:dyDescent="0.35">
      <c r="A535">
        <v>22580</v>
      </c>
      <c r="B535">
        <v>1</v>
      </c>
      <c r="C535">
        <v>46.658433333333299</v>
      </c>
      <c r="D535">
        <v>3</v>
      </c>
      <c r="E535">
        <v>661.30013410488402</v>
      </c>
      <c r="F535">
        <v>1980.87857291401</v>
      </c>
      <c r="G535">
        <v>-4.2708598834906303E-4</v>
      </c>
      <c r="H535">
        <v>-0.21560427888278999</v>
      </c>
      <c r="I535">
        <v>61.8</v>
      </c>
      <c r="J535" t="s">
        <v>324</v>
      </c>
      <c r="K535" t="s">
        <v>14</v>
      </c>
      <c r="L535" t="s">
        <v>263</v>
      </c>
      <c r="M535" t="s">
        <v>325</v>
      </c>
      <c r="N535" t="s">
        <v>326</v>
      </c>
      <c r="O535" t="s">
        <v>266</v>
      </c>
      <c r="P535" t="b">
        <v>1</v>
      </c>
      <c r="Q535">
        <v>1.19992905091126E-4</v>
      </c>
      <c r="R535">
        <v>210030.305754531</v>
      </c>
      <c r="S535">
        <v>206222.50404562301</v>
      </c>
      <c r="T535">
        <v>144783.06792412401</v>
      </c>
      <c r="U535">
        <v>340143.06845146802</v>
      </c>
      <c r="V535">
        <v>312943.15892598702</v>
      </c>
      <c r="W535">
        <v>372637.07477970701</v>
      </c>
      <c r="X535">
        <f t="shared" si="32"/>
        <v>187011.959241426</v>
      </c>
      <c r="Y535">
        <f t="shared" si="33"/>
        <v>341907.76738572068</v>
      </c>
      <c r="Z535">
        <f t="shared" si="34"/>
        <v>1.8282668593634139</v>
      </c>
      <c r="AA535">
        <f t="shared" si="35"/>
        <v>0.8704766658999239</v>
      </c>
    </row>
    <row r="536" spans="1:27" x14ac:dyDescent="0.35">
      <c r="A536">
        <v>22580</v>
      </c>
      <c r="B536">
        <v>1</v>
      </c>
      <c r="C536">
        <v>46.658433333333299</v>
      </c>
      <c r="D536">
        <v>3</v>
      </c>
      <c r="E536">
        <v>661.30013410488402</v>
      </c>
      <c r="F536">
        <v>1980.87857291401</v>
      </c>
      <c r="G536">
        <v>-4.2708598834906303E-4</v>
      </c>
      <c r="H536">
        <v>-0.21560427888278999</v>
      </c>
      <c r="I536">
        <v>67.08</v>
      </c>
      <c r="J536" t="s">
        <v>324</v>
      </c>
      <c r="K536" t="s">
        <v>31</v>
      </c>
      <c r="L536" t="s">
        <v>263</v>
      </c>
      <c r="M536" t="s">
        <v>327</v>
      </c>
      <c r="N536" t="s">
        <v>328</v>
      </c>
      <c r="O536" t="s">
        <v>266</v>
      </c>
      <c r="P536" t="b">
        <v>1</v>
      </c>
      <c r="Q536">
        <v>1.19992905091126E-4</v>
      </c>
      <c r="R536">
        <v>210030.305754531</v>
      </c>
      <c r="S536">
        <v>206222.50404562301</v>
      </c>
      <c r="T536">
        <v>144783.06792412401</v>
      </c>
      <c r="U536">
        <v>340143.06845146802</v>
      </c>
      <c r="V536">
        <v>312943.15892598702</v>
      </c>
      <c r="W536">
        <v>372637.07477970701</v>
      </c>
      <c r="X536">
        <f t="shared" si="32"/>
        <v>187011.959241426</v>
      </c>
      <c r="Y536">
        <f t="shared" si="33"/>
        <v>341907.76738572068</v>
      </c>
      <c r="Z536">
        <f t="shared" si="34"/>
        <v>1.8282668593634139</v>
      </c>
      <c r="AA536">
        <f t="shared" si="35"/>
        <v>0.8704766658999239</v>
      </c>
    </row>
    <row r="537" spans="1:27" x14ac:dyDescent="0.35">
      <c r="A537">
        <v>11043</v>
      </c>
      <c r="B537">
        <v>1</v>
      </c>
      <c r="C537">
        <v>75.253116666666699</v>
      </c>
      <c r="D537">
        <v>3</v>
      </c>
      <c r="E537">
        <v>891.70479090623098</v>
      </c>
      <c r="F537">
        <v>2672.09254331805</v>
      </c>
      <c r="G537">
        <v>1.0433180536892901E-3</v>
      </c>
      <c r="H537">
        <v>0.390449972873044</v>
      </c>
      <c r="I537">
        <v>58.99</v>
      </c>
      <c r="J537" t="s">
        <v>2285</v>
      </c>
      <c r="K537" t="s">
        <v>285</v>
      </c>
      <c r="L537" t="s">
        <v>2286</v>
      </c>
      <c r="M537" t="s">
        <v>2287</v>
      </c>
      <c r="N537" t="s">
        <v>2288</v>
      </c>
      <c r="O537" t="s">
        <v>2289</v>
      </c>
      <c r="P537" t="b">
        <v>1</v>
      </c>
      <c r="Q537">
        <v>7.7810519898955403E-3</v>
      </c>
      <c r="R537">
        <v>494802.61507520499</v>
      </c>
      <c r="S537">
        <v>538111.81969416095</v>
      </c>
      <c r="T537">
        <v>475424.64664590399</v>
      </c>
      <c r="U537">
        <v>832832.96310648497</v>
      </c>
      <c r="V537">
        <v>635480.36134782596</v>
      </c>
      <c r="W537">
        <v>1289185.8712061499</v>
      </c>
      <c r="X537">
        <f t="shared" si="32"/>
        <v>502779.69380508998</v>
      </c>
      <c r="Y537">
        <f t="shared" si="33"/>
        <v>919166.39855348691</v>
      </c>
      <c r="Z537">
        <f t="shared" si="34"/>
        <v>1.8281692953769437</v>
      </c>
      <c r="AA537">
        <f t="shared" si="35"/>
        <v>0.87039967558830544</v>
      </c>
    </row>
    <row r="538" spans="1:27" x14ac:dyDescent="0.35">
      <c r="A538">
        <v>69349</v>
      </c>
      <c r="B538">
        <v>1</v>
      </c>
      <c r="C538">
        <v>27.838983333333299</v>
      </c>
      <c r="D538">
        <v>2</v>
      </c>
      <c r="E538">
        <v>687.25418162956805</v>
      </c>
      <c r="F538">
        <v>1372.4938103253801</v>
      </c>
      <c r="G538">
        <v>1.91032537668434E-3</v>
      </c>
      <c r="H538">
        <v>1.3918664122421001</v>
      </c>
      <c r="I538">
        <v>42.43</v>
      </c>
      <c r="J538" t="s">
        <v>109</v>
      </c>
      <c r="K538" t="s">
        <v>14</v>
      </c>
      <c r="L538" t="s">
        <v>110</v>
      </c>
      <c r="M538" t="s">
        <v>111</v>
      </c>
      <c r="N538" t="s">
        <v>112</v>
      </c>
      <c r="O538" t="s">
        <v>113</v>
      </c>
      <c r="P538" t="b">
        <v>1</v>
      </c>
      <c r="Q538">
        <v>7.5055242805060996E-3</v>
      </c>
      <c r="R538">
        <v>32067.550558647901</v>
      </c>
      <c r="S538">
        <v>36427.4216747061</v>
      </c>
      <c r="T538">
        <v>32254.964741135402</v>
      </c>
      <c r="U538">
        <v>64374.6602819658</v>
      </c>
      <c r="V538">
        <v>48632.747207533102</v>
      </c>
      <c r="W538">
        <v>70974.208254380093</v>
      </c>
      <c r="X538">
        <f t="shared" si="32"/>
        <v>33583.3123248298</v>
      </c>
      <c r="Y538">
        <f t="shared" si="33"/>
        <v>61327.205247959668</v>
      </c>
      <c r="Z538">
        <f t="shared" si="34"/>
        <v>1.8261213978770474</v>
      </c>
      <c r="AA538">
        <f t="shared" si="35"/>
        <v>0.86878267676437626</v>
      </c>
    </row>
    <row r="539" spans="1:27" x14ac:dyDescent="0.35">
      <c r="A539">
        <v>36522</v>
      </c>
      <c r="B539">
        <v>1</v>
      </c>
      <c r="C539">
        <v>82.693816666666706</v>
      </c>
      <c r="D539">
        <v>3</v>
      </c>
      <c r="E539">
        <v>909.68800562518595</v>
      </c>
      <c r="F539">
        <v>2726.04218747492</v>
      </c>
      <c r="G539">
        <v>6.0874749169670403E-3</v>
      </c>
      <c r="H539">
        <v>2.2330866847166999</v>
      </c>
      <c r="I539">
        <v>52.95</v>
      </c>
      <c r="J539" t="s">
        <v>606</v>
      </c>
      <c r="K539" t="s">
        <v>227</v>
      </c>
      <c r="L539" t="s">
        <v>607</v>
      </c>
      <c r="M539" t="s">
        <v>608</v>
      </c>
      <c r="N539" t="s">
        <v>609</v>
      </c>
      <c r="O539" t="s">
        <v>610</v>
      </c>
      <c r="P539" t="b">
        <v>1</v>
      </c>
      <c r="Q539">
        <v>1.14869132529027E-2</v>
      </c>
      <c r="R539">
        <v>208764.25925050801</v>
      </c>
      <c r="S539">
        <v>199272.60119288001</v>
      </c>
      <c r="T539">
        <v>226069.749933179</v>
      </c>
      <c r="U539">
        <v>492444.05381341302</v>
      </c>
      <c r="V539">
        <v>248926.812542514</v>
      </c>
      <c r="W539">
        <v>416188.26296129101</v>
      </c>
      <c r="X539">
        <f t="shared" si="32"/>
        <v>211368.87012552234</v>
      </c>
      <c r="Y539">
        <f t="shared" si="33"/>
        <v>385853.04310573934</v>
      </c>
      <c r="Z539">
        <f t="shared" si="34"/>
        <v>1.8254960764875112</v>
      </c>
      <c r="AA539">
        <f t="shared" si="35"/>
        <v>0.86828856801240684</v>
      </c>
    </row>
    <row r="540" spans="1:27" x14ac:dyDescent="0.35">
      <c r="A540">
        <v>9632</v>
      </c>
      <c r="B540">
        <v>1</v>
      </c>
      <c r="C540">
        <v>87.398250000000004</v>
      </c>
      <c r="D540">
        <v>4</v>
      </c>
      <c r="E540">
        <v>985.93916844704995</v>
      </c>
      <c r="F540">
        <v>3939.72756792068</v>
      </c>
      <c r="G540">
        <v>5.6792067971400695E-4</v>
      </c>
      <c r="H540">
        <v>0.144152292713177</v>
      </c>
      <c r="I540">
        <v>94.15</v>
      </c>
      <c r="J540" t="s">
        <v>1998</v>
      </c>
      <c r="K540" t="s">
        <v>427</v>
      </c>
      <c r="L540" t="s">
        <v>1999</v>
      </c>
      <c r="M540" t="s">
        <v>2000</v>
      </c>
      <c r="N540" t="s">
        <v>2001</v>
      </c>
      <c r="O540" t="s">
        <v>2002</v>
      </c>
      <c r="P540" t="b">
        <v>1</v>
      </c>
      <c r="Q540">
        <v>1.62493502043481E-2</v>
      </c>
      <c r="R540">
        <v>7007230.1700360598</v>
      </c>
      <c r="S540">
        <v>4525293.1025747396</v>
      </c>
      <c r="T540">
        <v>7984234.1136505296</v>
      </c>
      <c r="U540">
        <v>11225914.510359401</v>
      </c>
      <c r="V540">
        <v>16900094.214872301</v>
      </c>
      <c r="W540">
        <v>7442366.7192132901</v>
      </c>
      <c r="X540">
        <f t="shared" si="32"/>
        <v>6505585.7954204427</v>
      </c>
      <c r="Y540">
        <f t="shared" si="33"/>
        <v>11856125.14814833</v>
      </c>
      <c r="Z540">
        <f t="shared" si="34"/>
        <v>1.82245312274482</v>
      </c>
      <c r="AA540">
        <f t="shared" si="35"/>
        <v>0.86588170593582969</v>
      </c>
    </row>
    <row r="541" spans="1:27" x14ac:dyDescent="0.35">
      <c r="A541">
        <v>36543</v>
      </c>
      <c r="B541">
        <v>1</v>
      </c>
      <c r="C541">
        <v>45.6406833333333</v>
      </c>
      <c r="D541">
        <v>2</v>
      </c>
      <c r="E541">
        <v>564.25279522060498</v>
      </c>
      <c r="F541">
        <v>1126.4910375074501</v>
      </c>
      <c r="G541">
        <v>3.3750745092220303E-4</v>
      </c>
      <c r="H541">
        <v>0.29960962032105798</v>
      </c>
      <c r="I541">
        <v>37.96</v>
      </c>
      <c r="J541" t="s">
        <v>3586</v>
      </c>
      <c r="K541" t="s">
        <v>14</v>
      </c>
      <c r="L541" t="s">
        <v>3587</v>
      </c>
      <c r="M541" t="s">
        <v>3588</v>
      </c>
      <c r="N541" t="s">
        <v>3589</v>
      </c>
      <c r="O541" t="s">
        <v>3590</v>
      </c>
      <c r="P541" t="b">
        <v>1</v>
      </c>
      <c r="Q541">
        <v>1.60409292742514E-3</v>
      </c>
      <c r="R541">
        <v>48605.498005503403</v>
      </c>
      <c r="S541">
        <v>41660.071642017501</v>
      </c>
      <c r="T541">
        <v>33431.2022456946</v>
      </c>
      <c r="U541">
        <v>71680.4511324333</v>
      </c>
      <c r="V541">
        <v>65337.087493314</v>
      </c>
      <c r="W541">
        <v>88084.810031449393</v>
      </c>
      <c r="X541">
        <f t="shared" si="32"/>
        <v>41232.257297738499</v>
      </c>
      <c r="Y541">
        <f t="shared" si="33"/>
        <v>75034.116219065574</v>
      </c>
      <c r="Z541">
        <f t="shared" si="34"/>
        <v>1.8197916179374694</v>
      </c>
      <c r="AA541">
        <f t="shared" si="35"/>
        <v>0.86377325867669141</v>
      </c>
    </row>
    <row r="542" spans="1:27" x14ac:dyDescent="0.35">
      <c r="A542">
        <v>25296</v>
      </c>
      <c r="B542">
        <v>1</v>
      </c>
      <c r="C542">
        <v>53.724633333333301</v>
      </c>
      <c r="D542">
        <v>3</v>
      </c>
      <c r="E542">
        <v>875.359133193567</v>
      </c>
      <c r="F542">
        <v>2623.0555701800599</v>
      </c>
      <c r="G542">
        <v>-2.2981993924986501E-4</v>
      </c>
      <c r="H542">
        <v>-8.7615345144340606E-2</v>
      </c>
      <c r="I542">
        <v>43.97</v>
      </c>
      <c r="J542" t="s">
        <v>1522</v>
      </c>
      <c r="K542" t="s">
        <v>1523</v>
      </c>
      <c r="L542" t="s">
        <v>1524</v>
      </c>
      <c r="M542" t="s">
        <v>1036</v>
      </c>
      <c r="N542" t="s">
        <v>1525</v>
      </c>
      <c r="O542" t="s">
        <v>1526</v>
      </c>
      <c r="P542" t="b">
        <v>1</v>
      </c>
      <c r="Q542">
        <v>0.213299701916358</v>
      </c>
      <c r="R542">
        <v>517577.93974334799</v>
      </c>
      <c r="S542">
        <v>613009.894198508</v>
      </c>
      <c r="T542">
        <v>320902.21523649601</v>
      </c>
      <c r="U542">
        <v>871503.85696628096</v>
      </c>
      <c r="V542">
        <v>485354.54004136298</v>
      </c>
      <c r="W542">
        <v>1284096.3187142799</v>
      </c>
      <c r="X542">
        <f t="shared" si="32"/>
        <v>483830.01639278396</v>
      </c>
      <c r="Y542">
        <f t="shared" si="33"/>
        <v>880318.23857397458</v>
      </c>
      <c r="Z542">
        <f t="shared" si="34"/>
        <v>1.8194783472452289</v>
      </c>
      <c r="AA542">
        <f t="shared" si="35"/>
        <v>0.86352488244761716</v>
      </c>
    </row>
    <row r="543" spans="1:27" x14ac:dyDescent="0.35">
      <c r="A543">
        <v>25296</v>
      </c>
      <c r="B543">
        <v>1</v>
      </c>
      <c r="C543">
        <v>53.724633333333301</v>
      </c>
      <c r="D543">
        <v>3</v>
      </c>
      <c r="E543">
        <v>875.359133193567</v>
      </c>
      <c r="F543">
        <v>2623.0555701800599</v>
      </c>
      <c r="G543">
        <v>-2.2981993924986501E-4</v>
      </c>
      <c r="H543">
        <v>-8.7615345144340606E-2</v>
      </c>
      <c r="I543" t="s">
        <v>75</v>
      </c>
      <c r="J543" t="s">
        <v>1522</v>
      </c>
      <c r="K543" t="s">
        <v>1527</v>
      </c>
      <c r="L543" t="s">
        <v>1524</v>
      </c>
      <c r="M543" t="s">
        <v>1036</v>
      </c>
      <c r="N543" t="s">
        <v>1525</v>
      </c>
      <c r="O543" t="s">
        <v>1526</v>
      </c>
      <c r="P543" t="b">
        <v>1</v>
      </c>
      <c r="Q543">
        <v>0.213299701916358</v>
      </c>
      <c r="R543">
        <v>517577.93974334799</v>
      </c>
      <c r="S543">
        <v>613009.894198508</v>
      </c>
      <c r="T543">
        <v>320902.21523649601</v>
      </c>
      <c r="U543">
        <v>871503.85696628096</v>
      </c>
      <c r="V543">
        <v>485354.54004136298</v>
      </c>
      <c r="W543">
        <v>1284096.3187142799</v>
      </c>
      <c r="X543">
        <f t="shared" si="32"/>
        <v>483830.01639278396</v>
      </c>
      <c r="Y543">
        <f t="shared" si="33"/>
        <v>880318.23857397458</v>
      </c>
      <c r="Z543">
        <f t="shared" si="34"/>
        <v>1.8194783472452289</v>
      </c>
      <c r="AA543">
        <f t="shared" si="35"/>
        <v>0.86352488244761716</v>
      </c>
    </row>
    <row r="544" spans="1:27" x14ac:dyDescent="0.35">
      <c r="A544">
        <v>38466</v>
      </c>
      <c r="B544">
        <v>1</v>
      </c>
      <c r="C544">
        <v>107.293183333333</v>
      </c>
      <c r="D544">
        <v>5</v>
      </c>
      <c r="E544">
        <v>736.53859201892499</v>
      </c>
      <c r="F544">
        <v>3677.65657776023</v>
      </c>
      <c r="G544">
        <v>2.77760225799284E-4</v>
      </c>
      <c r="H544">
        <v>7.5526423118790098E-2</v>
      </c>
      <c r="I544" t="s">
        <v>75</v>
      </c>
      <c r="J544" t="s">
        <v>567</v>
      </c>
      <c r="K544" t="s">
        <v>568</v>
      </c>
      <c r="L544" t="s">
        <v>569</v>
      </c>
      <c r="M544" t="s">
        <v>570</v>
      </c>
      <c r="N544" t="s">
        <v>571</v>
      </c>
      <c r="O544" t="s">
        <v>572</v>
      </c>
      <c r="P544" t="b">
        <v>1</v>
      </c>
      <c r="Q544">
        <v>0.46625200125216398</v>
      </c>
      <c r="R544">
        <v>52490.741686605499</v>
      </c>
      <c r="S544">
        <v>34064.271854012397</v>
      </c>
      <c r="T544">
        <v>76868.274923121106</v>
      </c>
      <c r="U544">
        <v>92721.942385160495</v>
      </c>
      <c r="V544">
        <v>152016.78154319499</v>
      </c>
      <c r="W544">
        <v>52142.367110235202</v>
      </c>
      <c r="X544">
        <f t="shared" si="32"/>
        <v>54474.429487912996</v>
      </c>
      <c r="Y544">
        <f t="shared" si="33"/>
        <v>98960.36367953023</v>
      </c>
      <c r="Z544">
        <f t="shared" si="34"/>
        <v>1.8166388268735876</v>
      </c>
      <c r="AA544">
        <f t="shared" si="35"/>
        <v>0.86127162019271797</v>
      </c>
    </row>
    <row r="545" spans="1:27" x14ac:dyDescent="0.35">
      <c r="A545">
        <v>16832</v>
      </c>
      <c r="B545">
        <v>1</v>
      </c>
      <c r="C545">
        <v>50.596550000000001</v>
      </c>
      <c r="D545">
        <v>3</v>
      </c>
      <c r="E545">
        <v>619.61024648398404</v>
      </c>
      <c r="F545">
        <v>1855.80891005131</v>
      </c>
      <c r="G545">
        <v>1.10051312049109E-4</v>
      </c>
      <c r="H545">
        <v>5.9300996982614103E-2</v>
      </c>
      <c r="I545">
        <v>39.15</v>
      </c>
      <c r="J545" t="s">
        <v>2880</v>
      </c>
      <c r="K545" t="s">
        <v>102</v>
      </c>
      <c r="L545" t="s">
        <v>2881</v>
      </c>
      <c r="M545" t="s">
        <v>2882</v>
      </c>
      <c r="N545" t="s">
        <v>2883</v>
      </c>
      <c r="O545" t="s">
        <v>2884</v>
      </c>
      <c r="P545" t="b">
        <v>1</v>
      </c>
      <c r="Q545">
        <v>4.2679543692288897E-3</v>
      </c>
      <c r="R545">
        <v>183063.092095714</v>
      </c>
      <c r="S545">
        <v>186515.28019556901</v>
      </c>
      <c r="T545">
        <v>124521.572789727</v>
      </c>
      <c r="U545">
        <v>310570.58950662601</v>
      </c>
      <c r="V545">
        <v>218537.655210217</v>
      </c>
      <c r="W545">
        <v>367017.54208770301</v>
      </c>
      <c r="X545">
        <f t="shared" si="32"/>
        <v>164699.98169367001</v>
      </c>
      <c r="Y545">
        <f t="shared" si="33"/>
        <v>298708.59560151532</v>
      </c>
      <c r="Z545">
        <f t="shared" si="34"/>
        <v>1.8136528767628619</v>
      </c>
      <c r="AA545">
        <f t="shared" si="35"/>
        <v>0.85889835835030715</v>
      </c>
    </row>
    <row r="546" spans="1:27" x14ac:dyDescent="0.35">
      <c r="A546">
        <v>10143</v>
      </c>
      <c r="B546">
        <v>1</v>
      </c>
      <c r="C546">
        <v>67.0742166666667</v>
      </c>
      <c r="D546">
        <v>3</v>
      </c>
      <c r="E546">
        <v>844.04165463346396</v>
      </c>
      <c r="F546">
        <v>2529.10313449975</v>
      </c>
      <c r="G546">
        <v>1.0344997508582299E-3</v>
      </c>
      <c r="H546">
        <v>0.40903835035296998</v>
      </c>
      <c r="I546">
        <v>85.67</v>
      </c>
      <c r="J546" t="s">
        <v>1798</v>
      </c>
      <c r="K546" t="s">
        <v>160</v>
      </c>
      <c r="L546" t="s">
        <v>1799</v>
      </c>
      <c r="M546" t="s">
        <v>1800</v>
      </c>
      <c r="N546" t="s">
        <v>1801</v>
      </c>
      <c r="O546" t="s">
        <v>1802</v>
      </c>
      <c r="P546" t="b">
        <v>1</v>
      </c>
      <c r="Q546">
        <v>1.2903181476472301E-2</v>
      </c>
      <c r="R546">
        <v>484553.40483927698</v>
      </c>
      <c r="S546">
        <v>396276.26984784199</v>
      </c>
      <c r="T546">
        <v>351192.20729778602</v>
      </c>
      <c r="U546">
        <v>780894.20898301702</v>
      </c>
      <c r="V546">
        <v>529573.95698515</v>
      </c>
      <c r="W546">
        <v>923281.36873043596</v>
      </c>
      <c r="X546">
        <f t="shared" si="32"/>
        <v>410673.96066163498</v>
      </c>
      <c r="Y546">
        <f t="shared" si="33"/>
        <v>744583.17823286774</v>
      </c>
      <c r="Z546">
        <f t="shared" si="34"/>
        <v>1.813076185870838</v>
      </c>
      <c r="AA546">
        <f t="shared" si="35"/>
        <v>0.85843954872725969</v>
      </c>
    </row>
    <row r="547" spans="1:27" x14ac:dyDescent="0.35">
      <c r="A547">
        <v>42840</v>
      </c>
      <c r="B547">
        <v>1</v>
      </c>
      <c r="C547">
        <v>45.051000000000002</v>
      </c>
      <c r="D547">
        <v>2</v>
      </c>
      <c r="E547">
        <v>896.38831368972103</v>
      </c>
      <c r="F547">
        <v>1790.7620744456799</v>
      </c>
      <c r="G547">
        <v>9.7444568177707002E-4</v>
      </c>
      <c r="H547">
        <v>0.54415169157799403</v>
      </c>
      <c r="I547">
        <v>67.680000000000007</v>
      </c>
      <c r="J547" t="s">
        <v>999</v>
      </c>
      <c r="K547" t="s">
        <v>53</v>
      </c>
      <c r="L547" t="s">
        <v>1000</v>
      </c>
      <c r="M547" t="s">
        <v>700</v>
      </c>
      <c r="N547" t="s">
        <v>1001</v>
      </c>
      <c r="O547" t="s">
        <v>1002</v>
      </c>
      <c r="P547" t="b">
        <v>1</v>
      </c>
      <c r="Q547">
        <v>0.24441647562212901</v>
      </c>
      <c r="R547">
        <v>124457.33014831701</v>
      </c>
      <c r="S547">
        <v>152985.236627887</v>
      </c>
      <c r="T547">
        <v>84786.842073425403</v>
      </c>
      <c r="U547">
        <v>192133.567448202</v>
      </c>
      <c r="V547">
        <v>131822.46235353401</v>
      </c>
      <c r="W547">
        <v>332756.11744563299</v>
      </c>
      <c r="X547">
        <f t="shared" si="32"/>
        <v>120743.13628320982</v>
      </c>
      <c r="Y547">
        <f t="shared" si="33"/>
        <v>218904.0490824563</v>
      </c>
      <c r="Z547">
        <f t="shared" si="34"/>
        <v>1.8129730253900689</v>
      </c>
      <c r="AA547">
        <f t="shared" si="35"/>
        <v>0.85835745987220546</v>
      </c>
    </row>
    <row r="548" spans="1:27" x14ac:dyDescent="0.35">
      <c r="A548">
        <v>31580</v>
      </c>
      <c r="B548">
        <v>1</v>
      </c>
      <c r="C548">
        <v>81.926133333333297</v>
      </c>
      <c r="D548">
        <v>4</v>
      </c>
      <c r="E548">
        <v>735.56194690456005</v>
      </c>
      <c r="F548">
        <v>2938.21868175072</v>
      </c>
      <c r="G548">
        <v>1.1817507183877799E-3</v>
      </c>
      <c r="H548">
        <v>0.40219987743854102</v>
      </c>
      <c r="I548">
        <v>75.489999999999995</v>
      </c>
      <c r="J548" t="s">
        <v>2042</v>
      </c>
      <c r="K548" t="s">
        <v>190</v>
      </c>
      <c r="L548" t="s">
        <v>2043</v>
      </c>
      <c r="M548" t="s">
        <v>2044</v>
      </c>
      <c r="N548" t="s">
        <v>2045</v>
      </c>
      <c r="O548" t="s">
        <v>2046</v>
      </c>
      <c r="P548" t="b">
        <v>1</v>
      </c>
      <c r="Q548">
        <v>8.1184467933241907E-3</v>
      </c>
      <c r="R548">
        <v>49463.661032122996</v>
      </c>
      <c r="S548">
        <v>51967.157406828701</v>
      </c>
      <c r="T548">
        <v>69269.300332045706</v>
      </c>
      <c r="U548">
        <v>102894.87318231</v>
      </c>
      <c r="V548">
        <v>74804.448945441705</v>
      </c>
      <c r="W548">
        <v>131767.11476816499</v>
      </c>
      <c r="X548">
        <f t="shared" si="32"/>
        <v>56900.039590332461</v>
      </c>
      <c r="Y548">
        <f t="shared" si="33"/>
        <v>103155.47896530556</v>
      </c>
      <c r="Z548">
        <f t="shared" si="34"/>
        <v>1.8129245552024551</v>
      </c>
      <c r="AA548">
        <f t="shared" si="35"/>
        <v>0.85831888862315542</v>
      </c>
    </row>
    <row r="549" spans="1:27" x14ac:dyDescent="0.35">
      <c r="A549">
        <v>16695</v>
      </c>
      <c r="B549">
        <v>1</v>
      </c>
      <c r="C549">
        <v>68.098749999999995</v>
      </c>
      <c r="D549">
        <v>4</v>
      </c>
      <c r="E549">
        <v>1137.4901843103501</v>
      </c>
      <c r="F549">
        <v>4545.93163137387</v>
      </c>
      <c r="G549">
        <v>-1.6862612847035101E-4</v>
      </c>
      <c r="H549">
        <v>-3.7093853557229002E-2</v>
      </c>
      <c r="I549">
        <v>54.78</v>
      </c>
      <c r="J549" t="s">
        <v>3549</v>
      </c>
      <c r="K549" t="s">
        <v>69</v>
      </c>
      <c r="L549" t="s">
        <v>3550</v>
      </c>
      <c r="M549" t="s">
        <v>2505</v>
      </c>
      <c r="N549" t="s">
        <v>3551</v>
      </c>
      <c r="O549" t="s">
        <v>3552</v>
      </c>
      <c r="P549" t="b">
        <v>1</v>
      </c>
      <c r="Q549">
        <v>1.5842777788781799E-2</v>
      </c>
      <c r="R549">
        <v>649481.71041487402</v>
      </c>
      <c r="S549">
        <v>717126.70896714996</v>
      </c>
      <c r="T549">
        <v>511782.40484764101</v>
      </c>
      <c r="U549">
        <v>1097535.10258954</v>
      </c>
      <c r="V549">
        <v>758305.855552883</v>
      </c>
      <c r="W549">
        <v>1545602.0338510999</v>
      </c>
      <c r="X549">
        <f t="shared" si="32"/>
        <v>626130.2747432217</v>
      </c>
      <c r="Y549">
        <f t="shared" si="33"/>
        <v>1133814.3306645078</v>
      </c>
      <c r="Z549">
        <f t="shared" si="34"/>
        <v>1.8108281557372212</v>
      </c>
      <c r="AA549">
        <f t="shared" si="35"/>
        <v>0.85664964367689023</v>
      </c>
    </row>
    <row r="550" spans="1:27" x14ac:dyDescent="0.35">
      <c r="A550">
        <v>16695</v>
      </c>
      <c r="B550">
        <v>1</v>
      </c>
      <c r="C550">
        <v>68.098749999999995</v>
      </c>
      <c r="D550">
        <v>4</v>
      </c>
      <c r="E550">
        <v>1137.4901843103501</v>
      </c>
      <c r="F550">
        <v>4545.93163137387</v>
      </c>
      <c r="G550">
        <v>-1.6862612847035101E-4</v>
      </c>
      <c r="H550">
        <v>-3.7093853557229002E-2</v>
      </c>
      <c r="I550">
        <v>44.66</v>
      </c>
      <c r="J550" t="s">
        <v>3549</v>
      </c>
      <c r="K550" t="s">
        <v>115</v>
      </c>
      <c r="L550" t="s">
        <v>3550</v>
      </c>
      <c r="M550" t="s">
        <v>1285</v>
      </c>
      <c r="N550" t="s">
        <v>3553</v>
      </c>
      <c r="O550" t="s">
        <v>3552</v>
      </c>
      <c r="P550" t="b">
        <v>1</v>
      </c>
      <c r="Q550">
        <v>1.5842777788781799E-2</v>
      </c>
      <c r="R550">
        <v>649481.71041487402</v>
      </c>
      <c r="S550">
        <v>717126.70896714996</v>
      </c>
      <c r="T550">
        <v>511782.40484764101</v>
      </c>
      <c r="U550">
        <v>1097535.10258954</v>
      </c>
      <c r="V550">
        <v>758305.855552883</v>
      </c>
      <c r="W550">
        <v>1545602.0338510999</v>
      </c>
      <c r="X550">
        <f t="shared" si="32"/>
        <v>626130.2747432217</v>
      </c>
      <c r="Y550">
        <f t="shared" si="33"/>
        <v>1133814.3306645078</v>
      </c>
      <c r="Z550">
        <f t="shared" si="34"/>
        <v>1.8108281557372212</v>
      </c>
      <c r="AA550">
        <f t="shared" si="35"/>
        <v>0.85664964367689023</v>
      </c>
    </row>
    <row r="551" spans="1:27" x14ac:dyDescent="0.35">
      <c r="A551">
        <v>22842</v>
      </c>
      <c r="B551">
        <v>1</v>
      </c>
      <c r="C551">
        <v>78.9767333333333</v>
      </c>
      <c r="D551">
        <v>3</v>
      </c>
      <c r="E551">
        <v>793.70006283704504</v>
      </c>
      <c r="F551">
        <v>2378.0783591105001</v>
      </c>
      <c r="G551">
        <v>5.9110494930791901E-5</v>
      </c>
      <c r="H551">
        <v>2.4856412394323599E-2</v>
      </c>
      <c r="I551">
        <v>50.35</v>
      </c>
      <c r="J551" t="s">
        <v>1895</v>
      </c>
      <c r="K551" t="s">
        <v>1896</v>
      </c>
      <c r="L551" t="s">
        <v>1897</v>
      </c>
      <c r="M551" t="s">
        <v>1898</v>
      </c>
      <c r="N551" t="s">
        <v>1899</v>
      </c>
      <c r="O551" t="s">
        <v>1900</v>
      </c>
      <c r="P551" t="b">
        <v>1</v>
      </c>
      <c r="Q551">
        <v>1.82132034930893E-4</v>
      </c>
      <c r="R551">
        <v>571318.62813380198</v>
      </c>
      <c r="S551">
        <v>438897.17499402998</v>
      </c>
      <c r="T551">
        <v>488897.79568160098</v>
      </c>
      <c r="U551">
        <v>986059.25945139094</v>
      </c>
      <c r="V551">
        <v>804924.48991531797</v>
      </c>
      <c r="W551">
        <v>923328.64438250498</v>
      </c>
      <c r="X551">
        <f t="shared" si="32"/>
        <v>499704.53293647763</v>
      </c>
      <c r="Y551">
        <f t="shared" si="33"/>
        <v>904770.79791640455</v>
      </c>
      <c r="Z551">
        <f t="shared" si="34"/>
        <v>1.8106115479873361</v>
      </c>
      <c r="AA551">
        <f t="shared" si="35"/>
        <v>0.85647706097359211</v>
      </c>
    </row>
    <row r="552" spans="1:27" x14ac:dyDescent="0.35">
      <c r="A552">
        <v>22535</v>
      </c>
      <c r="B552">
        <v>1</v>
      </c>
      <c r="C552">
        <v>83.081716666666694</v>
      </c>
      <c r="D552">
        <v>3</v>
      </c>
      <c r="E552">
        <v>853.68553729604002</v>
      </c>
      <c r="F552">
        <v>2558.0347824874798</v>
      </c>
      <c r="G552">
        <v>-3.9175125193651201E-3</v>
      </c>
      <c r="H552">
        <v>-1.5314516232163</v>
      </c>
      <c r="I552">
        <v>65.989999999999995</v>
      </c>
      <c r="J552" t="s">
        <v>1533</v>
      </c>
      <c r="K552" t="s">
        <v>227</v>
      </c>
      <c r="L552" t="s">
        <v>1534</v>
      </c>
      <c r="M552" t="s">
        <v>791</v>
      </c>
      <c r="N552" t="s">
        <v>1535</v>
      </c>
      <c r="O552" t="s">
        <v>1536</v>
      </c>
      <c r="P552" t="b">
        <v>1</v>
      </c>
      <c r="Q552">
        <v>4.4205026063692801E-3</v>
      </c>
      <c r="R552">
        <v>235755.86990741</v>
      </c>
      <c r="S552">
        <v>225400.19627566999</v>
      </c>
      <c r="T552">
        <v>212937.23535225901</v>
      </c>
      <c r="U552">
        <v>401092.13179551298</v>
      </c>
      <c r="V552">
        <v>345331.30505346903</v>
      </c>
      <c r="W552">
        <v>473179.22184364998</v>
      </c>
      <c r="X552">
        <f t="shared" si="32"/>
        <v>224697.76717844632</v>
      </c>
      <c r="Y552">
        <f t="shared" si="33"/>
        <v>406534.21956421062</v>
      </c>
      <c r="Z552">
        <f t="shared" si="34"/>
        <v>1.8092490400287635</v>
      </c>
      <c r="AA552">
        <f t="shared" si="35"/>
        <v>0.85539100612698182</v>
      </c>
    </row>
    <row r="553" spans="1:27" x14ac:dyDescent="0.35">
      <c r="A553">
        <v>71705</v>
      </c>
      <c r="B553">
        <v>1</v>
      </c>
      <c r="C553">
        <v>65.139533333333304</v>
      </c>
      <c r="D553">
        <v>3</v>
      </c>
      <c r="E553">
        <v>1310.2297014150599</v>
      </c>
      <c r="F553">
        <v>3927.6672748445499</v>
      </c>
      <c r="G553">
        <v>-2.9251554487927899E-3</v>
      </c>
      <c r="H553">
        <v>-0.74475587303455204</v>
      </c>
      <c r="I553">
        <v>47.58</v>
      </c>
      <c r="J553" t="s">
        <v>2967</v>
      </c>
      <c r="K553" t="s">
        <v>1709</v>
      </c>
      <c r="L553" t="s">
        <v>2963</v>
      </c>
      <c r="M553" t="s">
        <v>2968</v>
      </c>
      <c r="N553" t="s">
        <v>2969</v>
      </c>
      <c r="O553" t="s">
        <v>2966</v>
      </c>
      <c r="P553" t="b">
        <v>1</v>
      </c>
      <c r="Q553">
        <v>0.141612716013334</v>
      </c>
      <c r="R553">
        <v>33405.667665332803</v>
      </c>
      <c r="S553">
        <v>57629.92562337</v>
      </c>
      <c r="T553">
        <v>12482.0686676446</v>
      </c>
      <c r="U553">
        <v>49483.014565154401</v>
      </c>
      <c r="V553">
        <v>16549.588146792201</v>
      </c>
      <c r="W553">
        <v>121229.711562754</v>
      </c>
      <c r="X553">
        <f t="shared" si="32"/>
        <v>34505.887318782472</v>
      </c>
      <c r="Y553">
        <f t="shared" si="33"/>
        <v>62420.771424900195</v>
      </c>
      <c r="Z553">
        <f t="shared" si="34"/>
        <v>1.8089890240533797</v>
      </c>
      <c r="AA553">
        <f t="shared" si="35"/>
        <v>0.85518365450874101</v>
      </c>
    </row>
    <row r="554" spans="1:27" x14ac:dyDescent="0.35">
      <c r="A554">
        <v>22734</v>
      </c>
      <c r="B554">
        <v>1</v>
      </c>
      <c r="C554">
        <v>27.391349999999999</v>
      </c>
      <c r="D554">
        <v>3</v>
      </c>
      <c r="E554">
        <v>711.64748258883401</v>
      </c>
      <c r="F554">
        <v>2131.9206183658598</v>
      </c>
      <c r="G554">
        <v>8.1836586332428905E-4</v>
      </c>
      <c r="H554">
        <v>0.38386334388577298</v>
      </c>
      <c r="I554">
        <v>40.44</v>
      </c>
      <c r="J554" t="s">
        <v>1934</v>
      </c>
      <c r="K554" t="s">
        <v>96</v>
      </c>
      <c r="L554" t="s">
        <v>1927</v>
      </c>
      <c r="M554" t="s">
        <v>647</v>
      </c>
      <c r="N554" t="s">
        <v>1928</v>
      </c>
      <c r="O554" t="s">
        <v>1929</v>
      </c>
      <c r="P554" t="b">
        <v>1</v>
      </c>
      <c r="Q554">
        <v>5.3967472684741703E-3</v>
      </c>
      <c r="R554">
        <v>744550.427708779</v>
      </c>
      <c r="S554">
        <v>632803.63896290201</v>
      </c>
      <c r="T554">
        <v>400959.92847435398</v>
      </c>
      <c r="U554">
        <v>1286572.68979973</v>
      </c>
      <c r="V554">
        <v>668875.42018105602</v>
      </c>
      <c r="W554">
        <v>1258061.2935877901</v>
      </c>
      <c r="X554">
        <f t="shared" si="32"/>
        <v>592771.33171534503</v>
      </c>
      <c r="Y554">
        <f t="shared" si="33"/>
        <v>1071169.8011895253</v>
      </c>
      <c r="Z554">
        <f t="shared" si="34"/>
        <v>1.8070539917809523</v>
      </c>
      <c r="AA554">
        <f t="shared" si="35"/>
        <v>0.85363961218532947</v>
      </c>
    </row>
    <row r="555" spans="1:27" x14ac:dyDescent="0.35">
      <c r="A555">
        <v>31238</v>
      </c>
      <c r="B555">
        <v>1</v>
      </c>
      <c r="C555">
        <v>72.312883333333303</v>
      </c>
      <c r="D555">
        <v>3</v>
      </c>
      <c r="E555">
        <v>1110.4301944367901</v>
      </c>
      <c r="F555">
        <v>3328.2687539097201</v>
      </c>
      <c r="G555">
        <v>-3.44609027570186E-3</v>
      </c>
      <c r="H555">
        <v>-1.03539917068738</v>
      </c>
      <c r="I555">
        <v>91.81</v>
      </c>
      <c r="J555" t="s">
        <v>982</v>
      </c>
      <c r="K555" t="s">
        <v>54</v>
      </c>
      <c r="L555" t="s">
        <v>983</v>
      </c>
      <c r="M555" t="s">
        <v>984</v>
      </c>
      <c r="N555" t="s">
        <v>985</v>
      </c>
      <c r="O555" t="s">
        <v>986</v>
      </c>
      <c r="P555" t="b">
        <v>1</v>
      </c>
      <c r="Q555">
        <v>1.9738525199699498E-3</v>
      </c>
      <c r="R555">
        <v>543760.83381720399</v>
      </c>
      <c r="S555">
        <v>471673.82323904702</v>
      </c>
      <c r="T555">
        <v>427605.87013277301</v>
      </c>
      <c r="U555">
        <v>972492.76794708194</v>
      </c>
      <c r="V555">
        <v>578631.39527910703</v>
      </c>
      <c r="W555">
        <v>1052696.7778548601</v>
      </c>
      <c r="X555">
        <f t="shared" si="32"/>
        <v>481013.50906300801</v>
      </c>
      <c r="Y555">
        <f t="shared" si="33"/>
        <v>867940.31369368301</v>
      </c>
      <c r="Z555">
        <f t="shared" si="34"/>
        <v>1.8043990394040916</v>
      </c>
      <c r="AA555">
        <f t="shared" si="35"/>
        <v>0.85151842313215031</v>
      </c>
    </row>
    <row r="556" spans="1:27" x14ac:dyDescent="0.35">
      <c r="A556">
        <v>21314</v>
      </c>
      <c r="B556">
        <v>1</v>
      </c>
      <c r="C556">
        <v>40.73865</v>
      </c>
      <c r="D556">
        <v>2</v>
      </c>
      <c r="E556">
        <v>753.371516890213</v>
      </c>
      <c r="F556">
        <v>1504.72848084667</v>
      </c>
      <c r="G556">
        <v>-1.1915333425349699E-4</v>
      </c>
      <c r="H556">
        <v>-7.9185930441872901E-2</v>
      </c>
      <c r="I556">
        <v>68.66</v>
      </c>
      <c r="J556" t="s">
        <v>1622</v>
      </c>
      <c r="K556" t="s">
        <v>35</v>
      </c>
      <c r="L556" t="s">
        <v>1623</v>
      </c>
      <c r="M556" t="s">
        <v>1624</v>
      </c>
      <c r="N556" t="s">
        <v>1625</v>
      </c>
      <c r="O556" t="s">
        <v>1626</v>
      </c>
      <c r="P556" t="b">
        <v>1</v>
      </c>
      <c r="Q556">
        <v>2.4310855382091399E-3</v>
      </c>
      <c r="R556">
        <v>97982.590902712007</v>
      </c>
      <c r="S556">
        <v>140416.27144382501</v>
      </c>
      <c r="T556">
        <v>174985.24202590901</v>
      </c>
      <c r="U556">
        <v>180104.33287917101</v>
      </c>
      <c r="V556">
        <v>210903.73119805401</v>
      </c>
      <c r="W556">
        <v>354364.21769987402</v>
      </c>
      <c r="X556">
        <f t="shared" si="32"/>
        <v>137794.70145748201</v>
      </c>
      <c r="Y556">
        <f t="shared" si="33"/>
        <v>248457.42725903299</v>
      </c>
      <c r="Z556">
        <f t="shared" si="34"/>
        <v>1.8030985562655841</v>
      </c>
      <c r="AA556">
        <f t="shared" si="35"/>
        <v>0.85047825575506808</v>
      </c>
    </row>
    <row r="557" spans="1:27" x14ac:dyDescent="0.35">
      <c r="A557">
        <v>21859</v>
      </c>
      <c r="B557">
        <v>2</v>
      </c>
      <c r="C557">
        <v>43.786783333333297</v>
      </c>
      <c r="D557">
        <v>3</v>
      </c>
      <c r="E557">
        <v>835.34913738087403</v>
      </c>
      <c r="F557">
        <v>2503.0255827419801</v>
      </c>
      <c r="G557">
        <v>-1.9172580186932501E-3</v>
      </c>
      <c r="H557">
        <v>-0.765975611012363</v>
      </c>
      <c r="I557">
        <v>61.33</v>
      </c>
      <c r="J557" t="s">
        <v>1780</v>
      </c>
      <c r="K557" t="s">
        <v>69</v>
      </c>
      <c r="L557" t="s">
        <v>1777</v>
      </c>
      <c r="M557" t="s">
        <v>883</v>
      </c>
      <c r="N557" t="s">
        <v>1778</v>
      </c>
      <c r="O557" t="s">
        <v>1779</v>
      </c>
      <c r="P557" t="b">
        <v>1</v>
      </c>
      <c r="Q557">
        <v>0.21068904481614301</v>
      </c>
      <c r="R557">
        <v>134776.414278665</v>
      </c>
      <c r="S557">
        <v>630970.74049526302</v>
      </c>
      <c r="T557">
        <v>361037.89054369001</v>
      </c>
      <c r="U557">
        <v>582176.99827710295</v>
      </c>
      <c r="V557">
        <v>482310.26805755298</v>
      </c>
      <c r="W557">
        <v>965921.99853980297</v>
      </c>
      <c r="X557">
        <f t="shared" si="32"/>
        <v>375595.01510587265</v>
      </c>
      <c r="Y557">
        <f t="shared" si="33"/>
        <v>676803.08829148626</v>
      </c>
      <c r="Z557">
        <f t="shared" si="34"/>
        <v>1.8019490703323342</v>
      </c>
      <c r="AA557">
        <f t="shared" si="35"/>
        <v>0.84955823589211987</v>
      </c>
    </row>
    <row r="558" spans="1:27" x14ac:dyDescent="0.35">
      <c r="A558">
        <v>33168</v>
      </c>
      <c r="B558">
        <v>1</v>
      </c>
      <c r="C558">
        <v>27.28275</v>
      </c>
      <c r="D558">
        <v>3</v>
      </c>
      <c r="E558">
        <v>629.26013089691105</v>
      </c>
      <c r="F558">
        <v>1884.75856329009</v>
      </c>
      <c r="G558">
        <v>-1.33670990567225E-3</v>
      </c>
      <c r="H558">
        <v>-0.70922025965867097</v>
      </c>
      <c r="I558">
        <v>64.59</v>
      </c>
      <c r="J558" t="s">
        <v>941</v>
      </c>
      <c r="K558" t="s">
        <v>14</v>
      </c>
      <c r="L558" t="s">
        <v>935</v>
      </c>
      <c r="M558" t="s">
        <v>942</v>
      </c>
      <c r="N558" t="s">
        <v>943</v>
      </c>
      <c r="O558" t="s">
        <v>938</v>
      </c>
      <c r="P558" t="b">
        <v>1</v>
      </c>
      <c r="Q558">
        <v>1.68509795438887E-3</v>
      </c>
      <c r="R558">
        <v>219423.00221682599</v>
      </c>
      <c r="S558">
        <v>172115.574010704</v>
      </c>
      <c r="T558">
        <v>158561.28465563501</v>
      </c>
      <c r="U558">
        <v>415144.28595168301</v>
      </c>
      <c r="V558">
        <v>275133.96306205803</v>
      </c>
      <c r="W558">
        <v>300848.12492278998</v>
      </c>
      <c r="X558">
        <f t="shared" si="32"/>
        <v>183366.62029438835</v>
      </c>
      <c r="Y558">
        <f t="shared" si="33"/>
        <v>330375.45797884365</v>
      </c>
      <c r="Z558">
        <f t="shared" si="34"/>
        <v>1.8017208227344652</v>
      </c>
      <c r="AA558">
        <f t="shared" si="35"/>
        <v>0.84937548237265126</v>
      </c>
    </row>
    <row r="559" spans="1:27" x14ac:dyDescent="0.35">
      <c r="A559">
        <v>37808</v>
      </c>
      <c r="B559">
        <v>1</v>
      </c>
      <c r="C559">
        <v>56.643500000000003</v>
      </c>
      <c r="D559">
        <v>2</v>
      </c>
      <c r="E559">
        <v>610.74506141936899</v>
      </c>
      <c r="F559">
        <v>1219.4755699049799</v>
      </c>
      <c r="G559">
        <v>-2.3009502228887901E-4</v>
      </c>
      <c r="H559">
        <v>-0.188683549348727</v>
      </c>
      <c r="I559">
        <v>47.75</v>
      </c>
      <c r="J559" t="s">
        <v>1178</v>
      </c>
      <c r="K559" t="s">
        <v>31</v>
      </c>
      <c r="L559" t="s">
        <v>1161</v>
      </c>
      <c r="M559" t="s">
        <v>1179</v>
      </c>
      <c r="N559" t="s">
        <v>1180</v>
      </c>
      <c r="O559" t="s">
        <v>1164</v>
      </c>
      <c r="P559" t="b">
        <v>1</v>
      </c>
      <c r="Q559">
        <v>1.61455387021795E-2</v>
      </c>
      <c r="R559">
        <v>57611.584761336599</v>
      </c>
      <c r="S559">
        <v>59079.745982483997</v>
      </c>
      <c r="T559">
        <v>40413.506855168504</v>
      </c>
      <c r="U559">
        <v>98739.848375201997</v>
      </c>
      <c r="V559">
        <v>62987.879004679002</v>
      </c>
      <c r="W559">
        <v>121325.20601294799</v>
      </c>
      <c r="X559">
        <f t="shared" si="32"/>
        <v>52368.279199663033</v>
      </c>
      <c r="Y559">
        <f t="shared" si="33"/>
        <v>94350.977797609652</v>
      </c>
      <c r="Z559">
        <f t="shared" si="34"/>
        <v>1.8016818432753994</v>
      </c>
      <c r="AA559">
        <f t="shared" si="35"/>
        <v>0.84934426994511791</v>
      </c>
    </row>
    <row r="560" spans="1:27" x14ac:dyDescent="0.35">
      <c r="A560">
        <v>37808</v>
      </c>
      <c r="B560">
        <v>1</v>
      </c>
      <c r="C560">
        <v>56.643500000000003</v>
      </c>
      <c r="D560">
        <v>2</v>
      </c>
      <c r="E560">
        <v>610.74506141936899</v>
      </c>
      <c r="F560">
        <v>1219.4755699049799</v>
      </c>
      <c r="G560">
        <v>-2.3009502228887901E-4</v>
      </c>
      <c r="H560">
        <v>-0.188683549348727</v>
      </c>
      <c r="I560">
        <v>43.95</v>
      </c>
      <c r="J560" t="s">
        <v>1178</v>
      </c>
      <c r="K560" t="s">
        <v>23</v>
      </c>
      <c r="L560" t="s">
        <v>1161</v>
      </c>
      <c r="M560" t="s">
        <v>1181</v>
      </c>
      <c r="N560" t="s">
        <v>1182</v>
      </c>
      <c r="O560" t="s">
        <v>1164</v>
      </c>
      <c r="P560" t="b">
        <v>1</v>
      </c>
      <c r="Q560">
        <v>1.61455387021795E-2</v>
      </c>
      <c r="R560">
        <v>57611.584761336599</v>
      </c>
      <c r="S560">
        <v>59079.745982483997</v>
      </c>
      <c r="T560">
        <v>40413.506855168504</v>
      </c>
      <c r="U560">
        <v>98739.848375201997</v>
      </c>
      <c r="V560">
        <v>62987.879004679002</v>
      </c>
      <c r="W560">
        <v>121325.20601294799</v>
      </c>
      <c r="X560">
        <f t="shared" si="32"/>
        <v>52368.279199663033</v>
      </c>
      <c r="Y560">
        <f t="shared" si="33"/>
        <v>94350.977797609652</v>
      </c>
      <c r="Z560">
        <f t="shared" si="34"/>
        <v>1.8016818432753994</v>
      </c>
      <c r="AA560">
        <f t="shared" si="35"/>
        <v>0.84934426994511791</v>
      </c>
    </row>
    <row r="561" spans="1:27" x14ac:dyDescent="0.35">
      <c r="A561">
        <v>22330</v>
      </c>
      <c r="B561">
        <v>1</v>
      </c>
      <c r="C561">
        <v>83.660583333333307</v>
      </c>
      <c r="D561">
        <v>4</v>
      </c>
      <c r="E561">
        <v>955.63992878706699</v>
      </c>
      <c r="F561">
        <v>3818.53060928075</v>
      </c>
      <c r="G561">
        <v>-1.9071925180469401E-4</v>
      </c>
      <c r="H561">
        <v>-4.9945715196193799E-2</v>
      </c>
      <c r="I561">
        <v>35.369999999999997</v>
      </c>
      <c r="J561" t="s">
        <v>189</v>
      </c>
      <c r="K561" t="s">
        <v>190</v>
      </c>
      <c r="L561" t="s">
        <v>178</v>
      </c>
      <c r="M561" t="s">
        <v>191</v>
      </c>
      <c r="N561" t="s">
        <v>192</v>
      </c>
      <c r="O561" t="s">
        <v>181</v>
      </c>
      <c r="P561" t="b">
        <v>1</v>
      </c>
      <c r="Q561">
        <v>1.41111217139001E-5</v>
      </c>
      <c r="R561">
        <v>284660.7140264</v>
      </c>
      <c r="S561">
        <v>255993.29891284401</v>
      </c>
      <c r="T561">
        <v>262314.16736220999</v>
      </c>
      <c r="U561">
        <v>516587.132369762</v>
      </c>
      <c r="V561">
        <v>450080.83597163402</v>
      </c>
      <c r="W561">
        <v>479369.47766423901</v>
      </c>
      <c r="X561">
        <f t="shared" si="32"/>
        <v>267656.0601004847</v>
      </c>
      <c r="Y561">
        <f t="shared" si="33"/>
        <v>482012.48200187832</v>
      </c>
      <c r="Z561">
        <f t="shared" si="34"/>
        <v>1.8008651917723026</v>
      </c>
      <c r="AA561">
        <f t="shared" si="35"/>
        <v>0.84869018877289648</v>
      </c>
    </row>
    <row r="562" spans="1:27" x14ac:dyDescent="0.35">
      <c r="A562">
        <v>22330</v>
      </c>
      <c r="B562">
        <v>1</v>
      </c>
      <c r="C562">
        <v>83.660583333333307</v>
      </c>
      <c r="D562">
        <v>4</v>
      </c>
      <c r="E562">
        <v>955.63992878706699</v>
      </c>
      <c r="F562">
        <v>3818.53060928075</v>
      </c>
      <c r="G562">
        <v>-1.9071925180469401E-4</v>
      </c>
      <c r="H562">
        <v>-4.9945715196193799E-2</v>
      </c>
      <c r="I562">
        <v>37.96</v>
      </c>
      <c r="J562" t="s">
        <v>189</v>
      </c>
      <c r="K562" t="s">
        <v>193</v>
      </c>
      <c r="L562" t="s">
        <v>178</v>
      </c>
      <c r="M562" t="s">
        <v>194</v>
      </c>
      <c r="N562" t="s">
        <v>195</v>
      </c>
      <c r="O562" t="s">
        <v>181</v>
      </c>
      <c r="P562" t="b">
        <v>1</v>
      </c>
      <c r="Q562">
        <v>1.41111217139001E-5</v>
      </c>
      <c r="R562">
        <v>284660.7140264</v>
      </c>
      <c r="S562">
        <v>255993.29891284401</v>
      </c>
      <c r="T562">
        <v>262314.16736220999</v>
      </c>
      <c r="U562">
        <v>516587.132369762</v>
      </c>
      <c r="V562">
        <v>450080.83597163402</v>
      </c>
      <c r="W562">
        <v>479369.47766423901</v>
      </c>
      <c r="X562">
        <f t="shared" si="32"/>
        <v>267656.0601004847</v>
      </c>
      <c r="Y562">
        <f t="shared" si="33"/>
        <v>482012.48200187832</v>
      </c>
      <c r="Z562">
        <f t="shared" si="34"/>
        <v>1.8008651917723026</v>
      </c>
      <c r="AA562">
        <f t="shared" si="35"/>
        <v>0.84869018877289648</v>
      </c>
    </row>
    <row r="563" spans="1:27" x14ac:dyDescent="0.35">
      <c r="A563">
        <v>22330</v>
      </c>
      <c r="B563">
        <v>1</v>
      </c>
      <c r="C563">
        <v>83.660583333333307</v>
      </c>
      <c r="D563">
        <v>4</v>
      </c>
      <c r="E563">
        <v>955.63992878706699</v>
      </c>
      <c r="F563">
        <v>3818.53060928075</v>
      </c>
      <c r="G563">
        <v>-1.9071925180469401E-4</v>
      </c>
      <c r="H563">
        <v>-4.9945715196193799E-2</v>
      </c>
      <c r="I563" t="s">
        <v>75</v>
      </c>
      <c r="J563" t="s">
        <v>189</v>
      </c>
      <c r="K563" t="s">
        <v>23</v>
      </c>
      <c r="L563" t="s">
        <v>178</v>
      </c>
      <c r="M563" t="s">
        <v>196</v>
      </c>
      <c r="N563" t="s">
        <v>197</v>
      </c>
      <c r="O563" t="s">
        <v>181</v>
      </c>
      <c r="P563" t="b">
        <v>1</v>
      </c>
      <c r="Q563">
        <v>1.41111217139001E-5</v>
      </c>
      <c r="R563">
        <v>284660.7140264</v>
      </c>
      <c r="S563">
        <v>255993.29891284401</v>
      </c>
      <c r="T563">
        <v>262314.16736220999</v>
      </c>
      <c r="U563">
        <v>516587.132369762</v>
      </c>
      <c r="V563">
        <v>450080.83597163402</v>
      </c>
      <c r="W563">
        <v>479369.47766423901</v>
      </c>
      <c r="X563">
        <f t="shared" si="32"/>
        <v>267656.0601004847</v>
      </c>
      <c r="Y563">
        <f t="shared" si="33"/>
        <v>482012.48200187832</v>
      </c>
      <c r="Z563">
        <f t="shared" si="34"/>
        <v>1.8008651917723026</v>
      </c>
      <c r="AA563">
        <f t="shared" si="35"/>
        <v>0.84869018877289648</v>
      </c>
    </row>
    <row r="564" spans="1:27" x14ac:dyDescent="0.35">
      <c r="A564">
        <v>6221</v>
      </c>
      <c r="B564">
        <v>1</v>
      </c>
      <c r="C564">
        <v>121.057016666667</v>
      </c>
      <c r="D564">
        <v>3</v>
      </c>
      <c r="E564">
        <v>680.03818950226901</v>
      </c>
      <c r="F564">
        <v>2037.09273910617</v>
      </c>
      <c r="G564">
        <v>1.63910616856811E-3</v>
      </c>
      <c r="H564">
        <v>0.80463076421476898</v>
      </c>
      <c r="I564">
        <v>49.54</v>
      </c>
      <c r="J564" t="s">
        <v>1261</v>
      </c>
      <c r="K564" t="s">
        <v>19</v>
      </c>
      <c r="L564" t="s">
        <v>1262</v>
      </c>
      <c r="M564" t="s">
        <v>1263</v>
      </c>
      <c r="N564" t="s">
        <v>1264</v>
      </c>
      <c r="O564" t="s">
        <v>1265</v>
      </c>
      <c r="P564" t="b">
        <v>1</v>
      </c>
      <c r="Q564">
        <v>9.7961889776149204E-3</v>
      </c>
      <c r="R564">
        <v>462133.98463075102</v>
      </c>
      <c r="S564">
        <v>406438.20616298303</v>
      </c>
      <c r="T564">
        <v>608509.68051188102</v>
      </c>
      <c r="U564">
        <v>858571.43812949897</v>
      </c>
      <c r="V564">
        <v>1286471.3413321199</v>
      </c>
      <c r="W564">
        <v>512469.58071901399</v>
      </c>
      <c r="X564">
        <f t="shared" si="32"/>
        <v>492360.62376853841</v>
      </c>
      <c r="Y564">
        <f t="shared" si="33"/>
        <v>885837.45339354442</v>
      </c>
      <c r="Z564">
        <f t="shared" si="34"/>
        <v>1.7991638864483641</v>
      </c>
      <c r="AA564">
        <f t="shared" si="35"/>
        <v>0.84732660815547656</v>
      </c>
    </row>
    <row r="565" spans="1:27" x14ac:dyDescent="0.35">
      <c r="A565">
        <v>39431</v>
      </c>
      <c r="B565">
        <v>1</v>
      </c>
      <c r="C565">
        <v>51.430583333333303</v>
      </c>
      <c r="D565">
        <v>2</v>
      </c>
      <c r="E565">
        <v>661.29141689913502</v>
      </c>
      <c r="F565">
        <v>1320.5682808645099</v>
      </c>
      <c r="G565">
        <v>-2.8191354892896899E-3</v>
      </c>
      <c r="H565">
        <v>-2.1347850860053601</v>
      </c>
      <c r="I565">
        <v>37.159999999999997</v>
      </c>
      <c r="J565" t="s">
        <v>2612</v>
      </c>
      <c r="K565" t="s">
        <v>204</v>
      </c>
      <c r="L565" t="s">
        <v>2608</v>
      </c>
      <c r="M565" t="s">
        <v>296</v>
      </c>
      <c r="N565" t="s">
        <v>2613</v>
      </c>
      <c r="O565" t="s">
        <v>2611</v>
      </c>
      <c r="P565" t="b">
        <v>1</v>
      </c>
      <c r="Q565">
        <v>1.51465182890211E-2</v>
      </c>
      <c r="R565">
        <v>49898.307980064703</v>
      </c>
      <c r="S565">
        <v>50177.924859952698</v>
      </c>
      <c r="T565">
        <v>33876.588341993898</v>
      </c>
      <c r="U565">
        <v>80504.620764463994</v>
      </c>
      <c r="V565">
        <v>56220.240584760599</v>
      </c>
      <c r="W565">
        <v>104115.11355409199</v>
      </c>
      <c r="X565">
        <f t="shared" si="32"/>
        <v>44650.940394003766</v>
      </c>
      <c r="Y565">
        <f t="shared" si="33"/>
        <v>80279.991634438862</v>
      </c>
      <c r="Z565">
        <f t="shared" si="34"/>
        <v>1.7979462677838645</v>
      </c>
      <c r="AA565">
        <f t="shared" si="35"/>
        <v>0.84634990608034333</v>
      </c>
    </row>
    <row r="566" spans="1:27" x14ac:dyDescent="0.35">
      <c r="A566">
        <v>39431</v>
      </c>
      <c r="B566">
        <v>1</v>
      </c>
      <c r="C566">
        <v>51.430583333333303</v>
      </c>
      <c r="D566">
        <v>2</v>
      </c>
      <c r="E566">
        <v>661.29141689913502</v>
      </c>
      <c r="F566">
        <v>1320.5682808645099</v>
      </c>
      <c r="G566">
        <v>-2.8191354892896899E-3</v>
      </c>
      <c r="H566">
        <v>-2.1347850860053601</v>
      </c>
      <c r="I566">
        <v>40.57</v>
      </c>
      <c r="J566" t="s">
        <v>2612</v>
      </c>
      <c r="K566" t="s">
        <v>14</v>
      </c>
      <c r="L566" t="s">
        <v>2608</v>
      </c>
      <c r="M566" t="s">
        <v>2614</v>
      </c>
      <c r="N566" t="s">
        <v>2615</v>
      </c>
      <c r="O566" t="s">
        <v>2611</v>
      </c>
      <c r="P566" t="b">
        <v>1</v>
      </c>
      <c r="Q566">
        <v>1.51465182890211E-2</v>
      </c>
      <c r="R566">
        <v>49898.307980064703</v>
      </c>
      <c r="S566">
        <v>50177.924859952698</v>
      </c>
      <c r="T566">
        <v>33876.588341993898</v>
      </c>
      <c r="U566">
        <v>80504.620764463994</v>
      </c>
      <c r="V566">
        <v>56220.240584760599</v>
      </c>
      <c r="W566">
        <v>104115.11355409199</v>
      </c>
      <c r="X566">
        <f t="shared" si="32"/>
        <v>44650.940394003766</v>
      </c>
      <c r="Y566">
        <f t="shared" si="33"/>
        <v>80279.991634438862</v>
      </c>
      <c r="Z566">
        <f t="shared" si="34"/>
        <v>1.7979462677838645</v>
      </c>
      <c r="AA566">
        <f t="shared" si="35"/>
        <v>0.84634990608034333</v>
      </c>
    </row>
    <row r="567" spans="1:27" x14ac:dyDescent="0.35">
      <c r="A567">
        <v>67773</v>
      </c>
      <c r="B567">
        <v>1</v>
      </c>
      <c r="C567">
        <v>68.197566666666702</v>
      </c>
      <c r="D567">
        <v>4</v>
      </c>
      <c r="E567">
        <v>876.09799349201</v>
      </c>
      <c r="F567">
        <v>3500.3628681005198</v>
      </c>
      <c r="G567">
        <v>1.16810052122673E-3</v>
      </c>
      <c r="H567">
        <v>0.33370851967290499</v>
      </c>
      <c r="I567">
        <v>47.93</v>
      </c>
      <c r="J567" t="s">
        <v>1979</v>
      </c>
      <c r="K567" t="s">
        <v>1980</v>
      </c>
      <c r="L567" t="s">
        <v>1975</v>
      </c>
      <c r="M567" t="s">
        <v>1981</v>
      </c>
      <c r="N567" t="s">
        <v>1982</v>
      </c>
      <c r="O567" t="s">
        <v>1978</v>
      </c>
      <c r="P567" t="b">
        <v>1</v>
      </c>
      <c r="Q567">
        <v>1.72393197032106E-4</v>
      </c>
      <c r="R567">
        <v>58256.197940515201</v>
      </c>
      <c r="S567">
        <v>37471.919386065201</v>
      </c>
      <c r="T567">
        <v>49912.4159727183</v>
      </c>
      <c r="U567">
        <v>95223.503292247799</v>
      </c>
      <c r="V567">
        <v>72057.997845311504</v>
      </c>
      <c r="W567">
        <v>94291.9051115396</v>
      </c>
      <c r="X567">
        <f t="shared" si="32"/>
        <v>48546.844433099563</v>
      </c>
      <c r="Y567">
        <f t="shared" si="33"/>
        <v>87191.135416366291</v>
      </c>
      <c r="Z567">
        <f t="shared" si="34"/>
        <v>1.7960206566365164</v>
      </c>
      <c r="AA567">
        <f t="shared" si="35"/>
        <v>0.84480394309447537</v>
      </c>
    </row>
    <row r="568" spans="1:27" x14ac:dyDescent="0.35">
      <c r="A568">
        <v>67773</v>
      </c>
      <c r="B568">
        <v>1</v>
      </c>
      <c r="C568">
        <v>68.197566666666702</v>
      </c>
      <c r="D568">
        <v>4</v>
      </c>
      <c r="E568">
        <v>876.09799349201</v>
      </c>
      <c r="F568">
        <v>3500.3628681005198</v>
      </c>
      <c r="G568">
        <v>1.16810052122673E-3</v>
      </c>
      <c r="H568">
        <v>0.33370851967290499</v>
      </c>
      <c r="I568">
        <v>43.38</v>
      </c>
      <c r="J568" t="s">
        <v>1979</v>
      </c>
      <c r="K568" t="s">
        <v>1983</v>
      </c>
      <c r="L568" t="s">
        <v>1975</v>
      </c>
      <c r="M568" t="s">
        <v>1984</v>
      </c>
      <c r="N568" t="s">
        <v>1985</v>
      </c>
      <c r="O568" t="s">
        <v>1978</v>
      </c>
      <c r="P568" t="b">
        <v>1</v>
      </c>
      <c r="Q568">
        <v>1.72393197032106E-4</v>
      </c>
      <c r="R568">
        <v>58256.197940515201</v>
      </c>
      <c r="S568">
        <v>37471.919386065201</v>
      </c>
      <c r="T568">
        <v>49912.4159727183</v>
      </c>
      <c r="U568">
        <v>95223.503292247799</v>
      </c>
      <c r="V568">
        <v>72057.997845311504</v>
      </c>
      <c r="W568">
        <v>94291.9051115396</v>
      </c>
      <c r="X568">
        <f t="shared" si="32"/>
        <v>48546.844433099563</v>
      </c>
      <c r="Y568">
        <f t="shared" si="33"/>
        <v>87191.135416366291</v>
      </c>
      <c r="Z568">
        <f t="shared" si="34"/>
        <v>1.7960206566365164</v>
      </c>
      <c r="AA568">
        <f t="shared" si="35"/>
        <v>0.84480394309447537</v>
      </c>
    </row>
    <row r="569" spans="1:27" x14ac:dyDescent="0.35">
      <c r="A569">
        <v>61806</v>
      </c>
      <c r="B569">
        <v>1</v>
      </c>
      <c r="C569">
        <v>46.658433333333299</v>
      </c>
      <c r="D569">
        <v>2</v>
      </c>
      <c r="E569">
        <v>936.91110826620798</v>
      </c>
      <c r="F569">
        <v>1871.8076635986599</v>
      </c>
      <c r="G569">
        <v>9.6359865574413605E-4</v>
      </c>
      <c r="H569">
        <v>0.51479602874812602</v>
      </c>
      <c r="I569">
        <v>38.630000000000003</v>
      </c>
      <c r="J569" t="s">
        <v>1946</v>
      </c>
      <c r="K569" t="s">
        <v>1947</v>
      </c>
      <c r="L569" t="s">
        <v>1948</v>
      </c>
      <c r="M569" t="s">
        <v>1949</v>
      </c>
      <c r="N569" t="s">
        <v>1950</v>
      </c>
      <c r="O569" t="s">
        <v>1951</v>
      </c>
      <c r="P569" t="b">
        <v>1</v>
      </c>
      <c r="Q569">
        <v>0.41069500542054699</v>
      </c>
      <c r="R569">
        <v>31816.846196455899</v>
      </c>
      <c r="S569">
        <v>48340.374121094101</v>
      </c>
      <c r="T569">
        <v>26843.536206767101</v>
      </c>
      <c r="U569">
        <v>59347.444309788298</v>
      </c>
      <c r="V569">
        <v>31716.201377005498</v>
      </c>
      <c r="W569">
        <v>101057.920439408</v>
      </c>
      <c r="X569">
        <f t="shared" si="32"/>
        <v>35666.918841439037</v>
      </c>
      <c r="Y569">
        <f t="shared" si="33"/>
        <v>64040.522042067263</v>
      </c>
      <c r="Z569">
        <f t="shared" si="34"/>
        <v>1.7955159605113635</v>
      </c>
      <c r="AA569">
        <f t="shared" si="35"/>
        <v>0.84439847731237516</v>
      </c>
    </row>
    <row r="570" spans="1:27" x14ac:dyDescent="0.35">
      <c r="A570">
        <v>22546</v>
      </c>
      <c r="B570">
        <v>1</v>
      </c>
      <c r="C570">
        <v>60.863466666666703</v>
      </c>
      <c r="D570">
        <v>3</v>
      </c>
      <c r="E570">
        <v>478.56898042068002</v>
      </c>
      <c r="F570">
        <v>1432.6851118613999</v>
      </c>
      <c r="G570">
        <v>1.1186140022800799E-4</v>
      </c>
      <c r="H570">
        <v>7.8078154114832099E-2</v>
      </c>
      <c r="I570">
        <v>37.04</v>
      </c>
      <c r="J570" t="s">
        <v>1317</v>
      </c>
      <c r="K570" t="s">
        <v>14</v>
      </c>
      <c r="L570" t="s">
        <v>1290</v>
      </c>
      <c r="M570" t="s">
        <v>1312</v>
      </c>
      <c r="N570" t="s">
        <v>1313</v>
      </c>
      <c r="O570" t="s">
        <v>1293</v>
      </c>
      <c r="P570" t="b">
        <v>1</v>
      </c>
      <c r="Q570">
        <v>6.0565977027615702E-4</v>
      </c>
      <c r="R570">
        <v>124270.461071464</v>
      </c>
      <c r="S570">
        <v>113383.086544769</v>
      </c>
      <c r="T570">
        <v>88437.7620405505</v>
      </c>
      <c r="U570">
        <v>200377.72936639201</v>
      </c>
      <c r="V570">
        <v>159779.24247441901</v>
      </c>
      <c r="W570">
        <v>225165.66881321699</v>
      </c>
      <c r="X570">
        <f t="shared" si="32"/>
        <v>108697.10321892782</v>
      </c>
      <c r="Y570">
        <f t="shared" si="33"/>
        <v>195107.546884676</v>
      </c>
      <c r="Z570">
        <f t="shared" si="34"/>
        <v>1.7949654692426176</v>
      </c>
      <c r="AA570">
        <f t="shared" si="35"/>
        <v>0.84395609038169006</v>
      </c>
    </row>
    <row r="571" spans="1:27" x14ac:dyDescent="0.35">
      <c r="A571">
        <v>12758</v>
      </c>
      <c r="B571">
        <v>1</v>
      </c>
      <c r="C571">
        <v>52.9013833333333</v>
      </c>
      <c r="D571">
        <v>3</v>
      </c>
      <c r="E571">
        <v>521.267391571757</v>
      </c>
      <c r="F571">
        <v>1560.78034531463</v>
      </c>
      <c r="G571">
        <v>3.45314632568261E-4</v>
      </c>
      <c r="H571">
        <v>0.22124491124198201</v>
      </c>
      <c r="I571">
        <v>47.95</v>
      </c>
      <c r="J571" t="s">
        <v>1311</v>
      </c>
      <c r="K571" t="s">
        <v>31</v>
      </c>
      <c r="L571" t="s">
        <v>1290</v>
      </c>
      <c r="M571" t="s">
        <v>1312</v>
      </c>
      <c r="N571" t="s">
        <v>1313</v>
      </c>
      <c r="O571" t="s">
        <v>1293</v>
      </c>
      <c r="P571" t="b">
        <v>1</v>
      </c>
      <c r="Q571">
        <v>1.3160463026859999E-3</v>
      </c>
      <c r="R571">
        <v>260138.512330709</v>
      </c>
      <c r="S571">
        <v>268303.187817025</v>
      </c>
      <c r="T571">
        <v>169098.99000425899</v>
      </c>
      <c r="U571">
        <v>432095.32138861902</v>
      </c>
      <c r="V571">
        <v>315668.09608444001</v>
      </c>
      <c r="W571">
        <v>501380.159281297</v>
      </c>
      <c r="X571">
        <f t="shared" si="32"/>
        <v>232513.56338399765</v>
      </c>
      <c r="Y571">
        <f t="shared" si="33"/>
        <v>416381.19225145201</v>
      </c>
      <c r="Z571">
        <f t="shared" si="34"/>
        <v>1.790782379279078</v>
      </c>
      <c r="AA571">
        <f t="shared" si="35"/>
        <v>0.8405900277701327</v>
      </c>
    </row>
    <row r="572" spans="1:27" x14ac:dyDescent="0.35">
      <c r="A572">
        <v>67451</v>
      </c>
      <c r="B572">
        <v>1</v>
      </c>
      <c r="C572">
        <v>100.451416666667</v>
      </c>
      <c r="D572">
        <v>3</v>
      </c>
      <c r="E572">
        <v>945.05828318572503</v>
      </c>
      <c r="F572">
        <v>2832.1530201565402</v>
      </c>
      <c r="G572">
        <v>1.1020156535778401E-2</v>
      </c>
      <c r="H572">
        <v>3.8911031070399602</v>
      </c>
      <c r="I572">
        <v>58.47</v>
      </c>
      <c r="J572" t="s">
        <v>2892</v>
      </c>
      <c r="K572" t="s">
        <v>31</v>
      </c>
      <c r="L572" t="s">
        <v>2893</v>
      </c>
      <c r="M572" t="s">
        <v>2894</v>
      </c>
      <c r="N572" t="s">
        <v>2895</v>
      </c>
      <c r="O572" t="s">
        <v>2896</v>
      </c>
      <c r="P572" t="b">
        <v>1</v>
      </c>
      <c r="Q572">
        <v>0.40041765489963499</v>
      </c>
      <c r="R572">
        <v>39567.584983196401</v>
      </c>
      <c r="S572">
        <v>47289.085700734802</v>
      </c>
      <c r="T572">
        <v>44005.512335193198</v>
      </c>
      <c r="U572">
        <v>102452.989691576</v>
      </c>
      <c r="V572">
        <v>34455.626787742804</v>
      </c>
      <c r="W572">
        <v>97406.423634058607</v>
      </c>
      <c r="X572">
        <f t="shared" si="32"/>
        <v>43620.727673041467</v>
      </c>
      <c r="Y572">
        <f t="shared" si="33"/>
        <v>78105.013371125809</v>
      </c>
      <c r="Z572">
        <f t="shared" si="34"/>
        <v>1.790548153083571</v>
      </c>
      <c r="AA572">
        <f t="shared" si="35"/>
        <v>0.84040131747482061</v>
      </c>
    </row>
    <row r="573" spans="1:27" x14ac:dyDescent="0.35">
      <c r="A573">
        <v>41773</v>
      </c>
      <c r="B573">
        <v>1</v>
      </c>
      <c r="C573">
        <v>125.23869999999999</v>
      </c>
      <c r="D573">
        <v>4</v>
      </c>
      <c r="E573">
        <v>988.18460627479101</v>
      </c>
      <c r="F573">
        <v>3948.7093192316502</v>
      </c>
      <c r="G573">
        <v>-8.1807683550323401E-3</v>
      </c>
      <c r="H573">
        <v>-2.0717532604022302</v>
      </c>
      <c r="I573">
        <v>39.15</v>
      </c>
      <c r="J573" t="s">
        <v>1273</v>
      </c>
      <c r="K573" t="s">
        <v>335</v>
      </c>
      <c r="L573" t="s">
        <v>1274</v>
      </c>
      <c r="M573" t="s">
        <v>1275</v>
      </c>
      <c r="N573" t="s">
        <v>1276</v>
      </c>
      <c r="O573" t="s">
        <v>1277</v>
      </c>
      <c r="P573" t="b">
        <v>1</v>
      </c>
      <c r="Q573">
        <v>3.3505999320393399E-4</v>
      </c>
      <c r="R573">
        <v>91460.151562858999</v>
      </c>
      <c r="S573">
        <v>76637.260818548602</v>
      </c>
      <c r="T573">
        <v>52386.226206893502</v>
      </c>
      <c r="U573">
        <v>155260.33575209699</v>
      </c>
      <c r="V573">
        <v>129374.039803188</v>
      </c>
      <c r="W573">
        <v>109908.63186485801</v>
      </c>
      <c r="X573">
        <f t="shared" si="32"/>
        <v>73494.546196100375</v>
      </c>
      <c r="Y573">
        <f t="shared" si="33"/>
        <v>131514.33580671434</v>
      </c>
      <c r="Z573">
        <f t="shared" si="34"/>
        <v>1.7894434704828819</v>
      </c>
      <c r="AA573">
        <f t="shared" si="35"/>
        <v>0.83951096893329791</v>
      </c>
    </row>
    <row r="574" spans="1:27" x14ac:dyDescent="0.35">
      <c r="A574">
        <v>27205</v>
      </c>
      <c r="B574">
        <v>1</v>
      </c>
      <c r="C574">
        <v>71.015516666666699</v>
      </c>
      <c r="D574">
        <v>3</v>
      </c>
      <c r="E574">
        <v>999.09446280420002</v>
      </c>
      <c r="F574">
        <v>2994.2615590119599</v>
      </c>
      <c r="G574">
        <v>5.90119607295492E-5</v>
      </c>
      <c r="H574">
        <v>1.9708352369874602E-2</v>
      </c>
      <c r="I574">
        <v>94.18</v>
      </c>
      <c r="J574" t="s">
        <v>2187</v>
      </c>
      <c r="K574" t="s">
        <v>19</v>
      </c>
      <c r="L574" t="s">
        <v>2181</v>
      </c>
      <c r="M574" t="s">
        <v>696</v>
      </c>
      <c r="N574" t="s">
        <v>2188</v>
      </c>
      <c r="O574" t="s">
        <v>2183</v>
      </c>
      <c r="P574" t="b">
        <v>1</v>
      </c>
      <c r="Q574">
        <v>8.9732738012826606E-5</v>
      </c>
      <c r="R574">
        <v>407908.96769895102</v>
      </c>
      <c r="S574">
        <v>386057.39605230797</v>
      </c>
      <c r="T574">
        <v>354994.92645909602</v>
      </c>
      <c r="U574">
        <v>704394.361749175</v>
      </c>
      <c r="V574">
        <v>600957.13261675905</v>
      </c>
      <c r="W574">
        <v>745588.80348649505</v>
      </c>
      <c r="X574">
        <f t="shared" si="32"/>
        <v>382987.09673678502</v>
      </c>
      <c r="Y574">
        <f t="shared" si="33"/>
        <v>683646.7659508097</v>
      </c>
      <c r="Z574">
        <f t="shared" si="34"/>
        <v>1.7850386390971773</v>
      </c>
      <c r="AA574">
        <f t="shared" si="35"/>
        <v>0.83595530329109957</v>
      </c>
    </row>
    <row r="575" spans="1:27" x14ac:dyDescent="0.35">
      <c r="A575">
        <v>27205</v>
      </c>
      <c r="B575">
        <v>1</v>
      </c>
      <c r="C575">
        <v>71.015516666666699</v>
      </c>
      <c r="D575">
        <v>3</v>
      </c>
      <c r="E575">
        <v>999.09446280420002</v>
      </c>
      <c r="F575">
        <v>2994.2615590119599</v>
      </c>
      <c r="G575">
        <v>5.90119607295492E-5</v>
      </c>
      <c r="H575">
        <v>1.9708352369874602E-2</v>
      </c>
      <c r="I575">
        <v>122.31</v>
      </c>
      <c r="J575" t="s">
        <v>2187</v>
      </c>
      <c r="K575" t="s">
        <v>96</v>
      </c>
      <c r="L575" t="s">
        <v>2181</v>
      </c>
      <c r="M575" t="s">
        <v>1519</v>
      </c>
      <c r="N575" t="s">
        <v>2189</v>
      </c>
      <c r="O575" t="s">
        <v>2183</v>
      </c>
      <c r="P575" t="b">
        <v>1</v>
      </c>
      <c r="Q575">
        <v>8.9732738012826606E-5</v>
      </c>
      <c r="R575">
        <v>407908.96769895102</v>
      </c>
      <c r="S575">
        <v>386057.39605230797</v>
      </c>
      <c r="T575">
        <v>354994.92645909602</v>
      </c>
      <c r="U575">
        <v>704394.361749175</v>
      </c>
      <c r="V575">
        <v>600957.13261675905</v>
      </c>
      <c r="W575">
        <v>745588.80348649505</v>
      </c>
      <c r="X575">
        <f t="shared" si="32"/>
        <v>382987.09673678502</v>
      </c>
      <c r="Y575">
        <f t="shared" si="33"/>
        <v>683646.7659508097</v>
      </c>
      <c r="Z575">
        <f t="shared" si="34"/>
        <v>1.7850386390971773</v>
      </c>
      <c r="AA575">
        <f t="shared" si="35"/>
        <v>0.83595530329109957</v>
      </c>
    </row>
    <row r="576" spans="1:27" x14ac:dyDescent="0.35">
      <c r="A576">
        <v>50282</v>
      </c>
      <c r="B576">
        <v>1</v>
      </c>
      <c r="C576">
        <v>46.3738666666667</v>
      </c>
      <c r="D576">
        <v>3</v>
      </c>
      <c r="E576">
        <v>643.62156095073499</v>
      </c>
      <c r="F576">
        <v>1927.8428534515699</v>
      </c>
      <c r="G576">
        <v>3.5345156584298799E-4</v>
      </c>
      <c r="H576">
        <v>0.183340478199328</v>
      </c>
      <c r="I576">
        <v>37.1</v>
      </c>
      <c r="J576" t="s">
        <v>3082</v>
      </c>
      <c r="K576" t="s">
        <v>35</v>
      </c>
      <c r="L576" t="s">
        <v>3083</v>
      </c>
      <c r="M576" t="s">
        <v>1686</v>
      </c>
      <c r="N576" t="s">
        <v>3084</v>
      </c>
      <c r="O576" t="s">
        <v>3085</v>
      </c>
      <c r="P576" t="b">
        <v>1</v>
      </c>
      <c r="Q576">
        <v>2.0147861357294699E-3</v>
      </c>
      <c r="R576">
        <v>39327.936350078598</v>
      </c>
      <c r="S576">
        <v>34855.379971442897</v>
      </c>
      <c r="T576">
        <v>22743.244253060198</v>
      </c>
      <c r="U576">
        <v>46388.365957777001</v>
      </c>
      <c r="V576">
        <v>58965.603252317502</v>
      </c>
      <c r="W576">
        <v>67581.465169083705</v>
      </c>
      <c r="X576">
        <f t="shared" si="32"/>
        <v>32308.853524860566</v>
      </c>
      <c r="Y576">
        <f t="shared" si="33"/>
        <v>57645.144793059408</v>
      </c>
      <c r="Z576">
        <f t="shared" si="34"/>
        <v>1.784190353542054</v>
      </c>
      <c r="AA576">
        <f t="shared" si="35"/>
        <v>0.83526954320722691</v>
      </c>
    </row>
    <row r="577" spans="1:27" x14ac:dyDescent="0.35">
      <c r="A577">
        <v>4827</v>
      </c>
      <c r="B577">
        <v>2</v>
      </c>
      <c r="C577">
        <v>140.57666666666699</v>
      </c>
      <c r="D577">
        <v>3</v>
      </c>
      <c r="E577">
        <v>1093.8711287051699</v>
      </c>
      <c r="F577">
        <v>3278.59155671487</v>
      </c>
      <c r="G577">
        <v>2.3256714868694E-2</v>
      </c>
      <c r="H577">
        <v>7.0935581450885001</v>
      </c>
      <c r="I577">
        <v>60.78</v>
      </c>
      <c r="J577" t="s">
        <v>458</v>
      </c>
      <c r="K577" t="s">
        <v>459</v>
      </c>
      <c r="L577" t="s">
        <v>451</v>
      </c>
      <c r="M577" t="s">
        <v>460</v>
      </c>
      <c r="N577" t="s">
        <v>461</v>
      </c>
      <c r="O577" t="s">
        <v>454</v>
      </c>
      <c r="P577" t="b">
        <v>1</v>
      </c>
      <c r="Q577">
        <v>3.26803164632372E-3</v>
      </c>
      <c r="R577">
        <v>2425423.1508752899</v>
      </c>
      <c r="S577">
        <v>936802.11485590006</v>
      </c>
      <c r="T577">
        <v>757120.97399205295</v>
      </c>
      <c r="U577">
        <v>2985433.7684163102</v>
      </c>
      <c r="V577">
        <v>2346456.1434943499</v>
      </c>
      <c r="W577">
        <v>2009065.22552128</v>
      </c>
      <c r="X577">
        <f t="shared" si="32"/>
        <v>1373115.4132410809</v>
      </c>
      <c r="Y577">
        <f t="shared" si="33"/>
        <v>2446985.0458106468</v>
      </c>
      <c r="Z577">
        <f t="shared" si="34"/>
        <v>1.7820680055107825</v>
      </c>
      <c r="AA577">
        <f t="shared" si="35"/>
        <v>0.83355239260681802</v>
      </c>
    </row>
    <row r="578" spans="1:27" x14ac:dyDescent="0.35">
      <c r="A578">
        <v>4827</v>
      </c>
      <c r="B578">
        <v>2</v>
      </c>
      <c r="C578">
        <v>140.57666666666699</v>
      </c>
      <c r="D578">
        <v>3</v>
      </c>
      <c r="E578">
        <v>1093.8711287051699</v>
      </c>
      <c r="F578">
        <v>3278.59155671487</v>
      </c>
      <c r="G578">
        <v>2.3256714868694E-2</v>
      </c>
      <c r="H578">
        <v>7.0935581450885001</v>
      </c>
      <c r="I578">
        <v>63.51</v>
      </c>
      <c r="J578" t="s">
        <v>458</v>
      </c>
      <c r="K578" t="s">
        <v>462</v>
      </c>
      <c r="L578" t="s">
        <v>451</v>
      </c>
      <c r="M578" t="s">
        <v>463</v>
      </c>
      <c r="N578" t="s">
        <v>464</v>
      </c>
      <c r="O578" t="s">
        <v>454</v>
      </c>
      <c r="P578" t="b">
        <v>1</v>
      </c>
      <c r="Q578">
        <v>3.26803164632372E-3</v>
      </c>
      <c r="R578">
        <v>2425423.1508752899</v>
      </c>
      <c r="S578">
        <v>936802.11485590006</v>
      </c>
      <c r="T578">
        <v>757120.97399205295</v>
      </c>
      <c r="U578">
        <v>2985433.7684163102</v>
      </c>
      <c r="V578">
        <v>2346456.1434943499</v>
      </c>
      <c r="W578">
        <v>2009065.22552128</v>
      </c>
      <c r="X578">
        <f t="shared" si="32"/>
        <v>1373115.4132410809</v>
      </c>
      <c r="Y578">
        <f t="shared" si="33"/>
        <v>2446985.0458106468</v>
      </c>
      <c r="Z578">
        <f t="shared" si="34"/>
        <v>1.7820680055107825</v>
      </c>
      <c r="AA578">
        <f t="shared" si="35"/>
        <v>0.83355239260681802</v>
      </c>
    </row>
    <row r="579" spans="1:27" x14ac:dyDescent="0.35">
      <c r="A579">
        <v>4827</v>
      </c>
      <c r="B579">
        <v>2</v>
      </c>
      <c r="C579">
        <v>140.57666666666699</v>
      </c>
      <c r="D579">
        <v>3</v>
      </c>
      <c r="E579">
        <v>1093.8711287051699</v>
      </c>
      <c r="F579">
        <v>3278.59155671487</v>
      </c>
      <c r="G579">
        <v>2.3256714868694E-2</v>
      </c>
      <c r="H579">
        <v>7.0935581450885001</v>
      </c>
      <c r="I579">
        <v>64.92</v>
      </c>
      <c r="J579" t="s">
        <v>458</v>
      </c>
      <c r="K579" t="s">
        <v>465</v>
      </c>
      <c r="L579" t="s">
        <v>451</v>
      </c>
      <c r="M579" t="s">
        <v>466</v>
      </c>
      <c r="N579" t="s">
        <v>467</v>
      </c>
      <c r="O579" t="s">
        <v>454</v>
      </c>
      <c r="P579" t="b">
        <v>1</v>
      </c>
      <c r="Q579">
        <v>3.26803164632372E-3</v>
      </c>
      <c r="R579">
        <v>2425423.1508752899</v>
      </c>
      <c r="S579">
        <v>936802.11485590006</v>
      </c>
      <c r="T579">
        <v>757120.97399205295</v>
      </c>
      <c r="U579">
        <v>2985433.7684163102</v>
      </c>
      <c r="V579">
        <v>2346456.1434943499</v>
      </c>
      <c r="W579">
        <v>2009065.22552128</v>
      </c>
      <c r="X579">
        <f t="shared" si="32"/>
        <v>1373115.4132410809</v>
      </c>
      <c r="Y579">
        <f t="shared" si="33"/>
        <v>2446985.0458106468</v>
      </c>
      <c r="Z579">
        <f t="shared" si="34"/>
        <v>1.7820680055107825</v>
      </c>
      <c r="AA579">
        <f t="shared" si="35"/>
        <v>0.83355239260681802</v>
      </c>
    </row>
    <row r="580" spans="1:27" x14ac:dyDescent="0.35">
      <c r="A580">
        <v>4827</v>
      </c>
      <c r="B580">
        <v>2</v>
      </c>
      <c r="C580">
        <v>140.57666666666699</v>
      </c>
      <c r="D580">
        <v>3</v>
      </c>
      <c r="E580">
        <v>1093.8711287051699</v>
      </c>
      <c r="F580">
        <v>3278.59155671487</v>
      </c>
      <c r="G580">
        <v>2.3256714868694E-2</v>
      </c>
      <c r="H580">
        <v>7.0935581450885001</v>
      </c>
      <c r="I580" t="s">
        <v>75</v>
      </c>
      <c r="J580" t="s">
        <v>458</v>
      </c>
      <c r="K580" t="s">
        <v>468</v>
      </c>
      <c r="L580" t="s">
        <v>451</v>
      </c>
      <c r="M580" t="s">
        <v>469</v>
      </c>
      <c r="N580" t="s">
        <v>470</v>
      </c>
      <c r="O580" t="s">
        <v>454</v>
      </c>
      <c r="P580" t="b">
        <v>1</v>
      </c>
      <c r="Q580">
        <v>3.26803164632372E-3</v>
      </c>
      <c r="R580">
        <v>2425423.1508752899</v>
      </c>
      <c r="S580">
        <v>936802.11485590006</v>
      </c>
      <c r="T580">
        <v>757120.97399205295</v>
      </c>
      <c r="U580">
        <v>2985433.7684163102</v>
      </c>
      <c r="V580">
        <v>2346456.1434943499</v>
      </c>
      <c r="W580">
        <v>2009065.22552128</v>
      </c>
      <c r="X580">
        <f t="shared" si="32"/>
        <v>1373115.4132410809</v>
      </c>
      <c r="Y580">
        <f t="shared" si="33"/>
        <v>2446985.0458106468</v>
      </c>
      <c r="Z580">
        <f t="shared" si="34"/>
        <v>1.7820680055107825</v>
      </c>
      <c r="AA580">
        <f t="shared" si="35"/>
        <v>0.83355239260681802</v>
      </c>
    </row>
    <row r="581" spans="1:27" x14ac:dyDescent="0.35">
      <c r="A581">
        <v>11050</v>
      </c>
      <c r="B581">
        <v>1</v>
      </c>
      <c r="C581">
        <v>43.2672666666667</v>
      </c>
      <c r="D581">
        <v>2</v>
      </c>
      <c r="E581">
        <v>646.23972291759105</v>
      </c>
      <c r="F581">
        <v>1290.4648929014199</v>
      </c>
      <c r="G581">
        <v>-4.0709857830734098E-4</v>
      </c>
      <c r="H581">
        <v>-0.31546650522671199</v>
      </c>
      <c r="I581">
        <v>56.55</v>
      </c>
      <c r="J581" t="s">
        <v>1952</v>
      </c>
      <c r="K581" t="s">
        <v>227</v>
      </c>
      <c r="L581" t="s">
        <v>1953</v>
      </c>
      <c r="M581" t="s">
        <v>1954</v>
      </c>
      <c r="N581" t="s">
        <v>1955</v>
      </c>
      <c r="O581" t="s">
        <v>1956</v>
      </c>
      <c r="P581" t="b">
        <v>1</v>
      </c>
      <c r="Q581">
        <v>5.9206011740531295E-4</v>
      </c>
      <c r="R581">
        <v>445277.87912011403</v>
      </c>
      <c r="S581">
        <v>442048.96106277499</v>
      </c>
      <c r="T581">
        <v>376321.12321145501</v>
      </c>
      <c r="U581">
        <v>732355.46086197696</v>
      </c>
      <c r="V581">
        <v>614758.44082230702</v>
      </c>
      <c r="W581">
        <v>904497.43959596404</v>
      </c>
      <c r="X581">
        <f t="shared" ref="X581:X644" si="36">(R581+S581+T581)/3</f>
        <v>421215.98779811471</v>
      </c>
      <c r="Y581">
        <f t="shared" ref="Y581:Y644" si="37">(U581+V581+W581)/3</f>
        <v>750537.11376008263</v>
      </c>
      <c r="Z581">
        <f t="shared" ref="Z581:Z644" si="38">Y581/X581</f>
        <v>1.7818343450909293</v>
      </c>
      <c r="AA581">
        <f t="shared" ref="AA581:AA644" si="39">LOG(Z581,2)</f>
        <v>0.83336321754179399</v>
      </c>
    </row>
    <row r="582" spans="1:27" x14ac:dyDescent="0.35">
      <c r="A582">
        <v>8227</v>
      </c>
      <c r="B582">
        <v>1</v>
      </c>
      <c r="C582">
        <v>82.6469666666667</v>
      </c>
      <c r="D582">
        <v>2</v>
      </c>
      <c r="E582">
        <v>1001.9012827113201</v>
      </c>
      <c r="F582">
        <v>2001.78801248888</v>
      </c>
      <c r="G582">
        <v>-8.7511124092998202E-5</v>
      </c>
      <c r="H582">
        <v>-4.3716477329942299E-2</v>
      </c>
      <c r="I582">
        <v>75.03</v>
      </c>
      <c r="J582" t="s">
        <v>1110</v>
      </c>
      <c r="K582" t="s">
        <v>69</v>
      </c>
      <c r="L582" t="s">
        <v>1111</v>
      </c>
      <c r="M582" t="s">
        <v>1112</v>
      </c>
      <c r="N582" t="s">
        <v>1113</v>
      </c>
      <c r="O582" t="s">
        <v>1114</v>
      </c>
      <c r="P582" t="b">
        <v>1</v>
      </c>
      <c r="Q582">
        <v>7.0150951562762506E-2</v>
      </c>
      <c r="R582">
        <v>862102.68275881198</v>
      </c>
      <c r="S582">
        <v>1046667.50638374</v>
      </c>
      <c r="T582">
        <v>711227.69421139895</v>
      </c>
      <c r="U582">
        <v>1373704.6688578201</v>
      </c>
      <c r="V582">
        <v>778604.23331399902</v>
      </c>
      <c r="W582">
        <v>2513828.9047683501</v>
      </c>
      <c r="X582">
        <f t="shared" si="36"/>
        <v>873332.62778465031</v>
      </c>
      <c r="Y582">
        <f t="shared" si="37"/>
        <v>1555379.2689800563</v>
      </c>
      <c r="Z582">
        <f t="shared" si="38"/>
        <v>1.7809700674135212</v>
      </c>
      <c r="AA582">
        <f t="shared" si="39"/>
        <v>0.83266326941147839</v>
      </c>
    </row>
    <row r="583" spans="1:27" x14ac:dyDescent="0.35">
      <c r="A583">
        <v>27669</v>
      </c>
      <c r="B583">
        <v>1</v>
      </c>
      <c r="C583">
        <v>83.518900000000002</v>
      </c>
      <c r="D583">
        <v>3</v>
      </c>
      <c r="E583">
        <v>849.00579124271803</v>
      </c>
      <c r="F583">
        <v>2543.9955443275098</v>
      </c>
      <c r="G583">
        <v>-9.5567248536099203E-4</v>
      </c>
      <c r="H583">
        <v>-0.37565794031595301</v>
      </c>
      <c r="I583">
        <v>49.06</v>
      </c>
      <c r="J583" t="s">
        <v>2293</v>
      </c>
      <c r="K583" t="s">
        <v>285</v>
      </c>
      <c r="L583" t="s">
        <v>2286</v>
      </c>
      <c r="M583" t="s">
        <v>2287</v>
      </c>
      <c r="N583" t="s">
        <v>2288</v>
      </c>
      <c r="O583" t="s">
        <v>2289</v>
      </c>
      <c r="P583" t="b">
        <v>1</v>
      </c>
      <c r="Q583">
        <v>1.7479228380901099E-4</v>
      </c>
      <c r="R583">
        <v>203160.18976265</v>
      </c>
      <c r="S583">
        <v>162966.824802894</v>
      </c>
      <c r="T583">
        <v>215463.18271900201</v>
      </c>
      <c r="U583">
        <v>330926.42711786699</v>
      </c>
      <c r="V583">
        <v>316360.63302419201</v>
      </c>
      <c r="W583">
        <v>387966.37198414397</v>
      </c>
      <c r="X583">
        <f t="shared" si="36"/>
        <v>193863.39909484866</v>
      </c>
      <c r="Y583">
        <f t="shared" si="37"/>
        <v>345084.47737540101</v>
      </c>
      <c r="Z583">
        <f t="shared" si="38"/>
        <v>1.7800393420656297</v>
      </c>
      <c r="AA583">
        <f t="shared" si="39"/>
        <v>0.83190912769490022</v>
      </c>
    </row>
    <row r="584" spans="1:27" x14ac:dyDescent="0.35">
      <c r="A584">
        <v>50394</v>
      </c>
      <c r="B584">
        <v>1</v>
      </c>
      <c r="C584">
        <v>65.188616666666704</v>
      </c>
      <c r="D584">
        <v>3</v>
      </c>
      <c r="E584">
        <v>776.678460414911</v>
      </c>
      <c r="F584">
        <v>2327.0135518440902</v>
      </c>
      <c r="G584">
        <v>-3.0481559069812599E-3</v>
      </c>
      <c r="H584">
        <v>-1.30989865176779</v>
      </c>
      <c r="I584">
        <v>65.010000000000005</v>
      </c>
      <c r="J584" t="s">
        <v>2400</v>
      </c>
      <c r="K584" t="s">
        <v>53</v>
      </c>
      <c r="L584" t="s">
        <v>2401</v>
      </c>
      <c r="M584" t="s">
        <v>1471</v>
      </c>
      <c r="N584" t="s">
        <v>2402</v>
      </c>
      <c r="O584" t="s">
        <v>2403</v>
      </c>
      <c r="P584" t="b">
        <v>1</v>
      </c>
      <c r="Q584">
        <v>1.41936851203894E-4</v>
      </c>
      <c r="R584">
        <v>45848.087426116101</v>
      </c>
      <c r="S584">
        <v>44008.161390462803</v>
      </c>
      <c r="T584">
        <v>42072.102176335902</v>
      </c>
      <c r="U584">
        <v>75389.921783660495</v>
      </c>
      <c r="V584">
        <v>70305.542950553805</v>
      </c>
      <c r="W584">
        <v>89123.646879477397</v>
      </c>
      <c r="X584">
        <f t="shared" si="36"/>
        <v>43976.116997638273</v>
      </c>
      <c r="Y584">
        <f t="shared" si="37"/>
        <v>78273.037204563894</v>
      </c>
      <c r="Z584">
        <f t="shared" si="38"/>
        <v>1.7798987848055692</v>
      </c>
      <c r="AA584">
        <f t="shared" si="39"/>
        <v>0.83179520365749904</v>
      </c>
    </row>
    <row r="585" spans="1:27" x14ac:dyDescent="0.35">
      <c r="A585">
        <v>73168</v>
      </c>
      <c r="B585">
        <v>1</v>
      </c>
      <c r="C585">
        <v>45.83775</v>
      </c>
      <c r="D585">
        <v>2</v>
      </c>
      <c r="E585">
        <v>823.86736832978204</v>
      </c>
      <c r="F585">
        <v>1645.7201837258001</v>
      </c>
      <c r="G585">
        <v>5.83725803608104E-4</v>
      </c>
      <c r="H585">
        <v>0.35469335335624902</v>
      </c>
      <c r="I585">
        <v>81.88</v>
      </c>
      <c r="J585" t="s">
        <v>2320</v>
      </c>
      <c r="K585" t="s">
        <v>14</v>
      </c>
      <c r="L585" t="s">
        <v>2321</v>
      </c>
      <c r="M585" t="s">
        <v>2322</v>
      </c>
      <c r="N585" t="s">
        <v>2323</v>
      </c>
      <c r="O585" t="s">
        <v>2324</v>
      </c>
      <c r="P585" t="b">
        <v>1</v>
      </c>
      <c r="Q585">
        <v>3.3660819237482098E-3</v>
      </c>
      <c r="R585">
        <v>20170.1749892804</v>
      </c>
      <c r="S585">
        <v>16407.3784308998</v>
      </c>
      <c r="T585">
        <v>13297.2766335776</v>
      </c>
      <c r="U585">
        <v>32496.882693912201</v>
      </c>
      <c r="V585">
        <v>19989.646788226699</v>
      </c>
      <c r="W585">
        <v>36234.935451233599</v>
      </c>
      <c r="X585">
        <f t="shared" si="36"/>
        <v>16624.943351252601</v>
      </c>
      <c r="Y585">
        <f t="shared" si="37"/>
        <v>29573.821644457497</v>
      </c>
      <c r="Z585">
        <f t="shared" si="38"/>
        <v>1.7788825513338826</v>
      </c>
      <c r="AA585">
        <f t="shared" si="39"/>
        <v>0.83097126147541023</v>
      </c>
    </row>
    <row r="586" spans="1:27" x14ac:dyDescent="0.35">
      <c r="A586">
        <v>26334</v>
      </c>
      <c r="B586">
        <v>1</v>
      </c>
      <c r="C586">
        <v>44.860783333333302</v>
      </c>
      <c r="D586">
        <v>3</v>
      </c>
      <c r="E586">
        <v>711.66130510257699</v>
      </c>
      <c r="F586">
        <v>2131.9620859070901</v>
      </c>
      <c r="G586">
        <v>1.18590709189448E-3</v>
      </c>
      <c r="H586">
        <v>0.55625180175418698</v>
      </c>
      <c r="I586">
        <v>40.17</v>
      </c>
      <c r="J586" t="s">
        <v>261</v>
      </c>
      <c r="K586" t="s">
        <v>335</v>
      </c>
      <c r="L586" t="s">
        <v>263</v>
      </c>
      <c r="M586" t="s">
        <v>336</v>
      </c>
      <c r="N586" t="s">
        <v>337</v>
      </c>
      <c r="O586" t="s">
        <v>266</v>
      </c>
      <c r="P586" t="b">
        <v>1</v>
      </c>
      <c r="Q586">
        <v>2.1848042768498601E-3</v>
      </c>
      <c r="R586">
        <v>161602.75724584999</v>
      </c>
      <c r="S586">
        <v>136178.70118578599</v>
      </c>
      <c r="T586">
        <v>100903.591921814</v>
      </c>
      <c r="U586">
        <v>238818.45583931901</v>
      </c>
      <c r="V586">
        <v>170276.99126251999</v>
      </c>
      <c r="W586">
        <v>299475.22597203503</v>
      </c>
      <c r="X586">
        <f t="shared" si="36"/>
        <v>132895.01678448333</v>
      </c>
      <c r="Y586">
        <f t="shared" si="37"/>
        <v>236190.22435795804</v>
      </c>
      <c r="Z586">
        <f t="shared" si="38"/>
        <v>1.7772692315543266</v>
      </c>
      <c r="AA586">
        <f t="shared" si="39"/>
        <v>0.82966224614247941</v>
      </c>
    </row>
    <row r="587" spans="1:27" x14ac:dyDescent="0.35">
      <c r="A587">
        <v>83356</v>
      </c>
      <c r="B587">
        <v>2</v>
      </c>
      <c r="C587">
        <v>111.72558333333301</v>
      </c>
      <c r="D587">
        <v>4</v>
      </c>
      <c r="E587">
        <v>879.63738234955702</v>
      </c>
      <c r="F587">
        <v>3514.5204235307101</v>
      </c>
      <c r="G587">
        <v>2.67235307087503E-2</v>
      </c>
      <c r="H587">
        <v>7.6038066902069898</v>
      </c>
      <c r="I587" t="s">
        <v>75</v>
      </c>
      <c r="J587" t="s">
        <v>13</v>
      </c>
      <c r="K587" t="s">
        <v>72</v>
      </c>
      <c r="L587" t="s">
        <v>15</v>
      </c>
      <c r="M587" t="s">
        <v>73</v>
      </c>
      <c r="N587" t="s">
        <v>74</v>
      </c>
      <c r="O587" t="s">
        <v>18</v>
      </c>
      <c r="P587" t="b">
        <v>1</v>
      </c>
      <c r="Q587">
        <v>3.3915448733817397E-2</v>
      </c>
      <c r="R587">
        <v>16247.812006067899</v>
      </c>
      <c r="S587">
        <v>27928.409637971599</v>
      </c>
      <c r="T587">
        <v>49856.229492540901</v>
      </c>
      <c r="U587">
        <v>64372.550425701796</v>
      </c>
      <c r="V587">
        <v>74717.828812881693</v>
      </c>
      <c r="W587">
        <v>28028.728190509901</v>
      </c>
      <c r="X587">
        <f t="shared" si="36"/>
        <v>31344.150378860137</v>
      </c>
      <c r="Y587">
        <f t="shared" si="37"/>
        <v>55706.36914303113</v>
      </c>
      <c r="Z587">
        <f t="shared" si="38"/>
        <v>1.777249294356434</v>
      </c>
      <c r="AA587">
        <f t="shared" si="39"/>
        <v>0.8296460620678604</v>
      </c>
    </row>
    <row r="588" spans="1:27" x14ac:dyDescent="0.35">
      <c r="A588">
        <v>10138</v>
      </c>
      <c r="B588">
        <v>1</v>
      </c>
      <c r="C588">
        <v>90.790033333333298</v>
      </c>
      <c r="D588">
        <v>3</v>
      </c>
      <c r="E588">
        <v>1094.79829865907</v>
      </c>
      <c r="F588">
        <v>3281.3730665765702</v>
      </c>
      <c r="G588">
        <v>6.66576571347832E-4</v>
      </c>
      <c r="H588">
        <v>0.20313956786734499</v>
      </c>
      <c r="I588">
        <v>41.21</v>
      </c>
      <c r="J588" t="s">
        <v>176</v>
      </c>
      <c r="K588" t="s">
        <v>177</v>
      </c>
      <c r="L588" t="s">
        <v>178</v>
      </c>
      <c r="M588" t="s">
        <v>179</v>
      </c>
      <c r="N588" t="s">
        <v>180</v>
      </c>
      <c r="O588" t="s">
        <v>181</v>
      </c>
      <c r="P588" t="b">
        <v>1</v>
      </c>
      <c r="Q588">
        <v>1.01230534521601E-6</v>
      </c>
      <c r="R588">
        <v>1237121.00500744</v>
      </c>
      <c r="S588">
        <v>1153625.3646150699</v>
      </c>
      <c r="T588">
        <v>1093006.64332081</v>
      </c>
      <c r="U588">
        <v>2109173.9182521799</v>
      </c>
      <c r="V588">
        <v>1922958.88116703</v>
      </c>
      <c r="W588">
        <v>2152416.79547237</v>
      </c>
      <c r="X588">
        <f t="shared" si="36"/>
        <v>1161251.0043144401</v>
      </c>
      <c r="Y588">
        <f t="shared" si="37"/>
        <v>2061516.5316305265</v>
      </c>
      <c r="Z588">
        <f t="shared" si="38"/>
        <v>1.7752548966341435</v>
      </c>
      <c r="AA588">
        <f t="shared" si="39"/>
        <v>0.82802618614310119</v>
      </c>
    </row>
    <row r="589" spans="1:27" x14ac:dyDescent="0.35">
      <c r="A589">
        <v>10138</v>
      </c>
      <c r="B589">
        <v>1</v>
      </c>
      <c r="C589">
        <v>90.790033333333298</v>
      </c>
      <c r="D589">
        <v>3</v>
      </c>
      <c r="E589">
        <v>1094.79829865907</v>
      </c>
      <c r="F589">
        <v>3281.3730665765702</v>
      </c>
      <c r="G589">
        <v>6.66576571347832E-4</v>
      </c>
      <c r="H589">
        <v>0.20313956786734499</v>
      </c>
      <c r="I589">
        <v>43.52</v>
      </c>
      <c r="J589" t="s">
        <v>176</v>
      </c>
      <c r="K589" t="s">
        <v>182</v>
      </c>
      <c r="L589" t="s">
        <v>178</v>
      </c>
      <c r="M589" t="s">
        <v>183</v>
      </c>
      <c r="N589" t="s">
        <v>184</v>
      </c>
      <c r="O589" t="s">
        <v>181</v>
      </c>
      <c r="P589" t="b">
        <v>1</v>
      </c>
      <c r="Q589">
        <v>1.01230534521601E-6</v>
      </c>
      <c r="R589">
        <v>1237121.00500744</v>
      </c>
      <c r="S589">
        <v>1153625.3646150699</v>
      </c>
      <c r="T589">
        <v>1093006.64332081</v>
      </c>
      <c r="U589">
        <v>2109173.9182521799</v>
      </c>
      <c r="V589">
        <v>1922958.88116703</v>
      </c>
      <c r="W589">
        <v>2152416.79547237</v>
      </c>
      <c r="X589">
        <f t="shared" si="36"/>
        <v>1161251.0043144401</v>
      </c>
      <c r="Y589">
        <f t="shared" si="37"/>
        <v>2061516.5316305265</v>
      </c>
      <c r="Z589">
        <f t="shared" si="38"/>
        <v>1.7752548966341435</v>
      </c>
      <c r="AA589">
        <f t="shared" si="39"/>
        <v>0.82802618614310119</v>
      </c>
    </row>
    <row r="590" spans="1:27" x14ac:dyDescent="0.35">
      <c r="A590">
        <v>62635</v>
      </c>
      <c r="B590">
        <v>1</v>
      </c>
      <c r="C590">
        <v>68.050600000000003</v>
      </c>
      <c r="D590">
        <v>2</v>
      </c>
      <c r="E590">
        <v>988.91122421244904</v>
      </c>
      <c r="F590">
        <v>1975.80789549114</v>
      </c>
      <c r="G590">
        <v>-2.04508862680086E-4</v>
      </c>
      <c r="H590">
        <v>-0.103506440063732</v>
      </c>
      <c r="I590">
        <v>69.040000000000006</v>
      </c>
      <c r="J590" t="s">
        <v>2619</v>
      </c>
      <c r="K590" t="s">
        <v>69</v>
      </c>
      <c r="L590" t="s">
        <v>2620</v>
      </c>
      <c r="M590" t="s">
        <v>2191</v>
      </c>
      <c r="N590" t="s">
        <v>2621</v>
      </c>
      <c r="O590" t="s">
        <v>2622</v>
      </c>
      <c r="P590" t="b">
        <v>1</v>
      </c>
      <c r="Q590">
        <v>4.1634070350129802E-2</v>
      </c>
      <c r="R590">
        <v>50245.390045933404</v>
      </c>
      <c r="S590">
        <v>51614.398192757297</v>
      </c>
      <c r="T590">
        <v>36570.234597333503</v>
      </c>
      <c r="U590">
        <v>96792.500216265893</v>
      </c>
      <c r="V590">
        <v>40635.087287066301</v>
      </c>
      <c r="W590">
        <v>108077.36659095201</v>
      </c>
      <c r="X590">
        <f t="shared" si="36"/>
        <v>46143.340945341399</v>
      </c>
      <c r="Y590">
        <f t="shared" si="37"/>
        <v>81834.984698094733</v>
      </c>
      <c r="Z590">
        <f t="shared" si="38"/>
        <v>1.7734950053796819</v>
      </c>
      <c r="AA590">
        <f t="shared" si="39"/>
        <v>0.82659526727670429</v>
      </c>
    </row>
    <row r="591" spans="1:27" x14ac:dyDescent="0.35">
      <c r="A591">
        <v>33303</v>
      </c>
      <c r="B591">
        <v>1</v>
      </c>
      <c r="C591">
        <v>44.2564833333333</v>
      </c>
      <c r="D591">
        <v>2</v>
      </c>
      <c r="E591">
        <v>540.21496731449099</v>
      </c>
      <c r="F591">
        <v>1078.41538169522</v>
      </c>
      <c r="G591">
        <v>-1.18304778197853E-4</v>
      </c>
      <c r="H591">
        <v>-0.109702408948919</v>
      </c>
      <c r="I591">
        <v>38.85</v>
      </c>
      <c r="J591" t="s">
        <v>2313</v>
      </c>
      <c r="K591" t="s">
        <v>23</v>
      </c>
      <c r="L591" t="s">
        <v>2309</v>
      </c>
      <c r="M591" t="s">
        <v>1424</v>
      </c>
      <c r="N591" t="s">
        <v>2314</v>
      </c>
      <c r="O591" t="s">
        <v>2312</v>
      </c>
      <c r="P591" t="b">
        <v>1</v>
      </c>
      <c r="Q591">
        <v>0.128992350936773</v>
      </c>
      <c r="R591">
        <v>43297.219679728099</v>
      </c>
      <c r="S591">
        <v>63663.181413084698</v>
      </c>
      <c r="T591">
        <v>40213.5252391385</v>
      </c>
      <c r="U591">
        <v>90407.042956912803</v>
      </c>
      <c r="V591">
        <v>48352.587033148397</v>
      </c>
      <c r="W591">
        <v>122252.279981952</v>
      </c>
      <c r="X591">
        <f t="shared" si="36"/>
        <v>49057.975443983763</v>
      </c>
      <c r="Y591">
        <f t="shared" si="37"/>
        <v>87003.969990671074</v>
      </c>
      <c r="Z591">
        <f t="shared" si="38"/>
        <v>1.7734928766070968</v>
      </c>
      <c r="AA591">
        <f t="shared" si="39"/>
        <v>0.82659353557095638</v>
      </c>
    </row>
    <row r="592" spans="1:27" x14ac:dyDescent="0.35">
      <c r="A592">
        <v>17446</v>
      </c>
      <c r="B592">
        <v>1</v>
      </c>
      <c r="C592">
        <v>100.886416666667</v>
      </c>
      <c r="D592">
        <v>3</v>
      </c>
      <c r="E592">
        <v>906.152886572086</v>
      </c>
      <c r="F592">
        <v>2715.4368303156198</v>
      </c>
      <c r="G592">
        <v>8.3031561734969695E-4</v>
      </c>
      <c r="H592">
        <v>0.305776169038673</v>
      </c>
      <c r="I592">
        <v>70.930000000000007</v>
      </c>
      <c r="J592" t="s">
        <v>3331</v>
      </c>
      <c r="K592" t="s">
        <v>14</v>
      </c>
      <c r="L592" t="s">
        <v>3332</v>
      </c>
      <c r="M592" t="s">
        <v>1474</v>
      </c>
      <c r="N592" t="s">
        <v>3333</v>
      </c>
      <c r="O592" t="s">
        <v>3334</v>
      </c>
      <c r="P592" t="b">
        <v>1</v>
      </c>
      <c r="Q592">
        <v>3.6772690885367198E-4</v>
      </c>
      <c r="R592">
        <v>335396.58407524403</v>
      </c>
      <c r="S592">
        <v>388453.43226991198</v>
      </c>
      <c r="T592">
        <v>372172.51717706502</v>
      </c>
      <c r="U592">
        <v>495089.22178233298</v>
      </c>
      <c r="V592">
        <v>575849.13053005503</v>
      </c>
      <c r="W592">
        <v>872618.63268667902</v>
      </c>
      <c r="X592">
        <f t="shared" si="36"/>
        <v>365340.84450740699</v>
      </c>
      <c r="Y592">
        <f t="shared" si="37"/>
        <v>647852.32833302231</v>
      </c>
      <c r="Z592">
        <f t="shared" si="38"/>
        <v>1.7732819586775976</v>
      </c>
      <c r="AA592">
        <f t="shared" si="39"/>
        <v>0.82642194855716888</v>
      </c>
    </row>
    <row r="593" spans="1:27" x14ac:dyDescent="0.35">
      <c r="A593">
        <v>25504</v>
      </c>
      <c r="B593">
        <v>1</v>
      </c>
      <c r="C593">
        <v>43.363700000000001</v>
      </c>
      <c r="D593">
        <v>4</v>
      </c>
      <c r="E593">
        <v>717.07831735683305</v>
      </c>
      <c r="F593">
        <v>2864.2841635598102</v>
      </c>
      <c r="G593">
        <v>2.6355981071901602E-4</v>
      </c>
      <c r="H593">
        <v>9.2015952301032794E-2</v>
      </c>
      <c r="I593">
        <v>35.119999999999997</v>
      </c>
      <c r="J593" t="s">
        <v>1573</v>
      </c>
      <c r="K593" t="s">
        <v>523</v>
      </c>
      <c r="L593" t="s">
        <v>1574</v>
      </c>
      <c r="M593" t="s">
        <v>656</v>
      </c>
      <c r="N593" t="s">
        <v>1575</v>
      </c>
      <c r="O593" t="s">
        <v>1576</v>
      </c>
      <c r="P593" t="b">
        <v>1</v>
      </c>
      <c r="Q593">
        <v>3.5602724110103602E-2</v>
      </c>
      <c r="R593">
        <v>264174.91040542797</v>
      </c>
      <c r="S593">
        <v>185348.47114841599</v>
      </c>
      <c r="T593">
        <v>151402.86514787699</v>
      </c>
      <c r="U593">
        <v>370901.55226753198</v>
      </c>
      <c r="V593">
        <v>279003.28860069899</v>
      </c>
      <c r="W593">
        <v>415638.81709149003</v>
      </c>
      <c r="X593">
        <f t="shared" si="36"/>
        <v>200308.74890057367</v>
      </c>
      <c r="Y593">
        <f t="shared" si="37"/>
        <v>355181.21931990702</v>
      </c>
      <c r="Z593">
        <f t="shared" si="38"/>
        <v>1.7731687770473106</v>
      </c>
      <c r="AA593">
        <f t="shared" si="39"/>
        <v>0.82632986405412168</v>
      </c>
    </row>
    <row r="594" spans="1:27" x14ac:dyDescent="0.35">
      <c r="A594">
        <v>49496</v>
      </c>
      <c r="B594">
        <v>1</v>
      </c>
      <c r="C594">
        <v>78.737216666666697</v>
      </c>
      <c r="D594">
        <v>2</v>
      </c>
      <c r="E594">
        <v>668.35034509859202</v>
      </c>
      <c r="F594">
        <v>1334.6861372634201</v>
      </c>
      <c r="G594">
        <v>1.43726342412265E-3</v>
      </c>
      <c r="H594">
        <v>1.0768561474651299</v>
      </c>
      <c r="I594">
        <v>36.61</v>
      </c>
      <c r="J594" t="s">
        <v>3164</v>
      </c>
      <c r="K594" t="s">
        <v>69</v>
      </c>
      <c r="L594" t="s">
        <v>3161</v>
      </c>
      <c r="M594" t="s">
        <v>161</v>
      </c>
      <c r="N594" t="s">
        <v>3165</v>
      </c>
      <c r="O594" t="s">
        <v>3163</v>
      </c>
      <c r="P594" t="b">
        <v>1</v>
      </c>
      <c r="Q594">
        <v>3.79131308333659E-2</v>
      </c>
      <c r="R594">
        <v>27789.265365795702</v>
      </c>
      <c r="S594">
        <v>16097.3050971188</v>
      </c>
      <c r="T594">
        <v>17692.895365681299</v>
      </c>
      <c r="U594">
        <v>26292.200837026201</v>
      </c>
      <c r="V594">
        <v>47719.168662797303</v>
      </c>
      <c r="W594">
        <v>35039.923796117502</v>
      </c>
      <c r="X594">
        <f t="shared" si="36"/>
        <v>20526.488609531934</v>
      </c>
      <c r="Y594">
        <f t="shared" si="37"/>
        <v>36350.431098647001</v>
      </c>
      <c r="Z594">
        <f t="shared" si="38"/>
        <v>1.7709035281254517</v>
      </c>
      <c r="AA594">
        <f t="shared" si="39"/>
        <v>0.82448562186627927</v>
      </c>
    </row>
    <row r="595" spans="1:27" x14ac:dyDescent="0.35">
      <c r="A595">
        <v>30348</v>
      </c>
      <c r="B595">
        <v>1</v>
      </c>
      <c r="C595">
        <v>99.202483333333305</v>
      </c>
      <c r="D595">
        <v>3</v>
      </c>
      <c r="E595">
        <v>1063.8107026023399</v>
      </c>
      <c r="F595">
        <v>3188.4102784063898</v>
      </c>
      <c r="G595">
        <v>2.77840639091664E-3</v>
      </c>
      <c r="H595">
        <v>0.87140881173960505</v>
      </c>
      <c r="I595">
        <v>104.63</v>
      </c>
      <c r="J595" t="s">
        <v>1461</v>
      </c>
      <c r="K595" t="s">
        <v>23</v>
      </c>
      <c r="L595" t="s">
        <v>1462</v>
      </c>
      <c r="M595" t="s">
        <v>1469</v>
      </c>
      <c r="N595" t="s">
        <v>1470</v>
      </c>
      <c r="O595" t="s">
        <v>1465</v>
      </c>
      <c r="P595" t="b">
        <v>1</v>
      </c>
      <c r="Q595">
        <v>1.01304132214985E-4</v>
      </c>
      <c r="R595">
        <v>175969.34363030299</v>
      </c>
      <c r="S595">
        <v>173088.72103671901</v>
      </c>
      <c r="T595">
        <v>175733.47747889999</v>
      </c>
      <c r="U595">
        <v>289531.23334133101</v>
      </c>
      <c r="V595">
        <v>280243.94458778598</v>
      </c>
      <c r="W595">
        <v>358299.25952206302</v>
      </c>
      <c r="X595">
        <f t="shared" si="36"/>
        <v>174930.51404864065</v>
      </c>
      <c r="Y595">
        <f t="shared" si="37"/>
        <v>309358.14581706002</v>
      </c>
      <c r="Z595">
        <f t="shared" si="38"/>
        <v>1.7684630237297585</v>
      </c>
      <c r="AA595">
        <f t="shared" si="39"/>
        <v>0.82249605447032936</v>
      </c>
    </row>
    <row r="596" spans="1:27" x14ac:dyDescent="0.35">
      <c r="A596">
        <v>30348</v>
      </c>
      <c r="B596">
        <v>1</v>
      </c>
      <c r="C596">
        <v>99.202483333333305</v>
      </c>
      <c r="D596">
        <v>3</v>
      </c>
      <c r="E596">
        <v>1063.8107026023399</v>
      </c>
      <c r="F596">
        <v>3188.4102784063898</v>
      </c>
      <c r="G596">
        <v>2.77840639091664E-3</v>
      </c>
      <c r="H596">
        <v>0.87140881173960505</v>
      </c>
      <c r="I596">
        <v>55.71</v>
      </c>
      <c r="J596" t="s">
        <v>1461</v>
      </c>
      <c r="K596" t="s">
        <v>317</v>
      </c>
      <c r="L596" t="s">
        <v>1462</v>
      </c>
      <c r="M596" t="s">
        <v>1471</v>
      </c>
      <c r="N596" t="s">
        <v>1472</v>
      </c>
      <c r="O596" t="s">
        <v>1465</v>
      </c>
      <c r="P596" t="b">
        <v>1</v>
      </c>
      <c r="Q596">
        <v>1.01304132214985E-4</v>
      </c>
      <c r="R596">
        <v>175969.34363030299</v>
      </c>
      <c r="S596">
        <v>173088.72103671901</v>
      </c>
      <c r="T596">
        <v>175733.47747889999</v>
      </c>
      <c r="U596">
        <v>289531.23334133101</v>
      </c>
      <c r="V596">
        <v>280243.94458778598</v>
      </c>
      <c r="W596">
        <v>358299.25952206302</v>
      </c>
      <c r="X596">
        <f t="shared" si="36"/>
        <v>174930.51404864065</v>
      </c>
      <c r="Y596">
        <f t="shared" si="37"/>
        <v>309358.14581706002</v>
      </c>
      <c r="Z596">
        <f t="shared" si="38"/>
        <v>1.7684630237297585</v>
      </c>
      <c r="AA596">
        <f t="shared" si="39"/>
        <v>0.82249605447032936</v>
      </c>
    </row>
    <row r="597" spans="1:27" x14ac:dyDescent="0.35">
      <c r="A597">
        <v>55333</v>
      </c>
      <c r="B597">
        <v>1</v>
      </c>
      <c r="C597">
        <v>65.816783333333305</v>
      </c>
      <c r="D597">
        <v>3</v>
      </c>
      <c r="E597">
        <v>1196.1184209913399</v>
      </c>
      <c r="F597">
        <v>3585.3334335733898</v>
      </c>
      <c r="G597">
        <v>-5.1664266115949396E-3</v>
      </c>
      <c r="H597">
        <v>-1.44098708322694</v>
      </c>
      <c r="I597" t="s">
        <v>75</v>
      </c>
      <c r="J597" t="s">
        <v>540</v>
      </c>
      <c r="K597" t="s">
        <v>550</v>
      </c>
      <c r="L597" t="s">
        <v>541</v>
      </c>
      <c r="M597" t="s">
        <v>551</v>
      </c>
      <c r="N597" t="s">
        <v>552</v>
      </c>
      <c r="O597" t="s">
        <v>544</v>
      </c>
      <c r="P597" t="b">
        <v>1</v>
      </c>
      <c r="Q597">
        <v>0.32987179024444602</v>
      </c>
      <c r="R597">
        <v>35428.062714391403</v>
      </c>
      <c r="S597">
        <v>228184.63926721</v>
      </c>
      <c r="T597">
        <v>107607.925372297</v>
      </c>
      <c r="U597">
        <v>126120.389997245</v>
      </c>
      <c r="V597">
        <v>4026.8434219987198</v>
      </c>
      <c r="W597">
        <v>526122.92349353398</v>
      </c>
      <c r="X597">
        <f t="shared" si="36"/>
        <v>123740.20911796614</v>
      </c>
      <c r="Y597">
        <f t="shared" si="37"/>
        <v>218756.7189709259</v>
      </c>
      <c r="Z597">
        <f t="shared" si="38"/>
        <v>1.767870933225731</v>
      </c>
      <c r="AA597">
        <f t="shared" si="39"/>
        <v>0.82201295188313173</v>
      </c>
    </row>
    <row r="598" spans="1:27" x14ac:dyDescent="0.35">
      <c r="A598">
        <v>55333</v>
      </c>
      <c r="B598">
        <v>1</v>
      </c>
      <c r="C598">
        <v>65.816783333333305</v>
      </c>
      <c r="D598">
        <v>3</v>
      </c>
      <c r="E598">
        <v>1196.1184209913399</v>
      </c>
      <c r="F598">
        <v>3585.3334335733898</v>
      </c>
      <c r="G598">
        <v>-5.1664266115949396E-3</v>
      </c>
      <c r="H598">
        <v>-1.44098708322694</v>
      </c>
      <c r="I598">
        <v>41.04</v>
      </c>
      <c r="J598" t="s">
        <v>540</v>
      </c>
      <c r="K598" t="s">
        <v>42</v>
      </c>
      <c r="L598" t="s">
        <v>541</v>
      </c>
      <c r="M598" t="s">
        <v>553</v>
      </c>
      <c r="N598" t="s">
        <v>554</v>
      </c>
      <c r="O598" t="s">
        <v>544</v>
      </c>
      <c r="P598" t="b">
        <v>1</v>
      </c>
      <c r="Q598">
        <v>0.32987179024444602</v>
      </c>
      <c r="R598">
        <v>35428.062714391403</v>
      </c>
      <c r="S598">
        <v>228184.63926721</v>
      </c>
      <c r="T598">
        <v>107607.925372297</v>
      </c>
      <c r="U598">
        <v>126120.389997245</v>
      </c>
      <c r="V598">
        <v>4026.8434219987198</v>
      </c>
      <c r="W598">
        <v>526122.92349353398</v>
      </c>
      <c r="X598">
        <f t="shared" si="36"/>
        <v>123740.20911796614</v>
      </c>
      <c r="Y598">
        <f t="shared" si="37"/>
        <v>218756.7189709259</v>
      </c>
      <c r="Z598">
        <f t="shared" si="38"/>
        <v>1.767870933225731</v>
      </c>
      <c r="AA598">
        <f t="shared" si="39"/>
        <v>0.82201295188313173</v>
      </c>
    </row>
    <row r="599" spans="1:27" x14ac:dyDescent="0.35">
      <c r="A599">
        <v>61123</v>
      </c>
      <c r="B599">
        <v>1</v>
      </c>
      <c r="C599">
        <v>40.4585333333333</v>
      </c>
      <c r="D599">
        <v>2</v>
      </c>
      <c r="E599">
        <v>497.73423281902598</v>
      </c>
      <c r="F599">
        <v>993.45391270429297</v>
      </c>
      <c r="G599">
        <v>7.1270429293690497E-4</v>
      </c>
      <c r="H599">
        <v>0.71740097363107302</v>
      </c>
      <c r="I599">
        <v>43.15</v>
      </c>
      <c r="J599" t="s">
        <v>2616</v>
      </c>
      <c r="K599" t="s">
        <v>14</v>
      </c>
      <c r="L599" t="s">
        <v>2608</v>
      </c>
      <c r="M599" t="s">
        <v>2617</v>
      </c>
      <c r="N599" t="s">
        <v>2618</v>
      </c>
      <c r="O599" t="s">
        <v>2611</v>
      </c>
      <c r="P599" t="b">
        <v>1</v>
      </c>
      <c r="Q599">
        <v>1.0608350785371701E-2</v>
      </c>
      <c r="R599">
        <v>17520.987252710998</v>
      </c>
      <c r="S599">
        <v>14049.9224129411</v>
      </c>
      <c r="T599">
        <v>18279.6336642311</v>
      </c>
      <c r="U599">
        <v>25737.1596588961</v>
      </c>
      <c r="V599">
        <v>26913.983719464199</v>
      </c>
      <c r="W599">
        <v>35280.158148947201</v>
      </c>
      <c r="X599">
        <f t="shared" si="36"/>
        <v>16616.847776627732</v>
      </c>
      <c r="Y599">
        <f t="shared" si="37"/>
        <v>29310.433842435832</v>
      </c>
      <c r="Z599">
        <f t="shared" si="38"/>
        <v>1.7638985586461315</v>
      </c>
      <c r="AA599">
        <f t="shared" si="39"/>
        <v>0.81876759425919132</v>
      </c>
    </row>
    <row r="600" spans="1:27" x14ac:dyDescent="0.35">
      <c r="A600">
        <v>4122</v>
      </c>
      <c r="B600">
        <v>1</v>
      </c>
      <c r="C600">
        <v>65.816783333333305</v>
      </c>
      <c r="D600">
        <v>3</v>
      </c>
      <c r="E600">
        <v>692.33155954877304</v>
      </c>
      <c r="F600">
        <v>2073.9728492456802</v>
      </c>
      <c r="G600">
        <v>-3.50754321971181E-4</v>
      </c>
      <c r="H600">
        <v>-0.16912191631559201</v>
      </c>
      <c r="I600">
        <v>78.64</v>
      </c>
      <c r="J600" t="s">
        <v>1646</v>
      </c>
      <c r="K600" t="s">
        <v>14</v>
      </c>
      <c r="L600" t="s">
        <v>1647</v>
      </c>
      <c r="M600" t="s">
        <v>1074</v>
      </c>
      <c r="N600" t="s">
        <v>1648</v>
      </c>
      <c r="O600" t="s">
        <v>1649</v>
      </c>
      <c r="P600" t="b">
        <v>1</v>
      </c>
      <c r="Q600">
        <v>4.5484106863136101E-2</v>
      </c>
      <c r="R600">
        <v>1355845.6492467499</v>
      </c>
      <c r="S600">
        <v>1243073.9869937899</v>
      </c>
      <c r="T600">
        <v>1055701.8504248001</v>
      </c>
      <c r="U600">
        <v>1982389.65532725</v>
      </c>
      <c r="V600">
        <v>1765063.6437117001</v>
      </c>
      <c r="W600">
        <v>2692495.6788323801</v>
      </c>
      <c r="X600">
        <f t="shared" si="36"/>
        <v>1218207.16222178</v>
      </c>
      <c r="Y600">
        <f t="shared" si="37"/>
        <v>2146649.6592904436</v>
      </c>
      <c r="Z600">
        <f t="shared" si="38"/>
        <v>1.7621384324939935</v>
      </c>
      <c r="AA600">
        <f t="shared" si="39"/>
        <v>0.81732726593119831</v>
      </c>
    </row>
    <row r="601" spans="1:27" x14ac:dyDescent="0.35">
      <c r="A601">
        <v>5252</v>
      </c>
      <c r="B601">
        <v>1</v>
      </c>
      <c r="C601">
        <v>58.052399999999999</v>
      </c>
      <c r="D601">
        <v>2</v>
      </c>
      <c r="E601">
        <v>578.273889793987</v>
      </c>
      <c r="F601">
        <v>1154.53322665421</v>
      </c>
      <c r="G601">
        <v>2.6654214252630498E-5</v>
      </c>
      <c r="H601">
        <v>2.30865723503061E-2</v>
      </c>
      <c r="I601">
        <v>73.180000000000007</v>
      </c>
      <c r="J601" t="s">
        <v>2144</v>
      </c>
      <c r="K601" t="s">
        <v>14</v>
      </c>
      <c r="L601" t="s">
        <v>2145</v>
      </c>
      <c r="M601" t="s">
        <v>2146</v>
      </c>
      <c r="N601" t="s">
        <v>2147</v>
      </c>
      <c r="O601" t="s">
        <v>2148</v>
      </c>
      <c r="P601" t="b">
        <v>1</v>
      </c>
      <c r="Q601">
        <v>5.1695820063200103E-3</v>
      </c>
      <c r="R601">
        <v>491606.020965976</v>
      </c>
      <c r="S601">
        <v>431494.405817486</v>
      </c>
      <c r="T601">
        <v>304881.69201029203</v>
      </c>
      <c r="U601">
        <v>752187.01065345597</v>
      </c>
      <c r="V601">
        <v>579390.296001298</v>
      </c>
      <c r="W601">
        <v>831104.71061388403</v>
      </c>
      <c r="X601">
        <f t="shared" si="36"/>
        <v>409327.37293125136</v>
      </c>
      <c r="Y601">
        <f t="shared" si="37"/>
        <v>720894.00575621275</v>
      </c>
      <c r="Z601">
        <f t="shared" si="38"/>
        <v>1.761167352659043</v>
      </c>
      <c r="AA601">
        <f t="shared" si="39"/>
        <v>0.81653200592080211</v>
      </c>
    </row>
    <row r="602" spans="1:27" x14ac:dyDescent="0.35">
      <c r="A602">
        <v>27451</v>
      </c>
      <c r="B602">
        <v>1</v>
      </c>
      <c r="C602">
        <v>74.724533333333298</v>
      </c>
      <c r="D602">
        <v>4</v>
      </c>
      <c r="E602">
        <v>707.57077893457301</v>
      </c>
      <c r="F602">
        <v>2826.25400987077</v>
      </c>
      <c r="G602">
        <v>9.09870771465648E-4</v>
      </c>
      <c r="H602">
        <v>0.321935346648766</v>
      </c>
      <c r="I602">
        <v>52.56</v>
      </c>
      <c r="J602" t="s">
        <v>3110</v>
      </c>
      <c r="K602" t="s">
        <v>1905</v>
      </c>
      <c r="L602" t="s">
        <v>3111</v>
      </c>
      <c r="M602" t="s">
        <v>656</v>
      </c>
      <c r="N602" t="s">
        <v>3112</v>
      </c>
      <c r="O602" t="s">
        <v>3113</v>
      </c>
      <c r="P602" t="b">
        <v>1</v>
      </c>
      <c r="Q602">
        <v>1.20027406987389E-2</v>
      </c>
      <c r="R602">
        <v>177346.07700341399</v>
      </c>
      <c r="S602">
        <v>79151.121220743502</v>
      </c>
      <c r="T602">
        <v>164138.17178628701</v>
      </c>
      <c r="U602">
        <v>286230.92606574303</v>
      </c>
      <c r="V602">
        <v>270278.37685394002</v>
      </c>
      <c r="W602">
        <v>183765.88725767701</v>
      </c>
      <c r="X602">
        <f t="shared" si="36"/>
        <v>140211.79000348152</v>
      </c>
      <c r="Y602">
        <f t="shared" si="37"/>
        <v>246758.3967257867</v>
      </c>
      <c r="Z602">
        <f t="shared" si="38"/>
        <v>1.7598976285778791</v>
      </c>
      <c r="AA602">
        <f t="shared" si="39"/>
        <v>0.81549151122709074</v>
      </c>
    </row>
    <row r="603" spans="1:27" x14ac:dyDescent="0.35">
      <c r="A603">
        <v>7256</v>
      </c>
      <c r="B603">
        <v>1</v>
      </c>
      <c r="C603">
        <v>100.165483333333</v>
      </c>
      <c r="D603">
        <v>3</v>
      </c>
      <c r="E603">
        <v>1129.51406270544</v>
      </c>
      <c r="F603">
        <v>3385.5203587156898</v>
      </c>
      <c r="G603">
        <v>4.7587156873305503E-3</v>
      </c>
      <c r="H603">
        <v>1.4056103263356801</v>
      </c>
      <c r="I603">
        <v>44.23</v>
      </c>
      <c r="J603" t="s">
        <v>1207</v>
      </c>
      <c r="K603" t="s">
        <v>186</v>
      </c>
      <c r="L603" t="s">
        <v>1208</v>
      </c>
      <c r="M603" t="s">
        <v>1209</v>
      </c>
      <c r="N603" t="s">
        <v>1210</v>
      </c>
      <c r="O603" t="s">
        <v>1211</v>
      </c>
      <c r="P603" t="b">
        <v>1</v>
      </c>
      <c r="Q603">
        <v>6.3070298701006804E-5</v>
      </c>
      <c r="R603">
        <v>2403868.0637282501</v>
      </c>
      <c r="S603">
        <v>2577337.1732796198</v>
      </c>
      <c r="T603">
        <v>2287514.6870437199</v>
      </c>
      <c r="U603">
        <v>3991008.64580826</v>
      </c>
      <c r="V603">
        <v>3767565.6476831702</v>
      </c>
      <c r="W603">
        <v>5033322.6009485796</v>
      </c>
      <c r="X603">
        <f t="shared" si="36"/>
        <v>2422906.6413505296</v>
      </c>
      <c r="Y603">
        <f t="shared" si="37"/>
        <v>4263965.6314800037</v>
      </c>
      <c r="Z603">
        <f t="shared" si="38"/>
        <v>1.7598555217559959</v>
      </c>
      <c r="AA603">
        <f t="shared" si="39"/>
        <v>0.81545699329328858</v>
      </c>
    </row>
    <row r="604" spans="1:27" x14ac:dyDescent="0.35">
      <c r="A604">
        <v>18389</v>
      </c>
      <c r="B604">
        <v>1</v>
      </c>
      <c r="C604">
        <v>83.854849999999999</v>
      </c>
      <c r="D604">
        <v>3</v>
      </c>
      <c r="E604">
        <v>833.00931067153203</v>
      </c>
      <c r="F604">
        <v>2496.0061026139601</v>
      </c>
      <c r="G604">
        <v>5.5026139552865096E-3</v>
      </c>
      <c r="H604">
        <v>2.2045723688073302</v>
      </c>
      <c r="I604">
        <v>68.650000000000006</v>
      </c>
      <c r="J604" t="s">
        <v>3226</v>
      </c>
      <c r="K604" t="s">
        <v>218</v>
      </c>
      <c r="L604" t="s">
        <v>3227</v>
      </c>
      <c r="M604" t="s">
        <v>1936</v>
      </c>
      <c r="N604" t="s">
        <v>3228</v>
      </c>
      <c r="O604" t="s">
        <v>3229</v>
      </c>
      <c r="P604" t="b">
        <v>1</v>
      </c>
      <c r="Q604">
        <v>1.9445898152392599E-4</v>
      </c>
      <c r="R604">
        <v>435471.20192074898</v>
      </c>
      <c r="S604">
        <v>402504.19014247297</v>
      </c>
      <c r="T604">
        <v>397713.91619653098</v>
      </c>
      <c r="U604">
        <v>712114.49673429097</v>
      </c>
      <c r="V604">
        <v>694787.23845269997</v>
      </c>
      <c r="W604">
        <v>766977.41077142197</v>
      </c>
      <c r="X604">
        <f t="shared" si="36"/>
        <v>411896.43608658429</v>
      </c>
      <c r="Y604">
        <f t="shared" si="37"/>
        <v>724626.3819861376</v>
      </c>
      <c r="Z604">
        <f t="shared" si="38"/>
        <v>1.7592441169697683</v>
      </c>
      <c r="AA604">
        <f t="shared" si="39"/>
        <v>0.81495568855486367</v>
      </c>
    </row>
    <row r="605" spans="1:27" x14ac:dyDescent="0.35">
      <c r="A605">
        <v>31658</v>
      </c>
      <c r="B605">
        <v>1</v>
      </c>
      <c r="C605">
        <v>87.157333333333298</v>
      </c>
      <c r="D605">
        <v>4</v>
      </c>
      <c r="E605">
        <v>686.57783848194799</v>
      </c>
      <c r="F605">
        <v>2742.2822480602699</v>
      </c>
      <c r="G605">
        <v>3.4806027406375501E-4</v>
      </c>
      <c r="H605">
        <v>0.126923593837583</v>
      </c>
      <c r="I605" t="s">
        <v>75</v>
      </c>
      <c r="J605" t="s">
        <v>1294</v>
      </c>
      <c r="K605" t="s">
        <v>27</v>
      </c>
      <c r="L605" t="s">
        <v>1290</v>
      </c>
      <c r="M605" t="s">
        <v>1295</v>
      </c>
      <c r="N605" t="s">
        <v>1296</v>
      </c>
      <c r="O605" t="s">
        <v>1293</v>
      </c>
      <c r="P605" t="b">
        <v>1</v>
      </c>
      <c r="Q605">
        <v>0.13922196835984099</v>
      </c>
      <c r="R605">
        <v>170109.850034787</v>
      </c>
      <c r="S605">
        <v>84868.941083735903</v>
      </c>
      <c r="T605">
        <v>181481.84079597</v>
      </c>
      <c r="U605">
        <v>244924.62958461599</v>
      </c>
      <c r="V605">
        <v>387318.30256063299</v>
      </c>
      <c r="W605">
        <v>135047.74486354299</v>
      </c>
      <c r="X605">
        <f t="shared" si="36"/>
        <v>145486.87730483097</v>
      </c>
      <c r="Y605">
        <f t="shared" si="37"/>
        <v>255763.55900293065</v>
      </c>
      <c r="Z605">
        <f t="shared" si="38"/>
        <v>1.7579837009426134</v>
      </c>
      <c r="AA605">
        <f t="shared" si="39"/>
        <v>0.81392169466887698</v>
      </c>
    </row>
    <row r="606" spans="1:27" x14ac:dyDescent="0.35">
      <c r="A606">
        <v>78766</v>
      </c>
      <c r="B606">
        <v>1</v>
      </c>
      <c r="C606">
        <v>30.6878666666667</v>
      </c>
      <c r="D606">
        <v>2</v>
      </c>
      <c r="E606">
        <v>861.82817886628402</v>
      </c>
      <c r="F606">
        <v>1721.64180479881</v>
      </c>
      <c r="G606">
        <v>4.7988087317207803E-6</v>
      </c>
      <c r="H606">
        <v>2.7873444590627299E-3</v>
      </c>
      <c r="I606">
        <v>89.31</v>
      </c>
      <c r="J606" t="s">
        <v>2334</v>
      </c>
      <c r="K606" t="s">
        <v>227</v>
      </c>
      <c r="L606" t="s">
        <v>2330</v>
      </c>
      <c r="M606" t="s">
        <v>2335</v>
      </c>
      <c r="N606" t="s">
        <v>2336</v>
      </c>
      <c r="O606" t="s">
        <v>2333</v>
      </c>
      <c r="P606" t="b">
        <v>1</v>
      </c>
      <c r="Q606">
        <v>2.1085310741923002E-2</v>
      </c>
      <c r="R606">
        <v>58223.927331558298</v>
      </c>
      <c r="S606">
        <v>42463.936552565901</v>
      </c>
      <c r="T606">
        <v>39564.4915500836</v>
      </c>
      <c r="U606">
        <v>84690.5673140461</v>
      </c>
      <c r="V606">
        <v>67587.230689236705</v>
      </c>
      <c r="W606">
        <v>94055.969711644299</v>
      </c>
      <c r="X606">
        <f t="shared" si="36"/>
        <v>46750.785144735935</v>
      </c>
      <c r="Y606">
        <f t="shared" si="37"/>
        <v>82111.255904975696</v>
      </c>
      <c r="Z606">
        <f t="shared" si="38"/>
        <v>1.7563610033664065</v>
      </c>
      <c r="AA606">
        <f t="shared" si="39"/>
        <v>0.81258940765129639</v>
      </c>
    </row>
    <row r="607" spans="1:27" x14ac:dyDescent="0.35">
      <c r="A607">
        <v>43652</v>
      </c>
      <c r="B607">
        <v>1</v>
      </c>
      <c r="C607">
        <v>65.766183333333302</v>
      </c>
      <c r="D607">
        <v>4</v>
      </c>
      <c r="E607">
        <v>519.50029338445097</v>
      </c>
      <c r="F607">
        <v>2073.97206767028</v>
      </c>
      <c r="G607">
        <v>-1.1323297176204501E-3</v>
      </c>
      <c r="H607">
        <v>-0.54597123898247601</v>
      </c>
      <c r="I607" t="s">
        <v>75</v>
      </c>
      <c r="J607" t="s">
        <v>1646</v>
      </c>
      <c r="K607" t="s">
        <v>14</v>
      </c>
      <c r="L607" t="s">
        <v>1647</v>
      </c>
      <c r="M607" t="s">
        <v>1074</v>
      </c>
      <c r="N607" t="s">
        <v>1648</v>
      </c>
      <c r="O607" t="s">
        <v>1649</v>
      </c>
      <c r="P607" t="b">
        <v>1</v>
      </c>
      <c r="Q607">
        <v>0.209773316513929</v>
      </c>
      <c r="R607">
        <v>46796.630056265603</v>
      </c>
      <c r="S607">
        <v>18933.863680620299</v>
      </c>
      <c r="T607">
        <v>38245.048050331701</v>
      </c>
      <c r="U607">
        <v>66001.915112863004</v>
      </c>
      <c r="V607">
        <v>78516.870554526293</v>
      </c>
      <c r="W607">
        <v>37870.601887078403</v>
      </c>
      <c r="X607">
        <f t="shared" si="36"/>
        <v>34658.513929072535</v>
      </c>
      <c r="Y607">
        <f t="shared" si="37"/>
        <v>60796.462518155895</v>
      </c>
      <c r="Z607">
        <f t="shared" si="38"/>
        <v>1.7541566451052628</v>
      </c>
      <c r="AA607">
        <f t="shared" si="39"/>
        <v>0.81077758531161304</v>
      </c>
    </row>
    <row r="608" spans="1:27" x14ac:dyDescent="0.35">
      <c r="A608">
        <v>43961</v>
      </c>
      <c r="B608">
        <v>1</v>
      </c>
      <c r="C608">
        <v>61.9818833333333</v>
      </c>
      <c r="D608">
        <v>3</v>
      </c>
      <c r="E608">
        <v>680.67299292429402</v>
      </c>
      <c r="F608">
        <v>2038.9971493722401</v>
      </c>
      <c r="G608">
        <v>-4.5062775893711698E-4</v>
      </c>
      <c r="H608">
        <v>-0.22100455583523801</v>
      </c>
      <c r="I608">
        <v>53.14</v>
      </c>
      <c r="J608" t="s">
        <v>1136</v>
      </c>
      <c r="K608" t="s">
        <v>193</v>
      </c>
      <c r="L608" t="s">
        <v>1127</v>
      </c>
      <c r="M608" t="s">
        <v>1137</v>
      </c>
      <c r="N608" t="s">
        <v>1138</v>
      </c>
      <c r="O608" t="s">
        <v>1130</v>
      </c>
      <c r="P608" t="b">
        <v>1</v>
      </c>
      <c r="Q608">
        <v>6.6149498331997698E-3</v>
      </c>
      <c r="R608">
        <v>90761.695926841101</v>
      </c>
      <c r="S608">
        <v>67082.251771031297</v>
      </c>
      <c r="T608">
        <v>63280.3793808829</v>
      </c>
      <c r="U608">
        <v>137849.55822575701</v>
      </c>
      <c r="V608">
        <v>107796.50335991901</v>
      </c>
      <c r="W608">
        <v>141542.92132902</v>
      </c>
      <c r="X608">
        <f t="shared" si="36"/>
        <v>73708.109026251768</v>
      </c>
      <c r="Y608">
        <f t="shared" si="37"/>
        <v>129062.99430489866</v>
      </c>
      <c r="Z608">
        <f t="shared" si="38"/>
        <v>1.7510012942935733</v>
      </c>
      <c r="AA608">
        <f t="shared" si="39"/>
        <v>0.80818015017365785</v>
      </c>
    </row>
    <row r="609" spans="1:27" x14ac:dyDescent="0.35">
      <c r="A609">
        <v>19785</v>
      </c>
      <c r="B609">
        <v>1</v>
      </c>
      <c r="C609">
        <v>103.667133333333</v>
      </c>
      <c r="D609">
        <v>4</v>
      </c>
      <c r="E609">
        <v>1004.4630904097399</v>
      </c>
      <c r="F609">
        <v>4013.82325577143</v>
      </c>
      <c r="G609">
        <v>-9.4422857500831004E-4</v>
      </c>
      <c r="H609">
        <v>-0.235244128282527</v>
      </c>
      <c r="I609">
        <v>34.82</v>
      </c>
      <c r="J609" t="s">
        <v>1362</v>
      </c>
      <c r="K609" t="s">
        <v>285</v>
      </c>
      <c r="L609" t="s">
        <v>1358</v>
      </c>
      <c r="M609" t="s">
        <v>1363</v>
      </c>
      <c r="N609" t="s">
        <v>1364</v>
      </c>
      <c r="O609" t="s">
        <v>1361</v>
      </c>
      <c r="P609" t="b">
        <v>1</v>
      </c>
      <c r="Q609">
        <v>2.3295831649061699E-5</v>
      </c>
      <c r="R609">
        <v>233352.42414630999</v>
      </c>
      <c r="S609">
        <v>231142.61189117399</v>
      </c>
      <c r="T609">
        <v>296912.58690867299</v>
      </c>
      <c r="U609">
        <v>409207.30916668201</v>
      </c>
      <c r="V609">
        <v>429264.93833999999</v>
      </c>
      <c r="W609">
        <v>492984.28213834902</v>
      </c>
      <c r="X609">
        <f t="shared" si="36"/>
        <v>253802.54098205231</v>
      </c>
      <c r="Y609">
        <f t="shared" si="37"/>
        <v>443818.84321501036</v>
      </c>
      <c r="Z609">
        <f t="shared" si="38"/>
        <v>1.7486776984096275</v>
      </c>
      <c r="AA609">
        <f t="shared" si="39"/>
        <v>0.80626440832512236</v>
      </c>
    </row>
    <row r="610" spans="1:27" x14ac:dyDescent="0.35">
      <c r="A610">
        <v>19785</v>
      </c>
      <c r="B610">
        <v>1</v>
      </c>
      <c r="C610">
        <v>103.667133333333</v>
      </c>
      <c r="D610">
        <v>4</v>
      </c>
      <c r="E610">
        <v>1004.4630904097399</v>
      </c>
      <c r="F610">
        <v>4013.82325577143</v>
      </c>
      <c r="G610">
        <v>-9.4422857500831004E-4</v>
      </c>
      <c r="H610">
        <v>-0.235244128282527</v>
      </c>
      <c r="I610">
        <v>36.43</v>
      </c>
      <c r="J610" t="s">
        <v>1362</v>
      </c>
      <c r="K610" t="s">
        <v>69</v>
      </c>
      <c r="L610" t="s">
        <v>1358</v>
      </c>
      <c r="M610" t="s">
        <v>1365</v>
      </c>
      <c r="N610" t="s">
        <v>1366</v>
      </c>
      <c r="O610" t="s">
        <v>1361</v>
      </c>
      <c r="P610" t="b">
        <v>1</v>
      </c>
      <c r="Q610">
        <v>2.3295831649061699E-5</v>
      </c>
      <c r="R610">
        <v>233352.42414630999</v>
      </c>
      <c r="S610">
        <v>231142.61189117399</v>
      </c>
      <c r="T610">
        <v>296912.58690867299</v>
      </c>
      <c r="U610">
        <v>409207.30916668201</v>
      </c>
      <c r="V610">
        <v>429264.93833999999</v>
      </c>
      <c r="W610">
        <v>492984.28213834902</v>
      </c>
      <c r="X610">
        <f t="shared" si="36"/>
        <v>253802.54098205231</v>
      </c>
      <c r="Y610">
        <f t="shared" si="37"/>
        <v>443818.84321501036</v>
      </c>
      <c r="Z610">
        <f t="shared" si="38"/>
        <v>1.7486776984096275</v>
      </c>
      <c r="AA610">
        <f t="shared" si="39"/>
        <v>0.80626440832512236</v>
      </c>
    </row>
    <row r="611" spans="1:27" x14ac:dyDescent="0.35">
      <c r="A611">
        <v>19815</v>
      </c>
      <c r="B611">
        <v>1</v>
      </c>
      <c r="C611">
        <v>112.92718333333301</v>
      </c>
      <c r="D611">
        <v>4</v>
      </c>
      <c r="E611">
        <v>981.14180502347597</v>
      </c>
      <c r="F611">
        <v>3920.53811422638</v>
      </c>
      <c r="G611">
        <v>-2.88577361743592E-3</v>
      </c>
      <c r="H611">
        <v>-0.73606515463960598</v>
      </c>
      <c r="I611">
        <v>48.94</v>
      </c>
      <c r="J611" t="s">
        <v>2492</v>
      </c>
      <c r="K611" t="s">
        <v>2493</v>
      </c>
      <c r="L611" t="s">
        <v>2494</v>
      </c>
      <c r="M611" t="s">
        <v>2495</v>
      </c>
      <c r="N611" t="s">
        <v>2496</v>
      </c>
      <c r="O611" t="s">
        <v>2497</v>
      </c>
      <c r="P611" t="b">
        <v>1</v>
      </c>
      <c r="Q611">
        <v>9.4941042332607995E-4</v>
      </c>
      <c r="R611">
        <v>200311.51728924399</v>
      </c>
      <c r="S611">
        <v>207369.94413311701</v>
      </c>
      <c r="T611">
        <v>328298.50863464398</v>
      </c>
      <c r="U611">
        <v>546973.52007112198</v>
      </c>
      <c r="V611">
        <v>348459.450057004</v>
      </c>
      <c r="W611">
        <v>391496.45323484502</v>
      </c>
      <c r="X611">
        <f t="shared" si="36"/>
        <v>245326.65668566831</v>
      </c>
      <c r="Y611">
        <f t="shared" si="37"/>
        <v>428976.4744543237</v>
      </c>
      <c r="Z611">
        <f t="shared" si="38"/>
        <v>1.7485929994308034</v>
      </c>
      <c r="AA611">
        <f t="shared" si="39"/>
        <v>0.80619452823444648</v>
      </c>
    </row>
    <row r="612" spans="1:27" x14ac:dyDescent="0.35">
      <c r="A612">
        <v>19815</v>
      </c>
      <c r="B612">
        <v>1</v>
      </c>
      <c r="C612">
        <v>112.92718333333301</v>
      </c>
      <c r="D612">
        <v>4</v>
      </c>
      <c r="E612">
        <v>981.14180502347597</v>
      </c>
      <c r="F612">
        <v>3920.53811422638</v>
      </c>
      <c r="G612">
        <v>-2.88577361743592E-3</v>
      </c>
      <c r="H612">
        <v>-0.73606515463960598</v>
      </c>
      <c r="I612" t="s">
        <v>75</v>
      </c>
      <c r="J612" t="s">
        <v>2492</v>
      </c>
      <c r="K612" t="s">
        <v>2498</v>
      </c>
      <c r="L612" t="s">
        <v>2494</v>
      </c>
      <c r="M612" t="s">
        <v>2499</v>
      </c>
      <c r="N612" t="s">
        <v>2500</v>
      </c>
      <c r="O612" t="s">
        <v>2497</v>
      </c>
      <c r="P612" t="b">
        <v>1</v>
      </c>
      <c r="Q612">
        <v>9.4941042332607995E-4</v>
      </c>
      <c r="R612">
        <v>200311.51728924399</v>
      </c>
      <c r="S612">
        <v>207369.94413311701</v>
      </c>
      <c r="T612">
        <v>328298.50863464398</v>
      </c>
      <c r="U612">
        <v>546973.52007112198</v>
      </c>
      <c r="V612">
        <v>348459.450057004</v>
      </c>
      <c r="W612">
        <v>391496.45323484502</v>
      </c>
      <c r="X612">
        <f t="shared" si="36"/>
        <v>245326.65668566831</v>
      </c>
      <c r="Y612">
        <f t="shared" si="37"/>
        <v>428976.4744543237</v>
      </c>
      <c r="Z612">
        <f t="shared" si="38"/>
        <v>1.7485929994308034</v>
      </c>
      <c r="AA612">
        <f t="shared" si="39"/>
        <v>0.80619452823444648</v>
      </c>
    </row>
    <row r="613" spans="1:27" x14ac:dyDescent="0.35">
      <c r="A613">
        <v>19815</v>
      </c>
      <c r="B613">
        <v>1</v>
      </c>
      <c r="C613">
        <v>112.92718333333301</v>
      </c>
      <c r="D613">
        <v>4</v>
      </c>
      <c r="E613">
        <v>981.14180502347597</v>
      </c>
      <c r="F613">
        <v>3920.53811422638</v>
      </c>
      <c r="G613">
        <v>-2.88577361743592E-3</v>
      </c>
      <c r="H613">
        <v>-0.73606515463960598</v>
      </c>
      <c r="I613" t="s">
        <v>75</v>
      </c>
      <c r="J613" t="s">
        <v>2492</v>
      </c>
      <c r="K613" t="s">
        <v>2501</v>
      </c>
      <c r="L613" t="s">
        <v>2494</v>
      </c>
      <c r="M613" t="s">
        <v>2502</v>
      </c>
      <c r="N613" t="s">
        <v>2503</v>
      </c>
      <c r="O613" t="s">
        <v>2497</v>
      </c>
      <c r="P613" t="b">
        <v>1</v>
      </c>
      <c r="Q613">
        <v>9.4941042332607995E-4</v>
      </c>
      <c r="R613">
        <v>200311.51728924399</v>
      </c>
      <c r="S613">
        <v>207369.94413311701</v>
      </c>
      <c r="T613">
        <v>328298.50863464398</v>
      </c>
      <c r="U613">
        <v>546973.52007112198</v>
      </c>
      <c r="V613">
        <v>348459.450057004</v>
      </c>
      <c r="W613">
        <v>391496.45323484502</v>
      </c>
      <c r="X613">
        <f t="shared" si="36"/>
        <v>245326.65668566831</v>
      </c>
      <c r="Y613">
        <f t="shared" si="37"/>
        <v>428976.4744543237</v>
      </c>
      <c r="Z613">
        <f t="shared" si="38"/>
        <v>1.7485929994308034</v>
      </c>
      <c r="AA613">
        <f t="shared" si="39"/>
        <v>0.80619452823444648</v>
      </c>
    </row>
    <row r="614" spans="1:27" x14ac:dyDescent="0.35">
      <c r="A614">
        <v>40121</v>
      </c>
      <c r="B614">
        <v>1</v>
      </c>
      <c r="C614">
        <v>86.772466666666702</v>
      </c>
      <c r="D614">
        <v>3</v>
      </c>
      <c r="E614">
        <v>817.37596949194403</v>
      </c>
      <c r="F614">
        <v>2449.1060790751899</v>
      </c>
      <c r="G614">
        <v>3.7907519072177798E-4</v>
      </c>
      <c r="H614">
        <v>0.154781065889389</v>
      </c>
      <c r="I614">
        <v>73.47</v>
      </c>
      <c r="J614" t="s">
        <v>2977</v>
      </c>
      <c r="K614" t="s">
        <v>2978</v>
      </c>
      <c r="L614" t="s">
        <v>2979</v>
      </c>
      <c r="M614" t="s">
        <v>2980</v>
      </c>
      <c r="N614" t="s">
        <v>2981</v>
      </c>
      <c r="O614" t="s">
        <v>2982</v>
      </c>
      <c r="P614" t="b">
        <v>1</v>
      </c>
      <c r="Q614">
        <v>4.7243678120477703E-3</v>
      </c>
      <c r="R614">
        <v>115098.48686402</v>
      </c>
      <c r="S614">
        <v>104467.63543714301</v>
      </c>
      <c r="T614">
        <v>113281.933838893</v>
      </c>
      <c r="U614">
        <v>172431.26293095201</v>
      </c>
      <c r="V614">
        <v>233999.04523915099</v>
      </c>
      <c r="W614">
        <v>175249.57613251099</v>
      </c>
      <c r="X614">
        <f t="shared" si="36"/>
        <v>110949.35204668534</v>
      </c>
      <c r="Y614">
        <f t="shared" si="37"/>
        <v>193893.294767538</v>
      </c>
      <c r="Z614">
        <f t="shared" si="38"/>
        <v>1.7475838406514663</v>
      </c>
      <c r="AA614">
        <f t="shared" si="39"/>
        <v>0.80536167081707477</v>
      </c>
    </row>
    <row r="615" spans="1:27" x14ac:dyDescent="0.35">
      <c r="A615">
        <v>62682</v>
      </c>
      <c r="B615">
        <v>1</v>
      </c>
      <c r="C615">
        <v>23.603549999999998</v>
      </c>
      <c r="D615">
        <v>3</v>
      </c>
      <c r="E615">
        <v>735.64146927350998</v>
      </c>
      <c r="F615">
        <v>2203.9025784198898</v>
      </c>
      <c r="G615">
        <v>6.7841988902728201E-4</v>
      </c>
      <c r="H615">
        <v>0.30782671816167601</v>
      </c>
      <c r="I615">
        <v>38.700000000000003</v>
      </c>
      <c r="J615" t="s">
        <v>2665</v>
      </c>
      <c r="K615" t="s">
        <v>227</v>
      </c>
      <c r="L615" t="s">
        <v>2661</v>
      </c>
      <c r="M615" t="s">
        <v>2666</v>
      </c>
      <c r="N615" t="s">
        <v>2667</v>
      </c>
      <c r="O615" t="s">
        <v>2664</v>
      </c>
      <c r="P615" t="b">
        <v>1</v>
      </c>
      <c r="Q615">
        <v>4.71284597667987E-3</v>
      </c>
      <c r="R615">
        <v>111570.328794827</v>
      </c>
      <c r="S615">
        <v>98465.592458020998</v>
      </c>
      <c r="T615">
        <v>77421.027017175598</v>
      </c>
      <c r="U615">
        <v>189837.23287800601</v>
      </c>
      <c r="V615">
        <v>129690.900638142</v>
      </c>
      <c r="W615">
        <v>182546.046467445</v>
      </c>
      <c r="X615">
        <f t="shared" si="36"/>
        <v>95818.982756674523</v>
      </c>
      <c r="Y615">
        <f t="shared" si="37"/>
        <v>167358.05999453101</v>
      </c>
      <c r="Z615">
        <f t="shared" si="38"/>
        <v>1.7466065197073202</v>
      </c>
      <c r="AA615">
        <f t="shared" si="39"/>
        <v>0.80455463057551202</v>
      </c>
    </row>
    <row r="616" spans="1:27" x14ac:dyDescent="0.35">
      <c r="A616">
        <v>88546</v>
      </c>
      <c r="B616">
        <v>2</v>
      </c>
      <c r="C616">
        <v>25.0858833333333</v>
      </c>
      <c r="D616">
        <v>3</v>
      </c>
      <c r="E616">
        <v>496.23266251023301</v>
      </c>
      <c r="F616">
        <v>1485.67615813006</v>
      </c>
      <c r="G616">
        <v>3.6581300598754799E-3</v>
      </c>
      <c r="H616">
        <v>2.4622721763211399</v>
      </c>
      <c r="I616">
        <v>40.729999999999997</v>
      </c>
      <c r="J616" t="s">
        <v>1584</v>
      </c>
      <c r="K616" t="s">
        <v>115</v>
      </c>
      <c r="L616" t="s">
        <v>1578</v>
      </c>
      <c r="M616" t="s">
        <v>1585</v>
      </c>
      <c r="N616" t="s">
        <v>1586</v>
      </c>
      <c r="O616" t="s">
        <v>1581</v>
      </c>
      <c r="P616" t="b">
        <v>1</v>
      </c>
      <c r="Q616">
        <v>4.0558448640983999E-2</v>
      </c>
      <c r="R616">
        <v>10822.0609599694</v>
      </c>
      <c r="S616">
        <v>15754.5727737948</v>
      </c>
      <c r="T616">
        <v>11559.7868705247</v>
      </c>
      <c r="U616">
        <v>21273.730785241602</v>
      </c>
      <c r="V616">
        <v>16292.1089273499</v>
      </c>
      <c r="W616">
        <v>29028.933343644199</v>
      </c>
      <c r="X616">
        <f t="shared" si="36"/>
        <v>12712.140201429633</v>
      </c>
      <c r="Y616">
        <f t="shared" si="37"/>
        <v>22198.2576854119</v>
      </c>
      <c r="Z616">
        <f t="shared" si="38"/>
        <v>1.7462250520896112</v>
      </c>
      <c r="AA616">
        <f t="shared" si="39"/>
        <v>0.80423950433412084</v>
      </c>
    </row>
    <row r="617" spans="1:27" x14ac:dyDescent="0.35">
      <c r="A617">
        <v>52125</v>
      </c>
      <c r="B617">
        <v>1</v>
      </c>
      <c r="C617">
        <v>53.192533333333301</v>
      </c>
      <c r="D617">
        <v>2</v>
      </c>
      <c r="E617">
        <v>761.84261599409399</v>
      </c>
      <c r="F617">
        <v>1521.6706790544299</v>
      </c>
      <c r="G617">
        <v>-5.2094557281634501E-4</v>
      </c>
      <c r="H617">
        <v>-0.342350944682626</v>
      </c>
      <c r="I617">
        <v>71.849999999999994</v>
      </c>
      <c r="J617" t="s">
        <v>3650</v>
      </c>
      <c r="K617" t="s">
        <v>102</v>
      </c>
      <c r="L617" t="s">
        <v>3651</v>
      </c>
      <c r="M617" t="s">
        <v>877</v>
      </c>
      <c r="N617" t="s">
        <v>3652</v>
      </c>
      <c r="O617" t="s">
        <v>3653</v>
      </c>
      <c r="P617" t="b">
        <v>1</v>
      </c>
      <c r="Q617">
        <v>2.7024293555632001E-3</v>
      </c>
      <c r="R617">
        <v>39886.610784961202</v>
      </c>
      <c r="S617">
        <v>39766.712746168203</v>
      </c>
      <c r="T617">
        <v>24410.747250062101</v>
      </c>
      <c r="U617">
        <v>61653.853886665303</v>
      </c>
      <c r="V617">
        <v>51835.654985943896</v>
      </c>
      <c r="W617">
        <v>68216.891545291801</v>
      </c>
      <c r="X617">
        <f t="shared" si="36"/>
        <v>34688.023593730497</v>
      </c>
      <c r="Y617">
        <f t="shared" si="37"/>
        <v>60568.800139300329</v>
      </c>
      <c r="Z617">
        <f t="shared" si="38"/>
        <v>1.7461012148944546</v>
      </c>
      <c r="AA617">
        <f t="shared" si="39"/>
        <v>0.80413718897539044</v>
      </c>
    </row>
    <row r="618" spans="1:27" x14ac:dyDescent="0.35">
      <c r="A618">
        <v>52125</v>
      </c>
      <c r="B618">
        <v>1</v>
      </c>
      <c r="C618">
        <v>53.192533333333301</v>
      </c>
      <c r="D618">
        <v>2</v>
      </c>
      <c r="E618">
        <v>761.84261599409399</v>
      </c>
      <c r="F618">
        <v>1521.6706790544299</v>
      </c>
      <c r="G618">
        <v>-5.2094557281634501E-4</v>
      </c>
      <c r="H618">
        <v>-0.342350944682626</v>
      </c>
      <c r="I618">
        <v>60.62</v>
      </c>
      <c r="J618" t="s">
        <v>3650</v>
      </c>
      <c r="K618" t="s">
        <v>14</v>
      </c>
      <c r="L618" t="s">
        <v>3651</v>
      </c>
      <c r="M618" t="s">
        <v>1519</v>
      </c>
      <c r="N618" t="s">
        <v>3654</v>
      </c>
      <c r="O618" t="s">
        <v>3653</v>
      </c>
      <c r="P618" t="b">
        <v>1</v>
      </c>
      <c r="Q618">
        <v>2.7024293555632001E-3</v>
      </c>
      <c r="R618">
        <v>39886.610784961202</v>
      </c>
      <c r="S618">
        <v>39766.712746168203</v>
      </c>
      <c r="T618">
        <v>24410.747250062101</v>
      </c>
      <c r="U618">
        <v>61653.853886665303</v>
      </c>
      <c r="V618">
        <v>51835.654985943896</v>
      </c>
      <c r="W618">
        <v>68216.891545291801</v>
      </c>
      <c r="X618">
        <f t="shared" si="36"/>
        <v>34688.023593730497</v>
      </c>
      <c r="Y618">
        <f t="shared" si="37"/>
        <v>60568.800139300329</v>
      </c>
      <c r="Z618">
        <f t="shared" si="38"/>
        <v>1.7461012148944546</v>
      </c>
      <c r="AA618">
        <f t="shared" si="39"/>
        <v>0.80413718897539044</v>
      </c>
    </row>
    <row r="619" spans="1:27" x14ac:dyDescent="0.35">
      <c r="A619">
        <v>17979</v>
      </c>
      <c r="B619">
        <v>1</v>
      </c>
      <c r="C619">
        <v>63.144716666666703</v>
      </c>
      <c r="D619">
        <v>3</v>
      </c>
      <c r="E619">
        <v>686.32400812724802</v>
      </c>
      <c r="F619">
        <v>2055.9501949811001</v>
      </c>
      <c r="G619">
        <v>-1.2050188970533799E-3</v>
      </c>
      <c r="H619">
        <v>-0.58611253994300505</v>
      </c>
      <c r="I619">
        <v>42.63</v>
      </c>
      <c r="J619" t="s">
        <v>2542</v>
      </c>
      <c r="K619" t="s">
        <v>69</v>
      </c>
      <c r="L619" t="s">
        <v>2543</v>
      </c>
      <c r="M619" t="s">
        <v>689</v>
      </c>
      <c r="N619" t="s">
        <v>2544</v>
      </c>
      <c r="O619" t="s">
        <v>2545</v>
      </c>
      <c r="P619" t="b">
        <v>1</v>
      </c>
      <c r="Q619">
        <v>2.19017557768343E-2</v>
      </c>
      <c r="R619">
        <v>845345.33066668594</v>
      </c>
      <c r="S619">
        <v>789427.43058559904</v>
      </c>
      <c r="T619">
        <v>633732.39909469697</v>
      </c>
      <c r="U619">
        <v>1305575.6054525401</v>
      </c>
      <c r="V619">
        <v>959584.82202633796</v>
      </c>
      <c r="W619">
        <v>1695492.94302311</v>
      </c>
      <c r="X619">
        <f t="shared" si="36"/>
        <v>756168.38678232732</v>
      </c>
      <c r="Y619">
        <f t="shared" si="37"/>
        <v>1320217.7901673291</v>
      </c>
      <c r="Z619">
        <f t="shared" si="38"/>
        <v>1.7459309503603602</v>
      </c>
      <c r="AA619">
        <f t="shared" si="39"/>
        <v>0.80399650310106441</v>
      </c>
    </row>
    <row r="620" spans="1:27" x14ac:dyDescent="0.35">
      <c r="A620">
        <v>28612</v>
      </c>
      <c r="B620">
        <v>1</v>
      </c>
      <c r="C620">
        <v>24.6328833333333</v>
      </c>
      <c r="D620">
        <v>2</v>
      </c>
      <c r="E620">
        <v>590.21144267575505</v>
      </c>
      <c r="F620">
        <v>1178.40833241775</v>
      </c>
      <c r="G620">
        <v>3.3241774963244097E-4</v>
      </c>
      <c r="H620">
        <v>0.28209054048550303</v>
      </c>
      <c r="I620">
        <v>36.630000000000003</v>
      </c>
      <c r="J620" t="s">
        <v>348</v>
      </c>
      <c r="K620" t="s">
        <v>349</v>
      </c>
      <c r="L620" t="s">
        <v>263</v>
      </c>
      <c r="M620" t="s">
        <v>350</v>
      </c>
      <c r="N620" t="s">
        <v>351</v>
      </c>
      <c r="O620" t="s">
        <v>266</v>
      </c>
      <c r="P620" t="b">
        <v>1</v>
      </c>
      <c r="Q620">
        <v>4.0937265800899999E-5</v>
      </c>
      <c r="R620">
        <v>552219.59287068597</v>
      </c>
      <c r="S620">
        <v>490869.24871216901</v>
      </c>
      <c r="T620">
        <v>457920.796480085</v>
      </c>
      <c r="U620">
        <v>929604.86916963803</v>
      </c>
      <c r="V620">
        <v>755373.00709285005</v>
      </c>
      <c r="W620">
        <v>935327.28083152603</v>
      </c>
      <c r="X620">
        <f t="shared" si="36"/>
        <v>500336.54602097999</v>
      </c>
      <c r="Y620">
        <f t="shared" si="37"/>
        <v>873435.05236467125</v>
      </c>
      <c r="Z620">
        <f t="shared" si="38"/>
        <v>1.7456950912557296</v>
      </c>
      <c r="AA620">
        <f t="shared" si="39"/>
        <v>0.80380159519451255</v>
      </c>
    </row>
    <row r="621" spans="1:27" x14ac:dyDescent="0.35">
      <c r="A621">
        <v>28612</v>
      </c>
      <c r="B621">
        <v>1</v>
      </c>
      <c r="C621">
        <v>24.6328833333333</v>
      </c>
      <c r="D621">
        <v>2</v>
      </c>
      <c r="E621">
        <v>590.21144267575505</v>
      </c>
      <c r="F621">
        <v>1178.40833241775</v>
      </c>
      <c r="G621">
        <v>3.3241774963244097E-4</v>
      </c>
      <c r="H621">
        <v>0.28209054048550303</v>
      </c>
      <c r="I621">
        <v>40.19</v>
      </c>
      <c r="J621" t="s">
        <v>348</v>
      </c>
      <c r="K621" t="s">
        <v>352</v>
      </c>
      <c r="L621" t="s">
        <v>263</v>
      </c>
      <c r="M621" t="s">
        <v>353</v>
      </c>
      <c r="N621" t="s">
        <v>354</v>
      </c>
      <c r="O621" t="s">
        <v>266</v>
      </c>
      <c r="P621" t="b">
        <v>1</v>
      </c>
      <c r="Q621">
        <v>4.0937265800899999E-5</v>
      </c>
      <c r="R621">
        <v>552219.59287068597</v>
      </c>
      <c r="S621">
        <v>490869.24871216901</v>
      </c>
      <c r="T621">
        <v>457920.796480085</v>
      </c>
      <c r="U621">
        <v>929604.86916963803</v>
      </c>
      <c r="V621">
        <v>755373.00709285005</v>
      </c>
      <c r="W621">
        <v>935327.28083152603</v>
      </c>
      <c r="X621">
        <f t="shared" si="36"/>
        <v>500336.54602097999</v>
      </c>
      <c r="Y621">
        <f t="shared" si="37"/>
        <v>873435.05236467125</v>
      </c>
      <c r="Z621">
        <f t="shared" si="38"/>
        <v>1.7456950912557296</v>
      </c>
      <c r="AA621">
        <f t="shared" si="39"/>
        <v>0.80380159519451255</v>
      </c>
    </row>
    <row r="622" spans="1:27" x14ac:dyDescent="0.35">
      <c r="A622">
        <v>15654</v>
      </c>
      <c r="B622">
        <v>1</v>
      </c>
      <c r="C622">
        <v>47.237549999999999</v>
      </c>
      <c r="D622">
        <v>2</v>
      </c>
      <c r="E622">
        <v>797.30108263084401</v>
      </c>
      <c r="F622">
        <v>1592.5876123279299</v>
      </c>
      <c r="G622">
        <v>-2.8767207095370401E-4</v>
      </c>
      <c r="H622">
        <v>-0.18063183260007401</v>
      </c>
      <c r="I622">
        <v>86.66</v>
      </c>
      <c r="J622" t="s">
        <v>2290</v>
      </c>
      <c r="K622" t="s">
        <v>23</v>
      </c>
      <c r="L622" t="s">
        <v>2286</v>
      </c>
      <c r="M622" t="s">
        <v>2291</v>
      </c>
      <c r="N622" t="s">
        <v>2292</v>
      </c>
      <c r="O622" t="s">
        <v>2289</v>
      </c>
      <c r="P622" t="b">
        <v>1</v>
      </c>
      <c r="Q622">
        <v>3.0566793039015199E-3</v>
      </c>
      <c r="R622">
        <v>412722.73921777197</v>
      </c>
      <c r="S622">
        <v>388065.04612687702</v>
      </c>
      <c r="T622">
        <v>264263.66630969202</v>
      </c>
      <c r="U622">
        <v>623968.19619622303</v>
      </c>
      <c r="V622">
        <v>485989.64090531098</v>
      </c>
      <c r="W622">
        <v>747374.909794915</v>
      </c>
      <c r="X622">
        <f t="shared" si="36"/>
        <v>355017.150551447</v>
      </c>
      <c r="Y622">
        <f t="shared" si="37"/>
        <v>619110.91563214967</v>
      </c>
      <c r="Z622">
        <f t="shared" si="38"/>
        <v>1.7438901604344654</v>
      </c>
      <c r="AA622">
        <f t="shared" si="39"/>
        <v>0.80230917429667792</v>
      </c>
    </row>
    <row r="623" spans="1:27" x14ac:dyDescent="0.35">
      <c r="A623">
        <v>23052</v>
      </c>
      <c r="B623">
        <v>1</v>
      </c>
      <c r="C623">
        <v>89.880883333333301</v>
      </c>
      <c r="D623">
        <v>3</v>
      </c>
      <c r="E623">
        <v>853.050640903832</v>
      </c>
      <c r="F623">
        <v>2556.13009331086</v>
      </c>
      <c r="G623">
        <v>-1.06689144104166E-4</v>
      </c>
      <c r="H623">
        <v>-4.1738540589272899E-2</v>
      </c>
      <c r="I623">
        <v>95.78</v>
      </c>
      <c r="J623" t="s">
        <v>1367</v>
      </c>
      <c r="K623" t="s">
        <v>1368</v>
      </c>
      <c r="L623" t="s">
        <v>1358</v>
      </c>
      <c r="M623" t="s">
        <v>1369</v>
      </c>
      <c r="N623" t="s">
        <v>1370</v>
      </c>
      <c r="O623" t="s">
        <v>1361</v>
      </c>
      <c r="P623" t="b">
        <v>1</v>
      </c>
      <c r="Q623">
        <v>7.8206904881694697E-5</v>
      </c>
      <c r="R623">
        <v>145802.84632512199</v>
      </c>
      <c r="S623">
        <v>140633.21473133101</v>
      </c>
      <c r="T623">
        <v>182057.62940443601</v>
      </c>
      <c r="U623">
        <v>234935.97520088</v>
      </c>
      <c r="V623">
        <v>328414.60323968099</v>
      </c>
      <c r="W623">
        <v>252847.89231323401</v>
      </c>
      <c r="X623">
        <f t="shared" si="36"/>
        <v>156164.56348696302</v>
      </c>
      <c r="Y623">
        <f t="shared" si="37"/>
        <v>272066.15691793169</v>
      </c>
      <c r="Z623">
        <f t="shared" si="38"/>
        <v>1.7421760151152628</v>
      </c>
      <c r="AA623">
        <f t="shared" si="39"/>
        <v>0.80089038932464862</v>
      </c>
    </row>
    <row r="624" spans="1:27" x14ac:dyDescent="0.35">
      <c r="A624">
        <v>23052</v>
      </c>
      <c r="B624">
        <v>1</v>
      </c>
      <c r="C624">
        <v>89.880883333333301</v>
      </c>
      <c r="D624">
        <v>3</v>
      </c>
      <c r="E624">
        <v>853.050640903832</v>
      </c>
      <c r="F624">
        <v>2556.13009331086</v>
      </c>
      <c r="G624">
        <v>-1.06689144104166E-4</v>
      </c>
      <c r="H624">
        <v>-4.1738540589272899E-2</v>
      </c>
      <c r="I624">
        <v>61.17</v>
      </c>
      <c r="J624" t="s">
        <v>1367</v>
      </c>
      <c r="K624" t="s">
        <v>1371</v>
      </c>
      <c r="L624" t="s">
        <v>1358</v>
      </c>
      <c r="M624" t="s">
        <v>1372</v>
      </c>
      <c r="N624" t="s">
        <v>1373</v>
      </c>
      <c r="O624" t="s">
        <v>1361</v>
      </c>
      <c r="P624" t="b">
        <v>1</v>
      </c>
      <c r="Q624">
        <v>7.8206904881694697E-5</v>
      </c>
      <c r="R624">
        <v>145802.84632512199</v>
      </c>
      <c r="S624">
        <v>140633.21473133101</v>
      </c>
      <c r="T624">
        <v>182057.62940443601</v>
      </c>
      <c r="U624">
        <v>234935.97520088</v>
      </c>
      <c r="V624">
        <v>328414.60323968099</v>
      </c>
      <c r="W624">
        <v>252847.89231323401</v>
      </c>
      <c r="X624">
        <f t="shared" si="36"/>
        <v>156164.56348696302</v>
      </c>
      <c r="Y624">
        <f t="shared" si="37"/>
        <v>272066.15691793169</v>
      </c>
      <c r="Z624">
        <f t="shared" si="38"/>
        <v>1.7421760151152628</v>
      </c>
      <c r="AA624">
        <f t="shared" si="39"/>
        <v>0.80089038932464862</v>
      </c>
    </row>
    <row r="625" spans="1:27" x14ac:dyDescent="0.35">
      <c r="A625">
        <v>41329</v>
      </c>
      <c r="B625">
        <v>1</v>
      </c>
      <c r="C625">
        <v>52.9013833333333</v>
      </c>
      <c r="D625">
        <v>3</v>
      </c>
      <c r="E625">
        <v>694.31173965534094</v>
      </c>
      <c r="F625">
        <v>2079.9133895653799</v>
      </c>
      <c r="G625">
        <v>2.3895653821455198E-3</v>
      </c>
      <c r="H625">
        <v>1.1488786693976401</v>
      </c>
      <c r="I625">
        <v>45.89</v>
      </c>
      <c r="J625" t="s">
        <v>759</v>
      </c>
      <c r="K625" t="s">
        <v>227</v>
      </c>
      <c r="L625" t="s">
        <v>752</v>
      </c>
      <c r="M625" t="s">
        <v>760</v>
      </c>
      <c r="N625" t="s">
        <v>761</v>
      </c>
      <c r="O625" t="s">
        <v>755</v>
      </c>
      <c r="P625" t="b">
        <v>1</v>
      </c>
      <c r="Q625">
        <v>1.08586195351623E-3</v>
      </c>
      <c r="R625">
        <v>76309.764821629695</v>
      </c>
      <c r="S625">
        <v>73855.215694941493</v>
      </c>
      <c r="T625">
        <v>51819.709674968799</v>
      </c>
      <c r="U625">
        <v>117112.992060477</v>
      </c>
      <c r="V625">
        <v>91453.843615093996</v>
      </c>
      <c r="W625">
        <v>142666.615585686</v>
      </c>
      <c r="X625">
        <f t="shared" si="36"/>
        <v>67328.23006384667</v>
      </c>
      <c r="Y625">
        <f t="shared" si="37"/>
        <v>117077.81708708567</v>
      </c>
      <c r="Z625">
        <f t="shared" si="38"/>
        <v>1.7389112557401549</v>
      </c>
      <c r="AA625">
        <f t="shared" si="39"/>
        <v>0.79818430747456381</v>
      </c>
    </row>
    <row r="626" spans="1:27" x14ac:dyDescent="0.35">
      <c r="A626">
        <v>47858</v>
      </c>
      <c r="B626">
        <v>1</v>
      </c>
      <c r="C626">
        <v>67.559766666666704</v>
      </c>
      <c r="D626">
        <v>2</v>
      </c>
      <c r="E626">
        <v>643.29459991434601</v>
      </c>
      <c r="F626">
        <v>1284.5746468949301</v>
      </c>
      <c r="G626">
        <v>-4.5310506743589902E-4</v>
      </c>
      <c r="H626">
        <v>-0.35272758084435801</v>
      </c>
      <c r="I626">
        <v>42.49</v>
      </c>
      <c r="J626" t="s">
        <v>1689</v>
      </c>
      <c r="K626" t="s">
        <v>204</v>
      </c>
      <c r="L626" t="s">
        <v>1690</v>
      </c>
      <c r="M626" t="s">
        <v>1691</v>
      </c>
      <c r="N626" t="s">
        <v>1692</v>
      </c>
      <c r="O626" t="s">
        <v>1693</v>
      </c>
      <c r="P626" t="b">
        <v>1</v>
      </c>
      <c r="Q626">
        <v>3.9302163307570696E-3</v>
      </c>
      <c r="R626">
        <v>36926.559714195297</v>
      </c>
      <c r="S626">
        <v>29414.080948488401</v>
      </c>
      <c r="T626">
        <v>26401.0192789832</v>
      </c>
      <c r="U626">
        <v>51675.6781177257</v>
      </c>
      <c r="V626">
        <v>47045.552393089398</v>
      </c>
      <c r="W626">
        <v>62414.489189887303</v>
      </c>
      <c r="X626">
        <f t="shared" si="36"/>
        <v>30913.886647222302</v>
      </c>
      <c r="Y626">
        <f t="shared" si="37"/>
        <v>53711.906566900805</v>
      </c>
      <c r="Z626">
        <f t="shared" si="38"/>
        <v>1.7374685745548908</v>
      </c>
      <c r="AA626">
        <f t="shared" si="39"/>
        <v>0.7969868841706369</v>
      </c>
    </row>
    <row r="627" spans="1:27" x14ac:dyDescent="0.35">
      <c r="A627">
        <v>37305</v>
      </c>
      <c r="B627">
        <v>2</v>
      </c>
      <c r="C627">
        <v>122.429966666667</v>
      </c>
      <c r="D627">
        <v>2</v>
      </c>
      <c r="E627">
        <v>1019.5501194973</v>
      </c>
      <c r="F627">
        <v>2037.0856860608401</v>
      </c>
      <c r="G627">
        <v>-5.4139391627359102E-3</v>
      </c>
      <c r="H627">
        <v>-2.65768141775099</v>
      </c>
      <c r="I627">
        <v>43.55</v>
      </c>
      <c r="J627" t="s">
        <v>1261</v>
      </c>
      <c r="K627" t="s">
        <v>19</v>
      </c>
      <c r="L627" t="s">
        <v>1262</v>
      </c>
      <c r="M627" t="s">
        <v>1263</v>
      </c>
      <c r="N627" t="s">
        <v>1264</v>
      </c>
      <c r="O627" t="s">
        <v>1265</v>
      </c>
      <c r="P627" t="b">
        <v>1</v>
      </c>
      <c r="Q627">
        <v>6.5066092052208403E-3</v>
      </c>
      <c r="R627">
        <v>200350.43482911299</v>
      </c>
      <c r="S627">
        <v>184862.48028742999</v>
      </c>
      <c r="T627">
        <v>158384.68576803399</v>
      </c>
      <c r="U627">
        <v>333127.29073448997</v>
      </c>
      <c r="V627">
        <v>223299.05357740301</v>
      </c>
      <c r="W627">
        <v>387936.27247955598</v>
      </c>
      <c r="X627">
        <f t="shared" si="36"/>
        <v>181199.20029485898</v>
      </c>
      <c r="Y627">
        <f t="shared" si="37"/>
        <v>314787.53893048299</v>
      </c>
      <c r="Z627">
        <f t="shared" si="38"/>
        <v>1.7372457406999615</v>
      </c>
      <c r="AA627">
        <f t="shared" si="39"/>
        <v>0.79680184375077956</v>
      </c>
    </row>
    <row r="628" spans="1:27" x14ac:dyDescent="0.35">
      <c r="A628">
        <v>61361</v>
      </c>
      <c r="B628">
        <v>1</v>
      </c>
      <c r="C628">
        <v>47.333833333333303</v>
      </c>
      <c r="D628">
        <v>3</v>
      </c>
      <c r="E628">
        <v>635.93742078049502</v>
      </c>
      <c r="F628">
        <v>1904.79043294084</v>
      </c>
      <c r="G628">
        <v>-5.6705915517341098E-4</v>
      </c>
      <c r="H628">
        <v>-0.29770150907548898</v>
      </c>
      <c r="I628">
        <v>53.81</v>
      </c>
      <c r="J628" t="s">
        <v>2459</v>
      </c>
      <c r="K628" t="s">
        <v>2460</v>
      </c>
      <c r="L628" t="s">
        <v>2461</v>
      </c>
      <c r="M628" t="s">
        <v>2141</v>
      </c>
      <c r="N628" t="s">
        <v>2462</v>
      </c>
      <c r="O628" t="s">
        <v>2463</v>
      </c>
      <c r="P628" t="b">
        <v>1</v>
      </c>
      <c r="Q628">
        <v>2.37991290712147E-3</v>
      </c>
      <c r="R628">
        <v>30846.5282804731</v>
      </c>
      <c r="S628">
        <v>23657.878252074599</v>
      </c>
      <c r="T628">
        <v>17313.832811558801</v>
      </c>
      <c r="U628">
        <v>42216.708128547798</v>
      </c>
      <c r="V628">
        <v>33150.111027582599</v>
      </c>
      <c r="W628">
        <v>49336.960763625997</v>
      </c>
      <c r="X628">
        <f t="shared" si="36"/>
        <v>23939.413114702165</v>
      </c>
      <c r="Y628">
        <f t="shared" si="37"/>
        <v>41567.926639918798</v>
      </c>
      <c r="Z628">
        <f t="shared" si="38"/>
        <v>1.7363803548880756</v>
      </c>
      <c r="AA628">
        <f t="shared" si="39"/>
        <v>0.79608300538951871</v>
      </c>
    </row>
    <row r="629" spans="1:27" x14ac:dyDescent="0.35">
      <c r="A629">
        <v>16512</v>
      </c>
      <c r="B629">
        <v>1</v>
      </c>
      <c r="C629">
        <v>87.254883333333296</v>
      </c>
      <c r="D629">
        <v>3</v>
      </c>
      <c r="E629">
        <v>1314.24960614408</v>
      </c>
      <c r="F629">
        <v>3939.7269890316002</v>
      </c>
      <c r="G629">
        <v>-1.0968404239974901E-5</v>
      </c>
      <c r="H629">
        <v>-2.7840518492715099E-3</v>
      </c>
      <c r="I629">
        <v>100.74</v>
      </c>
      <c r="J629" t="s">
        <v>1998</v>
      </c>
      <c r="K629" t="s">
        <v>427</v>
      </c>
      <c r="L629" t="s">
        <v>1999</v>
      </c>
      <c r="M629" t="s">
        <v>2000</v>
      </c>
      <c r="N629" t="s">
        <v>2001</v>
      </c>
      <c r="O629" t="s">
        <v>2002</v>
      </c>
      <c r="P629" t="b">
        <v>1</v>
      </c>
      <c r="Q629">
        <v>1.0296939556546599E-3</v>
      </c>
      <c r="R629">
        <v>4852284.7915783897</v>
      </c>
      <c r="S629">
        <v>5347960.8794637704</v>
      </c>
      <c r="T629">
        <v>3677782.0155618298</v>
      </c>
      <c r="U629">
        <v>8478934.3638630807</v>
      </c>
      <c r="V629">
        <v>6511496.0867625503</v>
      </c>
      <c r="W629">
        <v>9106985.2457363103</v>
      </c>
      <c r="X629">
        <f t="shared" si="36"/>
        <v>4626009.2288679965</v>
      </c>
      <c r="Y629">
        <f t="shared" si="37"/>
        <v>8032471.898787315</v>
      </c>
      <c r="Z629">
        <f t="shared" si="38"/>
        <v>1.7363717842717954</v>
      </c>
      <c r="AA629">
        <f t="shared" si="39"/>
        <v>0.79607588435979393</v>
      </c>
    </row>
    <row r="630" spans="1:27" x14ac:dyDescent="0.35">
      <c r="A630">
        <v>48930</v>
      </c>
      <c r="B630">
        <v>1</v>
      </c>
      <c r="C630">
        <v>46.323283333333301</v>
      </c>
      <c r="D630">
        <v>3</v>
      </c>
      <c r="E630">
        <v>972.70787856808295</v>
      </c>
      <c r="F630">
        <v>2915.1018063036099</v>
      </c>
      <c r="G630">
        <v>-1.39369639009601E-3</v>
      </c>
      <c r="H630">
        <v>-0.47809504311751699</v>
      </c>
      <c r="I630">
        <v>39.07</v>
      </c>
      <c r="J630" t="s">
        <v>3060</v>
      </c>
      <c r="K630" t="s">
        <v>61</v>
      </c>
      <c r="L630" t="s">
        <v>3056</v>
      </c>
      <c r="M630" t="s">
        <v>3061</v>
      </c>
      <c r="N630" t="s">
        <v>3062</v>
      </c>
      <c r="O630" t="s">
        <v>3059</v>
      </c>
      <c r="P630" t="b">
        <v>1</v>
      </c>
      <c r="Q630">
        <v>3.3896338396844999E-2</v>
      </c>
      <c r="R630">
        <v>201806.50858511101</v>
      </c>
      <c r="S630">
        <v>267570.22588869702</v>
      </c>
      <c r="T630">
        <v>152490.952093809</v>
      </c>
      <c r="U630">
        <v>354087.74695610901</v>
      </c>
      <c r="V630">
        <v>164761.18330946699</v>
      </c>
      <c r="W630">
        <v>560861.95402782504</v>
      </c>
      <c r="X630">
        <f t="shared" si="36"/>
        <v>207289.22885587232</v>
      </c>
      <c r="Y630">
        <f t="shared" si="37"/>
        <v>359903.62809780036</v>
      </c>
      <c r="Z630">
        <f t="shared" si="38"/>
        <v>1.7362389260854478</v>
      </c>
      <c r="AA630">
        <f t="shared" si="39"/>
        <v>0.79596549257524574</v>
      </c>
    </row>
    <row r="631" spans="1:27" x14ac:dyDescent="0.35">
      <c r="A631">
        <v>37696</v>
      </c>
      <c r="B631">
        <v>1</v>
      </c>
      <c r="C631">
        <v>85.048283333333302</v>
      </c>
      <c r="D631">
        <v>2</v>
      </c>
      <c r="E631">
        <v>1060.4204937294901</v>
      </c>
      <c r="F631">
        <v>2118.8264345252301</v>
      </c>
      <c r="G631">
        <v>-1.6547477343920001E-4</v>
      </c>
      <c r="H631">
        <v>-7.8097364569238603E-2</v>
      </c>
      <c r="I631">
        <v>102.44</v>
      </c>
      <c r="J631" t="s">
        <v>2417</v>
      </c>
      <c r="K631" t="s">
        <v>96</v>
      </c>
      <c r="L631" t="s">
        <v>2418</v>
      </c>
      <c r="M631" t="s">
        <v>2419</v>
      </c>
      <c r="N631" t="s">
        <v>2420</v>
      </c>
      <c r="O631" t="s">
        <v>2421</v>
      </c>
      <c r="P631" t="b">
        <v>1</v>
      </c>
      <c r="Q631">
        <v>4.2525051389760801E-2</v>
      </c>
      <c r="R631">
        <v>208434.257042187</v>
      </c>
      <c r="S631">
        <v>192146.21174817299</v>
      </c>
      <c r="T631">
        <v>127639.008702732</v>
      </c>
      <c r="U631">
        <v>331246.49046685197</v>
      </c>
      <c r="V631">
        <v>185420.080996598</v>
      </c>
      <c r="W631">
        <v>399908.19576353399</v>
      </c>
      <c r="X631">
        <f t="shared" si="36"/>
        <v>176073.15916436401</v>
      </c>
      <c r="Y631">
        <f t="shared" si="37"/>
        <v>305524.92240899469</v>
      </c>
      <c r="Z631">
        <f t="shared" si="38"/>
        <v>1.7352157697346002</v>
      </c>
      <c r="AA631">
        <f t="shared" si="39"/>
        <v>0.79511506947282617</v>
      </c>
    </row>
    <row r="632" spans="1:27" x14ac:dyDescent="0.35">
      <c r="A632">
        <v>67736</v>
      </c>
      <c r="B632">
        <v>1</v>
      </c>
      <c r="C632">
        <v>59.2625666666667</v>
      </c>
      <c r="D632">
        <v>3</v>
      </c>
      <c r="E632">
        <v>667.94884657036005</v>
      </c>
      <c r="F632">
        <v>2000.82471031044</v>
      </c>
      <c r="G632">
        <v>5.1031044040428198E-4</v>
      </c>
      <c r="H632">
        <v>0.255050114050141</v>
      </c>
      <c r="I632">
        <v>38.19</v>
      </c>
      <c r="J632" t="s">
        <v>3509</v>
      </c>
      <c r="K632" t="s">
        <v>278</v>
      </c>
      <c r="L632" t="s">
        <v>3510</v>
      </c>
      <c r="M632" t="s">
        <v>3511</v>
      </c>
      <c r="N632" t="s">
        <v>3512</v>
      </c>
      <c r="O632" t="s">
        <v>3513</v>
      </c>
      <c r="P632" t="b">
        <v>1</v>
      </c>
      <c r="Q632">
        <v>6.8020500254291696E-2</v>
      </c>
      <c r="R632">
        <v>34901.675268852101</v>
      </c>
      <c r="S632">
        <v>36693.7399030378</v>
      </c>
      <c r="T632">
        <v>29714.740092726399</v>
      </c>
      <c r="U632">
        <v>67249.455993994605</v>
      </c>
      <c r="V632">
        <v>23753.861663293999</v>
      </c>
      <c r="W632">
        <v>84721.522215598903</v>
      </c>
      <c r="X632">
        <f t="shared" si="36"/>
        <v>33770.051754872104</v>
      </c>
      <c r="Y632">
        <f t="shared" si="37"/>
        <v>58574.946624295837</v>
      </c>
      <c r="Z632">
        <f t="shared" si="38"/>
        <v>1.7345234484529641</v>
      </c>
      <c r="AA632">
        <f t="shared" si="39"/>
        <v>0.79453934407667093</v>
      </c>
    </row>
    <row r="633" spans="1:27" x14ac:dyDescent="0.35">
      <c r="A633">
        <v>42438</v>
      </c>
      <c r="B633">
        <v>1</v>
      </c>
      <c r="C633">
        <v>72.649633333333298</v>
      </c>
      <c r="D633">
        <v>2</v>
      </c>
      <c r="E633">
        <v>981.42809389976799</v>
      </c>
      <c r="F633">
        <v>1960.84163486578</v>
      </c>
      <c r="G633">
        <v>1.3486577699950401E-4</v>
      </c>
      <c r="H633">
        <v>6.8779540314453894E-2</v>
      </c>
      <c r="I633">
        <v>57.49</v>
      </c>
      <c r="J633" t="s">
        <v>2870</v>
      </c>
      <c r="K633" t="s">
        <v>96</v>
      </c>
      <c r="L633" t="s">
        <v>2871</v>
      </c>
      <c r="M633" t="s">
        <v>2872</v>
      </c>
      <c r="N633" t="s">
        <v>2873</v>
      </c>
      <c r="O633" t="s">
        <v>2874</v>
      </c>
      <c r="P633" t="b">
        <v>1</v>
      </c>
      <c r="Q633">
        <v>0.28962054633002898</v>
      </c>
      <c r="R633">
        <v>149513.41410469299</v>
      </c>
      <c r="S633">
        <v>118445.11277550401</v>
      </c>
      <c r="T633">
        <v>106877.310180327</v>
      </c>
      <c r="U633">
        <v>230290.27926441401</v>
      </c>
      <c r="V633">
        <v>116970.72430727301</v>
      </c>
      <c r="W633">
        <v>302723.02894420002</v>
      </c>
      <c r="X633">
        <f t="shared" si="36"/>
        <v>124945.27902017465</v>
      </c>
      <c r="Y633">
        <f t="shared" si="37"/>
        <v>216661.34417196235</v>
      </c>
      <c r="Z633">
        <f t="shared" si="38"/>
        <v>1.7340498646369704</v>
      </c>
      <c r="AA633">
        <f t="shared" si="39"/>
        <v>0.79414538554366443</v>
      </c>
    </row>
    <row r="634" spans="1:27" x14ac:dyDescent="0.35">
      <c r="A634">
        <v>78894</v>
      </c>
      <c r="B634">
        <v>2</v>
      </c>
      <c r="C634">
        <v>32.297233333333303</v>
      </c>
      <c r="D634">
        <v>3</v>
      </c>
      <c r="E634">
        <v>805.68148623449497</v>
      </c>
      <c r="F634">
        <v>2414.02262930284</v>
      </c>
      <c r="G634">
        <v>-8.7069715618781596E-4</v>
      </c>
      <c r="H634">
        <v>-0.36068296608869599</v>
      </c>
      <c r="I634">
        <v>37.380000000000003</v>
      </c>
      <c r="J634" t="s">
        <v>3337</v>
      </c>
      <c r="K634" t="s">
        <v>102</v>
      </c>
      <c r="L634" t="s">
        <v>3338</v>
      </c>
      <c r="M634" t="s">
        <v>3341</v>
      </c>
      <c r="N634" t="s">
        <v>3342</v>
      </c>
      <c r="O634" t="s">
        <v>3340</v>
      </c>
      <c r="P634" t="b">
        <v>1</v>
      </c>
      <c r="Q634">
        <v>0.112249039517855</v>
      </c>
      <c r="R634">
        <v>9586.8493429693099</v>
      </c>
      <c r="S634">
        <v>36233.133067855997</v>
      </c>
      <c r="T634">
        <v>33971.3434108617</v>
      </c>
      <c r="U634">
        <v>50813.265121286699</v>
      </c>
      <c r="V634">
        <v>42788.0051439132</v>
      </c>
      <c r="W634">
        <v>44418.286942449799</v>
      </c>
      <c r="X634">
        <f t="shared" si="36"/>
        <v>26597.108607229002</v>
      </c>
      <c r="Y634">
        <f t="shared" si="37"/>
        <v>46006.519069216563</v>
      </c>
      <c r="Z634">
        <f t="shared" si="38"/>
        <v>1.7297564088117514</v>
      </c>
      <c r="AA634">
        <f t="shared" si="39"/>
        <v>0.79056888610312115</v>
      </c>
    </row>
    <row r="635" spans="1:27" x14ac:dyDescent="0.35">
      <c r="A635">
        <v>33742</v>
      </c>
      <c r="B635">
        <v>1</v>
      </c>
      <c r="C635">
        <v>48.880016666666698</v>
      </c>
      <c r="D635">
        <v>3</v>
      </c>
      <c r="E635">
        <v>774.34420065789698</v>
      </c>
      <c r="F635">
        <v>2320.01077257305</v>
      </c>
      <c r="G635">
        <v>7.2573051056679105E-5</v>
      </c>
      <c r="H635">
        <v>3.1281343252718197E-2</v>
      </c>
      <c r="I635">
        <v>49.59</v>
      </c>
      <c r="J635" t="s">
        <v>1794</v>
      </c>
      <c r="K635" t="s">
        <v>227</v>
      </c>
      <c r="L635" t="s">
        <v>1787</v>
      </c>
      <c r="M635" t="s">
        <v>1788</v>
      </c>
      <c r="N635" t="s">
        <v>1789</v>
      </c>
      <c r="O635" t="s">
        <v>1790</v>
      </c>
      <c r="P635" t="b">
        <v>1</v>
      </c>
      <c r="Q635">
        <v>1.14666602357402E-2</v>
      </c>
      <c r="R635">
        <v>117611.516073839</v>
      </c>
      <c r="S635">
        <v>141868.124859409</v>
      </c>
      <c r="T635">
        <v>69969.817653837003</v>
      </c>
      <c r="U635">
        <v>181942.69869095401</v>
      </c>
      <c r="V635">
        <v>132203.77459437799</v>
      </c>
      <c r="W635">
        <v>255524.73652608099</v>
      </c>
      <c r="X635">
        <f t="shared" si="36"/>
        <v>109816.486195695</v>
      </c>
      <c r="Y635">
        <f t="shared" si="37"/>
        <v>189890.403270471</v>
      </c>
      <c r="Z635">
        <f t="shared" si="38"/>
        <v>1.7291611655838524</v>
      </c>
      <c r="AA635">
        <f t="shared" si="39"/>
        <v>0.7900723409019017</v>
      </c>
    </row>
    <row r="636" spans="1:27" x14ac:dyDescent="0.35">
      <c r="A636">
        <v>33364</v>
      </c>
      <c r="B636">
        <v>1</v>
      </c>
      <c r="C636">
        <v>51.621650000000002</v>
      </c>
      <c r="D636">
        <v>2</v>
      </c>
      <c r="E636">
        <v>642.27331694577504</v>
      </c>
      <c r="F636">
        <v>1282.53208095779</v>
      </c>
      <c r="G636">
        <v>-9.1904220971628103E-4</v>
      </c>
      <c r="H636">
        <v>-0.71658367442886906</v>
      </c>
      <c r="I636">
        <v>67.010000000000005</v>
      </c>
      <c r="J636" t="s">
        <v>2727</v>
      </c>
      <c r="K636" t="s">
        <v>23</v>
      </c>
      <c r="L636" t="s">
        <v>2728</v>
      </c>
      <c r="M636" t="s">
        <v>2729</v>
      </c>
      <c r="N636" t="s">
        <v>2730</v>
      </c>
      <c r="O636" t="s">
        <v>2731</v>
      </c>
      <c r="P636" t="b">
        <v>1</v>
      </c>
      <c r="Q636">
        <v>2.3240753414056599E-3</v>
      </c>
      <c r="R636">
        <v>71019.779042493596</v>
      </c>
      <c r="S636">
        <v>60176.572046921901</v>
      </c>
      <c r="T636">
        <v>44859.789859816301</v>
      </c>
      <c r="U636">
        <v>105178.485138535</v>
      </c>
      <c r="V636">
        <v>73520.888545380905</v>
      </c>
      <c r="W636">
        <v>125726.53295621699</v>
      </c>
      <c r="X636">
        <f t="shared" si="36"/>
        <v>58685.380316410599</v>
      </c>
      <c r="Y636">
        <f t="shared" si="37"/>
        <v>101475.30221337762</v>
      </c>
      <c r="Z636">
        <f t="shared" si="38"/>
        <v>1.729141085330947</v>
      </c>
      <c r="AA636">
        <f t="shared" si="39"/>
        <v>0.79005558720070101</v>
      </c>
    </row>
    <row r="637" spans="1:27" x14ac:dyDescent="0.35">
      <c r="A637">
        <v>33364</v>
      </c>
      <c r="B637">
        <v>1</v>
      </c>
      <c r="C637">
        <v>51.621650000000002</v>
      </c>
      <c r="D637">
        <v>2</v>
      </c>
      <c r="E637">
        <v>642.27331694577504</v>
      </c>
      <c r="F637">
        <v>1282.53208095779</v>
      </c>
      <c r="G637">
        <v>-9.1904220971628103E-4</v>
      </c>
      <c r="H637">
        <v>-0.71658367442886906</v>
      </c>
      <c r="I637">
        <v>38.86</v>
      </c>
      <c r="J637" t="s">
        <v>2727</v>
      </c>
      <c r="K637" t="s">
        <v>53</v>
      </c>
      <c r="L637" t="s">
        <v>2728</v>
      </c>
      <c r="M637" t="s">
        <v>2732</v>
      </c>
      <c r="N637" t="s">
        <v>2733</v>
      </c>
      <c r="O637" t="s">
        <v>2731</v>
      </c>
      <c r="P637" t="b">
        <v>1</v>
      </c>
      <c r="Q637">
        <v>2.3240753414056599E-3</v>
      </c>
      <c r="R637">
        <v>71019.779042493596</v>
      </c>
      <c r="S637">
        <v>60176.572046921901</v>
      </c>
      <c r="T637">
        <v>44859.789859816301</v>
      </c>
      <c r="U637">
        <v>105178.485138535</v>
      </c>
      <c r="V637">
        <v>73520.888545380905</v>
      </c>
      <c r="W637">
        <v>125726.53295621699</v>
      </c>
      <c r="X637">
        <f t="shared" si="36"/>
        <v>58685.380316410599</v>
      </c>
      <c r="Y637">
        <f t="shared" si="37"/>
        <v>101475.30221337762</v>
      </c>
      <c r="Z637">
        <f t="shared" si="38"/>
        <v>1.729141085330947</v>
      </c>
      <c r="AA637">
        <f t="shared" si="39"/>
        <v>0.79005558720070101</v>
      </c>
    </row>
    <row r="638" spans="1:27" x14ac:dyDescent="0.35">
      <c r="A638">
        <v>21926</v>
      </c>
      <c r="B638">
        <v>1</v>
      </c>
      <c r="C638">
        <v>48.45205</v>
      </c>
      <c r="D638">
        <v>4</v>
      </c>
      <c r="E638">
        <v>733.81235175441202</v>
      </c>
      <c r="F638">
        <v>2931.2203011501301</v>
      </c>
      <c r="G638">
        <v>-3.9988498720049401E-3</v>
      </c>
      <c r="H638">
        <v>-1.3642251369180201</v>
      </c>
      <c r="I638">
        <v>54.51</v>
      </c>
      <c r="J638" t="s">
        <v>1389</v>
      </c>
      <c r="K638" t="s">
        <v>1390</v>
      </c>
      <c r="L638" t="s">
        <v>1391</v>
      </c>
      <c r="M638" t="s">
        <v>1392</v>
      </c>
      <c r="N638" t="s">
        <v>1393</v>
      </c>
      <c r="O638" t="s">
        <v>1394</v>
      </c>
      <c r="P638" t="b">
        <v>1</v>
      </c>
      <c r="Q638">
        <v>1.5063410528148901E-2</v>
      </c>
      <c r="R638">
        <v>341911.12361137301</v>
      </c>
      <c r="S638">
        <v>350495.63764974801</v>
      </c>
      <c r="T638">
        <v>235079.53548469901</v>
      </c>
      <c r="U638">
        <v>551588.696210747</v>
      </c>
      <c r="V638">
        <v>373797.08337349503</v>
      </c>
      <c r="W638">
        <v>676054.77202250704</v>
      </c>
      <c r="X638">
        <f t="shared" si="36"/>
        <v>309162.09891527332</v>
      </c>
      <c r="Y638">
        <f t="shared" si="37"/>
        <v>533813.51720224973</v>
      </c>
      <c r="Z638">
        <f t="shared" si="38"/>
        <v>1.7266460509719295</v>
      </c>
      <c r="AA638">
        <f t="shared" si="39"/>
        <v>0.78797237189832681</v>
      </c>
    </row>
    <row r="639" spans="1:27" x14ac:dyDescent="0.35">
      <c r="A639">
        <v>21926</v>
      </c>
      <c r="B639">
        <v>1</v>
      </c>
      <c r="C639">
        <v>48.45205</v>
      </c>
      <c r="D639">
        <v>4</v>
      </c>
      <c r="E639">
        <v>733.81235175441202</v>
      </c>
      <c r="F639">
        <v>2931.2203011501301</v>
      </c>
      <c r="G639">
        <v>-3.9988498720049401E-3</v>
      </c>
      <c r="H639">
        <v>-1.3642251369180201</v>
      </c>
      <c r="I639">
        <v>55.12</v>
      </c>
      <c r="J639" t="s">
        <v>1389</v>
      </c>
      <c r="K639" t="s">
        <v>1395</v>
      </c>
      <c r="L639" t="s">
        <v>1391</v>
      </c>
      <c r="M639" t="s">
        <v>1396</v>
      </c>
      <c r="N639" t="s">
        <v>1397</v>
      </c>
      <c r="O639" t="s">
        <v>1394</v>
      </c>
      <c r="P639" t="b">
        <v>1</v>
      </c>
      <c r="Q639">
        <v>1.5063410528148901E-2</v>
      </c>
      <c r="R639">
        <v>341911.12361137301</v>
      </c>
      <c r="S639">
        <v>350495.63764974801</v>
      </c>
      <c r="T639">
        <v>235079.53548469901</v>
      </c>
      <c r="U639">
        <v>551588.696210747</v>
      </c>
      <c r="V639">
        <v>373797.08337349503</v>
      </c>
      <c r="W639">
        <v>676054.77202250704</v>
      </c>
      <c r="X639">
        <f t="shared" si="36"/>
        <v>309162.09891527332</v>
      </c>
      <c r="Y639">
        <f t="shared" si="37"/>
        <v>533813.51720224973</v>
      </c>
      <c r="Z639">
        <f t="shared" si="38"/>
        <v>1.7266460509719295</v>
      </c>
      <c r="AA639">
        <f t="shared" si="39"/>
        <v>0.78797237189832681</v>
      </c>
    </row>
    <row r="640" spans="1:27" x14ac:dyDescent="0.35">
      <c r="A640">
        <v>11197</v>
      </c>
      <c r="B640">
        <v>1</v>
      </c>
      <c r="C640">
        <v>99.012299999999996</v>
      </c>
      <c r="D640">
        <v>3</v>
      </c>
      <c r="E640">
        <v>700.33764198041399</v>
      </c>
      <c r="F640">
        <v>2097.9910965406002</v>
      </c>
      <c r="G640">
        <v>9.96540601136076E-4</v>
      </c>
      <c r="H640">
        <v>0.47499776149376299</v>
      </c>
      <c r="I640">
        <v>42.47</v>
      </c>
      <c r="J640" t="s">
        <v>2607</v>
      </c>
      <c r="K640" t="s">
        <v>1310</v>
      </c>
      <c r="L640" t="s">
        <v>2608</v>
      </c>
      <c r="M640" t="s">
        <v>2609</v>
      </c>
      <c r="N640" t="s">
        <v>2610</v>
      </c>
      <c r="O640" t="s">
        <v>2611</v>
      </c>
      <c r="P640" t="b">
        <v>1</v>
      </c>
      <c r="Q640">
        <v>1.8569151793423899E-4</v>
      </c>
      <c r="R640">
        <v>696520.87844600203</v>
      </c>
      <c r="S640">
        <v>814816.552368765</v>
      </c>
      <c r="T640">
        <v>821839.55969120504</v>
      </c>
      <c r="U640">
        <v>1106297.92155309</v>
      </c>
      <c r="V640">
        <v>1393996.8702191899</v>
      </c>
      <c r="W640">
        <v>1527235.2287377501</v>
      </c>
      <c r="X640">
        <f t="shared" si="36"/>
        <v>777725.66350199061</v>
      </c>
      <c r="Y640">
        <f t="shared" si="37"/>
        <v>1342510.0068366767</v>
      </c>
      <c r="Z640">
        <f t="shared" si="38"/>
        <v>1.7261999569250945</v>
      </c>
      <c r="AA640">
        <f t="shared" si="39"/>
        <v>0.78759959091055753</v>
      </c>
    </row>
    <row r="641" spans="1:27" x14ac:dyDescent="0.35">
      <c r="A641">
        <v>11913</v>
      </c>
      <c r="B641">
        <v>1</v>
      </c>
      <c r="C641">
        <v>65.962833333333293</v>
      </c>
      <c r="D641">
        <v>3</v>
      </c>
      <c r="E641">
        <v>888.06985012095402</v>
      </c>
      <c r="F641">
        <v>2661.1877209622198</v>
      </c>
      <c r="G641">
        <v>-2.7903777890969699E-4</v>
      </c>
      <c r="H641">
        <v>-0.104854590848033</v>
      </c>
      <c r="I641">
        <v>96.16</v>
      </c>
      <c r="J641" t="s">
        <v>1143</v>
      </c>
      <c r="K641" t="s">
        <v>1153</v>
      </c>
      <c r="L641" t="s">
        <v>1145</v>
      </c>
      <c r="M641" t="s">
        <v>1154</v>
      </c>
      <c r="N641" t="s">
        <v>1155</v>
      </c>
      <c r="O641" t="s">
        <v>1148</v>
      </c>
      <c r="P641" t="b">
        <v>1</v>
      </c>
      <c r="Q641">
        <v>4.9072634844156797E-2</v>
      </c>
      <c r="R641">
        <v>534009.10462870705</v>
      </c>
      <c r="S641">
        <v>506126.93798127997</v>
      </c>
      <c r="T641">
        <v>373410.30721680098</v>
      </c>
      <c r="U641">
        <v>793114.524824825</v>
      </c>
      <c r="V641">
        <v>578926.40248004603</v>
      </c>
      <c r="W641">
        <v>1064893.2868590101</v>
      </c>
      <c r="X641">
        <f t="shared" si="36"/>
        <v>471182.11660892935</v>
      </c>
      <c r="Y641">
        <f t="shared" si="37"/>
        <v>812311.4047212936</v>
      </c>
      <c r="Z641">
        <f t="shared" si="38"/>
        <v>1.7239860684175625</v>
      </c>
      <c r="AA641">
        <f t="shared" si="39"/>
        <v>0.78574811601279748</v>
      </c>
    </row>
    <row r="642" spans="1:27" x14ac:dyDescent="0.35">
      <c r="A642">
        <v>5340</v>
      </c>
      <c r="B642">
        <v>1</v>
      </c>
      <c r="C642">
        <v>38.6513833333333</v>
      </c>
      <c r="D642">
        <v>3</v>
      </c>
      <c r="E642">
        <v>750.95368188562304</v>
      </c>
      <c r="F642">
        <v>2249.83921625623</v>
      </c>
      <c r="G642">
        <v>6.1625622947758497E-4</v>
      </c>
      <c r="H642">
        <v>0.27391130611661901</v>
      </c>
      <c r="I642">
        <v>60.52</v>
      </c>
      <c r="J642" t="s">
        <v>774</v>
      </c>
      <c r="K642" t="s">
        <v>775</v>
      </c>
      <c r="L642" t="s">
        <v>776</v>
      </c>
      <c r="M642" t="s">
        <v>777</v>
      </c>
      <c r="N642" t="s">
        <v>778</v>
      </c>
      <c r="O642" t="s">
        <v>779</v>
      </c>
      <c r="P642" t="b">
        <v>1</v>
      </c>
      <c r="Q642">
        <v>2.8215811251265399E-3</v>
      </c>
      <c r="R642">
        <v>1421782.39177015</v>
      </c>
      <c r="S642">
        <v>1347949.4383646001</v>
      </c>
      <c r="T642">
        <v>954462.36691237404</v>
      </c>
      <c r="U642">
        <v>1994157.7748581499</v>
      </c>
      <c r="V642">
        <v>1715101.43840929</v>
      </c>
      <c r="W642">
        <v>2710571.8659000499</v>
      </c>
      <c r="X642">
        <f t="shared" si="36"/>
        <v>1241398.0656823749</v>
      </c>
      <c r="Y642">
        <f t="shared" si="37"/>
        <v>2139943.69305583</v>
      </c>
      <c r="Z642">
        <f t="shared" si="38"/>
        <v>1.7238174862786984</v>
      </c>
      <c r="AA642">
        <f t="shared" si="39"/>
        <v>0.78560703337159854</v>
      </c>
    </row>
    <row r="643" spans="1:27" x14ac:dyDescent="0.35">
      <c r="A643">
        <v>28818</v>
      </c>
      <c r="B643">
        <v>1</v>
      </c>
      <c r="C643">
        <v>100.79316666666701</v>
      </c>
      <c r="D643">
        <v>4</v>
      </c>
      <c r="E643">
        <v>910.41707911099195</v>
      </c>
      <c r="F643">
        <v>3637.6392105764498</v>
      </c>
      <c r="G643">
        <v>-6.2894235511521401E-3</v>
      </c>
      <c r="H643">
        <v>-1.7289819888035101</v>
      </c>
      <c r="I643">
        <v>58.06</v>
      </c>
      <c r="J643" t="s">
        <v>576</v>
      </c>
      <c r="K643" t="s">
        <v>577</v>
      </c>
      <c r="L643" t="s">
        <v>569</v>
      </c>
      <c r="M643" t="s">
        <v>578</v>
      </c>
      <c r="N643" t="s">
        <v>579</v>
      </c>
      <c r="O643" t="s">
        <v>572</v>
      </c>
      <c r="P643" t="b">
        <v>1</v>
      </c>
      <c r="Q643">
        <v>0.34445331252247302</v>
      </c>
      <c r="R643">
        <v>239837.33603539999</v>
      </c>
      <c r="S643">
        <v>116302.325408715</v>
      </c>
      <c r="T643">
        <v>274079.82047723298</v>
      </c>
      <c r="U643">
        <v>316297.83713573799</v>
      </c>
      <c r="V643">
        <v>518577.84200728103</v>
      </c>
      <c r="W643">
        <v>250896.22888365501</v>
      </c>
      <c r="X643">
        <f t="shared" si="36"/>
        <v>210073.16064044935</v>
      </c>
      <c r="Y643">
        <f t="shared" si="37"/>
        <v>361923.96934222471</v>
      </c>
      <c r="Z643">
        <f t="shared" si="38"/>
        <v>1.7228472606344776</v>
      </c>
      <c r="AA643">
        <f t="shared" si="39"/>
        <v>0.78479480481720476</v>
      </c>
    </row>
    <row r="644" spans="1:27" x14ac:dyDescent="0.35">
      <c r="A644">
        <v>7010</v>
      </c>
      <c r="B644">
        <v>1</v>
      </c>
      <c r="C644">
        <v>106.90456666666699</v>
      </c>
      <c r="D644">
        <v>3</v>
      </c>
      <c r="E644">
        <v>541.62266943734301</v>
      </c>
      <c r="F644">
        <v>1621.8461789113901</v>
      </c>
      <c r="G644">
        <v>2.1789113884551599E-3</v>
      </c>
      <c r="H644">
        <v>1.34347778729345</v>
      </c>
      <c r="I644">
        <v>56.67</v>
      </c>
      <c r="J644" t="s">
        <v>1404</v>
      </c>
      <c r="K644" t="s">
        <v>14</v>
      </c>
      <c r="L644" t="s">
        <v>1405</v>
      </c>
      <c r="M644" t="s">
        <v>1406</v>
      </c>
      <c r="N644" t="s">
        <v>1407</v>
      </c>
      <c r="O644" t="s">
        <v>1408</v>
      </c>
      <c r="P644" t="b">
        <v>1</v>
      </c>
      <c r="Q644">
        <v>8.2393432978478099E-4</v>
      </c>
      <c r="R644">
        <v>192378.142051915</v>
      </c>
      <c r="S644">
        <v>229147.30664409199</v>
      </c>
      <c r="T644">
        <v>275244.59676379699</v>
      </c>
      <c r="U644">
        <v>335750.24822905997</v>
      </c>
      <c r="V644">
        <v>488807.666849398</v>
      </c>
      <c r="W644">
        <v>374925.213252816</v>
      </c>
      <c r="X644">
        <f t="shared" si="36"/>
        <v>232256.68181993466</v>
      </c>
      <c r="Y644">
        <f t="shared" si="37"/>
        <v>399827.70944375795</v>
      </c>
      <c r="Z644">
        <f t="shared" si="38"/>
        <v>1.7214906641684424</v>
      </c>
      <c r="AA644">
        <f t="shared" si="39"/>
        <v>0.78365835703654663</v>
      </c>
    </row>
    <row r="645" spans="1:27" x14ac:dyDescent="0.35">
      <c r="A645">
        <v>49294</v>
      </c>
      <c r="B645">
        <v>1</v>
      </c>
      <c r="C645">
        <v>68.442533333333301</v>
      </c>
      <c r="D645">
        <v>3</v>
      </c>
      <c r="E645">
        <v>828.03414089876901</v>
      </c>
      <c r="F645">
        <v>2481.08059329567</v>
      </c>
      <c r="G645">
        <v>-3.0670433261548201E-4</v>
      </c>
      <c r="H645">
        <v>-0.1236172236929</v>
      </c>
      <c r="I645">
        <v>38.51</v>
      </c>
      <c r="J645" t="s">
        <v>767</v>
      </c>
      <c r="K645" t="s">
        <v>222</v>
      </c>
      <c r="L645" t="s">
        <v>752</v>
      </c>
      <c r="M645" t="s">
        <v>768</v>
      </c>
      <c r="N645" t="s">
        <v>769</v>
      </c>
      <c r="O645" t="s">
        <v>755</v>
      </c>
      <c r="P645" t="b">
        <v>1</v>
      </c>
      <c r="Q645">
        <v>4.3267561663046204E-3</v>
      </c>
      <c r="R645">
        <v>43968.886541205902</v>
      </c>
      <c r="S645">
        <v>50282.2900691018</v>
      </c>
      <c r="T645">
        <v>34399.277782793302</v>
      </c>
      <c r="U645">
        <v>63604.791428225399</v>
      </c>
      <c r="V645">
        <v>52708.176819050197</v>
      </c>
      <c r="W645">
        <v>105077.537841614</v>
      </c>
      <c r="X645">
        <f t="shared" ref="X645:X708" si="40">(R645+S645+T645)/3</f>
        <v>42883.484797700337</v>
      </c>
      <c r="Y645">
        <f t="shared" ref="Y645:Y708" si="41">(U645+V645+W645)/3</f>
        <v>73796.835362963204</v>
      </c>
      <c r="Z645">
        <f t="shared" ref="Z645:Z708" si="42">Y645/X645</f>
        <v>1.7208684348087453</v>
      </c>
      <c r="AA645">
        <f t="shared" ref="AA645:AA708" si="43">LOG(Z645,2)</f>
        <v>0.78313680353472048</v>
      </c>
    </row>
    <row r="646" spans="1:27" x14ac:dyDescent="0.35">
      <c r="A646">
        <v>16287</v>
      </c>
      <c r="B646">
        <v>1</v>
      </c>
      <c r="C646">
        <v>93.500683333333299</v>
      </c>
      <c r="D646">
        <v>4</v>
      </c>
      <c r="E646">
        <v>940.67230766653802</v>
      </c>
      <c r="F646">
        <v>3758.66012479863</v>
      </c>
      <c r="G646">
        <v>4.1247986332564298E-3</v>
      </c>
      <c r="H646">
        <v>1.0974131799389</v>
      </c>
      <c r="I646">
        <v>41.46</v>
      </c>
      <c r="J646" t="s">
        <v>1672</v>
      </c>
      <c r="K646" t="s">
        <v>1673</v>
      </c>
      <c r="L646" t="s">
        <v>1674</v>
      </c>
      <c r="M646" t="s">
        <v>1675</v>
      </c>
      <c r="N646" t="s">
        <v>1676</v>
      </c>
      <c r="O646" t="s">
        <v>1677</v>
      </c>
      <c r="P646" t="b">
        <v>1</v>
      </c>
      <c r="Q646">
        <v>2.7296411921895499E-6</v>
      </c>
      <c r="R646">
        <v>274710.20697379502</v>
      </c>
      <c r="S646">
        <v>307895.81298416702</v>
      </c>
      <c r="T646">
        <v>310238.17492317798</v>
      </c>
      <c r="U646">
        <v>473924.26021434303</v>
      </c>
      <c r="V646">
        <v>556046.17227145797</v>
      </c>
      <c r="W646">
        <v>506318.67244333401</v>
      </c>
      <c r="X646">
        <f t="shared" si="40"/>
        <v>297614.73162704665</v>
      </c>
      <c r="Y646">
        <f t="shared" si="41"/>
        <v>512096.36830971163</v>
      </c>
      <c r="Z646">
        <f t="shared" si="42"/>
        <v>1.7206687501996401</v>
      </c>
      <c r="AA646">
        <f t="shared" si="43"/>
        <v>0.78296938765040225</v>
      </c>
    </row>
    <row r="647" spans="1:27" x14ac:dyDescent="0.35">
      <c r="A647">
        <v>18921</v>
      </c>
      <c r="B647">
        <v>1</v>
      </c>
      <c r="C647">
        <v>48.353483333333301</v>
      </c>
      <c r="D647">
        <v>2</v>
      </c>
      <c r="E647">
        <v>657.30270652527997</v>
      </c>
      <c r="F647">
        <v>1312.5908601168001</v>
      </c>
      <c r="G647">
        <v>-3.3988320069511198E-4</v>
      </c>
      <c r="H647">
        <v>-0.25894063642595799</v>
      </c>
      <c r="I647">
        <v>55.58</v>
      </c>
      <c r="J647" t="s">
        <v>1890</v>
      </c>
      <c r="K647" t="s">
        <v>69</v>
      </c>
      <c r="L647" t="s">
        <v>1891</v>
      </c>
      <c r="M647" t="s">
        <v>1892</v>
      </c>
      <c r="N647" t="s">
        <v>1893</v>
      </c>
      <c r="O647" t="s">
        <v>1894</v>
      </c>
      <c r="P647" t="b">
        <v>1</v>
      </c>
      <c r="Q647">
        <v>1.1910556427706699E-3</v>
      </c>
      <c r="R647">
        <v>149730.328272941</v>
      </c>
      <c r="S647">
        <v>130985.30282063399</v>
      </c>
      <c r="T647">
        <v>95691.885829365405</v>
      </c>
      <c r="U647">
        <v>213270.64464171801</v>
      </c>
      <c r="V647">
        <v>172289.22205410001</v>
      </c>
      <c r="W647">
        <v>261116.521150263</v>
      </c>
      <c r="X647">
        <f t="shared" si="40"/>
        <v>125469.17230764679</v>
      </c>
      <c r="Y647">
        <f t="shared" si="41"/>
        <v>215558.79594869367</v>
      </c>
      <c r="Z647">
        <f t="shared" si="42"/>
        <v>1.7180219808906505</v>
      </c>
      <c r="AA647">
        <f t="shared" si="43"/>
        <v>0.78074849486931619</v>
      </c>
    </row>
    <row r="648" spans="1:27" x14ac:dyDescent="0.35">
      <c r="A648">
        <v>29116</v>
      </c>
      <c r="B648">
        <v>1</v>
      </c>
      <c r="C648">
        <v>42.544150000000002</v>
      </c>
      <c r="D648">
        <v>2</v>
      </c>
      <c r="E648">
        <v>653.80564681783505</v>
      </c>
      <c r="F648">
        <v>1305.59674070191</v>
      </c>
      <c r="G648">
        <v>1.4070191014070601E-4</v>
      </c>
      <c r="H648">
        <v>0.107768287800922</v>
      </c>
      <c r="I648">
        <v>56.34</v>
      </c>
      <c r="J648" t="s">
        <v>355</v>
      </c>
      <c r="K648" t="s">
        <v>14</v>
      </c>
      <c r="L648" t="s">
        <v>263</v>
      </c>
      <c r="M648" t="s">
        <v>356</v>
      </c>
      <c r="N648" t="s">
        <v>357</v>
      </c>
      <c r="O648" t="s">
        <v>266</v>
      </c>
      <c r="P648" t="b">
        <v>1</v>
      </c>
      <c r="Q648">
        <v>6.1082999862005505E-4</v>
      </c>
      <c r="R648">
        <v>184787.95522596099</v>
      </c>
      <c r="S648">
        <v>160973.09878610601</v>
      </c>
      <c r="T648">
        <v>142398.60366201599</v>
      </c>
      <c r="U648">
        <v>267707.02573809301</v>
      </c>
      <c r="V648">
        <v>235600.25197354899</v>
      </c>
      <c r="W648">
        <v>334860.71230397001</v>
      </c>
      <c r="X648">
        <f t="shared" si="40"/>
        <v>162719.88589136102</v>
      </c>
      <c r="Y648">
        <f t="shared" si="41"/>
        <v>279389.33000520401</v>
      </c>
      <c r="Z648">
        <f t="shared" si="42"/>
        <v>1.7169956116595158</v>
      </c>
      <c r="AA648">
        <f t="shared" si="43"/>
        <v>0.77988635206855916</v>
      </c>
    </row>
    <row r="649" spans="1:27" x14ac:dyDescent="0.35">
      <c r="A649">
        <v>5532</v>
      </c>
      <c r="B649">
        <v>1</v>
      </c>
      <c r="C649">
        <v>99.061583333333303</v>
      </c>
      <c r="D649">
        <v>2</v>
      </c>
      <c r="E649">
        <v>706.31792944681695</v>
      </c>
      <c r="F649">
        <v>1410.6213059598699</v>
      </c>
      <c r="G649">
        <v>-7.9404012603845298E-4</v>
      </c>
      <c r="H649">
        <v>-0.56290067058955995</v>
      </c>
      <c r="I649">
        <v>48.37</v>
      </c>
      <c r="J649" t="s">
        <v>814</v>
      </c>
      <c r="K649" t="s">
        <v>23</v>
      </c>
      <c r="L649" t="s">
        <v>808</v>
      </c>
      <c r="M649" t="s">
        <v>815</v>
      </c>
      <c r="N649" t="s">
        <v>816</v>
      </c>
      <c r="O649" t="s">
        <v>811</v>
      </c>
      <c r="P649" t="b">
        <v>1</v>
      </c>
      <c r="Q649">
        <v>2.4894199018414801E-3</v>
      </c>
      <c r="R649">
        <v>1145245.4244355999</v>
      </c>
      <c r="S649">
        <v>1449914.0807228901</v>
      </c>
      <c r="T649">
        <v>1303856.1007195101</v>
      </c>
      <c r="U649">
        <v>1670732.0792153999</v>
      </c>
      <c r="V649">
        <v>1941602.20065556</v>
      </c>
      <c r="W649">
        <v>3078308.3938580099</v>
      </c>
      <c r="X649">
        <f t="shared" si="40"/>
        <v>1299671.8686260001</v>
      </c>
      <c r="Y649">
        <f t="shared" si="41"/>
        <v>2230214.2245763233</v>
      </c>
      <c r="Z649">
        <f t="shared" si="42"/>
        <v>1.7159825325249849</v>
      </c>
      <c r="AA649">
        <f t="shared" si="43"/>
        <v>0.77903486730841365</v>
      </c>
    </row>
    <row r="650" spans="1:27" x14ac:dyDescent="0.35">
      <c r="A650">
        <v>5941</v>
      </c>
      <c r="B650">
        <v>1</v>
      </c>
      <c r="C650">
        <v>41.9386333333333</v>
      </c>
      <c r="D650">
        <v>4</v>
      </c>
      <c r="E650">
        <v>626.76411190538704</v>
      </c>
      <c r="F650">
        <v>2503.0273417540302</v>
      </c>
      <c r="G650">
        <v>-1.58245973580051E-4</v>
      </c>
      <c r="H650">
        <v>-6.3221827798556396E-2</v>
      </c>
      <c r="I650">
        <v>40.36</v>
      </c>
      <c r="J650" t="s">
        <v>1780</v>
      </c>
      <c r="K650" t="s">
        <v>69</v>
      </c>
      <c r="L650" t="s">
        <v>1777</v>
      </c>
      <c r="M650" t="s">
        <v>883</v>
      </c>
      <c r="N650" t="s">
        <v>1778</v>
      </c>
      <c r="O650" t="s">
        <v>1779</v>
      </c>
      <c r="P650" t="b">
        <v>1</v>
      </c>
      <c r="Q650">
        <v>6.3208958768479196E-4</v>
      </c>
      <c r="R650">
        <v>858380.00837696495</v>
      </c>
      <c r="S650">
        <v>563591.81171974901</v>
      </c>
      <c r="T650">
        <v>599129.31522640097</v>
      </c>
      <c r="U650">
        <v>1177894.2976454301</v>
      </c>
      <c r="V650">
        <v>1156381.59872307</v>
      </c>
      <c r="W650">
        <v>1133006.17943174</v>
      </c>
      <c r="X650">
        <f t="shared" si="40"/>
        <v>673700.37844103831</v>
      </c>
      <c r="Y650">
        <f t="shared" si="41"/>
        <v>1155760.6919334133</v>
      </c>
      <c r="Z650">
        <f t="shared" si="42"/>
        <v>1.7155411053915037</v>
      </c>
      <c r="AA650">
        <f t="shared" si="43"/>
        <v>0.77866369414622827</v>
      </c>
    </row>
    <row r="651" spans="1:27" x14ac:dyDescent="0.35">
      <c r="A651">
        <v>18738</v>
      </c>
      <c r="B651">
        <v>2</v>
      </c>
      <c r="C651">
        <v>83.735866666666695</v>
      </c>
      <c r="D651">
        <v>3</v>
      </c>
      <c r="E651">
        <v>668.26986309679603</v>
      </c>
      <c r="F651">
        <v>2001.7877598897501</v>
      </c>
      <c r="G651">
        <v>-3.40110251045189E-4</v>
      </c>
      <c r="H651">
        <v>-0.16990322354558399</v>
      </c>
      <c r="I651" t="s">
        <v>75</v>
      </c>
      <c r="J651" t="s">
        <v>1110</v>
      </c>
      <c r="K651" t="s">
        <v>69</v>
      </c>
      <c r="L651" t="s">
        <v>1111</v>
      </c>
      <c r="M651" t="s">
        <v>1112</v>
      </c>
      <c r="N651" t="s">
        <v>1113</v>
      </c>
      <c r="O651" t="s">
        <v>1114</v>
      </c>
      <c r="P651" t="b">
        <v>1</v>
      </c>
      <c r="Q651">
        <v>0.245216956631406</v>
      </c>
      <c r="R651">
        <v>70883.056931340398</v>
      </c>
      <c r="S651">
        <v>452339.78710185102</v>
      </c>
      <c r="T651">
        <v>558385.88061168196</v>
      </c>
      <c r="U651">
        <v>693416.21131373802</v>
      </c>
      <c r="V651">
        <v>686561.09294309199</v>
      </c>
      <c r="W651">
        <v>475375.75735279999</v>
      </c>
      <c r="X651">
        <f t="shared" si="40"/>
        <v>360536.24154829112</v>
      </c>
      <c r="Y651">
        <f t="shared" si="41"/>
        <v>618451.02053654334</v>
      </c>
      <c r="Z651">
        <f t="shared" si="42"/>
        <v>1.7153643635953488</v>
      </c>
      <c r="AA651">
        <f t="shared" si="43"/>
        <v>0.77851505436855972</v>
      </c>
    </row>
    <row r="652" spans="1:27" x14ac:dyDescent="0.35">
      <c r="A652">
        <v>33705</v>
      </c>
      <c r="B652">
        <v>1</v>
      </c>
      <c r="C652">
        <v>49.473483333333299</v>
      </c>
      <c r="D652">
        <v>2</v>
      </c>
      <c r="E652">
        <v>973.867683821284</v>
      </c>
      <c r="F652">
        <v>1945.7208147088099</v>
      </c>
      <c r="G652">
        <v>-6.8529119175764197E-4</v>
      </c>
      <c r="H652">
        <v>-0.35220415242245201</v>
      </c>
      <c r="I652">
        <v>52</v>
      </c>
      <c r="J652" t="s">
        <v>2925</v>
      </c>
      <c r="K652" t="s">
        <v>2926</v>
      </c>
      <c r="L652" t="s">
        <v>2927</v>
      </c>
      <c r="M652" t="s">
        <v>2729</v>
      </c>
      <c r="N652" t="s">
        <v>2928</v>
      </c>
      <c r="O652" t="s">
        <v>2929</v>
      </c>
      <c r="P652" t="b">
        <v>1</v>
      </c>
      <c r="Q652">
        <v>2.9891826733355099E-2</v>
      </c>
      <c r="R652">
        <v>262550.61195608397</v>
      </c>
      <c r="S652">
        <v>346155.11888224899</v>
      </c>
      <c r="T652">
        <v>198359.993974874</v>
      </c>
      <c r="U652">
        <v>475468.54278277297</v>
      </c>
      <c r="V652">
        <v>282709.10893600498</v>
      </c>
      <c r="W652">
        <v>624951.08923077502</v>
      </c>
      <c r="X652">
        <f t="shared" si="40"/>
        <v>269021.908271069</v>
      </c>
      <c r="Y652">
        <f t="shared" si="41"/>
        <v>461042.91364985099</v>
      </c>
      <c r="Z652">
        <f t="shared" si="42"/>
        <v>1.713774601529106</v>
      </c>
      <c r="AA652">
        <f t="shared" si="43"/>
        <v>0.77717737628854944</v>
      </c>
    </row>
    <row r="653" spans="1:27" x14ac:dyDescent="0.35">
      <c r="A653">
        <v>58788</v>
      </c>
      <c r="B653">
        <v>1</v>
      </c>
      <c r="C653">
        <v>28.223333333333301</v>
      </c>
      <c r="D653">
        <v>2</v>
      </c>
      <c r="E653">
        <v>495.191534545938</v>
      </c>
      <c r="F653">
        <v>988.36851615811599</v>
      </c>
      <c r="G653">
        <v>1.61581159545676E-5</v>
      </c>
      <c r="H653">
        <v>1.6348270867158999E-2</v>
      </c>
      <c r="I653">
        <v>51.7</v>
      </c>
      <c r="J653" t="s">
        <v>3166</v>
      </c>
      <c r="K653" t="s">
        <v>14</v>
      </c>
      <c r="L653" t="s">
        <v>3167</v>
      </c>
      <c r="M653" t="s">
        <v>3168</v>
      </c>
      <c r="N653" t="s">
        <v>3169</v>
      </c>
      <c r="O653" t="s">
        <v>3170</v>
      </c>
      <c r="P653" t="b">
        <v>1</v>
      </c>
      <c r="Q653">
        <v>1.9615593888199799E-2</v>
      </c>
      <c r="R653">
        <v>36240.627860355598</v>
      </c>
      <c r="S653">
        <v>33521.052758532198</v>
      </c>
      <c r="T653">
        <v>28774.731056479999</v>
      </c>
      <c r="U653">
        <v>63578.2817313001</v>
      </c>
      <c r="V653">
        <v>31365.1694814644</v>
      </c>
      <c r="W653">
        <v>73727.360972278693</v>
      </c>
      <c r="X653">
        <f t="shared" si="40"/>
        <v>32845.470558455934</v>
      </c>
      <c r="Y653">
        <f t="shared" si="41"/>
        <v>56223.604061681057</v>
      </c>
      <c r="Z653">
        <f t="shared" si="42"/>
        <v>1.711761259794359</v>
      </c>
      <c r="AA653">
        <f t="shared" si="43"/>
        <v>0.77548150236494362</v>
      </c>
    </row>
    <row r="654" spans="1:27" x14ac:dyDescent="0.35">
      <c r="A654">
        <v>45100</v>
      </c>
      <c r="B654">
        <v>1</v>
      </c>
      <c r="C654">
        <v>72.312883333333303</v>
      </c>
      <c r="D654">
        <v>3</v>
      </c>
      <c r="E654">
        <v>832.36704067164396</v>
      </c>
      <c r="F654">
        <v>2494.0792926142899</v>
      </c>
      <c r="G654">
        <v>-9.7073857082250505E-3</v>
      </c>
      <c r="H654">
        <v>-3.8921568990621598</v>
      </c>
      <c r="I654">
        <v>43.47</v>
      </c>
      <c r="J654" t="s">
        <v>2593</v>
      </c>
      <c r="K654" t="s">
        <v>2594</v>
      </c>
      <c r="L654" t="s">
        <v>2595</v>
      </c>
      <c r="M654" t="s">
        <v>2596</v>
      </c>
      <c r="N654" t="s">
        <v>2597</v>
      </c>
      <c r="O654" t="s">
        <v>2598</v>
      </c>
      <c r="P654" t="b">
        <v>1</v>
      </c>
      <c r="Q654">
        <v>5.2825867654391699E-2</v>
      </c>
      <c r="R654">
        <v>126974.245517413</v>
      </c>
      <c r="S654">
        <v>113043.86534149</v>
      </c>
      <c r="T654">
        <v>108855.828834506</v>
      </c>
      <c r="U654">
        <v>216041.05266288799</v>
      </c>
      <c r="V654">
        <v>111862.315894304</v>
      </c>
      <c r="W654">
        <v>269229.103944442</v>
      </c>
      <c r="X654">
        <f t="shared" si="40"/>
        <v>116291.31323113634</v>
      </c>
      <c r="Y654">
        <f t="shared" si="41"/>
        <v>199044.15750054465</v>
      </c>
      <c r="Z654">
        <f t="shared" si="42"/>
        <v>1.7115995337066303</v>
      </c>
      <c r="AA654">
        <f t="shared" si="43"/>
        <v>0.77534519103873745</v>
      </c>
    </row>
    <row r="655" spans="1:27" x14ac:dyDescent="0.35">
      <c r="A655">
        <v>33176</v>
      </c>
      <c r="B655">
        <v>1</v>
      </c>
      <c r="C655">
        <v>100.98366666666701</v>
      </c>
      <c r="D655">
        <v>3</v>
      </c>
      <c r="E655">
        <v>1064.1176209241601</v>
      </c>
      <c r="F655">
        <v>3189.33103337185</v>
      </c>
      <c r="G655">
        <v>1.1333718493915499E-3</v>
      </c>
      <c r="H655">
        <v>0.35536362964256302</v>
      </c>
      <c r="I655">
        <v>49.47</v>
      </c>
      <c r="J655" t="s">
        <v>3576</v>
      </c>
      <c r="K655" t="s">
        <v>285</v>
      </c>
      <c r="L655" t="s">
        <v>3577</v>
      </c>
      <c r="M655" t="s">
        <v>3153</v>
      </c>
      <c r="N655" t="s">
        <v>3578</v>
      </c>
      <c r="O655" t="s">
        <v>3579</v>
      </c>
      <c r="P655" t="b">
        <v>1</v>
      </c>
      <c r="Q655">
        <v>4.0927631155987E-3</v>
      </c>
      <c r="R655">
        <v>176858.078217918</v>
      </c>
      <c r="S655">
        <v>228019.885189728</v>
      </c>
      <c r="T655">
        <v>206234.11843301501</v>
      </c>
      <c r="U655">
        <v>317651.87577713298</v>
      </c>
      <c r="V655">
        <v>336701.71110749501</v>
      </c>
      <c r="W655">
        <v>390237.79974387202</v>
      </c>
      <c r="X655">
        <f t="shared" si="40"/>
        <v>203704.02728022033</v>
      </c>
      <c r="Y655">
        <f t="shared" si="41"/>
        <v>348197.12887616671</v>
      </c>
      <c r="Z655">
        <f t="shared" si="42"/>
        <v>1.7093286447261942</v>
      </c>
      <c r="AA655">
        <f t="shared" si="43"/>
        <v>0.77342980399707428</v>
      </c>
    </row>
    <row r="656" spans="1:27" x14ac:dyDescent="0.35">
      <c r="A656">
        <v>4610</v>
      </c>
      <c r="B656">
        <v>1</v>
      </c>
      <c r="C656">
        <v>62.564749999999997</v>
      </c>
      <c r="D656">
        <v>4</v>
      </c>
      <c r="E656">
        <v>767.09695445948705</v>
      </c>
      <c r="F656">
        <v>3064.3587119704298</v>
      </c>
      <c r="G656">
        <v>4.1197042855856098E-4</v>
      </c>
      <c r="H656">
        <v>0.13443937954597601</v>
      </c>
      <c r="I656">
        <v>44.99</v>
      </c>
      <c r="J656" t="s">
        <v>1786</v>
      </c>
      <c r="K656" t="s">
        <v>227</v>
      </c>
      <c r="L656" t="s">
        <v>1787</v>
      </c>
      <c r="M656" t="s">
        <v>1788</v>
      </c>
      <c r="N656" t="s">
        <v>1789</v>
      </c>
      <c r="O656" t="s">
        <v>1790</v>
      </c>
      <c r="P656" t="b">
        <v>1</v>
      </c>
      <c r="Q656">
        <v>1.8912384916838301E-2</v>
      </c>
      <c r="R656">
        <v>1088452.98992095</v>
      </c>
      <c r="S656">
        <v>1054555.1206987901</v>
      </c>
      <c r="T656">
        <v>841964.22419573006</v>
      </c>
      <c r="U656">
        <v>1894887.98029644</v>
      </c>
      <c r="V656">
        <v>1057239.45282894</v>
      </c>
      <c r="W656">
        <v>2147793.7322179</v>
      </c>
      <c r="X656">
        <f t="shared" si="40"/>
        <v>994990.77827182331</v>
      </c>
      <c r="Y656">
        <f t="shared" si="41"/>
        <v>1699973.7217810934</v>
      </c>
      <c r="Z656">
        <f t="shared" si="42"/>
        <v>1.7085321380905045</v>
      </c>
      <c r="AA656">
        <f t="shared" si="43"/>
        <v>0.7727573856236144</v>
      </c>
    </row>
    <row r="657" spans="1:27" x14ac:dyDescent="0.35">
      <c r="A657">
        <v>21701</v>
      </c>
      <c r="B657">
        <v>2</v>
      </c>
      <c r="C657">
        <v>140.57666666666699</v>
      </c>
      <c r="D657">
        <v>4</v>
      </c>
      <c r="E657">
        <v>820.655109948058</v>
      </c>
      <c r="F657">
        <v>3278.5913339247099</v>
      </c>
      <c r="G657">
        <v>2.3033924711853601E-2</v>
      </c>
      <c r="H657">
        <v>7.0256046554996603</v>
      </c>
      <c r="I657" t="s">
        <v>75</v>
      </c>
      <c r="J657" t="s">
        <v>458</v>
      </c>
      <c r="K657" t="s">
        <v>459</v>
      </c>
      <c r="L657" t="s">
        <v>451</v>
      </c>
      <c r="M657" t="s">
        <v>460</v>
      </c>
      <c r="N657" t="s">
        <v>461</v>
      </c>
      <c r="O657" t="s">
        <v>454</v>
      </c>
      <c r="P657" t="b">
        <v>1</v>
      </c>
      <c r="Q657">
        <v>6.2973978942623098E-3</v>
      </c>
      <c r="R657">
        <v>319123.73618550698</v>
      </c>
      <c r="S657">
        <v>158908.636058128</v>
      </c>
      <c r="T657">
        <v>190010.79813297201</v>
      </c>
      <c r="U657">
        <v>458756.01582610502</v>
      </c>
      <c r="V657">
        <v>492344.58266590303</v>
      </c>
      <c r="W657">
        <v>189904.47814684099</v>
      </c>
      <c r="X657">
        <f t="shared" si="40"/>
        <v>222681.05679220232</v>
      </c>
      <c r="Y657">
        <f t="shared" si="41"/>
        <v>380335.025546283</v>
      </c>
      <c r="Z657">
        <f t="shared" si="42"/>
        <v>1.7079810515772678</v>
      </c>
      <c r="AA657">
        <f t="shared" si="43"/>
        <v>0.77229196972002767</v>
      </c>
    </row>
    <row r="658" spans="1:27" x14ac:dyDescent="0.35">
      <c r="A658">
        <v>21701</v>
      </c>
      <c r="B658">
        <v>2</v>
      </c>
      <c r="C658">
        <v>140.57666666666699</v>
      </c>
      <c r="D658">
        <v>4</v>
      </c>
      <c r="E658">
        <v>820.655109948058</v>
      </c>
      <c r="F658">
        <v>3278.5913339247099</v>
      </c>
      <c r="G658">
        <v>2.3033924711853601E-2</v>
      </c>
      <c r="H658">
        <v>7.0256046554996603</v>
      </c>
      <c r="I658" t="s">
        <v>75</v>
      </c>
      <c r="J658" t="s">
        <v>458</v>
      </c>
      <c r="K658" t="s">
        <v>462</v>
      </c>
      <c r="L658" t="s">
        <v>451</v>
      </c>
      <c r="M658" t="s">
        <v>463</v>
      </c>
      <c r="N658" t="s">
        <v>464</v>
      </c>
      <c r="O658" t="s">
        <v>454</v>
      </c>
      <c r="P658" t="b">
        <v>1</v>
      </c>
      <c r="Q658">
        <v>6.2973978942623098E-3</v>
      </c>
      <c r="R658">
        <v>319123.73618550698</v>
      </c>
      <c r="S658">
        <v>158908.636058128</v>
      </c>
      <c r="T658">
        <v>190010.79813297201</v>
      </c>
      <c r="U658">
        <v>458756.01582610502</v>
      </c>
      <c r="V658">
        <v>492344.58266590303</v>
      </c>
      <c r="W658">
        <v>189904.47814684099</v>
      </c>
      <c r="X658">
        <f t="shared" si="40"/>
        <v>222681.05679220232</v>
      </c>
      <c r="Y658">
        <f t="shared" si="41"/>
        <v>380335.025546283</v>
      </c>
      <c r="Z658">
        <f t="shared" si="42"/>
        <v>1.7079810515772678</v>
      </c>
      <c r="AA658">
        <f t="shared" si="43"/>
        <v>0.77229196972002767</v>
      </c>
    </row>
    <row r="659" spans="1:27" x14ac:dyDescent="0.35">
      <c r="A659">
        <v>21701</v>
      </c>
      <c r="B659">
        <v>2</v>
      </c>
      <c r="C659">
        <v>140.57666666666699</v>
      </c>
      <c r="D659">
        <v>4</v>
      </c>
      <c r="E659">
        <v>820.655109948058</v>
      </c>
      <c r="F659">
        <v>3278.5913339247099</v>
      </c>
      <c r="G659">
        <v>2.3033924711853601E-2</v>
      </c>
      <c r="H659">
        <v>7.0256046554996603</v>
      </c>
      <c r="I659" t="s">
        <v>75</v>
      </c>
      <c r="J659" t="s">
        <v>458</v>
      </c>
      <c r="K659" t="s">
        <v>465</v>
      </c>
      <c r="L659" t="s">
        <v>451</v>
      </c>
      <c r="M659" t="s">
        <v>466</v>
      </c>
      <c r="N659" t="s">
        <v>467</v>
      </c>
      <c r="O659" t="s">
        <v>454</v>
      </c>
      <c r="P659" t="b">
        <v>1</v>
      </c>
      <c r="Q659">
        <v>6.2973978942623098E-3</v>
      </c>
      <c r="R659">
        <v>319123.73618550698</v>
      </c>
      <c r="S659">
        <v>158908.636058128</v>
      </c>
      <c r="T659">
        <v>190010.79813297201</v>
      </c>
      <c r="U659">
        <v>458756.01582610502</v>
      </c>
      <c r="V659">
        <v>492344.58266590303</v>
      </c>
      <c r="W659">
        <v>189904.47814684099</v>
      </c>
      <c r="X659">
        <f t="shared" si="40"/>
        <v>222681.05679220232</v>
      </c>
      <c r="Y659">
        <f t="shared" si="41"/>
        <v>380335.025546283</v>
      </c>
      <c r="Z659">
        <f t="shared" si="42"/>
        <v>1.7079810515772678</v>
      </c>
      <c r="AA659">
        <f t="shared" si="43"/>
        <v>0.77229196972002767</v>
      </c>
    </row>
    <row r="660" spans="1:27" x14ac:dyDescent="0.35">
      <c r="A660">
        <v>21701</v>
      </c>
      <c r="B660">
        <v>2</v>
      </c>
      <c r="C660">
        <v>140.57666666666699</v>
      </c>
      <c r="D660">
        <v>4</v>
      </c>
      <c r="E660">
        <v>820.655109948058</v>
      </c>
      <c r="F660">
        <v>3278.5913339247099</v>
      </c>
      <c r="G660">
        <v>2.3033924711853601E-2</v>
      </c>
      <c r="H660">
        <v>7.0256046554996603</v>
      </c>
      <c r="I660">
        <v>39.89</v>
      </c>
      <c r="J660" t="s">
        <v>458</v>
      </c>
      <c r="K660" t="s">
        <v>468</v>
      </c>
      <c r="L660" t="s">
        <v>451</v>
      </c>
      <c r="M660" t="s">
        <v>469</v>
      </c>
      <c r="N660" t="s">
        <v>470</v>
      </c>
      <c r="O660" t="s">
        <v>454</v>
      </c>
      <c r="P660" t="b">
        <v>1</v>
      </c>
      <c r="Q660">
        <v>6.2973978942623098E-3</v>
      </c>
      <c r="R660">
        <v>319123.73618550698</v>
      </c>
      <c r="S660">
        <v>158908.636058128</v>
      </c>
      <c r="T660">
        <v>190010.79813297201</v>
      </c>
      <c r="U660">
        <v>458756.01582610502</v>
      </c>
      <c r="V660">
        <v>492344.58266590303</v>
      </c>
      <c r="W660">
        <v>189904.47814684099</v>
      </c>
      <c r="X660">
        <f t="shared" si="40"/>
        <v>222681.05679220232</v>
      </c>
      <c r="Y660">
        <f t="shared" si="41"/>
        <v>380335.025546283</v>
      </c>
      <c r="Z660">
        <f t="shared" si="42"/>
        <v>1.7079810515772678</v>
      </c>
      <c r="AA660">
        <f t="shared" si="43"/>
        <v>0.77229196972002767</v>
      </c>
    </row>
    <row r="661" spans="1:27" x14ac:dyDescent="0.35">
      <c r="A661">
        <v>21672</v>
      </c>
      <c r="B661">
        <v>1</v>
      </c>
      <c r="C661">
        <v>41.8401833333333</v>
      </c>
      <c r="D661">
        <v>3</v>
      </c>
      <c r="E661">
        <v>522.89480426187197</v>
      </c>
      <c r="F661">
        <v>1565.66258338497</v>
      </c>
      <c r="G661">
        <v>1.8338497488912299E-4</v>
      </c>
      <c r="H661">
        <v>0.117129321678238</v>
      </c>
      <c r="I661">
        <v>40.1</v>
      </c>
      <c r="J661" t="s">
        <v>30</v>
      </c>
      <c r="K661" t="s">
        <v>31</v>
      </c>
      <c r="L661" t="s">
        <v>15</v>
      </c>
      <c r="M661" t="s">
        <v>32</v>
      </c>
      <c r="N661" t="s">
        <v>33</v>
      </c>
      <c r="O661" t="s">
        <v>18</v>
      </c>
      <c r="P661" t="b">
        <v>1</v>
      </c>
      <c r="Q661">
        <v>4.9693307254157798E-2</v>
      </c>
      <c r="R661">
        <v>176540.90983741099</v>
      </c>
      <c r="S661">
        <v>129633.02200847599</v>
      </c>
      <c r="T661">
        <v>102770.718873007</v>
      </c>
      <c r="U661">
        <v>238401.82584555499</v>
      </c>
      <c r="V661">
        <v>177142.389421801</v>
      </c>
      <c r="W661">
        <v>282795.72180948302</v>
      </c>
      <c r="X661">
        <f t="shared" si="40"/>
        <v>136314.88357296467</v>
      </c>
      <c r="Y661">
        <f t="shared" si="41"/>
        <v>232779.97902561302</v>
      </c>
      <c r="Z661">
        <f t="shared" si="42"/>
        <v>1.7076637042426399</v>
      </c>
      <c r="AA661">
        <f t="shared" si="43"/>
        <v>0.77202388831229674</v>
      </c>
    </row>
    <row r="662" spans="1:27" x14ac:dyDescent="0.35">
      <c r="A662">
        <v>28754</v>
      </c>
      <c r="B662">
        <v>1</v>
      </c>
      <c r="C662">
        <v>58.006383333333297</v>
      </c>
      <c r="D662">
        <v>3</v>
      </c>
      <c r="E662">
        <v>821.69494614545602</v>
      </c>
      <c r="F662">
        <v>2462.0630090357299</v>
      </c>
      <c r="G662">
        <v>2.0903572794850301E-4</v>
      </c>
      <c r="H662">
        <v>8.4902679147137602E-2</v>
      </c>
      <c r="I662">
        <v>53.38</v>
      </c>
      <c r="J662" t="s">
        <v>2903</v>
      </c>
      <c r="K662" t="s">
        <v>2911</v>
      </c>
      <c r="L662" t="s">
        <v>2904</v>
      </c>
      <c r="M662" t="s">
        <v>2912</v>
      </c>
      <c r="N662" t="s">
        <v>2913</v>
      </c>
      <c r="O662" t="s">
        <v>2906</v>
      </c>
      <c r="P662" t="b">
        <v>1</v>
      </c>
      <c r="Q662">
        <v>1.76166330195393E-2</v>
      </c>
      <c r="R662">
        <v>293643.73427019798</v>
      </c>
      <c r="S662">
        <v>275212.19303913001</v>
      </c>
      <c r="T662">
        <v>175934.84961511599</v>
      </c>
      <c r="U662">
        <v>447109.85456566198</v>
      </c>
      <c r="V662">
        <v>308986.565704023</v>
      </c>
      <c r="W662">
        <v>513158.82250328897</v>
      </c>
      <c r="X662">
        <f t="shared" si="40"/>
        <v>248263.59230814801</v>
      </c>
      <c r="Y662">
        <f t="shared" si="41"/>
        <v>423085.08092432469</v>
      </c>
      <c r="Z662">
        <f t="shared" si="42"/>
        <v>1.7041769072574522</v>
      </c>
      <c r="AA662">
        <f t="shared" si="43"/>
        <v>0.76907510667610701</v>
      </c>
    </row>
    <row r="663" spans="1:27" x14ac:dyDescent="0.35">
      <c r="A663">
        <v>66735</v>
      </c>
      <c r="B663">
        <v>1</v>
      </c>
      <c r="C663">
        <v>59.5062</v>
      </c>
      <c r="D663">
        <v>2</v>
      </c>
      <c r="E663">
        <v>1002.4576219609</v>
      </c>
      <c r="F663">
        <v>2002.90069098803</v>
      </c>
      <c r="G663">
        <v>9.9098803207198194E-4</v>
      </c>
      <c r="H663">
        <v>0.494776664089561</v>
      </c>
      <c r="I663">
        <v>35.96</v>
      </c>
      <c r="J663" t="s">
        <v>500</v>
      </c>
      <c r="K663" t="s">
        <v>222</v>
      </c>
      <c r="L663" t="s">
        <v>496</v>
      </c>
      <c r="M663" t="s">
        <v>501</v>
      </c>
      <c r="N663" t="s">
        <v>502</v>
      </c>
      <c r="O663" t="s">
        <v>499</v>
      </c>
      <c r="P663" t="b">
        <v>1</v>
      </c>
      <c r="Q663">
        <v>0.83388690094962004</v>
      </c>
      <c r="R663">
        <v>54744.634036447598</v>
      </c>
      <c r="S663">
        <v>67927.875089979396</v>
      </c>
      <c r="T663">
        <v>30641.7158346918</v>
      </c>
      <c r="U663">
        <v>105092.99564205301</v>
      </c>
      <c r="V663">
        <v>1516.7738126843899</v>
      </c>
      <c r="W663">
        <v>154553.84274971599</v>
      </c>
      <c r="X663">
        <f t="shared" si="40"/>
        <v>51104.741653706267</v>
      </c>
      <c r="Y663">
        <f t="shared" si="41"/>
        <v>87054.537401484456</v>
      </c>
      <c r="Z663">
        <f t="shared" si="42"/>
        <v>1.703453233192717</v>
      </c>
      <c r="AA663">
        <f t="shared" si="43"/>
        <v>0.76846234005703307</v>
      </c>
    </row>
    <row r="664" spans="1:27" x14ac:dyDescent="0.35">
      <c r="A664">
        <v>59200</v>
      </c>
      <c r="B664">
        <v>1</v>
      </c>
      <c r="C664">
        <v>38.9545666666667</v>
      </c>
      <c r="D664">
        <v>2</v>
      </c>
      <c r="E664">
        <v>861.34854637081298</v>
      </c>
      <c r="F664">
        <v>1720.6825398078699</v>
      </c>
      <c r="G664">
        <v>-2.6019213396466501E-4</v>
      </c>
      <c r="H664">
        <v>-0.15121446786395801</v>
      </c>
      <c r="I664">
        <v>38.840000000000003</v>
      </c>
      <c r="J664" t="s">
        <v>2294</v>
      </c>
      <c r="K664" t="s">
        <v>23</v>
      </c>
      <c r="L664" t="s">
        <v>2286</v>
      </c>
      <c r="M664" t="s">
        <v>2291</v>
      </c>
      <c r="N664" t="s">
        <v>2292</v>
      </c>
      <c r="O664" t="s">
        <v>2289</v>
      </c>
      <c r="P664" t="b">
        <v>1</v>
      </c>
      <c r="Q664">
        <v>4.0494922187635701E-2</v>
      </c>
      <c r="R664">
        <v>46217.114339198903</v>
      </c>
      <c r="S664">
        <v>62566.817740310202</v>
      </c>
      <c r="T664">
        <v>47985.472490216402</v>
      </c>
      <c r="U664">
        <v>69020.898507736303</v>
      </c>
      <c r="V664">
        <v>66436.200926881895</v>
      </c>
      <c r="W664">
        <v>131370.45096165</v>
      </c>
      <c r="X664">
        <f t="shared" si="40"/>
        <v>52256.468189908504</v>
      </c>
      <c r="Y664">
        <f t="shared" si="41"/>
        <v>88942.516798756071</v>
      </c>
      <c r="Z664">
        <f t="shared" si="42"/>
        <v>1.7020384247080094</v>
      </c>
      <c r="AA664">
        <f t="shared" si="43"/>
        <v>0.76726360724123432</v>
      </c>
    </row>
    <row r="665" spans="1:27" x14ac:dyDescent="0.35">
      <c r="A665">
        <v>11685</v>
      </c>
      <c r="B665">
        <v>1</v>
      </c>
      <c r="C665">
        <v>100.936766666667</v>
      </c>
      <c r="D665">
        <v>4</v>
      </c>
      <c r="E665">
        <v>679.86793381404698</v>
      </c>
      <c r="F665">
        <v>2715.44262938867</v>
      </c>
      <c r="G665">
        <v>6.6293886679886799E-3</v>
      </c>
      <c r="H665">
        <v>2.4413717237263799</v>
      </c>
      <c r="I665">
        <v>40.340000000000003</v>
      </c>
      <c r="J665" t="s">
        <v>3331</v>
      </c>
      <c r="K665" t="s">
        <v>14</v>
      </c>
      <c r="L665" t="s">
        <v>3332</v>
      </c>
      <c r="M665" t="s">
        <v>1474</v>
      </c>
      <c r="N665" t="s">
        <v>3333</v>
      </c>
      <c r="O665" t="s">
        <v>3334</v>
      </c>
      <c r="P665" t="b">
        <v>1</v>
      </c>
      <c r="Q665">
        <v>8.2113633605607195E-4</v>
      </c>
      <c r="R665">
        <v>470329.31704626197</v>
      </c>
      <c r="S665">
        <v>353224.79968310299</v>
      </c>
      <c r="T665">
        <v>506943.530324922</v>
      </c>
      <c r="U665">
        <v>647046.76087313099</v>
      </c>
      <c r="V665">
        <v>926134.73491209606</v>
      </c>
      <c r="W665">
        <v>687587.22592183598</v>
      </c>
      <c r="X665">
        <f t="shared" si="40"/>
        <v>443499.21568476228</v>
      </c>
      <c r="Y665">
        <f t="shared" si="41"/>
        <v>753589.57390235423</v>
      </c>
      <c r="Z665">
        <f t="shared" si="42"/>
        <v>1.6991903192857123</v>
      </c>
      <c r="AA665">
        <f t="shared" si="43"/>
        <v>0.76484745188189363</v>
      </c>
    </row>
    <row r="666" spans="1:27" x14ac:dyDescent="0.35">
      <c r="A666">
        <v>8975</v>
      </c>
      <c r="B666">
        <v>1</v>
      </c>
      <c r="C666">
        <v>101.55856666666701</v>
      </c>
      <c r="D666">
        <v>2</v>
      </c>
      <c r="E666">
        <v>703.83414090942904</v>
      </c>
      <c r="F666">
        <v>1405.6537288851</v>
      </c>
      <c r="G666">
        <v>7.2888509816948499E-4</v>
      </c>
      <c r="H666">
        <v>0.51853842887930701</v>
      </c>
      <c r="I666">
        <v>47.33</v>
      </c>
      <c r="J666" t="s">
        <v>2828</v>
      </c>
      <c r="K666" t="s">
        <v>69</v>
      </c>
      <c r="L666" t="s">
        <v>2829</v>
      </c>
      <c r="M666" t="s">
        <v>1652</v>
      </c>
      <c r="N666" t="s">
        <v>2830</v>
      </c>
      <c r="O666" t="s">
        <v>2831</v>
      </c>
      <c r="P666" t="b">
        <v>1</v>
      </c>
      <c r="Q666">
        <v>5.00338911259668E-4</v>
      </c>
      <c r="R666">
        <v>1042041.82703559</v>
      </c>
      <c r="S666">
        <v>1101851.11263568</v>
      </c>
      <c r="T666">
        <v>1255832.0259517799</v>
      </c>
      <c r="U666">
        <v>1478787.3519456</v>
      </c>
      <c r="V666">
        <v>2034717.8447543599</v>
      </c>
      <c r="W666">
        <v>2261167.2450172999</v>
      </c>
      <c r="X666">
        <f t="shared" si="40"/>
        <v>1133241.6552076833</v>
      </c>
      <c r="Y666">
        <f t="shared" si="41"/>
        <v>1924890.8139057532</v>
      </c>
      <c r="Z666">
        <f t="shared" si="42"/>
        <v>1.6985704726437967</v>
      </c>
      <c r="AA666">
        <f t="shared" si="43"/>
        <v>0.76432107598842425</v>
      </c>
    </row>
    <row r="667" spans="1:27" x14ac:dyDescent="0.35">
      <c r="A667">
        <v>49270</v>
      </c>
      <c r="B667">
        <v>2</v>
      </c>
      <c r="C667">
        <v>95.836583333333294</v>
      </c>
      <c r="D667">
        <v>4</v>
      </c>
      <c r="E667">
        <v>977.22133664723697</v>
      </c>
      <c r="F667">
        <v>3904.8562407214299</v>
      </c>
      <c r="G667">
        <v>-1.0359278572650499E-2</v>
      </c>
      <c r="H667">
        <v>-2.65291484545221</v>
      </c>
      <c r="I667">
        <v>33.47</v>
      </c>
      <c r="J667" t="s">
        <v>3299</v>
      </c>
      <c r="K667" t="s">
        <v>227</v>
      </c>
      <c r="L667" t="s">
        <v>3300</v>
      </c>
      <c r="M667" t="s">
        <v>2213</v>
      </c>
      <c r="N667" t="s">
        <v>3301</v>
      </c>
      <c r="O667" t="s">
        <v>3302</v>
      </c>
      <c r="P667" t="b">
        <v>1</v>
      </c>
      <c r="Q667">
        <v>1.33179539975714E-4</v>
      </c>
      <c r="R667">
        <v>151732.69770891999</v>
      </c>
      <c r="S667">
        <v>188176.24950800999</v>
      </c>
      <c r="T667">
        <v>158534.35439494299</v>
      </c>
      <c r="U667">
        <v>237262.34347725601</v>
      </c>
      <c r="V667">
        <v>318695.73308595899</v>
      </c>
      <c r="W667">
        <v>290655.30369632499</v>
      </c>
      <c r="X667">
        <f t="shared" si="40"/>
        <v>166147.76720395766</v>
      </c>
      <c r="Y667">
        <f t="shared" si="41"/>
        <v>282204.46008651331</v>
      </c>
      <c r="Z667">
        <f t="shared" si="42"/>
        <v>1.6985149113685543</v>
      </c>
      <c r="AA667">
        <f t="shared" si="43"/>
        <v>0.76427388378263383</v>
      </c>
    </row>
    <row r="668" spans="1:27" x14ac:dyDescent="0.35">
      <c r="A668">
        <v>49270</v>
      </c>
      <c r="B668">
        <v>2</v>
      </c>
      <c r="C668">
        <v>95.836583333333294</v>
      </c>
      <c r="D668">
        <v>4</v>
      </c>
      <c r="E668">
        <v>977.22133664723697</v>
      </c>
      <c r="F668">
        <v>3904.8562407214299</v>
      </c>
      <c r="G668">
        <v>-1.0359278572650499E-2</v>
      </c>
      <c r="H668">
        <v>-2.65291484545221</v>
      </c>
      <c r="I668">
        <v>34.96</v>
      </c>
      <c r="J668" t="s">
        <v>3299</v>
      </c>
      <c r="K668" t="s">
        <v>222</v>
      </c>
      <c r="L668" t="s">
        <v>3300</v>
      </c>
      <c r="M668" t="s">
        <v>3303</v>
      </c>
      <c r="N668" t="s">
        <v>3304</v>
      </c>
      <c r="O668" t="s">
        <v>3302</v>
      </c>
      <c r="P668" t="b">
        <v>1</v>
      </c>
      <c r="Q668">
        <v>1.33179539975714E-4</v>
      </c>
      <c r="R668">
        <v>151732.69770891999</v>
      </c>
      <c r="S668">
        <v>188176.24950800999</v>
      </c>
      <c r="T668">
        <v>158534.35439494299</v>
      </c>
      <c r="U668">
        <v>237262.34347725601</v>
      </c>
      <c r="V668">
        <v>318695.73308595899</v>
      </c>
      <c r="W668">
        <v>290655.30369632499</v>
      </c>
      <c r="X668">
        <f t="shared" si="40"/>
        <v>166147.76720395766</v>
      </c>
      <c r="Y668">
        <f t="shared" si="41"/>
        <v>282204.46008651331</v>
      </c>
      <c r="Z668">
        <f t="shared" si="42"/>
        <v>1.6985149113685543</v>
      </c>
      <c r="AA668">
        <f t="shared" si="43"/>
        <v>0.76427388378263383</v>
      </c>
    </row>
    <row r="669" spans="1:27" x14ac:dyDescent="0.35">
      <c r="A669">
        <v>13093</v>
      </c>
      <c r="B669">
        <v>1</v>
      </c>
      <c r="C669">
        <v>69.075733333333304</v>
      </c>
      <c r="D669">
        <v>3</v>
      </c>
      <c r="E669">
        <v>887.72298150945198</v>
      </c>
      <c r="F669">
        <v>2660.1471151277201</v>
      </c>
      <c r="G669">
        <v>-7.84872284839366E-4</v>
      </c>
      <c r="H669">
        <v>-0.29504836360390602</v>
      </c>
      <c r="I669">
        <v>45.11</v>
      </c>
      <c r="J669" t="s">
        <v>964</v>
      </c>
      <c r="K669" t="s">
        <v>317</v>
      </c>
      <c r="L669" t="s">
        <v>965</v>
      </c>
      <c r="M669" t="s">
        <v>966</v>
      </c>
      <c r="N669" t="s">
        <v>967</v>
      </c>
      <c r="O669" t="s">
        <v>968</v>
      </c>
      <c r="P669" t="b">
        <v>1</v>
      </c>
      <c r="Q669">
        <v>2.4526271024439801E-3</v>
      </c>
      <c r="R669">
        <v>778651.85836906999</v>
      </c>
      <c r="S669">
        <v>757307.41801264102</v>
      </c>
      <c r="T669">
        <v>655418.38714334602</v>
      </c>
      <c r="U669">
        <v>1346806.27145725</v>
      </c>
      <c r="V669">
        <v>833972.933684877</v>
      </c>
      <c r="W669">
        <v>1540222.1803292199</v>
      </c>
      <c r="X669">
        <f t="shared" si="40"/>
        <v>730459.22117501905</v>
      </c>
      <c r="Y669">
        <f t="shared" si="41"/>
        <v>1240333.7951571157</v>
      </c>
      <c r="Z669">
        <f t="shared" si="42"/>
        <v>1.6980192175025333</v>
      </c>
      <c r="AA669">
        <f t="shared" si="43"/>
        <v>0.76385278682894453</v>
      </c>
    </row>
    <row r="670" spans="1:27" x14ac:dyDescent="0.35">
      <c r="A670">
        <v>13093</v>
      </c>
      <c r="B670">
        <v>1</v>
      </c>
      <c r="C670">
        <v>69.075733333333304</v>
      </c>
      <c r="D670">
        <v>3</v>
      </c>
      <c r="E670">
        <v>887.72298150945198</v>
      </c>
      <c r="F670">
        <v>2660.1471151277201</v>
      </c>
      <c r="G670">
        <v>-7.84872284839366E-4</v>
      </c>
      <c r="H670">
        <v>-0.29504836360390602</v>
      </c>
      <c r="I670">
        <v>38.65</v>
      </c>
      <c r="J670" t="s">
        <v>964</v>
      </c>
      <c r="K670" t="s">
        <v>69</v>
      </c>
      <c r="L670" t="s">
        <v>965</v>
      </c>
      <c r="M670" t="s">
        <v>969</v>
      </c>
      <c r="N670" t="s">
        <v>970</v>
      </c>
      <c r="O670" t="s">
        <v>968</v>
      </c>
      <c r="P670" t="b">
        <v>1</v>
      </c>
      <c r="Q670">
        <v>2.4526271024439801E-3</v>
      </c>
      <c r="R670">
        <v>778651.85836906999</v>
      </c>
      <c r="S670">
        <v>757307.41801264102</v>
      </c>
      <c r="T670">
        <v>655418.38714334602</v>
      </c>
      <c r="U670">
        <v>1346806.27145725</v>
      </c>
      <c r="V670">
        <v>833972.933684877</v>
      </c>
      <c r="W670">
        <v>1540222.1803292199</v>
      </c>
      <c r="X670">
        <f t="shared" si="40"/>
        <v>730459.22117501905</v>
      </c>
      <c r="Y670">
        <f t="shared" si="41"/>
        <v>1240333.7951571157</v>
      </c>
      <c r="Z670">
        <f t="shared" si="42"/>
        <v>1.6980192175025333</v>
      </c>
      <c r="AA670">
        <f t="shared" si="43"/>
        <v>0.76385278682894453</v>
      </c>
    </row>
    <row r="671" spans="1:27" x14ac:dyDescent="0.35">
      <c r="A671">
        <v>12393</v>
      </c>
      <c r="B671">
        <v>1</v>
      </c>
      <c r="C671">
        <v>54.592950000000002</v>
      </c>
      <c r="D671">
        <v>3</v>
      </c>
      <c r="E671">
        <v>933.08532983138502</v>
      </c>
      <c r="F671">
        <v>2796.2341600935101</v>
      </c>
      <c r="G671">
        <v>3.6009351379107102E-4</v>
      </c>
      <c r="H671">
        <v>0.128778042018901</v>
      </c>
      <c r="I671">
        <v>107.14</v>
      </c>
      <c r="J671" t="s">
        <v>2788</v>
      </c>
      <c r="K671" t="s">
        <v>23</v>
      </c>
      <c r="L671" t="s">
        <v>2789</v>
      </c>
      <c r="M671" t="s">
        <v>2790</v>
      </c>
      <c r="N671" t="s">
        <v>2791</v>
      </c>
      <c r="O671" t="s">
        <v>2792</v>
      </c>
      <c r="P671" t="b">
        <v>1</v>
      </c>
      <c r="Q671">
        <v>1.38740095150758E-3</v>
      </c>
      <c r="R671">
        <v>672246.41492889996</v>
      </c>
      <c r="S671">
        <v>634882.62033628696</v>
      </c>
      <c r="T671">
        <v>434612.72489708598</v>
      </c>
      <c r="U671">
        <v>1010156.11333719</v>
      </c>
      <c r="V671">
        <v>779576.62922268303</v>
      </c>
      <c r="W671">
        <v>1164221.7262625301</v>
      </c>
      <c r="X671">
        <f t="shared" si="40"/>
        <v>580580.58672075754</v>
      </c>
      <c r="Y671">
        <f t="shared" si="41"/>
        <v>984651.48960746767</v>
      </c>
      <c r="Z671">
        <f t="shared" si="42"/>
        <v>1.6959772891632294</v>
      </c>
      <c r="AA671">
        <f t="shared" si="43"/>
        <v>0.76211685089700876</v>
      </c>
    </row>
    <row r="672" spans="1:27" x14ac:dyDescent="0.35">
      <c r="A672">
        <v>70090</v>
      </c>
      <c r="B672">
        <v>1</v>
      </c>
      <c r="C672">
        <v>55.2742</v>
      </c>
      <c r="D672">
        <v>3</v>
      </c>
      <c r="E672">
        <v>873.04357278688997</v>
      </c>
      <c r="F672">
        <v>2616.1088889600301</v>
      </c>
      <c r="G672">
        <v>1.2889600288872301E-3</v>
      </c>
      <c r="H672">
        <v>0.49270145803147802</v>
      </c>
      <c r="I672">
        <v>43.55</v>
      </c>
      <c r="J672" t="s">
        <v>3097</v>
      </c>
      <c r="K672" t="s">
        <v>3098</v>
      </c>
      <c r="L672" t="s">
        <v>3093</v>
      </c>
      <c r="M672" t="s">
        <v>2017</v>
      </c>
      <c r="N672" t="s">
        <v>3099</v>
      </c>
      <c r="O672" t="s">
        <v>3096</v>
      </c>
      <c r="P672" t="b">
        <v>1</v>
      </c>
      <c r="Q672">
        <v>2.3936971005932201E-2</v>
      </c>
      <c r="R672">
        <v>49721.039316711503</v>
      </c>
      <c r="S672">
        <v>42606.379075753503</v>
      </c>
      <c r="T672">
        <v>25936.925371568999</v>
      </c>
      <c r="U672">
        <v>65413.410698083397</v>
      </c>
      <c r="V672">
        <v>53336.195184030003</v>
      </c>
      <c r="W672">
        <v>81736.402222919103</v>
      </c>
      <c r="X672">
        <f t="shared" si="40"/>
        <v>39421.447921344668</v>
      </c>
      <c r="Y672">
        <f t="shared" si="41"/>
        <v>66828.66936834417</v>
      </c>
      <c r="Z672">
        <f t="shared" si="42"/>
        <v>1.6952362962842853</v>
      </c>
      <c r="AA672">
        <f t="shared" si="43"/>
        <v>0.76148638233944743</v>
      </c>
    </row>
    <row r="673" spans="1:27" x14ac:dyDescent="0.35">
      <c r="A673">
        <v>54788</v>
      </c>
      <c r="B673">
        <v>1</v>
      </c>
      <c r="C673">
        <v>68.002533333333304</v>
      </c>
      <c r="D673">
        <v>3</v>
      </c>
      <c r="E673">
        <v>941.43350635994398</v>
      </c>
      <c r="F673">
        <v>2821.2786896791899</v>
      </c>
      <c r="G673">
        <v>1.9896791914106901E-3</v>
      </c>
      <c r="H673">
        <v>0.70524071297603896</v>
      </c>
      <c r="I673">
        <v>44.47</v>
      </c>
      <c r="J673" t="s">
        <v>3665</v>
      </c>
      <c r="K673" t="s">
        <v>190</v>
      </c>
      <c r="L673" t="s">
        <v>3666</v>
      </c>
      <c r="M673" t="s">
        <v>3667</v>
      </c>
      <c r="N673" t="s">
        <v>3668</v>
      </c>
      <c r="O673" t="s">
        <v>3669</v>
      </c>
      <c r="P673" t="b">
        <v>1</v>
      </c>
      <c r="Q673">
        <v>0.131482799303523</v>
      </c>
      <c r="R673">
        <v>48923.864410422102</v>
      </c>
      <c r="S673">
        <v>50790.896222060597</v>
      </c>
      <c r="T673">
        <v>35758.443581553103</v>
      </c>
      <c r="U673">
        <v>70890.943304889603</v>
      </c>
      <c r="V673">
        <v>51988.172137616602</v>
      </c>
      <c r="W673">
        <v>106779.550699813</v>
      </c>
      <c r="X673">
        <f t="shared" si="40"/>
        <v>45157.734738011939</v>
      </c>
      <c r="Y673">
        <f t="shared" si="41"/>
        <v>76552.888714106404</v>
      </c>
      <c r="Z673">
        <f t="shared" si="42"/>
        <v>1.6952331457332226</v>
      </c>
      <c r="AA673">
        <f t="shared" si="43"/>
        <v>0.76148370112702424</v>
      </c>
    </row>
    <row r="674" spans="1:27" x14ac:dyDescent="0.35">
      <c r="A674">
        <v>14433</v>
      </c>
      <c r="B674">
        <v>1</v>
      </c>
      <c r="C674">
        <v>98.584116666666702</v>
      </c>
      <c r="D674">
        <v>3</v>
      </c>
      <c r="E674">
        <v>538.271132016465</v>
      </c>
      <c r="F674">
        <v>1611.79156664876</v>
      </c>
      <c r="G674">
        <v>6.6664875657806999E-4</v>
      </c>
      <c r="H674">
        <v>0.41360747016133997</v>
      </c>
      <c r="I674">
        <v>49.29</v>
      </c>
      <c r="J674" t="s">
        <v>1771</v>
      </c>
      <c r="K674" t="s">
        <v>14</v>
      </c>
      <c r="L674" t="s">
        <v>1772</v>
      </c>
      <c r="M674" t="s">
        <v>1773</v>
      </c>
      <c r="N674" t="s">
        <v>1774</v>
      </c>
      <c r="O674" t="s">
        <v>1775</v>
      </c>
      <c r="P674" t="b">
        <v>1</v>
      </c>
      <c r="Q674">
        <v>9.8862359573348394E-5</v>
      </c>
      <c r="R674">
        <v>136185.93808164101</v>
      </c>
      <c r="S674">
        <v>151744.94483025299</v>
      </c>
      <c r="T674">
        <v>156957.91773621499</v>
      </c>
      <c r="U674">
        <v>207810.93134739099</v>
      </c>
      <c r="V674">
        <v>310537.732706226</v>
      </c>
      <c r="W674">
        <v>234800.639161128</v>
      </c>
      <c r="X674">
        <f t="shared" si="40"/>
        <v>148296.266882703</v>
      </c>
      <c r="Y674">
        <f t="shared" si="41"/>
        <v>251049.76773824834</v>
      </c>
      <c r="Z674">
        <f t="shared" si="42"/>
        <v>1.6928933749682293</v>
      </c>
      <c r="AA674">
        <f t="shared" si="43"/>
        <v>0.75949110953078236</v>
      </c>
    </row>
    <row r="675" spans="1:27" x14ac:dyDescent="0.35">
      <c r="A675">
        <v>9573</v>
      </c>
      <c r="B675">
        <v>1</v>
      </c>
      <c r="C675">
        <v>83.808266666666697</v>
      </c>
      <c r="D675">
        <v>2</v>
      </c>
      <c r="E675">
        <v>853.37513064029099</v>
      </c>
      <c r="F675">
        <v>1704.73570834682</v>
      </c>
      <c r="G675">
        <v>1.0834682257154799E-4</v>
      </c>
      <c r="H675">
        <v>6.3556379400739799E-2</v>
      </c>
      <c r="I675">
        <v>76.17</v>
      </c>
      <c r="J675" t="s">
        <v>2567</v>
      </c>
      <c r="K675" t="s">
        <v>14</v>
      </c>
      <c r="L675" t="s">
        <v>2568</v>
      </c>
      <c r="M675" t="s">
        <v>2548</v>
      </c>
      <c r="N675" t="s">
        <v>2569</v>
      </c>
      <c r="O675" t="s">
        <v>2570</v>
      </c>
      <c r="P675" t="b">
        <v>1</v>
      </c>
      <c r="Q675">
        <v>9.0345693684651396E-3</v>
      </c>
      <c r="R675">
        <v>419702.57972169598</v>
      </c>
      <c r="S675">
        <v>497994.29454239202</v>
      </c>
      <c r="T675">
        <v>373823.12958859501</v>
      </c>
      <c r="U675">
        <v>646228.22729411197</v>
      </c>
      <c r="V675">
        <v>527160.70112559095</v>
      </c>
      <c r="W675">
        <v>1007104.57256285</v>
      </c>
      <c r="X675">
        <f t="shared" si="40"/>
        <v>430506.66795089439</v>
      </c>
      <c r="Y675">
        <f t="shared" si="41"/>
        <v>726831.16699418426</v>
      </c>
      <c r="Z675">
        <f t="shared" si="42"/>
        <v>1.6883157012496959</v>
      </c>
      <c r="AA675">
        <f t="shared" si="43"/>
        <v>0.75558470146273737</v>
      </c>
    </row>
    <row r="676" spans="1:27" x14ac:dyDescent="0.35">
      <c r="A676">
        <v>25128</v>
      </c>
      <c r="B676">
        <v>1</v>
      </c>
      <c r="C676">
        <v>124.99743333333301</v>
      </c>
      <c r="D676">
        <v>2</v>
      </c>
      <c r="E676">
        <v>1171.94905932385</v>
      </c>
      <c r="F676">
        <v>2341.8835657139498</v>
      </c>
      <c r="G676">
        <v>1.4657139458904599E-3</v>
      </c>
      <c r="H676">
        <v>0.62587008367776398</v>
      </c>
      <c r="I676">
        <v>85.82</v>
      </c>
      <c r="J676" t="s">
        <v>868</v>
      </c>
      <c r="K676" t="s">
        <v>317</v>
      </c>
      <c r="L676" t="s">
        <v>869</v>
      </c>
      <c r="M676" t="s">
        <v>870</v>
      </c>
      <c r="N676" t="s">
        <v>871</v>
      </c>
      <c r="O676" t="s">
        <v>872</v>
      </c>
      <c r="P676" t="b">
        <v>1</v>
      </c>
      <c r="Q676">
        <v>3.2124150702622797E-2</v>
      </c>
      <c r="R676">
        <v>857144.89263397397</v>
      </c>
      <c r="S676">
        <v>1269101.31293494</v>
      </c>
      <c r="T676">
        <v>769356.54542402795</v>
      </c>
      <c r="U676">
        <v>1760342.81768273</v>
      </c>
      <c r="V676">
        <v>798294.35393300105</v>
      </c>
      <c r="W676">
        <v>2328914.46054048</v>
      </c>
      <c r="X676">
        <f t="shared" si="40"/>
        <v>965200.91699764726</v>
      </c>
      <c r="Y676">
        <f t="shared" si="41"/>
        <v>1629183.8773854037</v>
      </c>
      <c r="Z676">
        <f t="shared" si="42"/>
        <v>1.6879220157116521</v>
      </c>
      <c r="AA676">
        <f t="shared" si="43"/>
        <v>0.75524825111557947</v>
      </c>
    </row>
    <row r="677" spans="1:27" x14ac:dyDescent="0.35">
      <c r="A677">
        <v>25128</v>
      </c>
      <c r="B677">
        <v>1</v>
      </c>
      <c r="C677">
        <v>124.99743333333301</v>
      </c>
      <c r="D677">
        <v>2</v>
      </c>
      <c r="E677">
        <v>1171.94905932385</v>
      </c>
      <c r="F677">
        <v>2341.8835657139498</v>
      </c>
      <c r="G677">
        <v>1.4657139458904599E-3</v>
      </c>
      <c r="H677">
        <v>0.62587008367776398</v>
      </c>
      <c r="I677">
        <v>70.69</v>
      </c>
      <c r="J677" t="s">
        <v>868</v>
      </c>
      <c r="K677" t="s">
        <v>227</v>
      </c>
      <c r="L677" t="s">
        <v>869</v>
      </c>
      <c r="M677" t="s">
        <v>873</v>
      </c>
      <c r="N677" t="s">
        <v>874</v>
      </c>
      <c r="O677" t="s">
        <v>872</v>
      </c>
      <c r="P677" t="b">
        <v>1</v>
      </c>
      <c r="Q677">
        <v>3.2124150702622797E-2</v>
      </c>
      <c r="R677">
        <v>857144.89263397397</v>
      </c>
      <c r="S677">
        <v>1269101.31293494</v>
      </c>
      <c r="T677">
        <v>769356.54542402795</v>
      </c>
      <c r="U677">
        <v>1760342.81768273</v>
      </c>
      <c r="V677">
        <v>798294.35393300105</v>
      </c>
      <c r="W677">
        <v>2328914.46054048</v>
      </c>
      <c r="X677">
        <f t="shared" si="40"/>
        <v>965200.91699764726</v>
      </c>
      <c r="Y677">
        <f t="shared" si="41"/>
        <v>1629183.8773854037</v>
      </c>
      <c r="Z677">
        <f t="shared" si="42"/>
        <v>1.6879220157116521</v>
      </c>
      <c r="AA677">
        <f t="shared" si="43"/>
        <v>0.75524825111557947</v>
      </c>
    </row>
    <row r="678" spans="1:27" x14ac:dyDescent="0.35">
      <c r="A678">
        <v>36078</v>
      </c>
      <c r="B678">
        <v>2</v>
      </c>
      <c r="C678">
        <v>38.307316666666701</v>
      </c>
      <c r="D678">
        <v>4</v>
      </c>
      <c r="E678">
        <v>419.20711881793898</v>
      </c>
      <c r="F678">
        <v>1672.79936940424</v>
      </c>
      <c r="G678">
        <v>1.7669404237722099E-2</v>
      </c>
      <c r="H678">
        <v>10.5628870986107</v>
      </c>
      <c r="I678" t="s">
        <v>75</v>
      </c>
      <c r="J678" t="s">
        <v>2210</v>
      </c>
      <c r="K678" t="s">
        <v>2211</v>
      </c>
      <c r="L678" t="s">
        <v>2212</v>
      </c>
      <c r="M678" t="s">
        <v>2213</v>
      </c>
      <c r="N678" t="s">
        <v>2214</v>
      </c>
      <c r="O678" t="s">
        <v>2215</v>
      </c>
      <c r="P678" t="b">
        <v>1</v>
      </c>
      <c r="Q678">
        <v>0.26452619545439598</v>
      </c>
      <c r="R678">
        <v>31446.932024583799</v>
      </c>
      <c r="S678">
        <v>159986.905696651</v>
      </c>
      <c r="T678">
        <v>125672.819719172</v>
      </c>
      <c r="U678">
        <v>185165.67651535399</v>
      </c>
      <c r="V678">
        <v>186977.19482508901</v>
      </c>
      <c r="W678">
        <v>162819.62458305099</v>
      </c>
      <c r="X678">
        <f t="shared" si="40"/>
        <v>105702.21914680226</v>
      </c>
      <c r="Y678">
        <f t="shared" si="41"/>
        <v>178320.831974498</v>
      </c>
      <c r="Z678">
        <f t="shared" si="42"/>
        <v>1.6870112417114056</v>
      </c>
      <c r="AA678">
        <f t="shared" si="43"/>
        <v>0.75446958732272762</v>
      </c>
    </row>
    <row r="679" spans="1:27" x14ac:dyDescent="0.35">
      <c r="A679">
        <v>30991</v>
      </c>
      <c r="B679">
        <v>1</v>
      </c>
      <c r="C679">
        <v>33.513866666666701</v>
      </c>
      <c r="D679">
        <v>3</v>
      </c>
      <c r="E679">
        <v>532.58199934504</v>
      </c>
      <c r="F679">
        <v>1594.7241686344801</v>
      </c>
      <c r="G679">
        <v>1.6863447922332899E-4</v>
      </c>
      <c r="H679">
        <v>0.105745244458181</v>
      </c>
      <c r="I679">
        <v>41.41</v>
      </c>
      <c r="J679" t="s">
        <v>905</v>
      </c>
      <c r="K679" t="s">
        <v>96</v>
      </c>
      <c r="L679" t="s">
        <v>893</v>
      </c>
      <c r="M679" t="s">
        <v>906</v>
      </c>
      <c r="N679" t="s">
        <v>907</v>
      </c>
      <c r="O679" t="s">
        <v>896</v>
      </c>
      <c r="P679" t="b">
        <v>1</v>
      </c>
      <c r="Q679">
        <v>7.0168821539373595E-4</v>
      </c>
      <c r="R679">
        <v>128244.386576163</v>
      </c>
      <c r="S679">
        <v>68038.894577048006</v>
      </c>
      <c r="T679">
        <v>75165.076953910597</v>
      </c>
      <c r="U679">
        <v>166357.92011793601</v>
      </c>
      <c r="V679">
        <v>143514.143942275</v>
      </c>
      <c r="W679">
        <v>147928.778884322</v>
      </c>
      <c r="X679">
        <f t="shared" si="40"/>
        <v>90482.786035707206</v>
      </c>
      <c r="Y679">
        <f t="shared" si="41"/>
        <v>152600.28098151099</v>
      </c>
      <c r="Z679">
        <f t="shared" si="42"/>
        <v>1.6865117407115466</v>
      </c>
      <c r="AA679">
        <f t="shared" si="43"/>
        <v>0.75404236176390593</v>
      </c>
    </row>
    <row r="680" spans="1:27" x14ac:dyDescent="0.35">
      <c r="A680">
        <v>35938</v>
      </c>
      <c r="B680">
        <v>1</v>
      </c>
      <c r="C680">
        <v>128.49428333333299</v>
      </c>
      <c r="D680">
        <v>3</v>
      </c>
      <c r="E680">
        <v>1263.8678991934601</v>
      </c>
      <c r="F680">
        <v>3788.58186817973</v>
      </c>
      <c r="G680">
        <v>-7.3182027381335502E-4</v>
      </c>
      <c r="H680">
        <v>-0.193164661056448</v>
      </c>
      <c r="I680">
        <v>74.03</v>
      </c>
      <c r="J680" t="s">
        <v>1093</v>
      </c>
      <c r="K680" t="s">
        <v>1094</v>
      </c>
      <c r="L680" t="s">
        <v>1089</v>
      </c>
      <c r="M680" t="s">
        <v>1090</v>
      </c>
      <c r="N680" t="s">
        <v>1091</v>
      </c>
      <c r="O680" t="s">
        <v>1092</v>
      </c>
      <c r="P680" t="b">
        <v>1</v>
      </c>
      <c r="Q680">
        <v>3.6448687038824999E-2</v>
      </c>
      <c r="R680">
        <v>151586.40005104599</v>
      </c>
      <c r="S680">
        <v>231916.76307785299</v>
      </c>
      <c r="T680">
        <v>71359.566558917199</v>
      </c>
      <c r="U680">
        <v>230914.071133313</v>
      </c>
      <c r="V680">
        <v>98333.14179424</v>
      </c>
      <c r="W680">
        <v>437772.64482525497</v>
      </c>
      <c r="X680">
        <f t="shared" si="40"/>
        <v>151620.9098959387</v>
      </c>
      <c r="Y680">
        <f t="shared" si="41"/>
        <v>255673.28591760262</v>
      </c>
      <c r="Z680">
        <f t="shared" si="42"/>
        <v>1.6862666639652653</v>
      </c>
      <c r="AA680">
        <f t="shared" si="43"/>
        <v>0.75383270019430537</v>
      </c>
    </row>
    <row r="681" spans="1:27" x14ac:dyDescent="0.35">
      <c r="A681">
        <v>35938</v>
      </c>
      <c r="B681">
        <v>1</v>
      </c>
      <c r="C681">
        <v>128.49428333333299</v>
      </c>
      <c r="D681">
        <v>3</v>
      </c>
      <c r="E681">
        <v>1263.8678991934601</v>
      </c>
      <c r="F681">
        <v>3788.58186817973</v>
      </c>
      <c r="G681">
        <v>-7.3182027381335502E-4</v>
      </c>
      <c r="H681">
        <v>-0.193164661056448</v>
      </c>
      <c r="I681">
        <v>72.61</v>
      </c>
      <c r="J681" t="s">
        <v>1093</v>
      </c>
      <c r="K681" t="s">
        <v>1095</v>
      </c>
      <c r="L681" t="s">
        <v>1089</v>
      </c>
      <c r="M681" t="s">
        <v>1096</v>
      </c>
      <c r="N681" t="s">
        <v>1097</v>
      </c>
      <c r="O681" t="s">
        <v>1092</v>
      </c>
      <c r="P681" t="b">
        <v>1</v>
      </c>
      <c r="Q681">
        <v>3.6448687038824999E-2</v>
      </c>
      <c r="R681">
        <v>151586.40005104599</v>
      </c>
      <c r="S681">
        <v>231916.76307785299</v>
      </c>
      <c r="T681">
        <v>71359.566558917199</v>
      </c>
      <c r="U681">
        <v>230914.071133313</v>
      </c>
      <c r="V681">
        <v>98333.14179424</v>
      </c>
      <c r="W681">
        <v>437772.64482525497</v>
      </c>
      <c r="X681">
        <f t="shared" si="40"/>
        <v>151620.9098959387</v>
      </c>
      <c r="Y681">
        <f t="shared" si="41"/>
        <v>255673.28591760262</v>
      </c>
      <c r="Z681">
        <f t="shared" si="42"/>
        <v>1.6862666639652653</v>
      </c>
      <c r="AA681">
        <f t="shared" si="43"/>
        <v>0.75383270019430537</v>
      </c>
    </row>
    <row r="682" spans="1:27" x14ac:dyDescent="0.35">
      <c r="A682">
        <v>39298</v>
      </c>
      <c r="B682">
        <v>1</v>
      </c>
      <c r="C682">
        <v>64.123583333333301</v>
      </c>
      <c r="D682">
        <v>2</v>
      </c>
      <c r="E682">
        <v>683.82213405509799</v>
      </c>
      <c r="F682">
        <v>1365.62971517644</v>
      </c>
      <c r="G682">
        <v>8.15176435935427E-4</v>
      </c>
      <c r="H682">
        <v>0.59692383189564002</v>
      </c>
      <c r="I682">
        <v>52.6</v>
      </c>
      <c r="J682" t="s">
        <v>3135</v>
      </c>
      <c r="K682" t="s">
        <v>317</v>
      </c>
      <c r="L682" t="s">
        <v>3131</v>
      </c>
      <c r="M682" t="s">
        <v>3136</v>
      </c>
      <c r="N682" t="s">
        <v>3137</v>
      </c>
      <c r="O682" t="s">
        <v>3134</v>
      </c>
      <c r="P682" t="b">
        <v>1</v>
      </c>
      <c r="Q682">
        <v>2.9228306526629302E-2</v>
      </c>
      <c r="R682">
        <v>58715.374444885099</v>
      </c>
      <c r="S682">
        <v>43693.285769296199</v>
      </c>
      <c r="T682">
        <v>35109.657625215499</v>
      </c>
      <c r="U682">
        <v>75719.497488225796</v>
      </c>
      <c r="V682">
        <v>65619.572653683994</v>
      </c>
      <c r="W682">
        <v>90361.931863769802</v>
      </c>
      <c r="X682">
        <f t="shared" si="40"/>
        <v>45839.439279798935</v>
      </c>
      <c r="Y682">
        <f t="shared" si="41"/>
        <v>77233.667335226535</v>
      </c>
      <c r="Z682">
        <f t="shared" si="42"/>
        <v>1.6848737364303403</v>
      </c>
      <c r="AA682">
        <f t="shared" si="43"/>
        <v>0.75264048063496514</v>
      </c>
    </row>
    <row r="683" spans="1:27" x14ac:dyDescent="0.35">
      <c r="A683">
        <v>43108</v>
      </c>
      <c r="B683">
        <v>1</v>
      </c>
      <c r="C683">
        <v>31.435366666666699</v>
      </c>
      <c r="D683">
        <v>2</v>
      </c>
      <c r="E683">
        <v>617.73146318138902</v>
      </c>
      <c r="F683">
        <v>1233.44837342902</v>
      </c>
      <c r="G683">
        <v>-1.26570981137775E-4</v>
      </c>
      <c r="H683">
        <v>-0.102615537768926</v>
      </c>
      <c r="I683">
        <v>44.1</v>
      </c>
      <c r="J683" t="s">
        <v>716</v>
      </c>
      <c r="K683" t="s">
        <v>227</v>
      </c>
      <c r="L683" t="s">
        <v>695</v>
      </c>
      <c r="M683" t="s">
        <v>710</v>
      </c>
      <c r="N683" t="s">
        <v>711</v>
      </c>
      <c r="O683" t="s">
        <v>698</v>
      </c>
      <c r="P683" t="b">
        <v>1</v>
      </c>
      <c r="Q683">
        <v>0.154560349236705</v>
      </c>
      <c r="R683">
        <v>91439.471569380505</v>
      </c>
      <c r="S683">
        <v>80102.2753295406</v>
      </c>
      <c r="T683">
        <v>52905.164134851599</v>
      </c>
      <c r="U683">
        <v>150290.478152283</v>
      </c>
      <c r="V683">
        <v>53700.387160865597</v>
      </c>
      <c r="W683">
        <v>174081.402932839</v>
      </c>
      <c r="X683">
        <f t="shared" si="40"/>
        <v>74815.637011257568</v>
      </c>
      <c r="Y683">
        <f t="shared" si="41"/>
        <v>126024.0894153292</v>
      </c>
      <c r="Z683">
        <f t="shared" si="42"/>
        <v>1.684461891253646</v>
      </c>
      <c r="AA683">
        <f t="shared" si="43"/>
        <v>0.75228778974118293</v>
      </c>
    </row>
    <row r="684" spans="1:27" x14ac:dyDescent="0.35">
      <c r="A684">
        <v>27493</v>
      </c>
      <c r="B684">
        <v>1</v>
      </c>
      <c r="C684">
        <v>72.218450000000004</v>
      </c>
      <c r="D684">
        <v>3</v>
      </c>
      <c r="E684">
        <v>1057.44781257865</v>
      </c>
      <c r="F684">
        <v>3169.32160833532</v>
      </c>
      <c r="G684">
        <v>1.7083353172893099E-3</v>
      </c>
      <c r="H684">
        <v>0.539022683475187</v>
      </c>
      <c r="I684">
        <v>49.93</v>
      </c>
      <c r="J684" t="s">
        <v>1816</v>
      </c>
      <c r="K684" t="s">
        <v>1817</v>
      </c>
      <c r="L684" t="s">
        <v>1812</v>
      </c>
      <c r="M684" t="s">
        <v>1818</v>
      </c>
      <c r="N684" t="s">
        <v>1819</v>
      </c>
      <c r="O684" t="s">
        <v>1815</v>
      </c>
      <c r="P684" t="b">
        <v>1</v>
      </c>
      <c r="Q684">
        <v>6.2364663228586602E-2</v>
      </c>
      <c r="R684">
        <v>487160.67114873702</v>
      </c>
      <c r="S684">
        <v>534907.50680147705</v>
      </c>
      <c r="T684">
        <v>404612.200558173</v>
      </c>
      <c r="U684">
        <v>770530.26939038699</v>
      </c>
      <c r="V684">
        <v>443894.84979236597</v>
      </c>
      <c r="W684">
        <v>1186536.6621727999</v>
      </c>
      <c r="X684">
        <f t="shared" si="40"/>
        <v>475560.1261694624</v>
      </c>
      <c r="Y684">
        <f t="shared" si="41"/>
        <v>800320.59378518432</v>
      </c>
      <c r="Z684">
        <f t="shared" si="42"/>
        <v>1.6829009619279895</v>
      </c>
      <c r="AA684">
        <f t="shared" si="43"/>
        <v>0.75095027711971363</v>
      </c>
    </row>
    <row r="685" spans="1:27" x14ac:dyDescent="0.35">
      <c r="A685">
        <v>27493</v>
      </c>
      <c r="B685">
        <v>1</v>
      </c>
      <c r="C685">
        <v>72.218450000000004</v>
      </c>
      <c r="D685">
        <v>3</v>
      </c>
      <c r="E685">
        <v>1057.44781257865</v>
      </c>
      <c r="F685">
        <v>3169.32160833532</v>
      </c>
      <c r="G685">
        <v>1.7083353172893099E-3</v>
      </c>
      <c r="H685">
        <v>0.539022683475187</v>
      </c>
      <c r="I685">
        <v>64.03</v>
      </c>
      <c r="J685" t="s">
        <v>1816</v>
      </c>
      <c r="K685" t="s">
        <v>1820</v>
      </c>
      <c r="L685" t="s">
        <v>1812</v>
      </c>
      <c r="M685" t="s">
        <v>1821</v>
      </c>
      <c r="N685" t="s">
        <v>1822</v>
      </c>
      <c r="O685" t="s">
        <v>1815</v>
      </c>
      <c r="P685" t="b">
        <v>1</v>
      </c>
      <c r="Q685">
        <v>6.2364663228586602E-2</v>
      </c>
      <c r="R685">
        <v>487160.67114873702</v>
      </c>
      <c r="S685">
        <v>534907.50680147705</v>
      </c>
      <c r="T685">
        <v>404612.200558173</v>
      </c>
      <c r="U685">
        <v>770530.26939038699</v>
      </c>
      <c r="V685">
        <v>443894.84979236597</v>
      </c>
      <c r="W685">
        <v>1186536.6621727999</v>
      </c>
      <c r="X685">
        <f t="shared" si="40"/>
        <v>475560.1261694624</v>
      </c>
      <c r="Y685">
        <f t="shared" si="41"/>
        <v>800320.59378518432</v>
      </c>
      <c r="Z685">
        <f t="shared" si="42"/>
        <v>1.6829009619279895</v>
      </c>
      <c r="AA685">
        <f t="shared" si="43"/>
        <v>0.75095027711971363</v>
      </c>
    </row>
    <row r="686" spans="1:27" x14ac:dyDescent="0.35">
      <c r="A686">
        <v>38900</v>
      </c>
      <c r="B686">
        <v>1</v>
      </c>
      <c r="C686">
        <v>44.4343</v>
      </c>
      <c r="D686">
        <v>3</v>
      </c>
      <c r="E686">
        <v>798.64806536816502</v>
      </c>
      <c r="F686">
        <v>2392.92236670385</v>
      </c>
      <c r="G686">
        <v>-3.3329614598187602E-4</v>
      </c>
      <c r="H686">
        <v>-0.13928412563509701</v>
      </c>
      <c r="I686">
        <v>51.97</v>
      </c>
      <c r="J686" t="s">
        <v>2244</v>
      </c>
      <c r="K686" t="s">
        <v>211</v>
      </c>
      <c r="L686" t="s">
        <v>2238</v>
      </c>
      <c r="M686" t="s">
        <v>2245</v>
      </c>
      <c r="N686" t="s">
        <v>2246</v>
      </c>
      <c r="O686" t="s">
        <v>2241</v>
      </c>
      <c r="P686" t="b">
        <v>1</v>
      </c>
      <c r="Q686">
        <v>0.229595798439687</v>
      </c>
      <c r="R686">
        <v>212620.58756476399</v>
      </c>
      <c r="S686">
        <v>246364.689410794</v>
      </c>
      <c r="T686">
        <v>150118.955001191</v>
      </c>
      <c r="U686">
        <v>321453.023034068</v>
      </c>
      <c r="V686">
        <v>222987.62677235101</v>
      </c>
      <c r="W686">
        <v>479377.98044994002</v>
      </c>
      <c r="X686">
        <f t="shared" si="40"/>
        <v>203034.74399224969</v>
      </c>
      <c r="Y686">
        <f t="shared" si="41"/>
        <v>341272.87675211969</v>
      </c>
      <c r="Z686">
        <f t="shared" si="42"/>
        <v>1.6808594925267908</v>
      </c>
      <c r="AA686">
        <f t="shared" si="43"/>
        <v>0.74919913093512835</v>
      </c>
    </row>
    <row r="687" spans="1:27" x14ac:dyDescent="0.35">
      <c r="A687">
        <v>38900</v>
      </c>
      <c r="B687">
        <v>1</v>
      </c>
      <c r="C687">
        <v>44.4343</v>
      </c>
      <c r="D687">
        <v>3</v>
      </c>
      <c r="E687">
        <v>798.64806536816502</v>
      </c>
      <c r="F687">
        <v>2392.92236670385</v>
      </c>
      <c r="G687">
        <v>-3.3329614598187602E-4</v>
      </c>
      <c r="H687">
        <v>-0.13928412563509701</v>
      </c>
      <c r="I687">
        <v>43.09</v>
      </c>
      <c r="J687" t="s">
        <v>2244</v>
      </c>
      <c r="K687" t="s">
        <v>2247</v>
      </c>
      <c r="L687" t="s">
        <v>2238</v>
      </c>
      <c r="M687" t="s">
        <v>2248</v>
      </c>
      <c r="N687" t="s">
        <v>2249</v>
      </c>
      <c r="O687" t="s">
        <v>2241</v>
      </c>
      <c r="P687" t="b">
        <v>1</v>
      </c>
      <c r="Q687">
        <v>0.229595798439687</v>
      </c>
      <c r="R687">
        <v>212620.58756476399</v>
      </c>
      <c r="S687">
        <v>246364.689410794</v>
      </c>
      <c r="T687">
        <v>150118.955001191</v>
      </c>
      <c r="U687">
        <v>321453.023034068</v>
      </c>
      <c r="V687">
        <v>222987.62677235101</v>
      </c>
      <c r="W687">
        <v>479377.98044994002</v>
      </c>
      <c r="X687">
        <f t="shared" si="40"/>
        <v>203034.74399224969</v>
      </c>
      <c r="Y687">
        <f t="shared" si="41"/>
        <v>341272.87675211969</v>
      </c>
      <c r="Z687">
        <f t="shared" si="42"/>
        <v>1.6808594925267908</v>
      </c>
      <c r="AA687">
        <f t="shared" si="43"/>
        <v>0.74919913093512835</v>
      </c>
    </row>
    <row r="688" spans="1:27" x14ac:dyDescent="0.35">
      <c r="A688">
        <v>20692</v>
      </c>
      <c r="B688">
        <v>1</v>
      </c>
      <c r="C688">
        <v>49.913550000000001</v>
      </c>
      <c r="D688">
        <v>3</v>
      </c>
      <c r="E688">
        <v>620.95782157324402</v>
      </c>
      <c r="F688">
        <v>1859.8516353190901</v>
      </c>
      <c r="G688">
        <v>-1.0646809078025401E-3</v>
      </c>
      <c r="H688">
        <v>-0.57245442491361798</v>
      </c>
      <c r="I688">
        <v>61.31</v>
      </c>
      <c r="J688" t="s">
        <v>2093</v>
      </c>
      <c r="K688" t="s">
        <v>31</v>
      </c>
      <c r="L688" t="s">
        <v>2087</v>
      </c>
      <c r="M688" t="s">
        <v>2094</v>
      </c>
      <c r="N688" t="s">
        <v>2095</v>
      </c>
      <c r="O688" t="s">
        <v>2090</v>
      </c>
      <c r="P688" t="b">
        <v>1</v>
      </c>
      <c r="Q688">
        <v>1.4508909535551701E-2</v>
      </c>
      <c r="R688">
        <v>174766.69887982</v>
      </c>
      <c r="S688">
        <v>162232.43476113799</v>
      </c>
      <c r="T688">
        <v>102372.227479814</v>
      </c>
      <c r="U688">
        <v>265200.49822061899</v>
      </c>
      <c r="V688">
        <v>180031.85602100199</v>
      </c>
      <c r="W688">
        <v>292711.47314582398</v>
      </c>
      <c r="X688">
        <f t="shared" si="40"/>
        <v>146457.12037359065</v>
      </c>
      <c r="Y688">
        <f t="shared" si="41"/>
        <v>245981.27579581496</v>
      </c>
      <c r="Z688">
        <f t="shared" si="42"/>
        <v>1.6795446692407496</v>
      </c>
      <c r="AA688">
        <f t="shared" si="43"/>
        <v>0.74807016606072552</v>
      </c>
    </row>
    <row r="689" spans="1:27" x14ac:dyDescent="0.35">
      <c r="A689">
        <v>20692</v>
      </c>
      <c r="B689">
        <v>1</v>
      </c>
      <c r="C689">
        <v>49.913550000000001</v>
      </c>
      <c r="D689">
        <v>3</v>
      </c>
      <c r="E689">
        <v>620.95782157324402</v>
      </c>
      <c r="F689">
        <v>1859.8516353190901</v>
      </c>
      <c r="G689">
        <v>-1.0646809078025401E-3</v>
      </c>
      <c r="H689">
        <v>-0.57245442491361798</v>
      </c>
      <c r="I689">
        <v>39.67</v>
      </c>
      <c r="J689" t="s">
        <v>2093</v>
      </c>
      <c r="K689" t="s">
        <v>35</v>
      </c>
      <c r="L689" t="s">
        <v>2087</v>
      </c>
      <c r="M689" t="s">
        <v>2096</v>
      </c>
      <c r="N689" t="s">
        <v>2097</v>
      </c>
      <c r="O689" t="s">
        <v>2090</v>
      </c>
      <c r="P689" t="b">
        <v>1</v>
      </c>
      <c r="Q689">
        <v>1.4508909535551701E-2</v>
      </c>
      <c r="R689">
        <v>174766.69887982</v>
      </c>
      <c r="S689">
        <v>162232.43476113799</v>
      </c>
      <c r="T689">
        <v>102372.227479814</v>
      </c>
      <c r="U689">
        <v>265200.49822061899</v>
      </c>
      <c r="V689">
        <v>180031.85602100199</v>
      </c>
      <c r="W689">
        <v>292711.47314582398</v>
      </c>
      <c r="X689">
        <f t="shared" si="40"/>
        <v>146457.12037359065</v>
      </c>
      <c r="Y689">
        <f t="shared" si="41"/>
        <v>245981.27579581496</v>
      </c>
      <c r="Z689">
        <f t="shared" si="42"/>
        <v>1.6795446692407496</v>
      </c>
      <c r="AA689">
        <f t="shared" si="43"/>
        <v>0.74807016606072552</v>
      </c>
    </row>
    <row r="690" spans="1:27" x14ac:dyDescent="0.35">
      <c r="A690">
        <v>20692</v>
      </c>
      <c r="B690">
        <v>1</v>
      </c>
      <c r="C690">
        <v>49.913550000000001</v>
      </c>
      <c r="D690">
        <v>3</v>
      </c>
      <c r="E690">
        <v>620.95782157324402</v>
      </c>
      <c r="F690">
        <v>1859.8516353190901</v>
      </c>
      <c r="G690">
        <v>-1.0646809078025401E-3</v>
      </c>
      <c r="H690">
        <v>-0.57245442491361798</v>
      </c>
      <c r="I690" t="s">
        <v>75</v>
      </c>
      <c r="J690" t="s">
        <v>2093</v>
      </c>
      <c r="K690" t="s">
        <v>14</v>
      </c>
      <c r="L690" t="s">
        <v>2087</v>
      </c>
      <c r="M690" t="s">
        <v>977</v>
      </c>
      <c r="N690" t="s">
        <v>2098</v>
      </c>
      <c r="O690" t="s">
        <v>2090</v>
      </c>
      <c r="P690" t="b">
        <v>1</v>
      </c>
      <c r="Q690">
        <v>1.4508909535551701E-2</v>
      </c>
      <c r="R690">
        <v>174766.69887982</v>
      </c>
      <c r="S690">
        <v>162232.43476113799</v>
      </c>
      <c r="T690">
        <v>102372.227479814</v>
      </c>
      <c r="U690">
        <v>265200.49822061899</v>
      </c>
      <c r="V690">
        <v>180031.85602100199</v>
      </c>
      <c r="W690">
        <v>292711.47314582398</v>
      </c>
      <c r="X690">
        <f t="shared" si="40"/>
        <v>146457.12037359065</v>
      </c>
      <c r="Y690">
        <f t="shared" si="41"/>
        <v>245981.27579581496</v>
      </c>
      <c r="Z690">
        <f t="shared" si="42"/>
        <v>1.6795446692407496</v>
      </c>
      <c r="AA690">
        <f t="shared" si="43"/>
        <v>0.74807016606072552</v>
      </c>
    </row>
    <row r="691" spans="1:27" x14ac:dyDescent="0.35">
      <c r="A691">
        <v>14207</v>
      </c>
      <c r="B691">
        <v>1</v>
      </c>
      <c r="C691">
        <v>106.90456666666699</v>
      </c>
      <c r="D691">
        <v>2</v>
      </c>
      <c r="E691">
        <v>811.93034431289902</v>
      </c>
      <c r="F691">
        <v>1621.84613569204</v>
      </c>
      <c r="G691">
        <v>2.13569203788211E-3</v>
      </c>
      <c r="H691">
        <v>1.3168295088073301</v>
      </c>
      <c r="I691">
        <v>105.07</v>
      </c>
      <c r="J691" t="s">
        <v>1404</v>
      </c>
      <c r="K691" t="s">
        <v>14</v>
      </c>
      <c r="L691" t="s">
        <v>1405</v>
      </c>
      <c r="M691" t="s">
        <v>1406</v>
      </c>
      <c r="N691" t="s">
        <v>1407</v>
      </c>
      <c r="O691" t="s">
        <v>1408</v>
      </c>
      <c r="P691" t="b">
        <v>1</v>
      </c>
      <c r="Q691">
        <v>2.5674764998234699E-3</v>
      </c>
      <c r="R691">
        <v>154808.10439581401</v>
      </c>
      <c r="S691">
        <v>217326.979492921</v>
      </c>
      <c r="T691">
        <v>185384.512834219</v>
      </c>
      <c r="U691">
        <v>244823.70866540301</v>
      </c>
      <c r="V691">
        <v>255717.729872964</v>
      </c>
      <c r="W691">
        <v>435805.529985787</v>
      </c>
      <c r="X691">
        <f t="shared" si="40"/>
        <v>185839.86557431801</v>
      </c>
      <c r="Y691">
        <f t="shared" si="41"/>
        <v>312115.65617471799</v>
      </c>
      <c r="Z691">
        <f t="shared" si="42"/>
        <v>1.6794870961091062</v>
      </c>
      <c r="AA691">
        <f t="shared" si="43"/>
        <v>0.7480207110526631</v>
      </c>
    </row>
    <row r="692" spans="1:27" x14ac:dyDescent="0.35">
      <c r="A692">
        <v>27487</v>
      </c>
      <c r="B692">
        <v>1</v>
      </c>
      <c r="C692">
        <v>87.157333333333298</v>
      </c>
      <c r="D692">
        <v>3</v>
      </c>
      <c r="E692">
        <v>1237.79867872871</v>
      </c>
      <c r="F692">
        <v>3710.3742067854901</v>
      </c>
      <c r="G692">
        <v>8.0678548829382602E-4</v>
      </c>
      <c r="H692">
        <v>0.217440511053099</v>
      </c>
      <c r="I692">
        <v>49.61</v>
      </c>
      <c r="J692" t="s">
        <v>2688</v>
      </c>
      <c r="K692" t="s">
        <v>487</v>
      </c>
      <c r="L692" t="s">
        <v>2689</v>
      </c>
      <c r="M692" t="s">
        <v>2690</v>
      </c>
      <c r="N692" t="s">
        <v>2691</v>
      </c>
      <c r="O692" t="s">
        <v>2692</v>
      </c>
      <c r="P692" t="b">
        <v>1</v>
      </c>
      <c r="Q692">
        <v>1.82456946093262E-2</v>
      </c>
      <c r="R692">
        <v>582776.34120134194</v>
      </c>
      <c r="S692">
        <v>619998.89846601</v>
      </c>
      <c r="T692">
        <v>496590.218562903</v>
      </c>
      <c r="U692">
        <v>1118321.24617322</v>
      </c>
      <c r="V692">
        <v>493808.65875098901</v>
      </c>
      <c r="W692">
        <v>1239069.4833847701</v>
      </c>
      <c r="X692">
        <f t="shared" si="40"/>
        <v>566455.15274341824</v>
      </c>
      <c r="Y692">
        <f t="shared" si="41"/>
        <v>950399.79610299307</v>
      </c>
      <c r="Z692">
        <f t="shared" si="42"/>
        <v>1.6778023670542663</v>
      </c>
      <c r="AA692">
        <f t="shared" si="43"/>
        <v>0.74657278677723549</v>
      </c>
    </row>
    <row r="693" spans="1:27" x14ac:dyDescent="0.35">
      <c r="A693">
        <v>3665</v>
      </c>
      <c r="B693">
        <v>1</v>
      </c>
      <c r="C693">
        <v>25.789283333333302</v>
      </c>
      <c r="D693">
        <v>4</v>
      </c>
      <c r="E693">
        <v>636.27924208411298</v>
      </c>
      <c r="F693">
        <v>2541.0878624689299</v>
      </c>
      <c r="G693">
        <v>1.0624689330143201E-3</v>
      </c>
      <c r="H693">
        <v>0.41811595456491901</v>
      </c>
      <c r="I693">
        <v>45.89</v>
      </c>
      <c r="J693" t="s">
        <v>629</v>
      </c>
      <c r="K693" t="s">
        <v>14</v>
      </c>
      <c r="L693" t="s">
        <v>630</v>
      </c>
      <c r="M693" t="s">
        <v>631</v>
      </c>
      <c r="N693" t="s">
        <v>632</v>
      </c>
      <c r="O693" t="s">
        <v>633</v>
      </c>
      <c r="P693" t="b">
        <v>1</v>
      </c>
      <c r="Q693">
        <v>1.1414473160855899E-2</v>
      </c>
      <c r="R693">
        <v>6019267.6574784704</v>
      </c>
      <c r="S693">
        <v>4292526.9625110598</v>
      </c>
      <c r="T693">
        <v>2805296.8730753302</v>
      </c>
      <c r="U693">
        <v>9588791.4238423295</v>
      </c>
      <c r="V693">
        <v>5219990.9988512499</v>
      </c>
      <c r="W693">
        <v>7186093.7955797501</v>
      </c>
      <c r="X693">
        <f t="shared" si="40"/>
        <v>4372363.83102162</v>
      </c>
      <c r="Y693">
        <f t="shared" si="41"/>
        <v>7331625.4060911098</v>
      </c>
      <c r="Z693">
        <f t="shared" si="42"/>
        <v>1.6768104598418212</v>
      </c>
      <c r="AA693">
        <f t="shared" si="43"/>
        <v>0.74571962146012494</v>
      </c>
    </row>
    <row r="694" spans="1:27" x14ac:dyDescent="0.35">
      <c r="A694">
        <v>17290</v>
      </c>
      <c r="B694">
        <v>1</v>
      </c>
      <c r="C694">
        <v>71.208299999999994</v>
      </c>
      <c r="D694">
        <v>2</v>
      </c>
      <c r="E694">
        <v>789.30933713780803</v>
      </c>
      <c r="F694">
        <v>1576.60412134186</v>
      </c>
      <c r="G694">
        <v>-7.8658144047949504E-5</v>
      </c>
      <c r="H694">
        <v>-4.9890862936905499E-2</v>
      </c>
      <c r="I694">
        <v>110.61</v>
      </c>
      <c r="J694" t="s">
        <v>432</v>
      </c>
      <c r="K694" t="s">
        <v>23</v>
      </c>
      <c r="L694" t="s">
        <v>433</v>
      </c>
      <c r="M694" t="s">
        <v>434</v>
      </c>
      <c r="N694" t="s">
        <v>435</v>
      </c>
      <c r="O694" t="s">
        <v>436</v>
      </c>
      <c r="P694" t="b">
        <v>1</v>
      </c>
      <c r="Q694">
        <v>2.4862777687007599E-2</v>
      </c>
      <c r="R694">
        <v>254847.14384982499</v>
      </c>
      <c r="S694">
        <v>264796.87852641201</v>
      </c>
      <c r="T694">
        <v>238615.564216525</v>
      </c>
      <c r="U694">
        <v>396847.64590971498</v>
      </c>
      <c r="V694">
        <v>320112.31860270299</v>
      </c>
      <c r="W694">
        <v>554422.42841232999</v>
      </c>
      <c r="X694">
        <f t="shared" si="40"/>
        <v>252753.19553092067</v>
      </c>
      <c r="Y694">
        <f t="shared" si="41"/>
        <v>423794.13097491598</v>
      </c>
      <c r="Z694">
        <f t="shared" si="42"/>
        <v>1.6767112680206291</v>
      </c>
      <c r="AA694">
        <f t="shared" si="43"/>
        <v>0.74563427622595913</v>
      </c>
    </row>
    <row r="695" spans="1:27" x14ac:dyDescent="0.35">
      <c r="A695">
        <v>39231</v>
      </c>
      <c r="B695">
        <v>1</v>
      </c>
      <c r="C695">
        <v>50.890083333333301</v>
      </c>
      <c r="D695">
        <v>5</v>
      </c>
      <c r="E695">
        <v>439.18297446670101</v>
      </c>
      <c r="F695">
        <v>2190.8784899991001</v>
      </c>
      <c r="G695">
        <v>-5.1000089524677605E-4</v>
      </c>
      <c r="H695">
        <v>-0.23278368875998001</v>
      </c>
      <c r="I695">
        <v>34.369999999999997</v>
      </c>
      <c r="J695" t="s">
        <v>2004</v>
      </c>
      <c r="K695" t="s">
        <v>14</v>
      </c>
      <c r="L695" t="s">
        <v>2005</v>
      </c>
      <c r="M695" t="s">
        <v>2006</v>
      </c>
      <c r="N695" t="s">
        <v>2007</v>
      </c>
      <c r="O695" t="s">
        <v>2008</v>
      </c>
      <c r="P695" t="b">
        <v>1</v>
      </c>
      <c r="Q695">
        <v>8.74164562453391E-2</v>
      </c>
      <c r="R695">
        <v>101428.65871000499</v>
      </c>
      <c r="S695">
        <v>143220.85987978001</v>
      </c>
      <c r="T695">
        <v>62169.584396118204</v>
      </c>
      <c r="U695">
        <v>181444.482933355</v>
      </c>
      <c r="V695">
        <v>84877.197624102002</v>
      </c>
      <c r="W695">
        <v>247852.55112969401</v>
      </c>
      <c r="X695">
        <f t="shared" si="40"/>
        <v>102273.0343286344</v>
      </c>
      <c r="Y695">
        <f t="shared" si="41"/>
        <v>171391.41056238368</v>
      </c>
      <c r="Z695">
        <f t="shared" si="42"/>
        <v>1.675822094137257</v>
      </c>
      <c r="AA695">
        <f t="shared" si="43"/>
        <v>0.74486900015348922</v>
      </c>
    </row>
    <row r="696" spans="1:27" x14ac:dyDescent="0.35">
      <c r="A696">
        <v>30864</v>
      </c>
      <c r="B696">
        <v>1</v>
      </c>
      <c r="C696">
        <v>95.734233333333293</v>
      </c>
      <c r="D696">
        <v>3</v>
      </c>
      <c r="E696">
        <v>701.97324654293402</v>
      </c>
      <c r="F696">
        <v>2102.8979102281601</v>
      </c>
      <c r="G696">
        <v>1.31022816094628E-3</v>
      </c>
      <c r="H696">
        <v>0.62305876615439904</v>
      </c>
      <c r="I696" t="s">
        <v>75</v>
      </c>
      <c r="J696" t="s">
        <v>1240</v>
      </c>
      <c r="K696" t="s">
        <v>23</v>
      </c>
      <c r="L696" t="s">
        <v>1234</v>
      </c>
      <c r="M696" t="s">
        <v>1238</v>
      </c>
      <c r="N696" t="s">
        <v>1239</v>
      </c>
      <c r="O696" t="s">
        <v>1237</v>
      </c>
      <c r="P696" t="b">
        <v>1</v>
      </c>
      <c r="Q696">
        <v>8.1838385532853105E-3</v>
      </c>
      <c r="R696">
        <v>94133.858131970905</v>
      </c>
      <c r="S696">
        <v>79449.696289260799</v>
      </c>
      <c r="T696">
        <v>118933.328261628</v>
      </c>
      <c r="U696">
        <v>165523.507416718</v>
      </c>
      <c r="V696">
        <v>169331.81411704401</v>
      </c>
      <c r="W696">
        <v>155094.37500202301</v>
      </c>
      <c r="X696">
        <f t="shared" si="40"/>
        <v>97505.627560953246</v>
      </c>
      <c r="Y696">
        <f t="shared" si="41"/>
        <v>163316.56551192835</v>
      </c>
      <c r="Z696">
        <f t="shared" si="42"/>
        <v>1.6749450221202362</v>
      </c>
      <c r="AA696">
        <f t="shared" si="43"/>
        <v>0.7441137417696897</v>
      </c>
    </row>
    <row r="697" spans="1:27" x14ac:dyDescent="0.35">
      <c r="A697">
        <v>36080</v>
      </c>
      <c r="B697">
        <v>1</v>
      </c>
      <c r="C697">
        <v>106.57193333333301</v>
      </c>
      <c r="D697">
        <v>3</v>
      </c>
      <c r="E697">
        <v>1018.7837567439</v>
      </c>
      <c r="F697">
        <v>3053.3294408310599</v>
      </c>
      <c r="G697">
        <v>-3.0591689387620101E-3</v>
      </c>
      <c r="H697">
        <v>-1.0019114979328401</v>
      </c>
      <c r="I697">
        <v>36.19</v>
      </c>
      <c r="J697" t="s">
        <v>1374</v>
      </c>
      <c r="K697" t="s">
        <v>427</v>
      </c>
      <c r="L697" t="s">
        <v>1358</v>
      </c>
      <c r="M697" t="s">
        <v>1375</v>
      </c>
      <c r="N697" t="s">
        <v>1376</v>
      </c>
      <c r="O697" t="s">
        <v>1361</v>
      </c>
      <c r="P697" t="b">
        <v>1</v>
      </c>
      <c r="Q697">
        <v>1.04757496120211E-3</v>
      </c>
      <c r="R697">
        <v>169236.400514671</v>
      </c>
      <c r="S697">
        <v>162723.19722363501</v>
      </c>
      <c r="T697">
        <v>104116.706034633</v>
      </c>
      <c r="U697">
        <v>327460.38671174098</v>
      </c>
      <c r="V697">
        <v>221115.76279796101</v>
      </c>
      <c r="W697">
        <v>181700.02227640501</v>
      </c>
      <c r="X697">
        <f t="shared" si="40"/>
        <v>145358.767924313</v>
      </c>
      <c r="Y697">
        <f t="shared" si="41"/>
        <v>243425.39059536901</v>
      </c>
      <c r="Z697">
        <f t="shared" si="42"/>
        <v>1.6746522694944581</v>
      </c>
      <c r="AA697">
        <f t="shared" si="43"/>
        <v>0.74386156055163699</v>
      </c>
    </row>
    <row r="698" spans="1:27" x14ac:dyDescent="0.35">
      <c r="A698">
        <v>84953</v>
      </c>
      <c r="B698">
        <v>2</v>
      </c>
      <c r="C698">
        <v>72.530299999999997</v>
      </c>
      <c r="D698">
        <v>3</v>
      </c>
      <c r="E698">
        <v>999.09432489576602</v>
      </c>
      <c r="F698">
        <v>2994.2611452866599</v>
      </c>
      <c r="G698">
        <v>-3.54713340584567E-4</v>
      </c>
      <c r="H698">
        <v>-0.11846438281511699</v>
      </c>
      <c r="I698">
        <v>55.34</v>
      </c>
      <c r="J698" t="s">
        <v>2187</v>
      </c>
      <c r="K698" t="s">
        <v>96</v>
      </c>
      <c r="L698" t="s">
        <v>2181</v>
      </c>
      <c r="M698" t="s">
        <v>1519</v>
      </c>
      <c r="N698" t="s">
        <v>2189</v>
      </c>
      <c r="O698" t="s">
        <v>2183</v>
      </c>
      <c r="P698" t="b">
        <v>1</v>
      </c>
      <c r="Q698">
        <v>2.3278345047483499E-2</v>
      </c>
      <c r="R698">
        <v>15793.486566739601</v>
      </c>
      <c r="S698">
        <v>23197.717166633702</v>
      </c>
      <c r="T698">
        <v>24312.884637401599</v>
      </c>
      <c r="U698">
        <v>32994.7136051458</v>
      </c>
      <c r="V698">
        <v>53523.033461681996</v>
      </c>
      <c r="W698">
        <v>19439.169998817099</v>
      </c>
      <c r="X698">
        <f t="shared" si="40"/>
        <v>21101.362790258299</v>
      </c>
      <c r="Y698">
        <f t="shared" si="41"/>
        <v>35318.972355214966</v>
      </c>
      <c r="Z698">
        <f t="shared" si="42"/>
        <v>1.673776841158354</v>
      </c>
      <c r="AA698">
        <f t="shared" si="43"/>
        <v>0.74310719120040347</v>
      </c>
    </row>
    <row r="699" spans="1:27" x14ac:dyDescent="0.35">
      <c r="A699">
        <v>84953</v>
      </c>
      <c r="B699">
        <v>2</v>
      </c>
      <c r="C699">
        <v>72.530299999999997</v>
      </c>
      <c r="D699">
        <v>3</v>
      </c>
      <c r="E699">
        <v>999.09432489576602</v>
      </c>
      <c r="F699">
        <v>2994.2611452866599</v>
      </c>
      <c r="G699">
        <v>-3.54713340584567E-4</v>
      </c>
      <c r="H699">
        <v>-0.11846438281511699</v>
      </c>
      <c r="I699">
        <v>75.959999999999994</v>
      </c>
      <c r="J699" t="s">
        <v>2187</v>
      </c>
      <c r="K699" t="s">
        <v>19</v>
      </c>
      <c r="L699" t="s">
        <v>2181</v>
      </c>
      <c r="M699" t="s">
        <v>696</v>
      </c>
      <c r="N699" t="s">
        <v>2188</v>
      </c>
      <c r="O699" t="s">
        <v>2183</v>
      </c>
      <c r="P699" t="b">
        <v>1</v>
      </c>
      <c r="Q699">
        <v>2.3278345047483499E-2</v>
      </c>
      <c r="R699">
        <v>15793.486566739601</v>
      </c>
      <c r="S699">
        <v>23197.717166633702</v>
      </c>
      <c r="T699">
        <v>24312.884637401599</v>
      </c>
      <c r="U699">
        <v>32994.7136051458</v>
      </c>
      <c r="V699">
        <v>53523.033461681996</v>
      </c>
      <c r="W699">
        <v>19439.169998817099</v>
      </c>
      <c r="X699">
        <f t="shared" si="40"/>
        <v>21101.362790258299</v>
      </c>
      <c r="Y699">
        <f t="shared" si="41"/>
        <v>35318.972355214966</v>
      </c>
      <c r="Z699">
        <f t="shared" si="42"/>
        <v>1.673776841158354</v>
      </c>
      <c r="AA699">
        <f t="shared" si="43"/>
        <v>0.74310719120040347</v>
      </c>
    </row>
    <row r="700" spans="1:27" x14ac:dyDescent="0.35">
      <c r="A700">
        <v>10527</v>
      </c>
      <c r="B700">
        <v>1</v>
      </c>
      <c r="C700">
        <v>100.115816666667</v>
      </c>
      <c r="D700">
        <v>3</v>
      </c>
      <c r="E700">
        <v>512.22229210499495</v>
      </c>
      <c r="F700">
        <v>1533.6450469143499</v>
      </c>
      <c r="G700">
        <v>8.4691434562955703E-4</v>
      </c>
      <c r="H700">
        <v>0.55222348549263001</v>
      </c>
      <c r="I700">
        <v>42.12</v>
      </c>
      <c r="J700" t="s">
        <v>2280</v>
      </c>
      <c r="K700" t="s">
        <v>102</v>
      </c>
      <c r="L700" t="s">
        <v>2281</v>
      </c>
      <c r="M700" t="s">
        <v>2282</v>
      </c>
      <c r="N700" t="s">
        <v>2283</v>
      </c>
      <c r="O700" t="s">
        <v>2284</v>
      </c>
      <c r="P700" t="b">
        <v>1</v>
      </c>
      <c r="Q700">
        <v>1.6316142361913599E-2</v>
      </c>
      <c r="R700">
        <v>218258.60768312399</v>
      </c>
      <c r="S700">
        <v>226185.333734546</v>
      </c>
      <c r="T700">
        <v>268053.54569972499</v>
      </c>
      <c r="U700">
        <v>329665.50462349801</v>
      </c>
      <c r="V700">
        <v>483564.72767946002</v>
      </c>
      <c r="W700">
        <v>378760.57309578802</v>
      </c>
      <c r="X700">
        <f t="shared" si="40"/>
        <v>237499.16237246501</v>
      </c>
      <c r="Y700">
        <f t="shared" si="41"/>
        <v>397330.26846624864</v>
      </c>
      <c r="Z700">
        <f t="shared" si="42"/>
        <v>1.6729754517749575</v>
      </c>
      <c r="AA700">
        <f t="shared" si="43"/>
        <v>0.74241627630133222</v>
      </c>
    </row>
    <row r="701" spans="1:27" x14ac:dyDescent="0.35">
      <c r="A701">
        <v>53112</v>
      </c>
      <c r="B701">
        <v>1</v>
      </c>
      <c r="C701">
        <v>72.891949999999994</v>
      </c>
      <c r="D701">
        <v>3</v>
      </c>
      <c r="E701">
        <v>720.98060299977897</v>
      </c>
      <c r="F701">
        <v>2159.9199795987001</v>
      </c>
      <c r="G701">
        <v>5.7959869536716702E-4</v>
      </c>
      <c r="H701">
        <v>0.268342742496395</v>
      </c>
      <c r="I701">
        <v>36.67</v>
      </c>
      <c r="J701" t="s">
        <v>237</v>
      </c>
      <c r="K701" t="s">
        <v>238</v>
      </c>
      <c r="L701" t="s">
        <v>178</v>
      </c>
      <c r="M701" t="s">
        <v>239</v>
      </c>
      <c r="N701" t="s">
        <v>240</v>
      </c>
      <c r="O701" t="s">
        <v>181</v>
      </c>
      <c r="P701" t="b">
        <v>1</v>
      </c>
      <c r="Q701">
        <v>2.7390955850084002E-3</v>
      </c>
      <c r="R701">
        <v>81259.889015804394</v>
      </c>
      <c r="S701">
        <v>64855.2723859693</v>
      </c>
      <c r="T701">
        <v>76497.950296311305</v>
      </c>
      <c r="U701">
        <v>140272.474905596</v>
      </c>
      <c r="V701">
        <v>65751.096974169006</v>
      </c>
      <c r="W701">
        <v>166242.348199309</v>
      </c>
      <c r="X701">
        <f t="shared" si="40"/>
        <v>74204.37056602833</v>
      </c>
      <c r="Y701">
        <f t="shared" si="41"/>
        <v>124088.640026358</v>
      </c>
      <c r="Z701">
        <f t="shared" si="42"/>
        <v>1.6722551391490046</v>
      </c>
      <c r="AA701">
        <f t="shared" si="43"/>
        <v>0.74179497894010871</v>
      </c>
    </row>
    <row r="702" spans="1:27" x14ac:dyDescent="0.35">
      <c r="A702">
        <v>66206</v>
      </c>
      <c r="B702">
        <v>1</v>
      </c>
      <c r="C702">
        <v>31.353899999999999</v>
      </c>
      <c r="D702">
        <v>3</v>
      </c>
      <c r="E702">
        <v>810.33504556070397</v>
      </c>
      <c r="F702">
        <v>2427.9833072814699</v>
      </c>
      <c r="G702">
        <v>-1.59271852680831E-3</v>
      </c>
      <c r="H702">
        <v>-0.65598370352645596</v>
      </c>
      <c r="I702">
        <v>64.930000000000007</v>
      </c>
      <c r="J702" t="s">
        <v>3236</v>
      </c>
      <c r="K702" t="s">
        <v>19</v>
      </c>
      <c r="L702" t="s">
        <v>3237</v>
      </c>
      <c r="M702" t="s">
        <v>3238</v>
      </c>
      <c r="N702" t="s">
        <v>3239</v>
      </c>
      <c r="O702" t="s">
        <v>3240</v>
      </c>
      <c r="P702" t="b">
        <v>1</v>
      </c>
      <c r="Q702">
        <v>3.7703711430386998E-2</v>
      </c>
      <c r="R702">
        <v>64349.138350901601</v>
      </c>
      <c r="S702">
        <v>48747.000867104602</v>
      </c>
      <c r="T702">
        <v>35636.029650246797</v>
      </c>
      <c r="U702">
        <v>93699.627602343506</v>
      </c>
      <c r="V702">
        <v>31830.1295554813</v>
      </c>
      <c r="W702">
        <v>122987.95302775</v>
      </c>
      <c r="X702">
        <f t="shared" si="40"/>
        <v>49577.389622751005</v>
      </c>
      <c r="Y702">
        <f t="shared" si="41"/>
        <v>82839.236728524935</v>
      </c>
      <c r="Z702">
        <f t="shared" si="42"/>
        <v>1.670907592329349</v>
      </c>
      <c r="AA702">
        <f t="shared" si="43"/>
        <v>0.74063194897386531</v>
      </c>
    </row>
    <row r="703" spans="1:27" x14ac:dyDescent="0.35">
      <c r="A703">
        <v>35260</v>
      </c>
      <c r="B703">
        <v>1</v>
      </c>
      <c r="C703">
        <v>68.883150000000001</v>
      </c>
      <c r="D703">
        <v>2</v>
      </c>
      <c r="E703">
        <v>770.85490198674097</v>
      </c>
      <c r="F703">
        <v>1539.69525103972</v>
      </c>
      <c r="G703">
        <v>-1.7489602785190101E-3</v>
      </c>
      <c r="H703">
        <v>-1.1359119869162599</v>
      </c>
      <c r="I703">
        <v>34.869999999999997</v>
      </c>
      <c r="J703" t="s">
        <v>1741</v>
      </c>
      <c r="K703" t="s">
        <v>69</v>
      </c>
      <c r="L703" t="s">
        <v>1734</v>
      </c>
      <c r="M703" t="s">
        <v>1742</v>
      </c>
      <c r="N703" t="s">
        <v>1743</v>
      </c>
      <c r="O703" t="s">
        <v>1737</v>
      </c>
      <c r="P703" t="b">
        <v>1</v>
      </c>
      <c r="Q703">
        <v>0.105623628089983</v>
      </c>
      <c r="R703">
        <v>142127.13127831399</v>
      </c>
      <c r="S703">
        <v>131922.83925582599</v>
      </c>
      <c r="T703">
        <v>105091.19469770099</v>
      </c>
      <c r="U703">
        <v>212807.11099357699</v>
      </c>
      <c r="V703">
        <v>157126.288854296</v>
      </c>
      <c r="W703">
        <v>263145.30504405999</v>
      </c>
      <c r="X703">
        <f t="shared" si="40"/>
        <v>126380.38841061368</v>
      </c>
      <c r="Y703">
        <f t="shared" si="41"/>
        <v>211026.23496397768</v>
      </c>
      <c r="Z703">
        <f t="shared" si="42"/>
        <v>1.6697704257589958</v>
      </c>
      <c r="AA703">
        <f t="shared" si="43"/>
        <v>0.7396497623481586</v>
      </c>
    </row>
    <row r="704" spans="1:27" x14ac:dyDescent="0.35">
      <c r="A704">
        <v>51663</v>
      </c>
      <c r="B704">
        <v>1</v>
      </c>
      <c r="C704">
        <v>59.2625666666667</v>
      </c>
      <c r="D704">
        <v>3</v>
      </c>
      <c r="E704">
        <v>690.648343323527</v>
      </c>
      <c r="F704">
        <v>2068.92320056994</v>
      </c>
      <c r="G704">
        <v>3.0005699413777598E-3</v>
      </c>
      <c r="H704">
        <v>1.45030723822879</v>
      </c>
      <c r="I704">
        <v>54.53</v>
      </c>
      <c r="J704" t="s">
        <v>922</v>
      </c>
      <c r="K704" t="s">
        <v>31</v>
      </c>
      <c r="L704" t="s">
        <v>893</v>
      </c>
      <c r="M704" t="s">
        <v>903</v>
      </c>
      <c r="N704" t="s">
        <v>904</v>
      </c>
      <c r="O704" t="s">
        <v>896</v>
      </c>
      <c r="P704" t="b">
        <v>1</v>
      </c>
      <c r="Q704">
        <v>2.0089323015257698E-3</v>
      </c>
      <c r="R704">
        <v>47992.985764514502</v>
      </c>
      <c r="S704">
        <v>47233.122616430002</v>
      </c>
      <c r="T704">
        <v>31878.379071444699</v>
      </c>
      <c r="U704">
        <v>76555.197537939093</v>
      </c>
      <c r="V704">
        <v>47365.916309624503</v>
      </c>
      <c r="W704">
        <v>88015.280178786707</v>
      </c>
      <c r="X704">
        <f t="shared" si="40"/>
        <v>42368.162484129731</v>
      </c>
      <c r="Y704">
        <f t="shared" si="41"/>
        <v>70645.464675450101</v>
      </c>
      <c r="Z704">
        <f t="shared" si="42"/>
        <v>1.6674186590440991</v>
      </c>
      <c r="AA704">
        <f t="shared" si="43"/>
        <v>0.73761638476459823</v>
      </c>
    </row>
    <row r="705" spans="1:27" x14ac:dyDescent="0.35">
      <c r="A705">
        <v>27212</v>
      </c>
      <c r="B705">
        <v>1</v>
      </c>
      <c r="C705">
        <v>53.483183333333301</v>
      </c>
      <c r="D705">
        <v>3</v>
      </c>
      <c r="E705">
        <v>664.61711893335598</v>
      </c>
      <c r="F705">
        <v>1990.8295273994299</v>
      </c>
      <c r="G705">
        <v>2.6273994287748801E-3</v>
      </c>
      <c r="H705">
        <v>1.31975282671481</v>
      </c>
      <c r="I705">
        <v>38.979999999999997</v>
      </c>
      <c r="J705" t="s">
        <v>528</v>
      </c>
      <c r="K705" t="s">
        <v>534</v>
      </c>
      <c r="L705" t="s">
        <v>530</v>
      </c>
      <c r="M705" t="s">
        <v>531</v>
      </c>
      <c r="N705" t="s">
        <v>532</v>
      </c>
      <c r="O705" t="s">
        <v>533</v>
      </c>
      <c r="P705" t="b">
        <v>1</v>
      </c>
      <c r="Q705">
        <v>5.5136226164168604E-3</v>
      </c>
      <c r="R705">
        <v>231046.50398397801</v>
      </c>
      <c r="S705">
        <v>248042.76536808599</v>
      </c>
      <c r="T705">
        <v>161927.61842769399</v>
      </c>
      <c r="U705">
        <v>353823.24352697597</v>
      </c>
      <c r="V705">
        <v>287475.650848185</v>
      </c>
      <c r="W705">
        <v>426016.51656057598</v>
      </c>
      <c r="X705">
        <f t="shared" si="40"/>
        <v>213672.295926586</v>
      </c>
      <c r="Y705">
        <f t="shared" si="41"/>
        <v>355771.80364524567</v>
      </c>
      <c r="Z705">
        <f t="shared" si="42"/>
        <v>1.6650347772154914</v>
      </c>
      <c r="AA705">
        <f t="shared" si="43"/>
        <v>0.7355523108655142</v>
      </c>
    </row>
    <row r="706" spans="1:27" x14ac:dyDescent="0.35">
      <c r="A706">
        <v>51087</v>
      </c>
      <c r="B706">
        <v>1</v>
      </c>
      <c r="C706">
        <v>47.090899999999998</v>
      </c>
      <c r="D706">
        <v>2</v>
      </c>
      <c r="E706">
        <v>917.90332127395595</v>
      </c>
      <c r="F706">
        <v>1833.79208961415</v>
      </c>
      <c r="G706">
        <v>2.6896141512224902E-3</v>
      </c>
      <c r="H706">
        <v>1.4666974033236799</v>
      </c>
      <c r="I706">
        <v>60.5</v>
      </c>
      <c r="J706" t="s">
        <v>81</v>
      </c>
      <c r="K706" t="s">
        <v>82</v>
      </c>
      <c r="L706" t="s">
        <v>83</v>
      </c>
      <c r="M706" t="s">
        <v>84</v>
      </c>
      <c r="N706" t="s">
        <v>85</v>
      </c>
      <c r="O706" t="s">
        <v>86</v>
      </c>
      <c r="P706" t="b">
        <v>1</v>
      </c>
      <c r="Q706">
        <v>6.6795048390904596E-2</v>
      </c>
      <c r="R706">
        <v>72941.093426275096</v>
      </c>
      <c r="S706">
        <v>100815.94603966</v>
      </c>
      <c r="T706">
        <v>48070.014432554701</v>
      </c>
      <c r="U706">
        <v>120100.033148416</v>
      </c>
      <c r="V706">
        <v>73594.409767253601</v>
      </c>
      <c r="W706">
        <v>175571.51645775099</v>
      </c>
      <c r="X706">
        <f t="shared" si="40"/>
        <v>73942.3512994966</v>
      </c>
      <c r="Y706">
        <f t="shared" si="41"/>
        <v>123088.65312447352</v>
      </c>
      <c r="Z706">
        <f t="shared" si="42"/>
        <v>1.664657005914167</v>
      </c>
      <c r="AA706">
        <f t="shared" si="43"/>
        <v>0.73522494796176996</v>
      </c>
    </row>
    <row r="707" spans="1:27" x14ac:dyDescent="0.35">
      <c r="A707">
        <v>2141</v>
      </c>
      <c r="B707">
        <v>1</v>
      </c>
      <c r="C707">
        <v>40.690666666666701</v>
      </c>
      <c r="D707">
        <v>3</v>
      </c>
      <c r="E707">
        <v>502.58380806387697</v>
      </c>
      <c r="F707">
        <v>1504.7295947909899</v>
      </c>
      <c r="G707">
        <v>9.9479099162635997E-4</v>
      </c>
      <c r="H707">
        <v>0.66110991153245802</v>
      </c>
      <c r="I707">
        <v>39.57</v>
      </c>
      <c r="J707" t="s">
        <v>1622</v>
      </c>
      <c r="K707" t="s">
        <v>35</v>
      </c>
      <c r="L707" t="s">
        <v>1623</v>
      </c>
      <c r="M707" t="s">
        <v>1624</v>
      </c>
      <c r="N707" t="s">
        <v>1625</v>
      </c>
      <c r="O707" t="s">
        <v>1626</v>
      </c>
      <c r="P707" t="b">
        <v>1</v>
      </c>
      <c r="Q707">
        <v>5.8475445302752505E-4</v>
      </c>
      <c r="R707">
        <v>1187532.9626046601</v>
      </c>
      <c r="S707">
        <v>1005110.39446277</v>
      </c>
      <c r="T707">
        <v>811686.61893026903</v>
      </c>
      <c r="U707">
        <v>1675644.99108847</v>
      </c>
      <c r="V707">
        <v>1355452.7146765401</v>
      </c>
      <c r="W707">
        <v>1962826.5409845801</v>
      </c>
      <c r="X707">
        <f t="shared" si="40"/>
        <v>1001443.3253325663</v>
      </c>
      <c r="Y707">
        <f t="shared" si="41"/>
        <v>1664641.4155831968</v>
      </c>
      <c r="Z707">
        <f t="shared" si="42"/>
        <v>1.6622422592216</v>
      </c>
      <c r="AA707">
        <f t="shared" si="43"/>
        <v>0.73313065930888033</v>
      </c>
    </row>
    <row r="708" spans="1:27" x14ac:dyDescent="0.35">
      <c r="A708">
        <v>27047</v>
      </c>
      <c r="B708">
        <v>1</v>
      </c>
      <c r="C708">
        <v>31.435366666666699</v>
      </c>
      <c r="D708">
        <v>3</v>
      </c>
      <c r="E708">
        <v>638.93654819468804</v>
      </c>
      <c r="F708">
        <v>1913.78781518343</v>
      </c>
      <c r="G708">
        <v>-1.38481657495504E-3</v>
      </c>
      <c r="H708">
        <v>-0.72359932585837505</v>
      </c>
      <c r="I708">
        <v>41.07</v>
      </c>
      <c r="J708" t="s">
        <v>1917</v>
      </c>
      <c r="K708" t="s">
        <v>222</v>
      </c>
      <c r="L708" t="s">
        <v>1910</v>
      </c>
      <c r="M708" t="s">
        <v>1915</v>
      </c>
      <c r="N708" t="s">
        <v>1916</v>
      </c>
      <c r="O708" t="s">
        <v>1913</v>
      </c>
      <c r="P708" t="b">
        <v>1</v>
      </c>
      <c r="Q708">
        <v>3.56966710475359E-4</v>
      </c>
      <c r="R708">
        <v>170433.78100989701</v>
      </c>
      <c r="S708">
        <v>119111.791241689</v>
      </c>
      <c r="T708">
        <v>100460.025677782</v>
      </c>
      <c r="U708">
        <v>250855.547016403</v>
      </c>
      <c r="V708">
        <v>167531.36505512</v>
      </c>
      <c r="W708">
        <v>229480.741813984</v>
      </c>
      <c r="X708">
        <f t="shared" si="40"/>
        <v>130001.86597645601</v>
      </c>
      <c r="Y708">
        <f t="shared" si="41"/>
        <v>215955.88462850233</v>
      </c>
      <c r="Z708">
        <f t="shared" si="42"/>
        <v>1.6611752685735528</v>
      </c>
      <c r="AA708">
        <f t="shared" si="43"/>
        <v>0.73220429832255984</v>
      </c>
    </row>
    <row r="709" spans="1:27" x14ac:dyDescent="0.35">
      <c r="A709">
        <v>63096</v>
      </c>
      <c r="B709">
        <v>1</v>
      </c>
      <c r="C709">
        <v>70.378249999999994</v>
      </c>
      <c r="D709">
        <v>3</v>
      </c>
      <c r="E709">
        <v>751.98450216344395</v>
      </c>
      <c r="F709">
        <v>2252.9316770896899</v>
      </c>
      <c r="G709">
        <v>-5.2291030806372895E-4</v>
      </c>
      <c r="H709">
        <v>-0.232102105897252</v>
      </c>
      <c r="I709">
        <v>43.58</v>
      </c>
      <c r="J709" t="s">
        <v>1045</v>
      </c>
      <c r="K709" t="s">
        <v>285</v>
      </c>
      <c r="L709" t="s">
        <v>1039</v>
      </c>
      <c r="M709" t="s">
        <v>1040</v>
      </c>
      <c r="N709" t="s">
        <v>1041</v>
      </c>
      <c r="O709" t="s">
        <v>1042</v>
      </c>
      <c r="P709" t="b">
        <v>1</v>
      </c>
      <c r="Q709">
        <v>4.0034612177120801E-2</v>
      </c>
      <c r="R709">
        <v>28012.914657079</v>
      </c>
      <c r="S709">
        <v>21298.110487235201</v>
      </c>
      <c r="T709">
        <v>18936.231467711299</v>
      </c>
      <c r="U709">
        <v>46986.106679558601</v>
      </c>
      <c r="V709">
        <v>13209.2126360652</v>
      </c>
      <c r="W709">
        <v>52996.723389498897</v>
      </c>
      <c r="X709">
        <f t="shared" ref="X709:X772" si="44">(R709+S709+T709)/3</f>
        <v>22749.085537341834</v>
      </c>
      <c r="Y709">
        <f t="shared" ref="Y709:Y772" si="45">(U709+V709+W709)/3</f>
        <v>37730.680901707565</v>
      </c>
      <c r="Z709">
        <f t="shared" ref="Z709:Z772" si="46">Y709/X709</f>
        <v>1.6585581358764492</v>
      </c>
      <c r="AA709">
        <f t="shared" ref="AA709:AA772" si="47">LOG(Z709,2)</f>
        <v>0.72992958244289907</v>
      </c>
    </row>
    <row r="710" spans="1:27" x14ac:dyDescent="0.35">
      <c r="A710">
        <v>63096</v>
      </c>
      <c r="B710">
        <v>1</v>
      </c>
      <c r="C710">
        <v>70.378249999999994</v>
      </c>
      <c r="D710">
        <v>3</v>
      </c>
      <c r="E710">
        <v>751.98450216344395</v>
      </c>
      <c r="F710">
        <v>2252.9316770896899</v>
      </c>
      <c r="G710">
        <v>-5.2291030806372895E-4</v>
      </c>
      <c r="H710">
        <v>-0.232102105897252</v>
      </c>
      <c r="I710">
        <v>38.979999999999997</v>
      </c>
      <c r="J710" t="s">
        <v>1045</v>
      </c>
      <c r="K710" t="s">
        <v>102</v>
      </c>
      <c r="L710" t="s">
        <v>1039</v>
      </c>
      <c r="M710" t="s">
        <v>1055</v>
      </c>
      <c r="N710" t="s">
        <v>1056</v>
      </c>
      <c r="O710" t="s">
        <v>1042</v>
      </c>
      <c r="P710" t="b">
        <v>1</v>
      </c>
      <c r="Q710">
        <v>4.0034612177120801E-2</v>
      </c>
      <c r="R710">
        <v>28012.914657079</v>
      </c>
      <c r="S710">
        <v>21298.110487235201</v>
      </c>
      <c r="T710">
        <v>18936.231467711299</v>
      </c>
      <c r="U710">
        <v>46986.106679558601</v>
      </c>
      <c r="V710">
        <v>13209.2126360652</v>
      </c>
      <c r="W710">
        <v>52996.723389498897</v>
      </c>
      <c r="X710">
        <f t="shared" si="44"/>
        <v>22749.085537341834</v>
      </c>
      <c r="Y710">
        <f t="shared" si="45"/>
        <v>37730.680901707565</v>
      </c>
      <c r="Z710">
        <f t="shared" si="46"/>
        <v>1.6585581358764492</v>
      </c>
      <c r="AA710">
        <f t="shared" si="47"/>
        <v>0.72992958244289907</v>
      </c>
    </row>
    <row r="711" spans="1:27" x14ac:dyDescent="0.35">
      <c r="A711">
        <v>33222</v>
      </c>
      <c r="B711">
        <v>1</v>
      </c>
      <c r="C711">
        <v>107.002483333333</v>
      </c>
      <c r="D711">
        <v>3</v>
      </c>
      <c r="E711">
        <v>979.71265389351697</v>
      </c>
      <c r="F711">
        <v>2936.1161322799098</v>
      </c>
      <c r="G711">
        <v>2.1322799125300701E-3</v>
      </c>
      <c r="H711">
        <v>0.72622517808575104</v>
      </c>
      <c r="I711">
        <v>53.37</v>
      </c>
      <c r="J711" t="s">
        <v>1938</v>
      </c>
      <c r="K711" t="s">
        <v>69</v>
      </c>
      <c r="L711" t="s">
        <v>1927</v>
      </c>
      <c r="M711" t="s">
        <v>656</v>
      </c>
      <c r="N711" t="s">
        <v>1931</v>
      </c>
      <c r="O711" t="s">
        <v>1929</v>
      </c>
      <c r="P711" t="b">
        <v>1</v>
      </c>
      <c r="Q711">
        <v>4.04354696011189E-4</v>
      </c>
      <c r="R711">
        <v>174497.38329144899</v>
      </c>
      <c r="S711">
        <v>193127.96186156501</v>
      </c>
      <c r="T711">
        <v>111192.036457176</v>
      </c>
      <c r="U711">
        <v>307135.71189966798</v>
      </c>
      <c r="V711">
        <v>221203.43425799001</v>
      </c>
      <c r="W711">
        <v>265414.99212435499</v>
      </c>
      <c r="X711">
        <f t="shared" si="44"/>
        <v>159605.79387006335</v>
      </c>
      <c r="Y711">
        <f t="shared" si="45"/>
        <v>264584.71276067098</v>
      </c>
      <c r="Z711">
        <f t="shared" si="46"/>
        <v>1.657738772165577</v>
      </c>
      <c r="AA711">
        <f t="shared" si="47"/>
        <v>0.72921668367708203</v>
      </c>
    </row>
    <row r="712" spans="1:27" x14ac:dyDescent="0.35">
      <c r="A712">
        <v>26792</v>
      </c>
      <c r="B712">
        <v>1</v>
      </c>
      <c r="C712">
        <v>46.893933333333301</v>
      </c>
      <c r="D712">
        <v>3</v>
      </c>
      <c r="E712">
        <v>709.99628236966601</v>
      </c>
      <c r="F712">
        <v>2126.9670177083599</v>
      </c>
      <c r="G712">
        <v>7.1770835666029598E-4</v>
      </c>
      <c r="H712">
        <v>0.337432876421359</v>
      </c>
      <c r="I712">
        <v>57.74</v>
      </c>
      <c r="J712" t="s">
        <v>2474</v>
      </c>
      <c r="K712" t="s">
        <v>402</v>
      </c>
      <c r="L712" t="s">
        <v>2470</v>
      </c>
      <c r="M712" t="s">
        <v>2475</v>
      </c>
      <c r="N712" t="s">
        <v>2476</v>
      </c>
      <c r="O712" t="s">
        <v>2473</v>
      </c>
      <c r="P712" t="b">
        <v>1</v>
      </c>
      <c r="Q712">
        <v>5.8960336969688899E-3</v>
      </c>
      <c r="R712">
        <v>207375.947644331</v>
      </c>
      <c r="S712">
        <v>222605.37776712599</v>
      </c>
      <c r="T712">
        <v>139631.834550603</v>
      </c>
      <c r="U712">
        <v>316248.69379552599</v>
      </c>
      <c r="V712">
        <v>182387.187772348</v>
      </c>
      <c r="W712">
        <v>445302.790553862</v>
      </c>
      <c r="X712">
        <f t="shared" si="44"/>
        <v>189871.05332068665</v>
      </c>
      <c r="Y712">
        <f t="shared" si="45"/>
        <v>314646.22404057864</v>
      </c>
      <c r="Z712">
        <f t="shared" si="46"/>
        <v>1.6571574157180788</v>
      </c>
      <c r="AA712">
        <f t="shared" si="47"/>
        <v>0.72871065270364821</v>
      </c>
    </row>
    <row r="713" spans="1:27" x14ac:dyDescent="0.35">
      <c r="A713">
        <v>15143</v>
      </c>
      <c r="B713">
        <v>1</v>
      </c>
      <c r="C713">
        <v>68.636733333333297</v>
      </c>
      <c r="D713">
        <v>2</v>
      </c>
      <c r="E713">
        <v>972.90066921180903</v>
      </c>
      <c r="F713">
        <v>1943.78678548986</v>
      </c>
      <c r="G713">
        <v>-1.6145101412803301E-3</v>
      </c>
      <c r="H713">
        <v>-0.83059974083615995</v>
      </c>
      <c r="I713">
        <v>134.46</v>
      </c>
      <c r="J713" t="s">
        <v>1306</v>
      </c>
      <c r="K713" t="s">
        <v>53</v>
      </c>
      <c r="L713" t="s">
        <v>1290</v>
      </c>
      <c r="M713" t="s">
        <v>1307</v>
      </c>
      <c r="N713" t="s">
        <v>1308</v>
      </c>
      <c r="O713" t="s">
        <v>1293</v>
      </c>
      <c r="P713" t="b">
        <v>1</v>
      </c>
      <c r="Q713">
        <v>4.1720124368677898E-2</v>
      </c>
      <c r="R713">
        <v>362529.20083647303</v>
      </c>
      <c r="S713">
        <v>418108.30619471002</v>
      </c>
      <c r="T713">
        <v>289929.77203353902</v>
      </c>
      <c r="U713">
        <v>549734.77510296099</v>
      </c>
      <c r="V713">
        <v>362599.52582304302</v>
      </c>
      <c r="W713">
        <v>860250.65891075402</v>
      </c>
      <c r="X713">
        <f t="shared" si="44"/>
        <v>356855.75968824065</v>
      </c>
      <c r="Y713">
        <f t="shared" si="45"/>
        <v>590861.6532789194</v>
      </c>
      <c r="Z713">
        <f t="shared" si="46"/>
        <v>1.655743636574937</v>
      </c>
      <c r="AA713">
        <f t="shared" si="47"/>
        <v>0.72747931361422469</v>
      </c>
    </row>
    <row r="714" spans="1:27" x14ac:dyDescent="0.35">
      <c r="A714">
        <v>35871</v>
      </c>
      <c r="B714">
        <v>1</v>
      </c>
      <c r="C714">
        <v>123.601716666667</v>
      </c>
      <c r="D714">
        <v>2</v>
      </c>
      <c r="E714">
        <v>799.38552186876302</v>
      </c>
      <c r="F714">
        <v>1596.75649080377</v>
      </c>
      <c r="G714">
        <v>8.1908037657285604E-3</v>
      </c>
      <c r="H714">
        <v>5.1296774612057296</v>
      </c>
      <c r="I714">
        <v>35.65</v>
      </c>
      <c r="J714" t="s">
        <v>3580</v>
      </c>
      <c r="K714" t="s">
        <v>3581</v>
      </c>
      <c r="L714" t="s">
        <v>3582</v>
      </c>
      <c r="M714" t="s">
        <v>3583</v>
      </c>
      <c r="N714" t="s">
        <v>3584</v>
      </c>
      <c r="O714" t="s">
        <v>3585</v>
      </c>
      <c r="P714" t="b">
        <v>1</v>
      </c>
      <c r="Q714">
        <v>2.2744890315617999E-7</v>
      </c>
      <c r="R714">
        <v>124572.053160952</v>
      </c>
      <c r="S714">
        <v>130982.73845330501</v>
      </c>
      <c r="T714">
        <v>126793.133790022</v>
      </c>
      <c r="U714">
        <v>208736.14011935799</v>
      </c>
      <c r="V714">
        <v>211634.57746908101</v>
      </c>
      <c r="W714">
        <v>212175.521940904</v>
      </c>
      <c r="X714">
        <f t="shared" si="44"/>
        <v>127449.308468093</v>
      </c>
      <c r="Y714">
        <f t="shared" si="45"/>
        <v>210848.74650978099</v>
      </c>
      <c r="Z714">
        <f t="shared" si="46"/>
        <v>1.6543734057416803</v>
      </c>
      <c r="AA714">
        <f t="shared" si="47"/>
        <v>0.72628489944961694</v>
      </c>
    </row>
    <row r="715" spans="1:27" x14ac:dyDescent="0.35">
      <c r="A715">
        <v>60329</v>
      </c>
      <c r="B715">
        <v>1</v>
      </c>
      <c r="C715">
        <v>24.785599999999999</v>
      </c>
      <c r="D715">
        <v>2</v>
      </c>
      <c r="E715">
        <v>624.23055771468501</v>
      </c>
      <c r="F715">
        <v>1246.4465624956099</v>
      </c>
      <c r="G715">
        <v>1.1624956096056801E-3</v>
      </c>
      <c r="H715">
        <v>0.93264864197475905</v>
      </c>
      <c r="I715">
        <v>38.49</v>
      </c>
      <c r="J715" t="s">
        <v>415</v>
      </c>
      <c r="K715" t="s">
        <v>416</v>
      </c>
      <c r="L715" t="s">
        <v>263</v>
      </c>
      <c r="M715" t="s">
        <v>417</v>
      </c>
      <c r="N715" t="s">
        <v>418</v>
      </c>
      <c r="O715" t="s">
        <v>266</v>
      </c>
      <c r="P715" t="b">
        <v>1</v>
      </c>
      <c r="Q715">
        <v>0.17347542537709801</v>
      </c>
      <c r="R715">
        <v>100647.827113875</v>
      </c>
      <c r="S715">
        <v>116082.23308072799</v>
      </c>
      <c r="T715">
        <v>94082.274009999295</v>
      </c>
      <c r="U715">
        <v>198756.995690279</v>
      </c>
      <c r="V715">
        <v>49737.241484512197</v>
      </c>
      <c r="W715">
        <v>265590.24354370002</v>
      </c>
      <c r="X715">
        <f t="shared" si="44"/>
        <v>103604.1114015341</v>
      </c>
      <c r="Y715">
        <f t="shared" si="45"/>
        <v>171361.49357283043</v>
      </c>
      <c r="Z715">
        <f t="shared" si="46"/>
        <v>1.6540028311105521</v>
      </c>
      <c r="AA715">
        <f t="shared" si="47"/>
        <v>0.72596170393219739</v>
      </c>
    </row>
    <row r="716" spans="1:27" x14ac:dyDescent="0.35">
      <c r="A716">
        <v>20270</v>
      </c>
      <c r="B716">
        <v>1</v>
      </c>
      <c r="C716">
        <v>68.149433333333306</v>
      </c>
      <c r="D716">
        <v>5</v>
      </c>
      <c r="E716">
        <v>910.19349932914599</v>
      </c>
      <c r="F716">
        <v>4545.93111431133</v>
      </c>
      <c r="G716">
        <v>-6.8568867027352098E-4</v>
      </c>
      <c r="H716">
        <v>-0.150835670318134</v>
      </c>
      <c r="I716">
        <v>53.07</v>
      </c>
      <c r="J716" t="s">
        <v>3549</v>
      </c>
      <c r="K716" t="s">
        <v>69</v>
      </c>
      <c r="L716" t="s">
        <v>3550</v>
      </c>
      <c r="M716" t="s">
        <v>2505</v>
      </c>
      <c r="N716" t="s">
        <v>3551</v>
      </c>
      <c r="O716" t="s">
        <v>3552</v>
      </c>
      <c r="P716" t="b">
        <v>1</v>
      </c>
      <c r="Q716">
        <v>6.9843652005385803E-4</v>
      </c>
      <c r="R716">
        <v>488436.38566374802</v>
      </c>
      <c r="S716">
        <v>320858.21215153002</v>
      </c>
      <c r="T716">
        <v>360331.29013642098</v>
      </c>
      <c r="U716">
        <v>725953.60810994799</v>
      </c>
      <c r="V716">
        <v>616355.42251544504</v>
      </c>
      <c r="W716">
        <v>591244.09384405299</v>
      </c>
      <c r="X716">
        <f t="shared" si="44"/>
        <v>389875.29598389968</v>
      </c>
      <c r="Y716">
        <f t="shared" si="45"/>
        <v>644517.70815648197</v>
      </c>
      <c r="Z716">
        <f t="shared" si="46"/>
        <v>1.6531381054292242</v>
      </c>
      <c r="AA716">
        <f t="shared" si="47"/>
        <v>0.72520725439130984</v>
      </c>
    </row>
    <row r="717" spans="1:27" x14ac:dyDescent="0.35">
      <c r="A717">
        <v>20270</v>
      </c>
      <c r="B717">
        <v>1</v>
      </c>
      <c r="C717">
        <v>68.149433333333306</v>
      </c>
      <c r="D717">
        <v>5</v>
      </c>
      <c r="E717">
        <v>910.19349932914599</v>
      </c>
      <c r="F717">
        <v>4545.93111431133</v>
      </c>
      <c r="G717">
        <v>-6.8568867027352098E-4</v>
      </c>
      <c r="H717">
        <v>-0.150835670318134</v>
      </c>
      <c r="I717" t="s">
        <v>75</v>
      </c>
      <c r="J717" t="s">
        <v>3549</v>
      </c>
      <c r="K717" t="s">
        <v>115</v>
      </c>
      <c r="L717" t="s">
        <v>3550</v>
      </c>
      <c r="M717" t="s">
        <v>1285</v>
      </c>
      <c r="N717" t="s">
        <v>3553</v>
      </c>
      <c r="O717" t="s">
        <v>3552</v>
      </c>
      <c r="P717" t="b">
        <v>1</v>
      </c>
      <c r="Q717">
        <v>6.9843652005385803E-4</v>
      </c>
      <c r="R717">
        <v>488436.38566374802</v>
      </c>
      <c r="S717">
        <v>320858.21215153002</v>
      </c>
      <c r="T717">
        <v>360331.29013642098</v>
      </c>
      <c r="U717">
        <v>725953.60810994799</v>
      </c>
      <c r="V717">
        <v>616355.42251544504</v>
      </c>
      <c r="W717">
        <v>591244.09384405299</v>
      </c>
      <c r="X717">
        <f t="shared" si="44"/>
        <v>389875.29598389968</v>
      </c>
      <c r="Y717">
        <f t="shared" si="45"/>
        <v>644517.70815648197</v>
      </c>
      <c r="Z717">
        <f t="shared" si="46"/>
        <v>1.6531381054292242</v>
      </c>
      <c r="AA717">
        <f t="shared" si="47"/>
        <v>0.72520725439130984</v>
      </c>
    </row>
    <row r="718" spans="1:27" x14ac:dyDescent="0.35">
      <c r="A718">
        <v>14740</v>
      </c>
      <c r="B718">
        <v>1</v>
      </c>
      <c r="C718">
        <v>83.229266666666703</v>
      </c>
      <c r="D718">
        <v>3</v>
      </c>
      <c r="E718">
        <v>934.75977494922597</v>
      </c>
      <c r="F718">
        <v>2801.2574954470401</v>
      </c>
      <c r="G718">
        <v>6.9544703774226902E-4</v>
      </c>
      <c r="H718">
        <v>0.24826250765094801</v>
      </c>
      <c r="I718">
        <v>48.47</v>
      </c>
      <c r="J718" t="s">
        <v>315</v>
      </c>
      <c r="K718" t="s">
        <v>308</v>
      </c>
      <c r="L718" t="s">
        <v>263</v>
      </c>
      <c r="M718" t="s">
        <v>309</v>
      </c>
      <c r="N718" t="s">
        <v>310</v>
      </c>
      <c r="O718" t="s">
        <v>266</v>
      </c>
      <c r="P718" t="b">
        <v>1</v>
      </c>
      <c r="Q718">
        <v>1.40012840273088E-2</v>
      </c>
      <c r="R718">
        <v>350016.62013871898</v>
      </c>
      <c r="S718">
        <v>410152.066181759</v>
      </c>
      <c r="T718">
        <v>388905.39343656501</v>
      </c>
      <c r="U718">
        <v>662833.28433022299</v>
      </c>
      <c r="V718">
        <v>357746.06845800002</v>
      </c>
      <c r="W718">
        <v>878465.85658444394</v>
      </c>
      <c r="X718">
        <f t="shared" si="44"/>
        <v>383024.69325234764</v>
      </c>
      <c r="Y718">
        <f t="shared" si="45"/>
        <v>633015.06979088893</v>
      </c>
      <c r="Z718">
        <f t="shared" si="46"/>
        <v>1.652674307799368</v>
      </c>
      <c r="AA718">
        <f t="shared" si="47"/>
        <v>0.72480244101334435</v>
      </c>
    </row>
    <row r="719" spans="1:27" x14ac:dyDescent="0.35">
      <c r="A719">
        <v>27678</v>
      </c>
      <c r="B719">
        <v>1</v>
      </c>
      <c r="C719">
        <v>87.348883333333305</v>
      </c>
      <c r="D719">
        <v>3</v>
      </c>
      <c r="E719">
        <v>623.63247741862801</v>
      </c>
      <c r="F719">
        <v>1867.87560285524</v>
      </c>
      <c r="G719">
        <v>2.6028552433672299E-3</v>
      </c>
      <c r="H719">
        <v>1.3934861970633099</v>
      </c>
      <c r="I719">
        <v>37.700000000000003</v>
      </c>
      <c r="J719" t="s">
        <v>3250</v>
      </c>
      <c r="K719" t="s">
        <v>14</v>
      </c>
      <c r="L719" t="s">
        <v>3251</v>
      </c>
      <c r="M719" t="s">
        <v>1280</v>
      </c>
      <c r="N719" t="s">
        <v>3252</v>
      </c>
      <c r="O719" t="s">
        <v>3253</v>
      </c>
      <c r="P719" t="b">
        <v>1</v>
      </c>
      <c r="Q719">
        <v>6.4716866196215805E-2</v>
      </c>
      <c r="R719">
        <v>90469.279662189903</v>
      </c>
      <c r="S719">
        <v>82947.143014308196</v>
      </c>
      <c r="T719">
        <v>98330.102664520498</v>
      </c>
      <c r="U719">
        <v>112209.091456612</v>
      </c>
      <c r="V719">
        <v>203974.41093190201</v>
      </c>
      <c r="W719">
        <v>132693.35378676499</v>
      </c>
      <c r="X719">
        <f t="shared" si="44"/>
        <v>90582.175113672856</v>
      </c>
      <c r="Y719">
        <f t="shared" si="45"/>
        <v>149625.61872509299</v>
      </c>
      <c r="Z719">
        <f t="shared" si="46"/>
        <v>1.6518218792750967</v>
      </c>
      <c r="AA719">
        <f t="shared" si="47"/>
        <v>0.72405812517072521</v>
      </c>
    </row>
    <row r="720" spans="1:27" x14ac:dyDescent="0.35">
      <c r="A720">
        <v>33876</v>
      </c>
      <c r="B720">
        <v>1</v>
      </c>
      <c r="C720">
        <v>140.73575</v>
      </c>
      <c r="D720">
        <v>5</v>
      </c>
      <c r="E720">
        <v>1322.82318356562</v>
      </c>
      <c r="F720">
        <v>6609.07953549371</v>
      </c>
      <c r="G720">
        <v>1.6635493711873998E-2</v>
      </c>
      <c r="H720">
        <v>2.5170729895571098</v>
      </c>
      <c r="I720">
        <v>35.89</v>
      </c>
      <c r="J720" t="s">
        <v>886</v>
      </c>
      <c r="K720" t="s">
        <v>887</v>
      </c>
      <c r="L720" t="s">
        <v>888</v>
      </c>
      <c r="M720" t="s">
        <v>889</v>
      </c>
      <c r="N720" t="s">
        <v>890</v>
      </c>
      <c r="O720" t="s">
        <v>891</v>
      </c>
      <c r="P720" t="b">
        <v>1</v>
      </c>
      <c r="Q720">
        <v>0.40224318109914697</v>
      </c>
      <c r="R720">
        <v>195696.59971335699</v>
      </c>
      <c r="S720">
        <v>225069.69587742601</v>
      </c>
      <c r="T720">
        <v>129845.978070275</v>
      </c>
      <c r="U720">
        <v>408523.77176459599</v>
      </c>
      <c r="V720">
        <v>185003.533259199</v>
      </c>
      <c r="W720">
        <v>315495.14908460702</v>
      </c>
      <c r="X720">
        <f t="shared" si="44"/>
        <v>183537.42455368603</v>
      </c>
      <c r="Y720">
        <f t="shared" si="45"/>
        <v>303007.48470280069</v>
      </c>
      <c r="Z720">
        <f t="shared" si="46"/>
        <v>1.6509302418274308</v>
      </c>
      <c r="AA720">
        <f t="shared" si="47"/>
        <v>0.72327916210713317</v>
      </c>
    </row>
    <row r="721" spans="1:27" x14ac:dyDescent="0.35">
      <c r="A721">
        <v>61381</v>
      </c>
      <c r="B721">
        <v>1</v>
      </c>
      <c r="C721">
        <v>89.931466666666694</v>
      </c>
      <c r="D721">
        <v>2</v>
      </c>
      <c r="E721">
        <v>1495.0837454488001</v>
      </c>
      <c r="F721">
        <v>2988.15293796384</v>
      </c>
      <c r="G721">
        <v>-2.76203615521808E-3</v>
      </c>
      <c r="H721">
        <v>-0.92432805801186502</v>
      </c>
      <c r="I721">
        <v>108.77</v>
      </c>
      <c r="J721" t="s">
        <v>950</v>
      </c>
      <c r="K721" t="s">
        <v>122</v>
      </c>
      <c r="L721" t="s">
        <v>951</v>
      </c>
      <c r="M721" t="s">
        <v>952</v>
      </c>
      <c r="N721" t="s">
        <v>953</v>
      </c>
      <c r="O721" t="s">
        <v>954</v>
      </c>
      <c r="P721" t="b">
        <v>1</v>
      </c>
      <c r="Q721">
        <v>0.58727109390522603</v>
      </c>
      <c r="R721">
        <v>80559.464729987201</v>
      </c>
      <c r="S721">
        <v>114198.124748227</v>
      </c>
      <c r="T721">
        <v>71932.708532586199</v>
      </c>
      <c r="U721">
        <v>114310.34949598199</v>
      </c>
      <c r="V721">
        <v>20001.278483321301</v>
      </c>
      <c r="W721">
        <v>305175.18161256303</v>
      </c>
      <c r="X721">
        <f t="shared" si="44"/>
        <v>88896.766003600133</v>
      </c>
      <c r="Y721">
        <f t="shared" si="45"/>
        <v>146495.60319728879</v>
      </c>
      <c r="Z721">
        <f t="shared" si="46"/>
        <v>1.6479295005102437</v>
      </c>
      <c r="AA721">
        <f t="shared" si="47"/>
        <v>0.72065452441444466</v>
      </c>
    </row>
    <row r="722" spans="1:27" x14ac:dyDescent="0.35">
      <c r="A722">
        <v>29869</v>
      </c>
      <c r="B722">
        <v>1</v>
      </c>
      <c r="C722">
        <v>69.027916666666698</v>
      </c>
      <c r="D722">
        <v>4</v>
      </c>
      <c r="E722">
        <v>773.34518191173504</v>
      </c>
      <c r="F722">
        <v>3089.3516217794199</v>
      </c>
      <c r="G722">
        <v>-1.9782205781666601E-3</v>
      </c>
      <c r="H722">
        <v>-0.64033478659311005</v>
      </c>
      <c r="I722">
        <v>66.02</v>
      </c>
      <c r="J722" t="s">
        <v>1816</v>
      </c>
      <c r="K722" t="s">
        <v>1823</v>
      </c>
      <c r="L722" t="s">
        <v>1812</v>
      </c>
      <c r="M722" t="s">
        <v>1824</v>
      </c>
      <c r="N722" t="s">
        <v>1825</v>
      </c>
      <c r="O722" t="s">
        <v>1815</v>
      </c>
      <c r="P722" t="b">
        <v>1</v>
      </c>
      <c r="Q722">
        <v>5.5174964699156203E-4</v>
      </c>
      <c r="R722">
        <v>265248.15493154898</v>
      </c>
      <c r="S722">
        <v>182663.99252198299</v>
      </c>
      <c r="T722">
        <v>189326.74761100099</v>
      </c>
      <c r="U722">
        <v>390802.33731341502</v>
      </c>
      <c r="V722">
        <v>326654.21455309499</v>
      </c>
      <c r="W722">
        <v>331248.65318810102</v>
      </c>
      <c r="X722">
        <f t="shared" si="44"/>
        <v>212412.96502151099</v>
      </c>
      <c r="Y722">
        <f t="shared" si="45"/>
        <v>349568.4016848703</v>
      </c>
      <c r="Z722">
        <f t="shared" si="46"/>
        <v>1.6457018132083869</v>
      </c>
      <c r="AA722">
        <f t="shared" si="47"/>
        <v>0.71870295570076825</v>
      </c>
    </row>
    <row r="723" spans="1:27" x14ac:dyDescent="0.35">
      <c r="A723">
        <v>29869</v>
      </c>
      <c r="B723">
        <v>1</v>
      </c>
      <c r="C723">
        <v>69.027916666666698</v>
      </c>
      <c r="D723">
        <v>4</v>
      </c>
      <c r="E723">
        <v>773.34518191173504</v>
      </c>
      <c r="F723">
        <v>3089.3516217794199</v>
      </c>
      <c r="G723">
        <v>-1.9782205781666601E-3</v>
      </c>
      <c r="H723">
        <v>-0.64033478659311005</v>
      </c>
      <c r="I723">
        <v>63.39</v>
      </c>
      <c r="J723" t="s">
        <v>1816</v>
      </c>
      <c r="K723" t="s">
        <v>1826</v>
      </c>
      <c r="L723" t="s">
        <v>1812</v>
      </c>
      <c r="M723" t="s">
        <v>1827</v>
      </c>
      <c r="N723" t="s">
        <v>1828</v>
      </c>
      <c r="O723" t="s">
        <v>1815</v>
      </c>
      <c r="P723" t="b">
        <v>1</v>
      </c>
      <c r="Q723">
        <v>5.5174964699156203E-4</v>
      </c>
      <c r="R723">
        <v>265248.15493154898</v>
      </c>
      <c r="S723">
        <v>182663.99252198299</v>
      </c>
      <c r="T723">
        <v>189326.74761100099</v>
      </c>
      <c r="U723">
        <v>390802.33731341502</v>
      </c>
      <c r="V723">
        <v>326654.21455309499</v>
      </c>
      <c r="W723">
        <v>331248.65318810102</v>
      </c>
      <c r="X723">
        <f t="shared" si="44"/>
        <v>212412.96502151099</v>
      </c>
      <c r="Y723">
        <f t="shared" si="45"/>
        <v>349568.4016848703</v>
      </c>
      <c r="Z723">
        <f t="shared" si="46"/>
        <v>1.6457018132083869</v>
      </c>
      <c r="AA723">
        <f t="shared" si="47"/>
        <v>0.71870295570076825</v>
      </c>
    </row>
    <row r="724" spans="1:27" x14ac:dyDescent="0.35">
      <c r="A724">
        <v>29869</v>
      </c>
      <c r="B724">
        <v>1</v>
      </c>
      <c r="C724">
        <v>69.027916666666698</v>
      </c>
      <c r="D724">
        <v>4</v>
      </c>
      <c r="E724">
        <v>773.34518191173504</v>
      </c>
      <c r="F724">
        <v>3089.3516217794199</v>
      </c>
      <c r="G724">
        <v>-1.9782205781666601E-3</v>
      </c>
      <c r="H724">
        <v>-0.64033478659311005</v>
      </c>
      <c r="I724" t="s">
        <v>75</v>
      </c>
      <c r="J724" t="s">
        <v>1816</v>
      </c>
      <c r="K724" t="s">
        <v>1829</v>
      </c>
      <c r="L724" t="s">
        <v>1812</v>
      </c>
      <c r="M724" t="s">
        <v>1830</v>
      </c>
      <c r="N724" t="s">
        <v>1831</v>
      </c>
      <c r="O724" t="s">
        <v>1815</v>
      </c>
      <c r="P724" t="b">
        <v>1</v>
      </c>
      <c r="Q724">
        <v>5.5174964699156203E-4</v>
      </c>
      <c r="R724">
        <v>265248.15493154898</v>
      </c>
      <c r="S724">
        <v>182663.99252198299</v>
      </c>
      <c r="T724">
        <v>189326.74761100099</v>
      </c>
      <c r="U724">
        <v>390802.33731341502</v>
      </c>
      <c r="V724">
        <v>326654.21455309499</v>
      </c>
      <c r="W724">
        <v>331248.65318810102</v>
      </c>
      <c r="X724">
        <f t="shared" si="44"/>
        <v>212412.96502151099</v>
      </c>
      <c r="Y724">
        <f t="shared" si="45"/>
        <v>349568.4016848703</v>
      </c>
      <c r="Z724">
        <f t="shared" si="46"/>
        <v>1.6457018132083869</v>
      </c>
      <c r="AA724">
        <f t="shared" si="47"/>
        <v>0.71870295570076825</v>
      </c>
    </row>
    <row r="725" spans="1:27" x14ac:dyDescent="0.35">
      <c r="A725">
        <v>23541</v>
      </c>
      <c r="B725">
        <v>1</v>
      </c>
      <c r="C725">
        <v>95.3508833333333</v>
      </c>
      <c r="D725">
        <v>4</v>
      </c>
      <c r="E725">
        <v>827.39568289856595</v>
      </c>
      <c r="F725">
        <v>3305.5536257267399</v>
      </c>
      <c r="G725">
        <v>4.32572674435505E-3</v>
      </c>
      <c r="H725">
        <v>1.30862569327133</v>
      </c>
      <c r="I725">
        <v>43.7</v>
      </c>
      <c r="J725" t="s">
        <v>1207</v>
      </c>
      <c r="K725" t="s">
        <v>218</v>
      </c>
      <c r="L725" t="s">
        <v>1208</v>
      </c>
      <c r="M725" t="s">
        <v>1215</v>
      </c>
      <c r="N725" t="s">
        <v>1216</v>
      </c>
      <c r="O725" t="s">
        <v>1211</v>
      </c>
      <c r="P725" t="b">
        <v>1</v>
      </c>
      <c r="Q725">
        <v>6.2705876385532294E-2</v>
      </c>
      <c r="R725">
        <v>243725.06100022799</v>
      </c>
      <c r="S725">
        <v>148119.031394989</v>
      </c>
      <c r="T725">
        <v>306762.59752751898</v>
      </c>
      <c r="U725">
        <v>325826.23010898201</v>
      </c>
      <c r="V725">
        <v>533697.82326694694</v>
      </c>
      <c r="W725">
        <v>288945.88748769299</v>
      </c>
      <c r="X725">
        <f t="shared" si="44"/>
        <v>232868.89664091202</v>
      </c>
      <c r="Y725">
        <f t="shared" si="45"/>
        <v>382823.31362120732</v>
      </c>
      <c r="Z725">
        <f t="shared" si="46"/>
        <v>1.6439435199090915</v>
      </c>
      <c r="AA725">
        <f t="shared" si="47"/>
        <v>0.71716073396680391</v>
      </c>
    </row>
    <row r="726" spans="1:27" x14ac:dyDescent="0.35">
      <c r="A726">
        <v>60749</v>
      </c>
      <c r="B726">
        <v>1</v>
      </c>
      <c r="C726">
        <v>83.902866666666696</v>
      </c>
      <c r="D726">
        <v>3</v>
      </c>
      <c r="E726">
        <v>1031.4438553150201</v>
      </c>
      <c r="F726">
        <v>3091.30973654441</v>
      </c>
      <c r="G726">
        <v>-7.8634555925418698E-3</v>
      </c>
      <c r="H726">
        <v>-2.54372297189453</v>
      </c>
      <c r="I726">
        <v>42.27</v>
      </c>
      <c r="J726" t="s">
        <v>1512</v>
      </c>
      <c r="K726" t="s">
        <v>35</v>
      </c>
      <c r="L726" t="s">
        <v>1498</v>
      </c>
      <c r="M726" t="s">
        <v>1515</v>
      </c>
      <c r="N726" t="s">
        <v>1516</v>
      </c>
      <c r="O726" t="s">
        <v>1501</v>
      </c>
      <c r="P726" t="b">
        <v>1</v>
      </c>
      <c r="Q726">
        <v>3.1284841909071E-2</v>
      </c>
      <c r="R726">
        <v>60862.779125916102</v>
      </c>
      <c r="S726">
        <v>42507.002747038598</v>
      </c>
      <c r="T726">
        <v>44545.314404522898</v>
      </c>
      <c r="U726">
        <v>100935.633093475</v>
      </c>
      <c r="V726">
        <v>48879.935230067902</v>
      </c>
      <c r="W726">
        <v>93140.998200913993</v>
      </c>
      <c r="X726">
        <f t="shared" si="44"/>
        <v>49305.032092492533</v>
      </c>
      <c r="Y726">
        <f t="shared" si="45"/>
        <v>80985.522174818965</v>
      </c>
      <c r="Z726">
        <f t="shared" si="46"/>
        <v>1.6425407050318153</v>
      </c>
      <c r="AA726">
        <f t="shared" si="47"/>
        <v>0.71592912349730331</v>
      </c>
    </row>
    <row r="727" spans="1:27" x14ac:dyDescent="0.35">
      <c r="A727">
        <v>28287</v>
      </c>
      <c r="B727">
        <v>1</v>
      </c>
      <c r="C727">
        <v>83.276633333333294</v>
      </c>
      <c r="D727">
        <v>2</v>
      </c>
      <c r="E727">
        <v>904.88877079263204</v>
      </c>
      <c r="F727">
        <v>1807.7629886515001</v>
      </c>
      <c r="G727">
        <v>-1.2113484967812801E-3</v>
      </c>
      <c r="H727">
        <v>-0.67008102980537199</v>
      </c>
      <c r="I727">
        <v>71.77</v>
      </c>
      <c r="J727" t="s">
        <v>1010</v>
      </c>
      <c r="K727" t="s">
        <v>278</v>
      </c>
      <c r="L727" t="s">
        <v>1011</v>
      </c>
      <c r="M727" t="s">
        <v>1012</v>
      </c>
      <c r="N727" t="s">
        <v>1013</v>
      </c>
      <c r="O727" t="s">
        <v>1014</v>
      </c>
      <c r="P727" t="b">
        <v>1</v>
      </c>
      <c r="Q727">
        <v>5.4214399203069003E-2</v>
      </c>
      <c r="R727">
        <v>139223.13912728999</v>
      </c>
      <c r="S727">
        <v>139653.58034701899</v>
      </c>
      <c r="T727">
        <v>121237.880180376</v>
      </c>
      <c r="U727">
        <v>203477.879166831</v>
      </c>
      <c r="V727">
        <v>101533.10204057601</v>
      </c>
      <c r="W727">
        <v>351161.72087025101</v>
      </c>
      <c r="X727">
        <f t="shared" si="44"/>
        <v>133371.53321822835</v>
      </c>
      <c r="Y727">
        <f t="shared" si="45"/>
        <v>218724.23402588602</v>
      </c>
      <c r="Z727">
        <f t="shared" si="46"/>
        <v>1.6399619075233982</v>
      </c>
      <c r="AA727">
        <f t="shared" si="47"/>
        <v>0.71366230480352288</v>
      </c>
    </row>
    <row r="728" spans="1:27" x14ac:dyDescent="0.35">
      <c r="A728">
        <v>68348</v>
      </c>
      <c r="B728">
        <v>1</v>
      </c>
      <c r="C728">
        <v>46.8048</v>
      </c>
      <c r="D728">
        <v>3</v>
      </c>
      <c r="E728">
        <v>850.00959711245503</v>
      </c>
      <c r="F728">
        <v>2547.00696193673</v>
      </c>
      <c r="G728">
        <v>1.8619367251630999E-3</v>
      </c>
      <c r="H728">
        <v>0.73102983781347897</v>
      </c>
      <c r="I728">
        <v>60.64</v>
      </c>
      <c r="J728" t="s">
        <v>1192</v>
      </c>
      <c r="K728" t="s">
        <v>42</v>
      </c>
      <c r="L728" t="s">
        <v>1188</v>
      </c>
      <c r="M728" t="s">
        <v>1196</v>
      </c>
      <c r="N728" t="s">
        <v>1197</v>
      </c>
      <c r="O728" t="s">
        <v>1191</v>
      </c>
      <c r="P728" t="b">
        <v>1</v>
      </c>
      <c r="Q728">
        <v>5.14391408944401E-2</v>
      </c>
      <c r="R728">
        <v>39054.765612162599</v>
      </c>
      <c r="S728">
        <v>55451.6459441853</v>
      </c>
      <c r="T728">
        <v>32161.684225565299</v>
      </c>
      <c r="U728">
        <v>64520.095508426901</v>
      </c>
      <c r="V728">
        <v>30491.035351802799</v>
      </c>
      <c r="W728">
        <v>112450.158913448</v>
      </c>
      <c r="X728">
        <f t="shared" si="44"/>
        <v>42222.698593971065</v>
      </c>
      <c r="Y728">
        <f t="shared" si="45"/>
        <v>69153.76325789257</v>
      </c>
      <c r="Z728">
        <f t="shared" si="46"/>
        <v>1.6378338088453437</v>
      </c>
      <c r="AA728">
        <f t="shared" si="47"/>
        <v>0.71178897400050523</v>
      </c>
    </row>
    <row r="729" spans="1:27" x14ac:dyDescent="0.35">
      <c r="A729">
        <v>47686</v>
      </c>
      <c r="B729">
        <v>1</v>
      </c>
      <c r="C729">
        <v>77.229150000000004</v>
      </c>
      <c r="D729">
        <v>4</v>
      </c>
      <c r="E729">
        <v>924.39934060517601</v>
      </c>
      <c r="F729">
        <v>3693.5682565531902</v>
      </c>
      <c r="G729">
        <v>-7.4344681479487896E-4</v>
      </c>
      <c r="H729">
        <v>-0.20128142043505301</v>
      </c>
      <c r="I729">
        <v>37.47</v>
      </c>
      <c r="J729" t="s">
        <v>2149</v>
      </c>
      <c r="K729" t="s">
        <v>54</v>
      </c>
      <c r="L729" t="s">
        <v>2150</v>
      </c>
      <c r="M729" t="s">
        <v>700</v>
      </c>
      <c r="N729" t="s">
        <v>2151</v>
      </c>
      <c r="O729" t="s">
        <v>2152</v>
      </c>
      <c r="P729" t="b">
        <v>1</v>
      </c>
      <c r="Q729">
        <v>2.1458864455029501E-2</v>
      </c>
      <c r="R729">
        <v>86312.397613898793</v>
      </c>
      <c r="S729">
        <v>65529.159005986301</v>
      </c>
      <c r="T729">
        <v>61581.383045195398</v>
      </c>
      <c r="U729">
        <v>126286.031527995</v>
      </c>
      <c r="V729">
        <v>93020.318087821302</v>
      </c>
      <c r="W729">
        <v>129931.017962789</v>
      </c>
      <c r="X729">
        <f t="shared" si="44"/>
        <v>71140.979888360162</v>
      </c>
      <c r="Y729">
        <f t="shared" si="45"/>
        <v>116412.4558595351</v>
      </c>
      <c r="Z729">
        <f t="shared" si="46"/>
        <v>1.63636283956474</v>
      </c>
      <c r="AA729">
        <f t="shared" si="47"/>
        <v>0.71049268030951196</v>
      </c>
    </row>
    <row r="730" spans="1:27" x14ac:dyDescent="0.35">
      <c r="A730">
        <v>39516</v>
      </c>
      <c r="B730">
        <v>1</v>
      </c>
      <c r="C730">
        <v>88.968283333333304</v>
      </c>
      <c r="D730">
        <v>3</v>
      </c>
      <c r="E730">
        <v>859.33572161467498</v>
      </c>
      <c r="F730">
        <v>2574.9853354433799</v>
      </c>
      <c r="G730">
        <v>2.6354433839514998E-3</v>
      </c>
      <c r="H730">
        <v>1.0234800350120801</v>
      </c>
      <c r="I730">
        <v>35.799999999999997</v>
      </c>
      <c r="J730" t="s">
        <v>1103</v>
      </c>
      <c r="K730" t="s">
        <v>1104</v>
      </c>
      <c r="L730" t="s">
        <v>1105</v>
      </c>
      <c r="M730" t="s">
        <v>1106</v>
      </c>
      <c r="N730" t="s">
        <v>1107</v>
      </c>
      <c r="O730" t="s">
        <v>1108</v>
      </c>
      <c r="P730" t="b">
        <v>1</v>
      </c>
      <c r="Q730">
        <v>2.26879718082027E-2</v>
      </c>
      <c r="R730">
        <v>226337.34435225499</v>
      </c>
      <c r="S730">
        <v>199755.03980572501</v>
      </c>
      <c r="T730">
        <v>218161.57014040899</v>
      </c>
      <c r="U730">
        <v>326555.001529506</v>
      </c>
      <c r="V730">
        <v>467804.82589447999</v>
      </c>
      <c r="W730">
        <v>259364.081160909</v>
      </c>
      <c r="X730">
        <f t="shared" si="44"/>
        <v>214751.31809946298</v>
      </c>
      <c r="Y730">
        <f t="shared" si="45"/>
        <v>351241.30286163167</v>
      </c>
      <c r="Z730">
        <f t="shared" si="46"/>
        <v>1.6355722794630427</v>
      </c>
      <c r="AA730">
        <f t="shared" si="47"/>
        <v>0.70979551663178175</v>
      </c>
    </row>
    <row r="731" spans="1:27" x14ac:dyDescent="0.35">
      <c r="A731">
        <v>39516</v>
      </c>
      <c r="B731">
        <v>1</v>
      </c>
      <c r="C731">
        <v>88.968283333333304</v>
      </c>
      <c r="D731">
        <v>3</v>
      </c>
      <c r="E731">
        <v>859.33572161467498</v>
      </c>
      <c r="F731">
        <v>2574.9853354433799</v>
      </c>
      <c r="G731">
        <v>2.6354433839514998E-3</v>
      </c>
      <c r="H731">
        <v>1.0234800350120801</v>
      </c>
      <c r="I731">
        <v>62.37</v>
      </c>
      <c r="J731" t="s">
        <v>1103</v>
      </c>
      <c r="K731" t="s">
        <v>1109</v>
      </c>
      <c r="L731" t="s">
        <v>1105</v>
      </c>
      <c r="M731" t="s">
        <v>1106</v>
      </c>
      <c r="N731" t="s">
        <v>1107</v>
      </c>
      <c r="O731" t="s">
        <v>1108</v>
      </c>
      <c r="P731" t="b">
        <v>1</v>
      </c>
      <c r="Q731">
        <v>2.26879718082027E-2</v>
      </c>
      <c r="R731">
        <v>226337.34435225499</v>
      </c>
      <c r="S731">
        <v>199755.03980572501</v>
      </c>
      <c r="T731">
        <v>218161.57014040899</v>
      </c>
      <c r="U731">
        <v>326555.001529506</v>
      </c>
      <c r="V731">
        <v>467804.82589447999</v>
      </c>
      <c r="W731">
        <v>259364.081160909</v>
      </c>
      <c r="X731">
        <f t="shared" si="44"/>
        <v>214751.31809946298</v>
      </c>
      <c r="Y731">
        <f t="shared" si="45"/>
        <v>351241.30286163167</v>
      </c>
      <c r="Z731">
        <f t="shared" si="46"/>
        <v>1.6355722794630427</v>
      </c>
      <c r="AA731">
        <f t="shared" si="47"/>
        <v>0.70979551663178175</v>
      </c>
    </row>
    <row r="732" spans="1:27" x14ac:dyDescent="0.35">
      <c r="A732">
        <v>37316</v>
      </c>
      <c r="B732">
        <v>1</v>
      </c>
      <c r="C732">
        <v>51.7740333333333</v>
      </c>
      <c r="D732">
        <v>2</v>
      </c>
      <c r="E732">
        <v>621.76593751966004</v>
      </c>
      <c r="F732">
        <v>1241.51732210556</v>
      </c>
      <c r="G732">
        <v>-2.7789444015979798E-4</v>
      </c>
      <c r="H732">
        <v>-0.22383447496821501</v>
      </c>
      <c r="I732">
        <v>51.97</v>
      </c>
      <c r="J732" t="s">
        <v>3425</v>
      </c>
      <c r="K732" t="s">
        <v>31</v>
      </c>
      <c r="L732" t="s">
        <v>3426</v>
      </c>
      <c r="M732" t="s">
        <v>3427</v>
      </c>
      <c r="N732" t="s">
        <v>3428</v>
      </c>
      <c r="O732" t="s">
        <v>3429</v>
      </c>
      <c r="P732" t="b">
        <v>1</v>
      </c>
      <c r="Q732">
        <v>2.9313174971764101E-2</v>
      </c>
      <c r="R732">
        <v>63025.469675891298</v>
      </c>
      <c r="S732">
        <v>58957.528993128602</v>
      </c>
      <c r="T732">
        <v>38345.706201018802</v>
      </c>
      <c r="U732">
        <v>91364.704651143897</v>
      </c>
      <c r="V732">
        <v>66430.496293077405</v>
      </c>
      <c r="W732">
        <v>104276.997605696</v>
      </c>
      <c r="X732">
        <f t="shared" si="44"/>
        <v>53442.901623346232</v>
      </c>
      <c r="Y732">
        <f t="shared" si="45"/>
        <v>87357.399516639096</v>
      </c>
      <c r="Z732">
        <f t="shared" si="46"/>
        <v>1.6345931239346763</v>
      </c>
      <c r="AA732">
        <f t="shared" si="47"/>
        <v>0.70893157081070435</v>
      </c>
    </row>
    <row r="733" spans="1:27" x14ac:dyDescent="0.35">
      <c r="A733">
        <v>15558</v>
      </c>
      <c r="B733">
        <v>1</v>
      </c>
      <c r="C733">
        <v>163.65803333333301</v>
      </c>
      <c r="D733">
        <v>3</v>
      </c>
      <c r="E733">
        <v>675.99399264656699</v>
      </c>
      <c r="F733">
        <v>2024.9601485390599</v>
      </c>
      <c r="G733">
        <v>-7.51460939909521E-4</v>
      </c>
      <c r="H733">
        <v>-0.37109898759503002</v>
      </c>
      <c r="I733">
        <v>35.82</v>
      </c>
      <c r="J733" t="s">
        <v>1616</v>
      </c>
      <c r="K733" t="s">
        <v>31</v>
      </c>
      <c r="L733" t="s">
        <v>1617</v>
      </c>
      <c r="M733" t="s">
        <v>1618</v>
      </c>
      <c r="N733" t="s">
        <v>1619</v>
      </c>
      <c r="O733" t="s">
        <v>1620</v>
      </c>
      <c r="P733" t="b">
        <v>1</v>
      </c>
      <c r="Q733">
        <v>3.5249952203519902E-4</v>
      </c>
      <c r="R733">
        <v>112457.737189356</v>
      </c>
      <c r="S733">
        <v>140471.42776054301</v>
      </c>
      <c r="T733">
        <v>108481.726322644</v>
      </c>
      <c r="U733">
        <v>151599.45695081499</v>
      </c>
      <c r="V733">
        <v>243626.135485028</v>
      </c>
      <c r="W733">
        <v>195472.22022901601</v>
      </c>
      <c r="X733">
        <f t="shared" si="44"/>
        <v>120470.29709084767</v>
      </c>
      <c r="Y733">
        <f t="shared" si="45"/>
        <v>196899.27088828632</v>
      </c>
      <c r="Z733">
        <f t="shared" si="46"/>
        <v>1.6344217258782296</v>
      </c>
      <c r="AA733">
        <f t="shared" si="47"/>
        <v>0.70878028662409731</v>
      </c>
    </row>
    <row r="734" spans="1:27" x14ac:dyDescent="0.35">
      <c r="A734">
        <v>56744</v>
      </c>
      <c r="B734">
        <v>1</v>
      </c>
      <c r="C734">
        <v>54.640749999999997</v>
      </c>
      <c r="D734">
        <v>3</v>
      </c>
      <c r="E734">
        <v>895.06686989488298</v>
      </c>
      <c r="F734">
        <v>2682.1787802840099</v>
      </c>
      <c r="G734">
        <v>-1.2197159903735201E-3</v>
      </c>
      <c r="H734">
        <v>-0.45474799990064602</v>
      </c>
      <c r="I734">
        <v>50.87</v>
      </c>
      <c r="J734" t="s">
        <v>405</v>
      </c>
      <c r="K734" t="s">
        <v>392</v>
      </c>
      <c r="L734" t="s">
        <v>263</v>
      </c>
      <c r="M734" t="s">
        <v>406</v>
      </c>
      <c r="N734" t="s">
        <v>407</v>
      </c>
      <c r="O734" t="s">
        <v>266</v>
      </c>
      <c r="P734" t="b">
        <v>1</v>
      </c>
      <c r="Q734">
        <v>4.5428643062176401E-2</v>
      </c>
      <c r="R734">
        <v>115855.19562056501</v>
      </c>
      <c r="S734">
        <v>108280.76027195599</v>
      </c>
      <c r="T734">
        <v>61998.258243436903</v>
      </c>
      <c r="U734">
        <v>163993.73033636599</v>
      </c>
      <c r="V734">
        <v>90814.402721357706</v>
      </c>
      <c r="W734">
        <v>212112.51859466199</v>
      </c>
      <c r="X734">
        <f t="shared" si="44"/>
        <v>95378.071378652647</v>
      </c>
      <c r="Y734">
        <f t="shared" si="45"/>
        <v>155640.2172174619</v>
      </c>
      <c r="Z734">
        <f t="shared" si="46"/>
        <v>1.6318239084492228</v>
      </c>
      <c r="AA734">
        <f t="shared" si="47"/>
        <v>0.70648538322010646</v>
      </c>
    </row>
    <row r="735" spans="1:27" x14ac:dyDescent="0.35">
      <c r="A735">
        <v>56744</v>
      </c>
      <c r="B735">
        <v>1</v>
      </c>
      <c r="C735">
        <v>54.640749999999997</v>
      </c>
      <c r="D735">
        <v>3</v>
      </c>
      <c r="E735">
        <v>895.06686989488298</v>
      </c>
      <c r="F735">
        <v>2682.1787802840099</v>
      </c>
      <c r="G735">
        <v>-1.2197159903735201E-3</v>
      </c>
      <c r="H735">
        <v>-0.45474799990064602</v>
      </c>
      <c r="I735">
        <v>38.549999999999997</v>
      </c>
      <c r="J735" t="s">
        <v>405</v>
      </c>
      <c r="K735" t="s">
        <v>408</v>
      </c>
      <c r="L735" t="s">
        <v>263</v>
      </c>
      <c r="M735" t="s">
        <v>409</v>
      </c>
      <c r="N735" t="s">
        <v>410</v>
      </c>
      <c r="O735" t="s">
        <v>266</v>
      </c>
      <c r="P735" t="b">
        <v>1</v>
      </c>
      <c r="Q735">
        <v>4.5428643062176401E-2</v>
      </c>
      <c r="R735">
        <v>115855.19562056501</v>
      </c>
      <c r="S735">
        <v>108280.76027195599</v>
      </c>
      <c r="T735">
        <v>61998.258243436903</v>
      </c>
      <c r="U735">
        <v>163993.73033636599</v>
      </c>
      <c r="V735">
        <v>90814.402721357706</v>
      </c>
      <c r="W735">
        <v>212112.51859466199</v>
      </c>
      <c r="X735">
        <f t="shared" si="44"/>
        <v>95378.071378652647</v>
      </c>
      <c r="Y735">
        <f t="shared" si="45"/>
        <v>155640.2172174619</v>
      </c>
      <c r="Z735">
        <f t="shared" si="46"/>
        <v>1.6318239084492228</v>
      </c>
      <c r="AA735">
        <f t="shared" si="47"/>
        <v>0.70648538322010646</v>
      </c>
    </row>
    <row r="736" spans="1:27" x14ac:dyDescent="0.35">
      <c r="A736">
        <v>56744</v>
      </c>
      <c r="B736">
        <v>1</v>
      </c>
      <c r="C736">
        <v>54.640749999999997</v>
      </c>
      <c r="D736">
        <v>3</v>
      </c>
      <c r="E736">
        <v>895.06686989488298</v>
      </c>
      <c r="F736">
        <v>2682.1787802840099</v>
      </c>
      <c r="G736">
        <v>-1.2197159903735201E-3</v>
      </c>
      <c r="H736">
        <v>-0.45474799990064602</v>
      </c>
      <c r="I736">
        <v>57.03</v>
      </c>
      <c r="J736" t="s">
        <v>405</v>
      </c>
      <c r="K736" t="s">
        <v>411</v>
      </c>
      <c r="L736" t="s">
        <v>263</v>
      </c>
      <c r="M736" t="s">
        <v>412</v>
      </c>
      <c r="N736" t="s">
        <v>413</v>
      </c>
      <c r="O736" t="s">
        <v>266</v>
      </c>
      <c r="P736" t="b">
        <v>1</v>
      </c>
      <c r="Q736">
        <v>4.5428643062176401E-2</v>
      </c>
      <c r="R736">
        <v>115855.19562056501</v>
      </c>
      <c r="S736">
        <v>108280.76027195599</v>
      </c>
      <c r="T736">
        <v>61998.258243436903</v>
      </c>
      <c r="U736">
        <v>163993.73033636599</v>
      </c>
      <c r="V736">
        <v>90814.402721357706</v>
      </c>
      <c r="W736">
        <v>212112.51859466199</v>
      </c>
      <c r="X736">
        <f t="shared" si="44"/>
        <v>95378.071378652647</v>
      </c>
      <c r="Y736">
        <f t="shared" si="45"/>
        <v>155640.2172174619</v>
      </c>
      <c r="Z736">
        <f t="shared" si="46"/>
        <v>1.6318239084492228</v>
      </c>
      <c r="AA736">
        <f t="shared" si="47"/>
        <v>0.70648538322010646</v>
      </c>
    </row>
    <row r="737" spans="1:27" x14ac:dyDescent="0.35">
      <c r="A737">
        <v>26881</v>
      </c>
      <c r="B737">
        <v>1</v>
      </c>
      <c r="C737">
        <v>89.736900000000006</v>
      </c>
      <c r="D737">
        <v>3</v>
      </c>
      <c r="E737">
        <v>925.42655761302899</v>
      </c>
      <c r="F737">
        <v>2773.25784343845</v>
      </c>
      <c r="G737">
        <v>-1.7565615530656901E-3</v>
      </c>
      <c r="H737">
        <v>-0.63339239971104599</v>
      </c>
      <c r="I737">
        <v>48.02</v>
      </c>
      <c r="J737" t="s">
        <v>2930</v>
      </c>
      <c r="K737" t="s">
        <v>193</v>
      </c>
      <c r="L737" t="s">
        <v>2931</v>
      </c>
      <c r="M737" t="s">
        <v>2932</v>
      </c>
      <c r="N737" t="s">
        <v>2933</v>
      </c>
      <c r="O737" t="s">
        <v>2934</v>
      </c>
      <c r="P737" t="b">
        <v>1</v>
      </c>
      <c r="Q737">
        <v>7.8695311793186605E-4</v>
      </c>
      <c r="R737">
        <v>161183.09451053001</v>
      </c>
      <c r="S737">
        <v>188017.968788078</v>
      </c>
      <c r="T737">
        <v>159879.75002610701</v>
      </c>
      <c r="U737">
        <v>233609.77316193</v>
      </c>
      <c r="V737">
        <v>270482.88564041402</v>
      </c>
      <c r="W737">
        <v>326564.85993005498</v>
      </c>
      <c r="X737">
        <f t="shared" si="44"/>
        <v>169693.60444157166</v>
      </c>
      <c r="Y737">
        <f t="shared" si="45"/>
        <v>276885.83957746631</v>
      </c>
      <c r="Z737">
        <f t="shared" si="46"/>
        <v>1.6316810553270009</v>
      </c>
      <c r="AA737">
        <f t="shared" si="47"/>
        <v>0.70635908128802771</v>
      </c>
    </row>
    <row r="738" spans="1:27" x14ac:dyDescent="0.35">
      <c r="A738">
        <v>53733</v>
      </c>
      <c r="B738">
        <v>1</v>
      </c>
      <c r="C738">
        <v>54.154916666666701</v>
      </c>
      <c r="D738">
        <v>3</v>
      </c>
      <c r="E738">
        <v>639.66190495599403</v>
      </c>
      <c r="F738">
        <v>1915.9638854673401</v>
      </c>
      <c r="G738">
        <v>-1.7145326573881901E-3</v>
      </c>
      <c r="H738">
        <v>-0.89486609644149695</v>
      </c>
      <c r="I738">
        <v>55.7</v>
      </c>
      <c r="J738" t="s">
        <v>1458</v>
      </c>
      <c r="K738" t="s">
        <v>14</v>
      </c>
      <c r="L738" t="s">
        <v>1455</v>
      </c>
      <c r="M738" t="s">
        <v>1459</v>
      </c>
      <c r="N738" t="s">
        <v>1460</v>
      </c>
      <c r="O738" t="s">
        <v>1457</v>
      </c>
      <c r="P738" t="b">
        <v>1</v>
      </c>
      <c r="Q738">
        <v>3.5026831745800201E-3</v>
      </c>
      <c r="R738">
        <v>24907.466724280199</v>
      </c>
      <c r="S738">
        <v>28879.486567088599</v>
      </c>
      <c r="T738">
        <v>16379.482847663499</v>
      </c>
      <c r="U738">
        <v>40110.784740212403</v>
      </c>
      <c r="V738">
        <v>21406.4743363983</v>
      </c>
      <c r="W738">
        <v>52859.301143655102</v>
      </c>
      <c r="X738">
        <f t="shared" si="44"/>
        <v>23388.812046344101</v>
      </c>
      <c r="Y738">
        <f t="shared" si="45"/>
        <v>38125.520073421932</v>
      </c>
      <c r="Z738">
        <f t="shared" si="46"/>
        <v>1.6300750973532803</v>
      </c>
      <c r="AA738">
        <f t="shared" si="47"/>
        <v>0.70493843076522311</v>
      </c>
    </row>
    <row r="739" spans="1:27" x14ac:dyDescent="0.35">
      <c r="A739">
        <v>3184</v>
      </c>
      <c r="B739">
        <v>1</v>
      </c>
      <c r="C739">
        <v>88.394866666666701</v>
      </c>
      <c r="D739">
        <v>4</v>
      </c>
      <c r="E739">
        <v>878.11796585903505</v>
      </c>
      <c r="F739">
        <v>3508.44275756862</v>
      </c>
      <c r="G739">
        <v>-8.4243137916928401E-4</v>
      </c>
      <c r="H739">
        <v>-0.240115411622773</v>
      </c>
      <c r="I739">
        <v>65.760000000000005</v>
      </c>
      <c r="J739" t="s">
        <v>2237</v>
      </c>
      <c r="K739" t="s">
        <v>427</v>
      </c>
      <c r="L739" t="s">
        <v>2238</v>
      </c>
      <c r="M739" t="s">
        <v>2239</v>
      </c>
      <c r="N739" t="s">
        <v>2240</v>
      </c>
      <c r="O739" t="s">
        <v>2241</v>
      </c>
      <c r="P739" t="b">
        <v>1</v>
      </c>
      <c r="Q739">
        <v>5.7859020219683801E-3</v>
      </c>
      <c r="R739">
        <v>2718522.4075504499</v>
      </c>
      <c r="S739">
        <v>2388669.09101493</v>
      </c>
      <c r="T739">
        <v>3109825.4353807499</v>
      </c>
      <c r="U739">
        <v>5067493.0984785799</v>
      </c>
      <c r="V739">
        <v>4100959.89352467</v>
      </c>
      <c r="W739">
        <v>4207690.2222237801</v>
      </c>
      <c r="X739">
        <f t="shared" si="44"/>
        <v>2739005.6446487098</v>
      </c>
      <c r="Y739">
        <f t="shared" si="45"/>
        <v>4458714.4047423443</v>
      </c>
      <c r="Z739">
        <f t="shared" si="46"/>
        <v>1.627858786437147</v>
      </c>
      <c r="AA739">
        <f t="shared" si="47"/>
        <v>0.70297555406172385</v>
      </c>
    </row>
    <row r="740" spans="1:27" x14ac:dyDescent="0.35">
      <c r="A740">
        <v>39343</v>
      </c>
      <c r="B740">
        <v>1</v>
      </c>
      <c r="C740">
        <v>78.451800000000006</v>
      </c>
      <c r="D740">
        <v>3</v>
      </c>
      <c r="E740">
        <v>767.04475357342506</v>
      </c>
      <c r="F740">
        <v>2298.1124313196401</v>
      </c>
      <c r="G740">
        <v>4.3131963502673898E-4</v>
      </c>
      <c r="H740">
        <v>0.18768434046153501</v>
      </c>
      <c r="I740">
        <v>47.13</v>
      </c>
      <c r="J740" t="s">
        <v>1895</v>
      </c>
      <c r="K740" t="s">
        <v>1901</v>
      </c>
      <c r="L740" t="s">
        <v>1897</v>
      </c>
      <c r="M740" t="s">
        <v>1902</v>
      </c>
      <c r="N740" t="s">
        <v>1903</v>
      </c>
      <c r="O740" t="s">
        <v>1900</v>
      </c>
      <c r="P740" t="b">
        <v>1</v>
      </c>
      <c r="Q740">
        <v>7.4224354570118201E-4</v>
      </c>
      <c r="R740">
        <v>171359.76535920001</v>
      </c>
      <c r="S740">
        <v>113061.256194802</v>
      </c>
      <c r="T740">
        <v>130069.55540391299</v>
      </c>
      <c r="U740">
        <v>249502.55039162299</v>
      </c>
      <c r="V740">
        <v>193890.84644038</v>
      </c>
      <c r="W740">
        <v>229060.228278369</v>
      </c>
      <c r="X740">
        <f t="shared" si="44"/>
        <v>138163.52565263832</v>
      </c>
      <c r="Y740">
        <f t="shared" si="45"/>
        <v>224151.20837012399</v>
      </c>
      <c r="Z740">
        <f t="shared" si="46"/>
        <v>1.622361671152416</v>
      </c>
      <c r="AA740">
        <f t="shared" si="47"/>
        <v>0.69809547369431857</v>
      </c>
    </row>
    <row r="741" spans="1:27" x14ac:dyDescent="0.35">
      <c r="A741">
        <v>45705</v>
      </c>
      <c r="B741">
        <v>1</v>
      </c>
      <c r="C741">
        <v>73.274450000000002</v>
      </c>
      <c r="D741">
        <v>3</v>
      </c>
      <c r="E741">
        <v>1140.5159869222</v>
      </c>
      <c r="F741">
        <v>3418.5261313659598</v>
      </c>
      <c r="G741">
        <v>2.93136595564647E-3</v>
      </c>
      <c r="H741">
        <v>0.85749482573248903</v>
      </c>
      <c r="I741" t="s">
        <v>75</v>
      </c>
      <c r="J741" t="s">
        <v>3382</v>
      </c>
      <c r="K741" t="s">
        <v>3383</v>
      </c>
      <c r="L741" t="s">
        <v>3384</v>
      </c>
      <c r="M741" t="s">
        <v>3385</v>
      </c>
      <c r="N741" t="s">
        <v>3386</v>
      </c>
      <c r="O741" t="s">
        <v>3387</v>
      </c>
      <c r="P741" t="b">
        <v>1</v>
      </c>
      <c r="Q741">
        <v>2.9085718996889501E-2</v>
      </c>
      <c r="R741">
        <v>216712.74069984799</v>
      </c>
      <c r="S741">
        <v>199889.75289936701</v>
      </c>
      <c r="T741">
        <v>126979.690845716</v>
      </c>
      <c r="U741">
        <v>285101.768449497</v>
      </c>
      <c r="V741">
        <v>170412.60999855501</v>
      </c>
      <c r="W741">
        <v>426134.497811965</v>
      </c>
      <c r="X741">
        <f t="shared" si="44"/>
        <v>181194.06148164367</v>
      </c>
      <c r="Y741">
        <f t="shared" si="45"/>
        <v>293882.95875333901</v>
      </c>
      <c r="Z741">
        <f t="shared" si="46"/>
        <v>1.6219237890592324</v>
      </c>
      <c r="AA741">
        <f t="shared" si="47"/>
        <v>0.69770603180585733</v>
      </c>
    </row>
    <row r="742" spans="1:27" x14ac:dyDescent="0.35">
      <c r="A742">
        <v>45705</v>
      </c>
      <c r="B742">
        <v>1</v>
      </c>
      <c r="C742">
        <v>73.274450000000002</v>
      </c>
      <c r="D742">
        <v>3</v>
      </c>
      <c r="E742">
        <v>1140.5159869222</v>
      </c>
      <c r="F742">
        <v>3418.5261313659598</v>
      </c>
      <c r="G742">
        <v>2.93136595564647E-3</v>
      </c>
      <c r="H742">
        <v>0.85749482573248903</v>
      </c>
      <c r="I742">
        <v>43.09</v>
      </c>
      <c r="J742" t="s">
        <v>3382</v>
      </c>
      <c r="K742" t="s">
        <v>3388</v>
      </c>
      <c r="L742" t="s">
        <v>3384</v>
      </c>
      <c r="M742" t="s">
        <v>3389</v>
      </c>
      <c r="N742" t="s">
        <v>3390</v>
      </c>
      <c r="O742" t="s">
        <v>3387</v>
      </c>
      <c r="P742" t="b">
        <v>1</v>
      </c>
      <c r="Q742">
        <v>2.9085718996889501E-2</v>
      </c>
      <c r="R742">
        <v>216712.74069984799</v>
      </c>
      <c r="S742">
        <v>199889.75289936701</v>
      </c>
      <c r="T742">
        <v>126979.690845716</v>
      </c>
      <c r="U742">
        <v>285101.768449497</v>
      </c>
      <c r="V742">
        <v>170412.60999855501</v>
      </c>
      <c r="W742">
        <v>426134.497811965</v>
      </c>
      <c r="X742">
        <f t="shared" si="44"/>
        <v>181194.06148164367</v>
      </c>
      <c r="Y742">
        <f t="shared" si="45"/>
        <v>293882.95875333901</v>
      </c>
      <c r="Z742">
        <f t="shared" si="46"/>
        <v>1.6219237890592324</v>
      </c>
      <c r="AA742">
        <f t="shared" si="47"/>
        <v>0.69770603180585733</v>
      </c>
    </row>
    <row r="743" spans="1:27" x14ac:dyDescent="0.35">
      <c r="A743">
        <v>45705</v>
      </c>
      <c r="B743">
        <v>1</v>
      </c>
      <c r="C743">
        <v>73.274450000000002</v>
      </c>
      <c r="D743">
        <v>3</v>
      </c>
      <c r="E743">
        <v>1140.5159869222</v>
      </c>
      <c r="F743">
        <v>3418.5261313659598</v>
      </c>
      <c r="G743">
        <v>2.93136595564647E-3</v>
      </c>
      <c r="H743">
        <v>0.85749482573248903</v>
      </c>
      <c r="I743">
        <v>37.130000000000003</v>
      </c>
      <c r="J743" t="s">
        <v>3382</v>
      </c>
      <c r="K743" t="s">
        <v>3391</v>
      </c>
      <c r="L743" t="s">
        <v>3384</v>
      </c>
      <c r="M743" t="s">
        <v>3392</v>
      </c>
      <c r="N743" t="s">
        <v>3393</v>
      </c>
      <c r="O743" t="s">
        <v>3387</v>
      </c>
      <c r="P743" t="b">
        <v>1</v>
      </c>
      <c r="Q743">
        <v>2.9085718996889501E-2</v>
      </c>
      <c r="R743">
        <v>216712.74069984799</v>
      </c>
      <c r="S743">
        <v>199889.75289936701</v>
      </c>
      <c r="T743">
        <v>126979.690845716</v>
      </c>
      <c r="U743">
        <v>285101.768449497</v>
      </c>
      <c r="V743">
        <v>170412.60999855501</v>
      </c>
      <c r="W743">
        <v>426134.497811965</v>
      </c>
      <c r="X743">
        <f t="shared" si="44"/>
        <v>181194.06148164367</v>
      </c>
      <c r="Y743">
        <f t="shared" si="45"/>
        <v>293882.95875333901</v>
      </c>
      <c r="Z743">
        <f t="shared" si="46"/>
        <v>1.6219237890592324</v>
      </c>
      <c r="AA743">
        <f t="shared" si="47"/>
        <v>0.69770603180585733</v>
      </c>
    </row>
    <row r="744" spans="1:27" x14ac:dyDescent="0.35">
      <c r="A744">
        <v>8655</v>
      </c>
      <c r="B744">
        <v>1</v>
      </c>
      <c r="C744">
        <v>27.208749999999998</v>
      </c>
      <c r="D744">
        <v>3</v>
      </c>
      <c r="E744">
        <v>617.28583153058605</v>
      </c>
      <c r="F744">
        <v>1848.8356651911199</v>
      </c>
      <c r="G744">
        <v>-1.03480888151353E-3</v>
      </c>
      <c r="H744">
        <v>-0.559708102675335</v>
      </c>
      <c r="I744">
        <v>79.25</v>
      </c>
      <c r="J744" t="s">
        <v>2762</v>
      </c>
      <c r="K744" t="s">
        <v>193</v>
      </c>
      <c r="L744" t="s">
        <v>2763</v>
      </c>
      <c r="M744" t="s">
        <v>2548</v>
      </c>
      <c r="N744" t="s">
        <v>2764</v>
      </c>
      <c r="O744" t="s">
        <v>2765</v>
      </c>
      <c r="P744" t="b">
        <v>1</v>
      </c>
      <c r="Q744">
        <v>7.9916523463978706E-2</v>
      </c>
      <c r="R744">
        <v>1115109.58746709</v>
      </c>
      <c r="S744">
        <v>684778.20369750296</v>
      </c>
      <c r="T744">
        <v>544911.69855132594</v>
      </c>
      <c r="U744">
        <v>1739063.19652099</v>
      </c>
      <c r="V744">
        <v>801293.05919747998</v>
      </c>
      <c r="W744">
        <v>1260877.2946264499</v>
      </c>
      <c r="X744">
        <f t="shared" si="44"/>
        <v>781599.82990530634</v>
      </c>
      <c r="Y744">
        <f t="shared" si="45"/>
        <v>1267077.8501149733</v>
      </c>
      <c r="Z744">
        <f t="shared" si="46"/>
        <v>1.6211337331898912</v>
      </c>
      <c r="AA744">
        <f t="shared" si="47"/>
        <v>0.69700310890088091</v>
      </c>
    </row>
    <row r="745" spans="1:27" x14ac:dyDescent="0.35">
      <c r="A745">
        <v>8655</v>
      </c>
      <c r="B745">
        <v>1</v>
      </c>
      <c r="C745">
        <v>27.208749999999998</v>
      </c>
      <c r="D745">
        <v>3</v>
      </c>
      <c r="E745">
        <v>617.28583153058605</v>
      </c>
      <c r="F745">
        <v>1848.8356651911199</v>
      </c>
      <c r="G745">
        <v>-1.03480888151353E-3</v>
      </c>
      <c r="H745">
        <v>-0.559708102675335</v>
      </c>
      <c r="I745">
        <v>34.79</v>
      </c>
      <c r="J745" t="s">
        <v>2762</v>
      </c>
      <c r="K745" t="s">
        <v>190</v>
      </c>
      <c r="L745" t="s">
        <v>2763</v>
      </c>
      <c r="M745" t="s">
        <v>1579</v>
      </c>
      <c r="N745" t="s">
        <v>2766</v>
      </c>
      <c r="O745" t="s">
        <v>2765</v>
      </c>
      <c r="P745" t="b">
        <v>1</v>
      </c>
      <c r="Q745">
        <v>7.9916523463978706E-2</v>
      </c>
      <c r="R745">
        <v>1115109.58746709</v>
      </c>
      <c r="S745">
        <v>684778.20369750296</v>
      </c>
      <c r="T745">
        <v>544911.69855132594</v>
      </c>
      <c r="U745">
        <v>1739063.19652099</v>
      </c>
      <c r="V745">
        <v>801293.05919747998</v>
      </c>
      <c r="W745">
        <v>1260877.2946264499</v>
      </c>
      <c r="X745">
        <f t="shared" si="44"/>
        <v>781599.82990530634</v>
      </c>
      <c r="Y745">
        <f t="shared" si="45"/>
        <v>1267077.8501149733</v>
      </c>
      <c r="Z745">
        <f t="shared" si="46"/>
        <v>1.6211337331898912</v>
      </c>
      <c r="AA745">
        <f t="shared" si="47"/>
        <v>0.69700310890088091</v>
      </c>
    </row>
    <row r="746" spans="1:27" x14ac:dyDescent="0.35">
      <c r="A746">
        <v>58901</v>
      </c>
      <c r="B746">
        <v>1</v>
      </c>
      <c r="C746">
        <v>72.649633333333298</v>
      </c>
      <c r="D746">
        <v>3</v>
      </c>
      <c r="E746">
        <v>953.03674337934297</v>
      </c>
      <c r="F746">
        <v>2856.0884007373902</v>
      </c>
      <c r="G746">
        <v>1.0073738849314399E-4</v>
      </c>
      <c r="H746">
        <v>3.5271104360864503E-2</v>
      </c>
      <c r="I746">
        <v>35.590000000000003</v>
      </c>
      <c r="J746" t="s">
        <v>1121</v>
      </c>
      <c r="K746" t="s">
        <v>102</v>
      </c>
      <c r="L746" t="s">
        <v>1117</v>
      </c>
      <c r="M746" t="s">
        <v>1122</v>
      </c>
      <c r="N746" t="s">
        <v>1123</v>
      </c>
      <c r="O746" t="s">
        <v>1120</v>
      </c>
      <c r="P746" t="b">
        <v>1</v>
      </c>
      <c r="Q746">
        <v>0.128124719049557</v>
      </c>
      <c r="R746">
        <v>105122.87639416099</v>
      </c>
      <c r="S746">
        <v>109455.03568165201</v>
      </c>
      <c r="T746">
        <v>101448.806852717</v>
      </c>
      <c r="U746">
        <v>164417.08057044001</v>
      </c>
      <c r="V746">
        <v>107215.95962051601</v>
      </c>
      <c r="W746">
        <v>240285.74491894199</v>
      </c>
      <c r="X746">
        <f t="shared" si="44"/>
        <v>105342.23964284333</v>
      </c>
      <c r="Y746">
        <f t="shared" si="45"/>
        <v>170639.59503663267</v>
      </c>
      <c r="Z746">
        <f t="shared" si="46"/>
        <v>1.6198591905315114</v>
      </c>
      <c r="AA746">
        <f t="shared" si="47"/>
        <v>0.69586840943641926</v>
      </c>
    </row>
    <row r="747" spans="1:27" x14ac:dyDescent="0.35">
      <c r="A747">
        <v>58901</v>
      </c>
      <c r="B747">
        <v>1</v>
      </c>
      <c r="C747">
        <v>72.649633333333298</v>
      </c>
      <c r="D747">
        <v>3</v>
      </c>
      <c r="E747">
        <v>953.03674337934297</v>
      </c>
      <c r="F747">
        <v>2856.0884007373902</v>
      </c>
      <c r="G747">
        <v>1.0073738849314399E-4</v>
      </c>
      <c r="H747">
        <v>3.5271104360864503E-2</v>
      </c>
      <c r="I747">
        <v>68.7</v>
      </c>
      <c r="J747" t="s">
        <v>1121</v>
      </c>
      <c r="K747" t="s">
        <v>317</v>
      </c>
      <c r="L747" t="s">
        <v>1117</v>
      </c>
      <c r="M747" t="s">
        <v>1124</v>
      </c>
      <c r="N747" t="s">
        <v>1125</v>
      </c>
      <c r="O747" t="s">
        <v>1120</v>
      </c>
      <c r="P747" t="b">
        <v>1</v>
      </c>
      <c r="Q747">
        <v>0.128124719049557</v>
      </c>
      <c r="R747">
        <v>105122.87639416099</v>
      </c>
      <c r="S747">
        <v>109455.03568165201</v>
      </c>
      <c r="T747">
        <v>101448.806852717</v>
      </c>
      <c r="U747">
        <v>164417.08057044001</v>
      </c>
      <c r="V747">
        <v>107215.95962051601</v>
      </c>
      <c r="W747">
        <v>240285.74491894199</v>
      </c>
      <c r="X747">
        <f t="shared" si="44"/>
        <v>105342.23964284333</v>
      </c>
      <c r="Y747">
        <f t="shared" si="45"/>
        <v>170639.59503663267</v>
      </c>
      <c r="Z747">
        <f t="shared" si="46"/>
        <v>1.6198591905315114</v>
      </c>
      <c r="AA747">
        <f t="shared" si="47"/>
        <v>0.69586840943641926</v>
      </c>
    </row>
    <row r="748" spans="1:27" x14ac:dyDescent="0.35">
      <c r="A748">
        <v>58497</v>
      </c>
      <c r="B748">
        <v>2</v>
      </c>
      <c r="C748">
        <v>67.126533333333299</v>
      </c>
      <c r="D748">
        <v>3</v>
      </c>
      <c r="E748">
        <v>888.06945318032399</v>
      </c>
      <c r="F748">
        <v>2661.18653014033</v>
      </c>
      <c r="G748">
        <v>-1.4698596664857199E-3</v>
      </c>
      <c r="H748">
        <v>-0.55233214131647901</v>
      </c>
      <c r="I748">
        <v>55.79</v>
      </c>
      <c r="J748" t="s">
        <v>1143</v>
      </c>
      <c r="K748" t="s">
        <v>1153</v>
      </c>
      <c r="L748" t="s">
        <v>1145</v>
      </c>
      <c r="M748" t="s">
        <v>1154</v>
      </c>
      <c r="N748" t="s">
        <v>1155</v>
      </c>
      <c r="O748" t="s">
        <v>1148</v>
      </c>
      <c r="P748" t="b">
        <v>1</v>
      </c>
      <c r="Q748">
        <v>0.29128141266893398</v>
      </c>
      <c r="R748">
        <v>47933.7844594126</v>
      </c>
      <c r="S748">
        <v>143961.91908491799</v>
      </c>
      <c r="T748">
        <v>75380.305756996997</v>
      </c>
      <c r="U748">
        <v>142858.709026628</v>
      </c>
      <c r="V748">
        <v>96352.901741338093</v>
      </c>
      <c r="W748">
        <v>193663.86363316901</v>
      </c>
      <c r="X748">
        <f t="shared" si="44"/>
        <v>89092.003100442525</v>
      </c>
      <c r="Y748">
        <f t="shared" si="45"/>
        <v>144291.82480037838</v>
      </c>
      <c r="Z748">
        <f t="shared" si="46"/>
        <v>1.6195822271242846</v>
      </c>
      <c r="AA748">
        <f t="shared" si="47"/>
        <v>0.69562171645230797</v>
      </c>
    </row>
    <row r="749" spans="1:27" x14ac:dyDescent="0.35">
      <c r="A749">
        <v>24489</v>
      </c>
      <c r="B749">
        <v>2</v>
      </c>
      <c r="C749">
        <v>42.422816666666698</v>
      </c>
      <c r="D749">
        <v>2</v>
      </c>
      <c r="E749">
        <v>753.37087457874895</v>
      </c>
      <c r="F749">
        <v>1504.7271962237401</v>
      </c>
      <c r="G749">
        <v>-1.4037762625775899E-3</v>
      </c>
      <c r="H749">
        <v>-0.93290993643477904</v>
      </c>
      <c r="I749">
        <v>65.41</v>
      </c>
      <c r="J749" t="s">
        <v>1622</v>
      </c>
      <c r="K749" t="s">
        <v>35</v>
      </c>
      <c r="L749" t="s">
        <v>1623</v>
      </c>
      <c r="M749" t="s">
        <v>1624</v>
      </c>
      <c r="N749" t="s">
        <v>1625</v>
      </c>
      <c r="O749" t="s">
        <v>1626</v>
      </c>
      <c r="P749" t="b">
        <v>1</v>
      </c>
      <c r="Q749">
        <v>0.24925818760795301</v>
      </c>
      <c r="R749">
        <v>172180.27821991901</v>
      </c>
      <c r="S749">
        <v>280352.53116959799</v>
      </c>
      <c r="T749">
        <v>332950.11686345597</v>
      </c>
      <c r="U749">
        <v>313609.09166289202</v>
      </c>
      <c r="V749">
        <v>365283.72893566499</v>
      </c>
      <c r="W749">
        <v>593155.08355745103</v>
      </c>
      <c r="X749">
        <f t="shared" si="44"/>
        <v>261827.64208432435</v>
      </c>
      <c r="Y749">
        <f t="shared" si="45"/>
        <v>424015.96805200266</v>
      </c>
      <c r="Z749">
        <f t="shared" si="46"/>
        <v>1.6194469181196836</v>
      </c>
      <c r="AA749">
        <f t="shared" si="47"/>
        <v>0.69550118056251786</v>
      </c>
    </row>
    <row r="750" spans="1:27" x14ac:dyDescent="0.35">
      <c r="A750">
        <v>3120</v>
      </c>
      <c r="B750">
        <v>1</v>
      </c>
      <c r="C750">
        <v>35.268616666666702</v>
      </c>
      <c r="D750">
        <v>3</v>
      </c>
      <c r="E750">
        <v>623.94201133013701</v>
      </c>
      <c r="F750">
        <v>1868.8042045897701</v>
      </c>
      <c r="G750">
        <v>2.0458977110138199E-4</v>
      </c>
      <c r="H750">
        <v>0.109476312711971</v>
      </c>
      <c r="I750">
        <v>36.31</v>
      </c>
      <c r="J750" t="s">
        <v>3320</v>
      </c>
      <c r="K750" t="s">
        <v>3321</v>
      </c>
      <c r="L750" t="s">
        <v>3322</v>
      </c>
      <c r="M750" t="s">
        <v>3005</v>
      </c>
      <c r="N750" t="s">
        <v>3323</v>
      </c>
      <c r="O750" t="s">
        <v>3324</v>
      </c>
      <c r="P750" t="b">
        <v>1</v>
      </c>
      <c r="Q750">
        <v>1.13610884039239E-3</v>
      </c>
      <c r="R750">
        <v>1517925.28120312</v>
      </c>
      <c r="S750">
        <v>1511510.5477612701</v>
      </c>
      <c r="T750">
        <v>1077792.9932546499</v>
      </c>
      <c r="U750">
        <v>2251176.0788959502</v>
      </c>
      <c r="V750">
        <v>1950912.91081278</v>
      </c>
      <c r="W750">
        <v>2443688.0425651399</v>
      </c>
      <c r="X750">
        <f t="shared" si="44"/>
        <v>1369076.2740730133</v>
      </c>
      <c r="Y750">
        <f t="shared" si="45"/>
        <v>2215259.0107579567</v>
      </c>
      <c r="Z750">
        <f t="shared" si="46"/>
        <v>1.6180683667591014</v>
      </c>
      <c r="AA750">
        <f t="shared" si="47"/>
        <v>0.69427256592646658</v>
      </c>
    </row>
    <row r="751" spans="1:27" x14ac:dyDescent="0.35">
      <c r="A751">
        <v>69975</v>
      </c>
      <c r="B751">
        <v>1</v>
      </c>
      <c r="C751">
        <v>77.525549999999996</v>
      </c>
      <c r="D751">
        <v>3</v>
      </c>
      <c r="E751">
        <v>748.35826378035995</v>
      </c>
      <c r="F751">
        <v>2242.0529619404401</v>
      </c>
      <c r="G751">
        <v>1.1619404390330601E-3</v>
      </c>
      <c r="H751">
        <v>0.51824870372444598</v>
      </c>
      <c r="I751">
        <v>34.25</v>
      </c>
      <c r="J751" t="s">
        <v>2817</v>
      </c>
      <c r="K751" t="s">
        <v>227</v>
      </c>
      <c r="L751" t="s">
        <v>2818</v>
      </c>
      <c r="M751" t="s">
        <v>2819</v>
      </c>
      <c r="N751" t="s">
        <v>2820</v>
      </c>
      <c r="O751" t="s">
        <v>2821</v>
      </c>
      <c r="P751" t="b">
        <v>1</v>
      </c>
      <c r="Q751">
        <v>0.201991476229745</v>
      </c>
      <c r="R751">
        <v>27272.962144757301</v>
      </c>
      <c r="S751">
        <v>24366.228411839598</v>
      </c>
      <c r="T751">
        <v>13785.8976384741</v>
      </c>
      <c r="U751">
        <v>32568.601499559602</v>
      </c>
      <c r="V751">
        <v>23858.774981521601</v>
      </c>
      <c r="W751">
        <v>49415.133352843099</v>
      </c>
      <c r="X751">
        <f t="shared" si="44"/>
        <v>21808.362731690333</v>
      </c>
      <c r="Y751">
        <f t="shared" si="45"/>
        <v>35280.836611308099</v>
      </c>
      <c r="Z751">
        <f t="shared" si="46"/>
        <v>1.6177664066473245</v>
      </c>
      <c r="AA751">
        <f t="shared" si="47"/>
        <v>0.69400330844728275</v>
      </c>
    </row>
    <row r="752" spans="1:27" x14ac:dyDescent="0.35">
      <c r="A752">
        <v>14963</v>
      </c>
      <c r="B752">
        <v>1</v>
      </c>
      <c r="C752">
        <v>95.301183333333299</v>
      </c>
      <c r="D752">
        <v>3</v>
      </c>
      <c r="E752">
        <v>1102.85671753512</v>
      </c>
      <c r="F752">
        <v>3305.54832320471</v>
      </c>
      <c r="G752">
        <v>-9.7679528835215002E-4</v>
      </c>
      <c r="H752">
        <v>-0.29550165485420199</v>
      </c>
      <c r="I752">
        <v>56.22</v>
      </c>
      <c r="J752" t="s">
        <v>1207</v>
      </c>
      <c r="K752" t="s">
        <v>218</v>
      </c>
      <c r="L752" t="s">
        <v>1208</v>
      </c>
      <c r="M752" t="s">
        <v>1215</v>
      </c>
      <c r="N752" t="s">
        <v>1216</v>
      </c>
      <c r="O752" t="s">
        <v>1211</v>
      </c>
      <c r="P752" t="b">
        <v>1</v>
      </c>
      <c r="Q752">
        <v>6.95395459431314E-5</v>
      </c>
      <c r="R752">
        <v>636298.35796890606</v>
      </c>
      <c r="S752">
        <v>654734.98520692205</v>
      </c>
      <c r="T752">
        <v>606043.19919433398</v>
      </c>
      <c r="U752">
        <v>926028.47287045198</v>
      </c>
      <c r="V752">
        <v>945547.05882136198</v>
      </c>
      <c r="W752">
        <v>1196387.5299930901</v>
      </c>
      <c r="X752">
        <f t="shared" si="44"/>
        <v>632358.84745672066</v>
      </c>
      <c r="Y752">
        <f t="shared" si="45"/>
        <v>1022654.3538949679</v>
      </c>
      <c r="Z752">
        <f t="shared" si="46"/>
        <v>1.6172057337506605</v>
      </c>
      <c r="AA752">
        <f t="shared" si="47"/>
        <v>0.6935032237599521</v>
      </c>
    </row>
    <row r="753" spans="1:27" x14ac:dyDescent="0.35">
      <c r="A753">
        <v>62687</v>
      </c>
      <c r="B753">
        <v>1</v>
      </c>
      <c r="C753">
        <v>80.468283333333304</v>
      </c>
      <c r="D753">
        <v>2</v>
      </c>
      <c r="E753">
        <v>908.85549072100901</v>
      </c>
      <c r="F753">
        <v>1815.6964285082599</v>
      </c>
      <c r="G753">
        <v>2.9285082573551301E-3</v>
      </c>
      <c r="H753">
        <v>1.6128868982320701</v>
      </c>
      <c r="I753">
        <v>38.19</v>
      </c>
      <c r="J753" t="s">
        <v>1331</v>
      </c>
      <c r="K753" t="s">
        <v>102</v>
      </c>
      <c r="L753" t="s">
        <v>1290</v>
      </c>
      <c r="M753" t="s">
        <v>1332</v>
      </c>
      <c r="N753" t="s">
        <v>1333</v>
      </c>
      <c r="O753" t="s">
        <v>1293</v>
      </c>
      <c r="P753" t="b">
        <v>1</v>
      </c>
      <c r="Q753">
        <v>4.3871872128571398E-3</v>
      </c>
      <c r="R753">
        <v>31959.159276251601</v>
      </c>
      <c r="S753">
        <v>30119.957911837799</v>
      </c>
      <c r="T753">
        <v>19969.7222322249</v>
      </c>
      <c r="U753">
        <v>42809.248494373998</v>
      </c>
      <c r="V753">
        <v>29283.807175367801</v>
      </c>
      <c r="W753">
        <v>60545.8170913305</v>
      </c>
      <c r="X753">
        <f t="shared" si="44"/>
        <v>27349.613140104764</v>
      </c>
      <c r="Y753">
        <f t="shared" si="45"/>
        <v>44212.957587024102</v>
      </c>
      <c r="Z753">
        <f t="shared" si="46"/>
        <v>1.6165843867894192</v>
      </c>
      <c r="AA753">
        <f t="shared" si="47"/>
        <v>0.69294881907858952</v>
      </c>
    </row>
    <row r="754" spans="1:27" x14ac:dyDescent="0.35">
      <c r="A754">
        <v>72077</v>
      </c>
      <c r="B754">
        <v>1</v>
      </c>
      <c r="C754">
        <v>49.913550000000001</v>
      </c>
      <c r="D754">
        <v>2</v>
      </c>
      <c r="E754">
        <v>930.933678681017</v>
      </c>
      <c r="F754">
        <v>1859.85280442827</v>
      </c>
      <c r="G754">
        <v>1.04428274198654E-4</v>
      </c>
      <c r="H754">
        <v>5.6148680053347E-2</v>
      </c>
      <c r="I754">
        <v>57.23</v>
      </c>
      <c r="J754" t="s">
        <v>2093</v>
      </c>
      <c r="K754" t="s">
        <v>31</v>
      </c>
      <c r="L754" t="s">
        <v>2087</v>
      </c>
      <c r="M754" t="s">
        <v>2094</v>
      </c>
      <c r="N754" t="s">
        <v>2095</v>
      </c>
      <c r="O754" t="s">
        <v>2090</v>
      </c>
      <c r="P754" t="b">
        <v>1</v>
      </c>
      <c r="Q754">
        <v>0.29065337791107598</v>
      </c>
      <c r="R754">
        <v>43945.608772626998</v>
      </c>
      <c r="S754">
        <v>24558.969116693501</v>
      </c>
      <c r="T754">
        <v>13343.653625712401</v>
      </c>
      <c r="U754">
        <v>28122.161129801501</v>
      </c>
      <c r="V754">
        <v>39383.462255352701</v>
      </c>
      <c r="W754">
        <v>64751.815069833203</v>
      </c>
      <c r="X754">
        <f t="shared" si="44"/>
        <v>27282.743838344297</v>
      </c>
      <c r="Y754">
        <f t="shared" si="45"/>
        <v>44085.812818329141</v>
      </c>
      <c r="Z754">
        <f t="shared" si="46"/>
        <v>1.6158863301853501</v>
      </c>
      <c r="AA754">
        <f t="shared" si="47"/>
        <v>0.69232571501684703</v>
      </c>
    </row>
    <row r="755" spans="1:27" x14ac:dyDescent="0.35">
      <c r="A755">
        <v>72077</v>
      </c>
      <c r="B755">
        <v>1</v>
      </c>
      <c r="C755">
        <v>49.913550000000001</v>
      </c>
      <c r="D755">
        <v>2</v>
      </c>
      <c r="E755">
        <v>930.933678681017</v>
      </c>
      <c r="F755">
        <v>1859.85280442827</v>
      </c>
      <c r="G755">
        <v>1.04428274198654E-4</v>
      </c>
      <c r="H755">
        <v>5.6148680053347E-2</v>
      </c>
      <c r="I755" t="s">
        <v>75</v>
      </c>
      <c r="J755" t="s">
        <v>2093</v>
      </c>
      <c r="K755" t="s">
        <v>35</v>
      </c>
      <c r="L755" t="s">
        <v>2087</v>
      </c>
      <c r="M755" t="s">
        <v>2096</v>
      </c>
      <c r="N755" t="s">
        <v>2097</v>
      </c>
      <c r="O755" t="s">
        <v>2090</v>
      </c>
      <c r="P755" t="b">
        <v>1</v>
      </c>
      <c r="Q755">
        <v>0.29065337791107598</v>
      </c>
      <c r="R755">
        <v>43945.608772626998</v>
      </c>
      <c r="S755">
        <v>24558.969116693501</v>
      </c>
      <c r="T755">
        <v>13343.653625712401</v>
      </c>
      <c r="U755">
        <v>28122.161129801501</v>
      </c>
      <c r="V755">
        <v>39383.462255352701</v>
      </c>
      <c r="W755">
        <v>64751.815069833203</v>
      </c>
      <c r="X755">
        <f t="shared" si="44"/>
        <v>27282.743838344297</v>
      </c>
      <c r="Y755">
        <f t="shared" si="45"/>
        <v>44085.812818329141</v>
      </c>
      <c r="Z755">
        <f t="shared" si="46"/>
        <v>1.6158863301853501</v>
      </c>
      <c r="AA755">
        <f t="shared" si="47"/>
        <v>0.69232571501684703</v>
      </c>
    </row>
    <row r="756" spans="1:27" x14ac:dyDescent="0.35">
      <c r="A756">
        <v>72077</v>
      </c>
      <c r="B756">
        <v>1</v>
      </c>
      <c r="C756">
        <v>49.913550000000001</v>
      </c>
      <c r="D756">
        <v>2</v>
      </c>
      <c r="E756">
        <v>930.933678681017</v>
      </c>
      <c r="F756">
        <v>1859.85280442827</v>
      </c>
      <c r="G756">
        <v>1.04428274198654E-4</v>
      </c>
      <c r="H756">
        <v>5.6148680053347E-2</v>
      </c>
      <c r="I756">
        <v>38.159999999999997</v>
      </c>
      <c r="J756" t="s">
        <v>2093</v>
      </c>
      <c r="K756" t="s">
        <v>14</v>
      </c>
      <c r="L756" t="s">
        <v>2087</v>
      </c>
      <c r="M756" t="s">
        <v>977</v>
      </c>
      <c r="N756" t="s">
        <v>2098</v>
      </c>
      <c r="O756" t="s">
        <v>2090</v>
      </c>
      <c r="P756" t="b">
        <v>1</v>
      </c>
      <c r="Q756">
        <v>0.29065337791107598</v>
      </c>
      <c r="R756">
        <v>43945.608772626998</v>
      </c>
      <c r="S756">
        <v>24558.969116693501</v>
      </c>
      <c r="T756">
        <v>13343.653625712401</v>
      </c>
      <c r="U756">
        <v>28122.161129801501</v>
      </c>
      <c r="V756">
        <v>39383.462255352701</v>
      </c>
      <c r="W756">
        <v>64751.815069833203</v>
      </c>
      <c r="X756">
        <f t="shared" si="44"/>
        <v>27282.743838344297</v>
      </c>
      <c r="Y756">
        <f t="shared" si="45"/>
        <v>44085.812818329141</v>
      </c>
      <c r="Z756">
        <f t="shared" si="46"/>
        <v>1.6158863301853501</v>
      </c>
      <c r="AA756">
        <f t="shared" si="47"/>
        <v>0.69232571501684703</v>
      </c>
    </row>
    <row r="757" spans="1:27" x14ac:dyDescent="0.35">
      <c r="A757">
        <v>70986</v>
      </c>
      <c r="B757">
        <v>1</v>
      </c>
      <c r="C757">
        <v>45.298999999999999</v>
      </c>
      <c r="D757">
        <v>2</v>
      </c>
      <c r="E757">
        <v>575.768428720202</v>
      </c>
      <c r="F757">
        <v>1149.52230450664</v>
      </c>
      <c r="G757">
        <v>4.04506644599678E-4</v>
      </c>
      <c r="H757">
        <v>0.35189120329041002</v>
      </c>
      <c r="I757">
        <v>36.65</v>
      </c>
      <c r="J757" t="s">
        <v>3717</v>
      </c>
      <c r="K757" t="s">
        <v>3718</v>
      </c>
      <c r="L757" t="s">
        <v>3719</v>
      </c>
      <c r="M757" t="s">
        <v>3720</v>
      </c>
      <c r="N757" t="s">
        <v>3721</v>
      </c>
      <c r="O757" t="s">
        <v>3722</v>
      </c>
      <c r="P757" t="b">
        <v>1</v>
      </c>
      <c r="Q757">
        <v>9.2620939076672598E-2</v>
      </c>
      <c r="R757">
        <v>18666.704597195301</v>
      </c>
      <c r="S757">
        <v>16807.579645348898</v>
      </c>
      <c r="T757">
        <v>7783.3246724532801</v>
      </c>
      <c r="U757">
        <v>24604.9204761</v>
      </c>
      <c r="V757">
        <v>16610.722975463999</v>
      </c>
      <c r="W757">
        <v>28630.948166793401</v>
      </c>
      <c r="X757">
        <f t="shared" si="44"/>
        <v>14419.202971665827</v>
      </c>
      <c r="Y757">
        <f t="shared" si="45"/>
        <v>23282.197206119134</v>
      </c>
      <c r="Z757">
        <f t="shared" si="46"/>
        <v>1.6146660291743837</v>
      </c>
      <c r="AA757">
        <f t="shared" si="47"/>
        <v>0.69123579471541874</v>
      </c>
    </row>
    <row r="758" spans="1:27" x14ac:dyDescent="0.35">
      <c r="A758">
        <v>39227</v>
      </c>
      <c r="B758">
        <v>1</v>
      </c>
      <c r="C758">
        <v>66.009399999999999</v>
      </c>
      <c r="D758">
        <v>4</v>
      </c>
      <c r="E758">
        <v>666.30376686747798</v>
      </c>
      <c r="F758">
        <v>2661.1859616023899</v>
      </c>
      <c r="G758">
        <v>-2.0383976084303898E-3</v>
      </c>
      <c r="H758">
        <v>-0.76597279426721698</v>
      </c>
      <c r="I758">
        <v>49.85</v>
      </c>
      <c r="J758" t="s">
        <v>1143</v>
      </c>
      <c r="K758" t="s">
        <v>1153</v>
      </c>
      <c r="L758" t="s">
        <v>1145</v>
      </c>
      <c r="M758" t="s">
        <v>1154</v>
      </c>
      <c r="N758" t="s">
        <v>1155</v>
      </c>
      <c r="O758" t="s">
        <v>1148</v>
      </c>
      <c r="P758" t="b">
        <v>1</v>
      </c>
      <c r="Q758">
        <v>0.220129747418539</v>
      </c>
      <c r="R758">
        <v>103701.171508835</v>
      </c>
      <c r="S758">
        <v>36086.618584707903</v>
      </c>
      <c r="T758">
        <v>68220.958183146504</v>
      </c>
      <c r="U758">
        <v>133132.18607249201</v>
      </c>
      <c r="V758">
        <v>128906.950014665</v>
      </c>
      <c r="W758">
        <v>73747.752229387494</v>
      </c>
      <c r="X758">
        <f t="shared" si="44"/>
        <v>69336.249425563132</v>
      </c>
      <c r="Y758">
        <f t="shared" si="45"/>
        <v>111928.96277218149</v>
      </c>
      <c r="Z758">
        <f t="shared" si="46"/>
        <v>1.6142921444336897</v>
      </c>
      <c r="AA758">
        <f t="shared" si="47"/>
        <v>0.69090169211348174</v>
      </c>
    </row>
    <row r="759" spans="1:27" x14ac:dyDescent="0.35">
      <c r="A759">
        <v>18497</v>
      </c>
      <c r="B759">
        <v>1</v>
      </c>
      <c r="C759">
        <v>80.517766666666702</v>
      </c>
      <c r="D759">
        <v>3</v>
      </c>
      <c r="E759">
        <v>969.45846814937897</v>
      </c>
      <c r="F759">
        <v>2905.3535750474998</v>
      </c>
      <c r="G759">
        <v>7.75047496063053E-4</v>
      </c>
      <c r="H759">
        <v>0.26676536359476</v>
      </c>
      <c r="I759">
        <v>76.94</v>
      </c>
      <c r="J759" t="s">
        <v>1634</v>
      </c>
      <c r="K759" t="s">
        <v>317</v>
      </c>
      <c r="L759" t="s">
        <v>1635</v>
      </c>
      <c r="M759" t="s">
        <v>1636</v>
      </c>
      <c r="N759" t="s">
        <v>1637</v>
      </c>
      <c r="O759" t="s">
        <v>1638</v>
      </c>
      <c r="P759" t="b">
        <v>1</v>
      </c>
      <c r="Q759">
        <v>1.39235437275587E-3</v>
      </c>
      <c r="R759">
        <v>306980.053468892</v>
      </c>
      <c r="S759">
        <v>279603.04880613397</v>
      </c>
      <c r="T759">
        <v>281438.354980345</v>
      </c>
      <c r="U759">
        <v>516287.73033204599</v>
      </c>
      <c r="V759">
        <v>320491.51657288201</v>
      </c>
      <c r="W759">
        <v>563811.57742630097</v>
      </c>
      <c r="X759">
        <f t="shared" si="44"/>
        <v>289340.48575179034</v>
      </c>
      <c r="Y759">
        <f t="shared" si="45"/>
        <v>466863.6081104097</v>
      </c>
      <c r="Z759">
        <f t="shared" si="46"/>
        <v>1.6135440116420725</v>
      </c>
      <c r="AA759">
        <f t="shared" si="47"/>
        <v>0.69023292986191076</v>
      </c>
    </row>
    <row r="760" spans="1:27" x14ac:dyDescent="0.35">
      <c r="A760">
        <v>34395</v>
      </c>
      <c r="B760">
        <v>1</v>
      </c>
      <c r="C760">
        <v>101.55856666666701</v>
      </c>
      <c r="D760">
        <v>5</v>
      </c>
      <c r="E760">
        <v>729.33682127911197</v>
      </c>
      <c r="F760">
        <v>3641.6477240611598</v>
      </c>
      <c r="G760">
        <v>9.3240611622604792E-3</v>
      </c>
      <c r="H760">
        <v>2.5604028017335501</v>
      </c>
      <c r="I760">
        <v>41.99</v>
      </c>
      <c r="J760" t="s">
        <v>3254</v>
      </c>
      <c r="K760" t="s">
        <v>69</v>
      </c>
      <c r="L760" t="s">
        <v>3255</v>
      </c>
      <c r="M760" t="s">
        <v>3256</v>
      </c>
      <c r="N760" t="s">
        <v>3257</v>
      </c>
      <c r="O760" t="s">
        <v>3258</v>
      </c>
      <c r="P760" t="b">
        <v>1</v>
      </c>
      <c r="Q760">
        <v>9.5038102983961998E-3</v>
      </c>
      <c r="R760">
        <v>95535.626527949396</v>
      </c>
      <c r="S760">
        <v>111572.39248091</v>
      </c>
      <c r="T760">
        <v>144969.434365172</v>
      </c>
      <c r="U760">
        <v>183803.18922666999</v>
      </c>
      <c r="V760">
        <v>182670.10388674901</v>
      </c>
      <c r="W760">
        <v>201521.32550201801</v>
      </c>
      <c r="X760">
        <f t="shared" si="44"/>
        <v>117359.15112467714</v>
      </c>
      <c r="Y760">
        <f t="shared" si="45"/>
        <v>189331.53953847897</v>
      </c>
      <c r="Z760">
        <f t="shared" si="46"/>
        <v>1.6132660957758767</v>
      </c>
      <c r="AA760">
        <f t="shared" si="47"/>
        <v>0.68998441951913303</v>
      </c>
    </row>
    <row r="761" spans="1:27" x14ac:dyDescent="0.35">
      <c r="A761">
        <v>25811</v>
      </c>
      <c r="B761">
        <v>1</v>
      </c>
      <c r="C761">
        <v>40.73865</v>
      </c>
      <c r="D761">
        <v>4</v>
      </c>
      <c r="E761">
        <v>377.18945078908598</v>
      </c>
      <c r="F761">
        <v>1504.7286972888201</v>
      </c>
      <c r="G761">
        <v>9.7288824008501305E-5</v>
      </c>
      <c r="H761">
        <v>6.4655396334263399E-2</v>
      </c>
      <c r="I761">
        <v>46.08</v>
      </c>
      <c r="J761" t="s">
        <v>1622</v>
      </c>
      <c r="K761" t="s">
        <v>35</v>
      </c>
      <c r="L761" t="s">
        <v>1623</v>
      </c>
      <c r="M761" t="s">
        <v>1624</v>
      </c>
      <c r="N761" t="s">
        <v>1625</v>
      </c>
      <c r="O761" t="s">
        <v>1626</v>
      </c>
      <c r="P761" t="b">
        <v>1</v>
      </c>
      <c r="Q761">
        <v>1.43741159851221E-2</v>
      </c>
      <c r="R761">
        <v>59984.991765439503</v>
      </c>
      <c r="S761">
        <v>30267.842563877599</v>
      </c>
      <c r="T761">
        <v>41947.8586310924</v>
      </c>
      <c r="U761">
        <v>78892.998743730306</v>
      </c>
      <c r="V761">
        <v>72985.678433907306</v>
      </c>
      <c r="W761">
        <v>61352.587016861398</v>
      </c>
      <c r="X761">
        <f t="shared" si="44"/>
        <v>44066.897653469838</v>
      </c>
      <c r="Y761">
        <f t="shared" si="45"/>
        <v>71077.088064833006</v>
      </c>
      <c r="Z761">
        <f t="shared" si="46"/>
        <v>1.6129360551714804</v>
      </c>
      <c r="AA761">
        <f t="shared" si="47"/>
        <v>0.68968924400151987</v>
      </c>
    </row>
    <row r="762" spans="1:27" x14ac:dyDescent="0.35">
      <c r="A762">
        <v>1128</v>
      </c>
      <c r="B762">
        <v>1</v>
      </c>
      <c r="C762">
        <v>52.803199999999997</v>
      </c>
      <c r="D762">
        <v>4</v>
      </c>
      <c r="E762">
        <v>825.38853952775503</v>
      </c>
      <c r="F762">
        <v>3297.5250522434999</v>
      </c>
      <c r="G762">
        <v>2.65224349914206E-3</v>
      </c>
      <c r="H762">
        <v>0.80431402047248002</v>
      </c>
      <c r="I762">
        <v>34.1</v>
      </c>
      <c r="J762" t="s">
        <v>1757</v>
      </c>
      <c r="K762" t="s">
        <v>1758</v>
      </c>
      <c r="L762" t="s">
        <v>1759</v>
      </c>
      <c r="M762" t="s">
        <v>256</v>
      </c>
      <c r="N762" t="s">
        <v>1760</v>
      </c>
      <c r="O762" t="s">
        <v>1761</v>
      </c>
      <c r="P762" t="b">
        <v>1</v>
      </c>
      <c r="Q762">
        <v>2.8942708355396699E-2</v>
      </c>
      <c r="R762">
        <v>7541672.9674875196</v>
      </c>
      <c r="S762">
        <v>6981864.7482573101</v>
      </c>
      <c r="T762">
        <v>4360725.7227651998</v>
      </c>
      <c r="U762">
        <v>10665987.048041699</v>
      </c>
      <c r="V762">
        <v>6137876.5470046503</v>
      </c>
      <c r="W762">
        <v>13645276.3460718</v>
      </c>
      <c r="X762">
        <f t="shared" si="44"/>
        <v>6294754.4795033438</v>
      </c>
      <c r="Y762">
        <f t="shared" si="45"/>
        <v>10149713.31370605</v>
      </c>
      <c r="Z762">
        <f t="shared" si="46"/>
        <v>1.6124081323195407</v>
      </c>
      <c r="AA762">
        <f t="shared" si="47"/>
        <v>0.6892169646769003</v>
      </c>
    </row>
    <row r="763" spans="1:27" x14ac:dyDescent="0.35">
      <c r="A763">
        <v>41929</v>
      </c>
      <c r="B763">
        <v>1</v>
      </c>
      <c r="C763">
        <v>35.030099999999997</v>
      </c>
      <c r="D763">
        <v>2</v>
      </c>
      <c r="E763">
        <v>713.78730063925502</v>
      </c>
      <c r="F763">
        <v>1425.5600483447499</v>
      </c>
      <c r="G763">
        <v>5.48344750313845E-4</v>
      </c>
      <c r="H763">
        <v>0.38465230691096702</v>
      </c>
      <c r="I763">
        <v>46.83</v>
      </c>
      <c r="J763" t="s">
        <v>1694</v>
      </c>
      <c r="K763" t="s">
        <v>1695</v>
      </c>
      <c r="L763" t="s">
        <v>1696</v>
      </c>
      <c r="M763" t="s">
        <v>1697</v>
      </c>
      <c r="N763" t="s">
        <v>1698</v>
      </c>
      <c r="O763" t="s">
        <v>1699</v>
      </c>
      <c r="P763" t="b">
        <v>1</v>
      </c>
      <c r="Q763">
        <v>9.4177784598982697E-2</v>
      </c>
      <c r="R763">
        <v>107824.285294359</v>
      </c>
      <c r="S763">
        <v>79067.704862387807</v>
      </c>
      <c r="T763">
        <v>71699.250444077406</v>
      </c>
      <c r="U763">
        <v>135538.280219493</v>
      </c>
      <c r="V763">
        <v>111690.806878045</v>
      </c>
      <c r="W763">
        <v>169430.31494258199</v>
      </c>
      <c r="X763">
        <f t="shared" si="44"/>
        <v>86197.080200274751</v>
      </c>
      <c r="Y763">
        <f t="shared" si="45"/>
        <v>138886.46734670666</v>
      </c>
      <c r="Z763">
        <f t="shared" si="46"/>
        <v>1.6112664956169125</v>
      </c>
      <c r="AA763">
        <f t="shared" si="47"/>
        <v>0.68819512850028353</v>
      </c>
    </row>
    <row r="764" spans="1:27" x14ac:dyDescent="0.35">
      <c r="A764">
        <v>41929</v>
      </c>
      <c r="B764">
        <v>1</v>
      </c>
      <c r="C764">
        <v>35.030099999999997</v>
      </c>
      <c r="D764">
        <v>2</v>
      </c>
      <c r="E764">
        <v>713.78730063925502</v>
      </c>
      <c r="F764">
        <v>1425.5600483447499</v>
      </c>
      <c r="G764">
        <v>5.48344750313845E-4</v>
      </c>
      <c r="H764">
        <v>0.38465230691096702</v>
      </c>
      <c r="I764">
        <v>47.08</v>
      </c>
      <c r="J764" t="s">
        <v>1694</v>
      </c>
      <c r="K764" t="s">
        <v>1700</v>
      </c>
      <c r="L764" t="s">
        <v>1696</v>
      </c>
      <c r="M764" t="s">
        <v>1701</v>
      </c>
      <c r="N764" t="s">
        <v>1702</v>
      </c>
      <c r="O764" t="s">
        <v>1699</v>
      </c>
      <c r="P764" t="b">
        <v>1</v>
      </c>
      <c r="Q764">
        <v>9.4177784598982697E-2</v>
      </c>
      <c r="R764">
        <v>107824.285294359</v>
      </c>
      <c r="S764">
        <v>79067.704862387807</v>
      </c>
      <c r="T764">
        <v>71699.250444077406</v>
      </c>
      <c r="U764">
        <v>135538.280219493</v>
      </c>
      <c r="V764">
        <v>111690.806878045</v>
      </c>
      <c r="W764">
        <v>169430.31494258199</v>
      </c>
      <c r="X764">
        <f t="shared" si="44"/>
        <v>86197.080200274751</v>
      </c>
      <c r="Y764">
        <f t="shared" si="45"/>
        <v>138886.46734670666</v>
      </c>
      <c r="Z764">
        <f t="shared" si="46"/>
        <v>1.6112664956169125</v>
      </c>
      <c r="AA764">
        <f t="shared" si="47"/>
        <v>0.68819512850028353</v>
      </c>
    </row>
    <row r="765" spans="1:27" x14ac:dyDescent="0.35">
      <c r="A765">
        <v>11796</v>
      </c>
      <c r="B765">
        <v>1</v>
      </c>
      <c r="C765">
        <v>88.587316666666695</v>
      </c>
      <c r="D765">
        <v>4</v>
      </c>
      <c r="E765">
        <v>1147.5495435479299</v>
      </c>
      <c r="F765">
        <v>4586.1690683241904</v>
      </c>
      <c r="G765">
        <v>1.6683241892678799E-3</v>
      </c>
      <c r="H765">
        <v>0.36377306883038701</v>
      </c>
      <c r="I765">
        <v>63.84</v>
      </c>
      <c r="J765" t="s">
        <v>1657</v>
      </c>
      <c r="K765" t="s">
        <v>53</v>
      </c>
      <c r="L765" t="s">
        <v>1651</v>
      </c>
      <c r="M765" t="s">
        <v>1652</v>
      </c>
      <c r="N765" t="s">
        <v>1653</v>
      </c>
      <c r="O765" t="s">
        <v>1654</v>
      </c>
      <c r="P765" t="b">
        <v>1</v>
      </c>
      <c r="Q765">
        <v>4.8480493752278697E-5</v>
      </c>
      <c r="R765">
        <v>682076.29360341898</v>
      </c>
      <c r="S765">
        <v>718880.11052057601</v>
      </c>
      <c r="T765">
        <v>682027.76802087505</v>
      </c>
      <c r="U765">
        <v>1121685.4915779801</v>
      </c>
      <c r="V765">
        <v>1197199.9651003799</v>
      </c>
      <c r="W765">
        <v>1037272.11872445</v>
      </c>
      <c r="X765">
        <f t="shared" si="44"/>
        <v>694328.05738162331</v>
      </c>
      <c r="Y765">
        <f t="shared" si="45"/>
        <v>1118719.1918009366</v>
      </c>
      <c r="Z765">
        <f t="shared" si="46"/>
        <v>1.6112256733794286</v>
      </c>
      <c r="AA765">
        <f t="shared" si="47"/>
        <v>0.68815857664135527</v>
      </c>
    </row>
    <row r="766" spans="1:27" x14ac:dyDescent="0.35">
      <c r="A766">
        <v>11796</v>
      </c>
      <c r="B766">
        <v>1</v>
      </c>
      <c r="C766">
        <v>88.587316666666695</v>
      </c>
      <c r="D766">
        <v>4</v>
      </c>
      <c r="E766">
        <v>1147.5495435479299</v>
      </c>
      <c r="F766">
        <v>4586.1690683241904</v>
      </c>
      <c r="G766">
        <v>1.6683241892678799E-3</v>
      </c>
      <c r="H766">
        <v>0.36377306883038701</v>
      </c>
      <c r="I766">
        <v>76.62</v>
      </c>
      <c r="J766" t="s">
        <v>1657</v>
      </c>
      <c r="K766" t="s">
        <v>204</v>
      </c>
      <c r="L766" t="s">
        <v>1651</v>
      </c>
      <c r="M766" t="s">
        <v>1655</v>
      </c>
      <c r="N766" t="s">
        <v>1656</v>
      </c>
      <c r="O766" t="s">
        <v>1654</v>
      </c>
      <c r="P766" t="b">
        <v>1</v>
      </c>
      <c r="Q766">
        <v>4.8480493752278697E-5</v>
      </c>
      <c r="R766">
        <v>682076.29360341898</v>
      </c>
      <c r="S766">
        <v>718880.11052057601</v>
      </c>
      <c r="T766">
        <v>682027.76802087505</v>
      </c>
      <c r="U766">
        <v>1121685.4915779801</v>
      </c>
      <c r="V766">
        <v>1197199.9651003799</v>
      </c>
      <c r="W766">
        <v>1037272.11872445</v>
      </c>
      <c r="X766">
        <f t="shared" si="44"/>
        <v>694328.05738162331</v>
      </c>
      <c r="Y766">
        <f t="shared" si="45"/>
        <v>1118719.1918009366</v>
      </c>
      <c r="Z766">
        <f t="shared" si="46"/>
        <v>1.6112256733794286</v>
      </c>
      <c r="AA766">
        <f t="shared" si="47"/>
        <v>0.68815857664135527</v>
      </c>
    </row>
    <row r="767" spans="1:27" x14ac:dyDescent="0.35">
      <c r="A767">
        <v>49488</v>
      </c>
      <c r="B767">
        <v>1</v>
      </c>
      <c r="C767">
        <v>44.167133333333297</v>
      </c>
      <c r="D767">
        <v>2</v>
      </c>
      <c r="E767">
        <v>894.90628865470705</v>
      </c>
      <c r="F767">
        <v>1787.7980243756499</v>
      </c>
      <c r="G767">
        <v>1.2437565396794501E-4</v>
      </c>
      <c r="H767">
        <v>6.9569191220073198E-2</v>
      </c>
      <c r="I767" t="s">
        <v>75</v>
      </c>
      <c r="J767" t="s">
        <v>2642</v>
      </c>
      <c r="K767" t="s">
        <v>69</v>
      </c>
      <c r="L767" t="s">
        <v>2643</v>
      </c>
      <c r="M767" t="s">
        <v>2644</v>
      </c>
      <c r="N767" t="s">
        <v>2645</v>
      </c>
      <c r="O767" t="s">
        <v>2646</v>
      </c>
      <c r="P767" t="b">
        <v>1</v>
      </c>
      <c r="Q767">
        <v>0.45421774535336201</v>
      </c>
      <c r="R767">
        <v>74269.632525886205</v>
      </c>
      <c r="S767">
        <v>127569.80372627301</v>
      </c>
      <c r="T767">
        <v>70020.405702269098</v>
      </c>
      <c r="U767">
        <v>121235.02483178</v>
      </c>
      <c r="V767">
        <v>94254.129988077693</v>
      </c>
      <c r="W767">
        <v>222436.219233396</v>
      </c>
      <c r="X767">
        <f t="shared" si="44"/>
        <v>90619.94731814276</v>
      </c>
      <c r="Y767">
        <f t="shared" si="45"/>
        <v>145975.12468441788</v>
      </c>
      <c r="Z767">
        <f t="shared" si="46"/>
        <v>1.6108498074042978</v>
      </c>
      <c r="AA767">
        <f t="shared" si="47"/>
        <v>0.68782198615236545</v>
      </c>
    </row>
    <row r="768" spans="1:27" x14ac:dyDescent="0.35">
      <c r="A768">
        <v>24762</v>
      </c>
      <c r="B768">
        <v>1</v>
      </c>
      <c r="C768">
        <v>79.941466666666699</v>
      </c>
      <c r="D768">
        <v>3</v>
      </c>
      <c r="E768">
        <v>622.31039762609305</v>
      </c>
      <c r="F768">
        <v>1863.90936347764</v>
      </c>
      <c r="G768">
        <v>2.63477639464327E-4</v>
      </c>
      <c r="H768">
        <v>0.14135755840471301</v>
      </c>
      <c r="I768">
        <v>56.31</v>
      </c>
      <c r="J768" t="s">
        <v>2909</v>
      </c>
      <c r="K768" t="s">
        <v>35</v>
      </c>
      <c r="L768" t="s">
        <v>2904</v>
      </c>
      <c r="M768" t="s">
        <v>608</v>
      </c>
      <c r="N768" t="s">
        <v>2910</v>
      </c>
      <c r="O768" t="s">
        <v>2906</v>
      </c>
      <c r="P768" t="b">
        <v>1</v>
      </c>
      <c r="Q768">
        <v>6.7967551243602901E-3</v>
      </c>
      <c r="R768">
        <v>171354.14601513499</v>
      </c>
      <c r="S768">
        <v>133762.85759376001</v>
      </c>
      <c r="T768">
        <v>177897.23332607601</v>
      </c>
      <c r="U768">
        <v>239219.44104406401</v>
      </c>
      <c r="V768">
        <v>251656.20543433601</v>
      </c>
      <c r="W768">
        <v>287091.30321076099</v>
      </c>
      <c r="X768">
        <f t="shared" si="44"/>
        <v>161004.74564499033</v>
      </c>
      <c r="Y768">
        <f t="shared" si="45"/>
        <v>259322.31656305367</v>
      </c>
      <c r="Z768">
        <f t="shared" si="46"/>
        <v>1.6106501427905116</v>
      </c>
      <c r="AA768">
        <f t="shared" si="47"/>
        <v>0.68764315321555169</v>
      </c>
    </row>
    <row r="769" spans="1:27" x14ac:dyDescent="0.35">
      <c r="A769">
        <v>18396</v>
      </c>
      <c r="B769">
        <v>1</v>
      </c>
      <c r="C769">
        <v>75.155633333333299</v>
      </c>
      <c r="D769">
        <v>3</v>
      </c>
      <c r="E769">
        <v>851.70147324035497</v>
      </c>
      <c r="F769">
        <v>2552.08259032043</v>
      </c>
      <c r="G769">
        <v>2.2903204248905201E-3</v>
      </c>
      <c r="H769">
        <v>0.89743274335471501</v>
      </c>
      <c r="I769">
        <v>49.34</v>
      </c>
      <c r="J769" t="s">
        <v>2255</v>
      </c>
      <c r="K769" t="s">
        <v>317</v>
      </c>
      <c r="L769" t="s">
        <v>2256</v>
      </c>
      <c r="M769" t="s">
        <v>2257</v>
      </c>
      <c r="N769" t="s">
        <v>2258</v>
      </c>
      <c r="O769" t="s">
        <v>2259</v>
      </c>
      <c r="P769" t="b">
        <v>1</v>
      </c>
      <c r="Q769">
        <v>8.4482475227876097E-4</v>
      </c>
      <c r="R769">
        <v>537402.47046894801</v>
      </c>
      <c r="S769">
        <v>436904.08386510098</v>
      </c>
      <c r="T769">
        <v>468184.15851215803</v>
      </c>
      <c r="U769">
        <v>799872.62972971599</v>
      </c>
      <c r="V769">
        <v>640276.12116338103</v>
      </c>
      <c r="W769">
        <v>882929.20904736896</v>
      </c>
      <c r="X769">
        <f t="shared" si="44"/>
        <v>480830.23761540232</v>
      </c>
      <c r="Y769">
        <f t="shared" si="45"/>
        <v>774359.31998015533</v>
      </c>
      <c r="Z769">
        <f t="shared" si="46"/>
        <v>1.6104630270767948</v>
      </c>
      <c r="AA769">
        <f t="shared" si="47"/>
        <v>0.68747553978608233</v>
      </c>
    </row>
    <row r="770" spans="1:27" x14ac:dyDescent="0.35">
      <c r="A770">
        <v>18396</v>
      </c>
      <c r="B770">
        <v>1</v>
      </c>
      <c r="C770">
        <v>75.155633333333299</v>
      </c>
      <c r="D770">
        <v>3</v>
      </c>
      <c r="E770">
        <v>851.70147324035497</v>
      </c>
      <c r="F770">
        <v>2552.08259032043</v>
      </c>
      <c r="G770">
        <v>2.2903204248905201E-3</v>
      </c>
      <c r="H770">
        <v>0.89743274335471501</v>
      </c>
      <c r="I770">
        <v>73.73</v>
      </c>
      <c r="J770" t="s">
        <v>2255</v>
      </c>
      <c r="K770" t="s">
        <v>35</v>
      </c>
      <c r="L770" t="s">
        <v>2256</v>
      </c>
      <c r="M770" t="s">
        <v>936</v>
      </c>
      <c r="N770" t="s">
        <v>2260</v>
      </c>
      <c r="O770" t="s">
        <v>2259</v>
      </c>
      <c r="P770" t="b">
        <v>1</v>
      </c>
      <c r="Q770">
        <v>8.4482475227876097E-4</v>
      </c>
      <c r="R770">
        <v>537402.47046894801</v>
      </c>
      <c r="S770">
        <v>436904.08386510098</v>
      </c>
      <c r="T770">
        <v>468184.15851215803</v>
      </c>
      <c r="U770">
        <v>799872.62972971599</v>
      </c>
      <c r="V770">
        <v>640276.12116338103</v>
      </c>
      <c r="W770">
        <v>882929.20904736896</v>
      </c>
      <c r="X770">
        <f t="shared" si="44"/>
        <v>480830.23761540232</v>
      </c>
      <c r="Y770">
        <f t="shared" si="45"/>
        <v>774359.31998015533</v>
      </c>
      <c r="Z770">
        <f t="shared" si="46"/>
        <v>1.6104630270767948</v>
      </c>
      <c r="AA770">
        <f t="shared" si="47"/>
        <v>0.68747553978608233</v>
      </c>
    </row>
    <row r="771" spans="1:27" x14ac:dyDescent="0.35">
      <c r="A771">
        <v>6736</v>
      </c>
      <c r="B771">
        <v>1</v>
      </c>
      <c r="C771">
        <v>88.492366666666697</v>
      </c>
      <c r="D771">
        <v>5</v>
      </c>
      <c r="E771">
        <v>946.23730171685099</v>
      </c>
      <c r="F771">
        <v>4726.1501262498596</v>
      </c>
      <c r="G771">
        <v>2.0262498574083999E-3</v>
      </c>
      <c r="H771">
        <v>0.428731773642134</v>
      </c>
      <c r="I771">
        <v>45.67</v>
      </c>
      <c r="J771" t="s">
        <v>741</v>
      </c>
      <c r="K771" t="s">
        <v>742</v>
      </c>
      <c r="L771" t="s">
        <v>743</v>
      </c>
      <c r="M771" t="s">
        <v>744</v>
      </c>
      <c r="N771" t="s">
        <v>745</v>
      </c>
      <c r="O771" t="s">
        <v>746</v>
      </c>
      <c r="P771" t="b">
        <v>1</v>
      </c>
      <c r="Q771">
        <v>4.9692620413766E-5</v>
      </c>
      <c r="R771">
        <v>2180968.35495493</v>
      </c>
      <c r="S771">
        <v>2346841.2307256898</v>
      </c>
      <c r="T771">
        <v>2247549.81321749</v>
      </c>
      <c r="U771">
        <v>3424068.3657322298</v>
      </c>
      <c r="V771">
        <v>4139513.0875061201</v>
      </c>
      <c r="W771">
        <v>3347802.96672225</v>
      </c>
      <c r="X771">
        <f t="shared" si="44"/>
        <v>2258453.1329660364</v>
      </c>
      <c r="Y771">
        <f t="shared" si="45"/>
        <v>3637128.1399868666</v>
      </c>
      <c r="Z771">
        <f t="shared" si="46"/>
        <v>1.6104510148546718</v>
      </c>
      <c r="AA771">
        <f t="shared" si="47"/>
        <v>0.68746477888215163</v>
      </c>
    </row>
    <row r="772" spans="1:27" x14ac:dyDescent="0.35">
      <c r="A772">
        <v>28003</v>
      </c>
      <c r="B772">
        <v>1</v>
      </c>
      <c r="C772">
        <v>76.695516666666705</v>
      </c>
      <c r="D772">
        <v>3</v>
      </c>
      <c r="E772">
        <v>832.01512153220904</v>
      </c>
      <c r="F772">
        <v>2493.02353519599</v>
      </c>
      <c r="G772">
        <v>2.5351959861836799E-3</v>
      </c>
      <c r="H772">
        <v>1.0169172205864601</v>
      </c>
      <c r="I772">
        <v>36.18</v>
      </c>
      <c r="J772" t="s">
        <v>2937</v>
      </c>
      <c r="K772" t="s">
        <v>2938</v>
      </c>
      <c r="L772" t="s">
        <v>2939</v>
      </c>
      <c r="M772" t="s">
        <v>2940</v>
      </c>
      <c r="N772" t="s">
        <v>2941</v>
      </c>
      <c r="O772" t="s">
        <v>2942</v>
      </c>
      <c r="P772" t="b">
        <v>1</v>
      </c>
      <c r="Q772">
        <v>1.94835618705835E-3</v>
      </c>
      <c r="R772">
        <v>229873.10685007999</v>
      </c>
      <c r="S772">
        <v>208743.604642302</v>
      </c>
      <c r="T772">
        <v>215587.88002192299</v>
      </c>
      <c r="U772">
        <v>351243.87857518799</v>
      </c>
      <c r="V772">
        <v>292911.27944865101</v>
      </c>
      <c r="W772">
        <v>408453.22198368999</v>
      </c>
      <c r="X772">
        <f t="shared" si="44"/>
        <v>218068.19717143499</v>
      </c>
      <c r="Y772">
        <f t="shared" si="45"/>
        <v>350869.46000250964</v>
      </c>
      <c r="Z772">
        <f t="shared" si="46"/>
        <v>1.6089895938685297</v>
      </c>
      <c r="AA772">
        <f t="shared" si="47"/>
        <v>0.68615499546918102</v>
      </c>
    </row>
    <row r="773" spans="1:27" x14ac:dyDescent="0.35">
      <c r="A773">
        <v>59653</v>
      </c>
      <c r="B773">
        <v>1</v>
      </c>
      <c r="C773">
        <v>49.473483333333299</v>
      </c>
      <c r="D773">
        <v>2</v>
      </c>
      <c r="E773">
        <v>491.24201759150299</v>
      </c>
      <c r="F773">
        <v>980.46948224924597</v>
      </c>
      <c r="G773">
        <v>2.8224924596997902E-4</v>
      </c>
      <c r="H773">
        <v>0.28787160878687301</v>
      </c>
      <c r="I773">
        <v>40.39</v>
      </c>
      <c r="J773" t="s">
        <v>3171</v>
      </c>
      <c r="K773" t="s">
        <v>23</v>
      </c>
      <c r="L773" t="s">
        <v>3172</v>
      </c>
      <c r="M773" t="s">
        <v>3173</v>
      </c>
      <c r="N773" t="s">
        <v>3174</v>
      </c>
      <c r="O773" t="s">
        <v>3175</v>
      </c>
      <c r="P773" t="b">
        <v>1</v>
      </c>
      <c r="Q773">
        <v>2.8106307610181201E-2</v>
      </c>
      <c r="R773">
        <v>20118.8055742586</v>
      </c>
      <c r="S773">
        <v>18022.404529551601</v>
      </c>
      <c r="T773">
        <v>10972.742113438</v>
      </c>
      <c r="U773">
        <v>26709.825529273599</v>
      </c>
      <c r="V773">
        <v>21658.2195243715</v>
      </c>
      <c r="W773">
        <v>30625.261333362501</v>
      </c>
      <c r="X773">
        <f t="shared" ref="X773:X836" si="48">(R773+S773+T773)/3</f>
        <v>16371.317405749398</v>
      </c>
      <c r="Y773">
        <f t="shared" ref="Y773:Y836" si="49">(U773+V773+W773)/3</f>
        <v>26331.102129002535</v>
      </c>
      <c r="Z773">
        <f t="shared" ref="Z773:Z836" si="50">Y773/X773</f>
        <v>1.6083679447663379</v>
      </c>
      <c r="AA773">
        <f t="shared" ref="AA773:AA836" si="51">LOG(Z773,2)</f>
        <v>0.68559748821218758</v>
      </c>
    </row>
    <row r="774" spans="1:27" x14ac:dyDescent="0.35">
      <c r="A774">
        <v>12574</v>
      </c>
      <c r="B774">
        <v>1</v>
      </c>
      <c r="C774">
        <v>36.975933333333302</v>
      </c>
      <c r="D774">
        <v>2</v>
      </c>
      <c r="E774">
        <v>536.21731896665494</v>
      </c>
      <c r="F774">
        <v>1070.42008499955</v>
      </c>
      <c r="G774">
        <v>1.8499954944672901E-4</v>
      </c>
      <c r="H774">
        <v>0.17282895193440401</v>
      </c>
      <c r="I774">
        <v>34.32</v>
      </c>
      <c r="J774" t="s">
        <v>1309</v>
      </c>
      <c r="K774" t="s">
        <v>1310</v>
      </c>
      <c r="L774" t="s">
        <v>1290</v>
      </c>
      <c r="M774" t="s">
        <v>1300</v>
      </c>
      <c r="N774" t="s">
        <v>1301</v>
      </c>
      <c r="O774" t="s">
        <v>1293</v>
      </c>
      <c r="P774" t="b">
        <v>1</v>
      </c>
      <c r="Q774">
        <v>8.4274641999004796E-4</v>
      </c>
      <c r="R774">
        <v>438806.81299539498</v>
      </c>
      <c r="S774">
        <v>406886.848096453</v>
      </c>
      <c r="T774">
        <v>369872.43544339499</v>
      </c>
      <c r="U774">
        <v>620677.64561634394</v>
      </c>
      <c r="V774">
        <v>493487.53537223098</v>
      </c>
      <c r="W774">
        <v>839707.39890625805</v>
      </c>
      <c r="X774">
        <f t="shared" si="48"/>
        <v>405188.69884508103</v>
      </c>
      <c r="Y774">
        <f t="shared" si="49"/>
        <v>651290.85996494431</v>
      </c>
      <c r="Z774">
        <f t="shared" si="50"/>
        <v>1.6073766662824855</v>
      </c>
      <c r="AA774">
        <f t="shared" si="51"/>
        <v>0.68470804407338504</v>
      </c>
    </row>
    <row r="775" spans="1:27" x14ac:dyDescent="0.35">
      <c r="A775">
        <v>31913</v>
      </c>
      <c r="B775">
        <v>1</v>
      </c>
      <c r="C775">
        <v>99.972983333333303</v>
      </c>
      <c r="D775">
        <v>2</v>
      </c>
      <c r="E775">
        <v>577.78907734902896</v>
      </c>
      <c r="F775">
        <v>1153.5636017643001</v>
      </c>
      <c r="G775">
        <v>5.0176429886050799E-4</v>
      </c>
      <c r="H775">
        <v>0.43496909606462603</v>
      </c>
      <c r="I775">
        <v>52.28</v>
      </c>
      <c r="J775" t="s">
        <v>3121</v>
      </c>
      <c r="K775" t="s">
        <v>14</v>
      </c>
      <c r="L775" t="s">
        <v>3122</v>
      </c>
      <c r="M775" t="s">
        <v>1259</v>
      </c>
      <c r="N775" t="s">
        <v>3123</v>
      </c>
      <c r="O775" t="s">
        <v>3124</v>
      </c>
      <c r="P775" t="b">
        <v>1</v>
      </c>
      <c r="Q775">
        <v>8.9558453809940302E-3</v>
      </c>
      <c r="R775">
        <v>52347.748197102999</v>
      </c>
      <c r="S775">
        <v>62339.286409279201</v>
      </c>
      <c r="T775">
        <v>67471.050724623303</v>
      </c>
      <c r="U775">
        <v>78111.329324466002</v>
      </c>
      <c r="V775">
        <v>107608.305695952</v>
      </c>
      <c r="W775">
        <v>106926.38562965101</v>
      </c>
      <c r="X775">
        <f t="shared" si="48"/>
        <v>60719.361777001839</v>
      </c>
      <c r="Y775">
        <f t="shared" si="49"/>
        <v>97548.673550022999</v>
      </c>
      <c r="Z775">
        <f t="shared" si="50"/>
        <v>1.6065497181653627</v>
      </c>
      <c r="AA775">
        <f t="shared" si="51"/>
        <v>0.6839656288271948</v>
      </c>
    </row>
    <row r="776" spans="1:27" x14ac:dyDescent="0.35">
      <c r="A776">
        <v>11229</v>
      </c>
      <c r="B776">
        <v>1</v>
      </c>
      <c r="C776">
        <v>99.492466666666701</v>
      </c>
      <c r="D776">
        <v>3</v>
      </c>
      <c r="E776">
        <v>833.03116665017501</v>
      </c>
      <c r="F776">
        <v>2496.0716705498899</v>
      </c>
      <c r="G776">
        <v>7.7054988560121295E-4</v>
      </c>
      <c r="H776">
        <v>0.308705127567175</v>
      </c>
      <c r="I776">
        <v>49.86</v>
      </c>
      <c r="J776" t="s">
        <v>1517</v>
      </c>
      <c r="K776" t="s">
        <v>204</v>
      </c>
      <c r="L776" t="s">
        <v>1518</v>
      </c>
      <c r="M776" t="s">
        <v>1519</v>
      </c>
      <c r="N776" t="s">
        <v>1520</v>
      </c>
      <c r="O776" t="s">
        <v>1521</v>
      </c>
      <c r="P776" t="b">
        <v>1</v>
      </c>
      <c r="Q776">
        <v>1.15991583977459E-4</v>
      </c>
      <c r="R776">
        <v>1228816.5576942901</v>
      </c>
      <c r="S776">
        <v>1233831.06810557</v>
      </c>
      <c r="T776">
        <v>1503900.02050149</v>
      </c>
      <c r="U776">
        <v>1897119.76573087</v>
      </c>
      <c r="V776">
        <v>1970110.06626871</v>
      </c>
      <c r="W776">
        <v>2502235.72068987</v>
      </c>
      <c r="X776">
        <f t="shared" si="48"/>
        <v>1322182.5487671166</v>
      </c>
      <c r="Y776">
        <f t="shared" si="49"/>
        <v>2123155.1842298168</v>
      </c>
      <c r="Z776">
        <f t="shared" si="50"/>
        <v>1.6057958004434227</v>
      </c>
      <c r="AA776">
        <f t="shared" si="51"/>
        <v>0.68328844552150714</v>
      </c>
    </row>
    <row r="777" spans="1:27" x14ac:dyDescent="0.35">
      <c r="A777">
        <v>29993</v>
      </c>
      <c r="B777">
        <v>1</v>
      </c>
      <c r="C777">
        <v>24.895199999999999</v>
      </c>
      <c r="D777">
        <v>2</v>
      </c>
      <c r="E777">
        <v>707.28884298300704</v>
      </c>
      <c r="F777">
        <v>1412.5631330322501</v>
      </c>
      <c r="G777">
        <v>5.3303225467971104E-4</v>
      </c>
      <c r="H777">
        <v>0.37735124424199701</v>
      </c>
      <c r="I777">
        <v>42.04</v>
      </c>
      <c r="J777" t="s">
        <v>845</v>
      </c>
      <c r="K777" t="s">
        <v>275</v>
      </c>
      <c r="L777" t="s">
        <v>808</v>
      </c>
      <c r="M777" t="s">
        <v>846</v>
      </c>
      <c r="N777" t="s">
        <v>847</v>
      </c>
      <c r="O777" t="s">
        <v>811</v>
      </c>
      <c r="P777" t="b">
        <v>1</v>
      </c>
      <c r="Q777">
        <v>1.68379762164017E-3</v>
      </c>
      <c r="R777">
        <v>430725.88976618601</v>
      </c>
      <c r="S777">
        <v>344031.19495704898</v>
      </c>
      <c r="T777">
        <v>279635.40448848798</v>
      </c>
      <c r="U777">
        <v>629706.39557571302</v>
      </c>
      <c r="V777">
        <v>424235.55010980403</v>
      </c>
      <c r="W777">
        <v>638547.00196246302</v>
      </c>
      <c r="X777">
        <f t="shared" si="48"/>
        <v>351464.16307057434</v>
      </c>
      <c r="Y777">
        <f t="shared" si="49"/>
        <v>564162.98254932661</v>
      </c>
      <c r="Z777">
        <f t="shared" si="50"/>
        <v>1.6051792524748594</v>
      </c>
      <c r="AA777">
        <f t="shared" si="51"/>
        <v>0.68273441399339574</v>
      </c>
    </row>
    <row r="778" spans="1:27" x14ac:dyDescent="0.35">
      <c r="A778">
        <v>7608</v>
      </c>
      <c r="B778">
        <v>1</v>
      </c>
      <c r="C778">
        <v>44.346983333333299</v>
      </c>
      <c r="D778">
        <v>4</v>
      </c>
      <c r="E778">
        <v>600.289560910251</v>
      </c>
      <c r="F778">
        <v>2397.1291377734801</v>
      </c>
      <c r="G778">
        <v>-2.0622265165002301E-3</v>
      </c>
      <c r="H778">
        <v>-0.86028938111532305</v>
      </c>
      <c r="I778">
        <v>43.53</v>
      </c>
      <c r="J778" t="s">
        <v>2747</v>
      </c>
      <c r="K778" t="s">
        <v>14</v>
      </c>
      <c r="L778" t="s">
        <v>2748</v>
      </c>
      <c r="M778" t="s">
        <v>2749</v>
      </c>
      <c r="N778" t="s">
        <v>2750</v>
      </c>
      <c r="O778" t="s">
        <v>2751</v>
      </c>
      <c r="P778" t="b">
        <v>1</v>
      </c>
      <c r="Q778">
        <v>8.8843177492764509E-3</v>
      </c>
      <c r="R778">
        <v>589892.99456389097</v>
      </c>
      <c r="S778">
        <v>498660.27905809798</v>
      </c>
      <c r="T778">
        <v>440713.904455223</v>
      </c>
      <c r="U778">
        <v>787206.26516078296</v>
      </c>
      <c r="V778">
        <v>700382.66482328298</v>
      </c>
      <c r="W778">
        <v>965625.95739431796</v>
      </c>
      <c r="X778">
        <f t="shared" si="48"/>
        <v>509755.72602573736</v>
      </c>
      <c r="Y778">
        <f t="shared" si="49"/>
        <v>817738.29579279467</v>
      </c>
      <c r="Z778">
        <f t="shared" si="50"/>
        <v>1.6041767733895105</v>
      </c>
      <c r="AA778">
        <f t="shared" si="51"/>
        <v>0.68183312934911844</v>
      </c>
    </row>
    <row r="779" spans="1:27" x14ac:dyDescent="0.35">
      <c r="A779">
        <v>75788</v>
      </c>
      <c r="B779">
        <v>1</v>
      </c>
      <c r="C779">
        <v>38.6513833333333</v>
      </c>
      <c r="D779">
        <v>3</v>
      </c>
      <c r="E779">
        <v>578.28080419218395</v>
      </c>
      <c r="F779">
        <v>1731.8205831759101</v>
      </c>
      <c r="G779">
        <v>1.3831759110871601E-3</v>
      </c>
      <c r="H779">
        <v>0.79868378355382896</v>
      </c>
      <c r="I779">
        <v>34.270000000000003</v>
      </c>
      <c r="J779" t="s">
        <v>3739</v>
      </c>
      <c r="K779" t="s">
        <v>31</v>
      </c>
      <c r="L779" t="s">
        <v>3740</v>
      </c>
      <c r="M779" t="s">
        <v>3741</v>
      </c>
      <c r="N779" t="s">
        <v>3742</v>
      </c>
      <c r="O779" t="s">
        <v>3743</v>
      </c>
      <c r="P779" t="b">
        <v>1</v>
      </c>
      <c r="Q779">
        <v>4.3566961834297098E-2</v>
      </c>
      <c r="R779">
        <v>19953.736118064899</v>
      </c>
      <c r="S779">
        <v>14256.669457137899</v>
      </c>
      <c r="T779">
        <v>15666.354698020699</v>
      </c>
      <c r="U779">
        <v>26214.511342839902</v>
      </c>
      <c r="V779">
        <v>22309.450700206198</v>
      </c>
      <c r="W779">
        <v>31487.015710934498</v>
      </c>
      <c r="X779">
        <f t="shared" si="48"/>
        <v>16625.586757741166</v>
      </c>
      <c r="Y779">
        <f t="shared" si="49"/>
        <v>26670.32591799353</v>
      </c>
      <c r="Z779">
        <f t="shared" si="50"/>
        <v>1.6041735131889621</v>
      </c>
      <c r="AA779">
        <f t="shared" si="51"/>
        <v>0.68183019732814598</v>
      </c>
    </row>
    <row r="780" spans="1:27" x14ac:dyDescent="0.35">
      <c r="A780">
        <v>18126</v>
      </c>
      <c r="B780">
        <v>1</v>
      </c>
      <c r="C780">
        <v>85.438416666666697</v>
      </c>
      <c r="D780">
        <v>4</v>
      </c>
      <c r="E780">
        <v>986.94702564798899</v>
      </c>
      <c r="F780">
        <v>3943.7589967244398</v>
      </c>
      <c r="G780">
        <v>-2.9032755628577399E-3</v>
      </c>
      <c r="H780">
        <v>-0.73616907827466505</v>
      </c>
      <c r="I780">
        <v>41.76</v>
      </c>
      <c r="J780" t="s">
        <v>2225</v>
      </c>
      <c r="K780" t="s">
        <v>1379</v>
      </c>
      <c r="L780" t="s">
        <v>2226</v>
      </c>
      <c r="M780" t="s">
        <v>2227</v>
      </c>
      <c r="N780" t="s">
        <v>2228</v>
      </c>
      <c r="O780" t="s">
        <v>2229</v>
      </c>
      <c r="P780" t="b">
        <v>1</v>
      </c>
      <c r="Q780">
        <v>1.3646751672641299E-3</v>
      </c>
      <c r="R780">
        <v>491412.09362296999</v>
      </c>
      <c r="S780">
        <v>376842.19357578398</v>
      </c>
      <c r="T780">
        <v>435416.77808505797</v>
      </c>
      <c r="U780">
        <v>880341.31117510097</v>
      </c>
      <c r="V780">
        <v>506142.21995050699</v>
      </c>
      <c r="W780">
        <v>704789.81451237202</v>
      </c>
      <c r="X780">
        <f t="shared" si="48"/>
        <v>434557.02176127071</v>
      </c>
      <c r="Y780">
        <f t="shared" si="49"/>
        <v>697091.11521265993</v>
      </c>
      <c r="Z780">
        <f t="shared" si="50"/>
        <v>1.6041418739187134</v>
      </c>
      <c r="AA780">
        <f t="shared" si="51"/>
        <v>0.68180174263290638</v>
      </c>
    </row>
    <row r="781" spans="1:27" x14ac:dyDescent="0.35">
      <c r="A781">
        <v>17737</v>
      </c>
      <c r="B781">
        <v>1</v>
      </c>
      <c r="C781">
        <v>49.865499999999997</v>
      </c>
      <c r="D781">
        <v>3</v>
      </c>
      <c r="E781">
        <v>664.61688666482303</v>
      </c>
      <c r="F781">
        <v>1990.8288305938299</v>
      </c>
      <c r="G781">
        <v>1.9305938290017401E-3</v>
      </c>
      <c r="H781">
        <v>0.96974469704108202</v>
      </c>
      <c r="I781">
        <v>43.9</v>
      </c>
      <c r="J781" t="s">
        <v>528</v>
      </c>
      <c r="K781" t="s">
        <v>529</v>
      </c>
      <c r="L781" t="s">
        <v>530</v>
      </c>
      <c r="M781" t="s">
        <v>531</v>
      </c>
      <c r="N781" t="s">
        <v>532</v>
      </c>
      <c r="O781" t="s">
        <v>533</v>
      </c>
      <c r="P781" t="b">
        <v>1</v>
      </c>
      <c r="Q781">
        <v>1.17185148922471E-2</v>
      </c>
      <c r="R781">
        <v>312583.92888945702</v>
      </c>
      <c r="S781">
        <v>347712.58576125302</v>
      </c>
      <c r="T781">
        <v>215670.43177433501</v>
      </c>
      <c r="U781">
        <v>479396.17653177999</v>
      </c>
      <c r="V781">
        <v>356824.48152264801</v>
      </c>
      <c r="W781">
        <v>568191.77933477098</v>
      </c>
      <c r="X781">
        <f t="shared" si="48"/>
        <v>291988.98214168166</v>
      </c>
      <c r="Y781">
        <f t="shared" si="49"/>
        <v>468137.47912973299</v>
      </c>
      <c r="Z781">
        <f t="shared" si="50"/>
        <v>1.6032710402154109</v>
      </c>
      <c r="AA781">
        <f t="shared" si="51"/>
        <v>0.68101834022747976</v>
      </c>
    </row>
    <row r="782" spans="1:27" x14ac:dyDescent="0.35">
      <c r="A782">
        <v>17737</v>
      </c>
      <c r="B782">
        <v>1</v>
      </c>
      <c r="C782">
        <v>49.865499999999997</v>
      </c>
      <c r="D782">
        <v>3</v>
      </c>
      <c r="E782">
        <v>664.61688666482303</v>
      </c>
      <c r="F782">
        <v>1990.8288305938299</v>
      </c>
      <c r="G782">
        <v>1.9305938290017401E-3</v>
      </c>
      <c r="H782">
        <v>0.96974469704108202</v>
      </c>
      <c r="I782">
        <v>39.22</v>
      </c>
      <c r="J782" t="s">
        <v>528</v>
      </c>
      <c r="K782" t="s">
        <v>534</v>
      </c>
      <c r="L782" t="s">
        <v>530</v>
      </c>
      <c r="M782" t="s">
        <v>531</v>
      </c>
      <c r="N782" t="s">
        <v>532</v>
      </c>
      <c r="O782" t="s">
        <v>533</v>
      </c>
      <c r="P782" t="b">
        <v>1</v>
      </c>
      <c r="Q782">
        <v>1.17185148922471E-2</v>
      </c>
      <c r="R782">
        <v>312583.92888945702</v>
      </c>
      <c r="S782">
        <v>347712.58576125302</v>
      </c>
      <c r="T782">
        <v>215670.43177433501</v>
      </c>
      <c r="U782">
        <v>479396.17653177999</v>
      </c>
      <c r="V782">
        <v>356824.48152264801</v>
      </c>
      <c r="W782">
        <v>568191.77933477098</v>
      </c>
      <c r="X782">
        <f t="shared" si="48"/>
        <v>291988.98214168166</v>
      </c>
      <c r="Y782">
        <f t="shared" si="49"/>
        <v>468137.47912973299</v>
      </c>
      <c r="Z782">
        <f t="shared" si="50"/>
        <v>1.6032710402154109</v>
      </c>
      <c r="AA782">
        <f t="shared" si="51"/>
        <v>0.68101834022747976</v>
      </c>
    </row>
    <row r="783" spans="1:27" x14ac:dyDescent="0.35">
      <c r="A783">
        <v>46633</v>
      </c>
      <c r="B783">
        <v>1</v>
      </c>
      <c r="C783">
        <v>42.235999999999997</v>
      </c>
      <c r="D783">
        <v>3</v>
      </c>
      <c r="E783">
        <v>614.26312239906702</v>
      </c>
      <c r="F783">
        <v>1839.76753779656</v>
      </c>
      <c r="G783">
        <v>9.3779655981052201E-4</v>
      </c>
      <c r="H783">
        <v>0.50973670236785595</v>
      </c>
      <c r="I783">
        <v>35.270000000000003</v>
      </c>
      <c r="J783" t="s">
        <v>311</v>
      </c>
      <c r="K783" t="s">
        <v>379</v>
      </c>
      <c r="L783" t="s">
        <v>263</v>
      </c>
      <c r="M783" t="s">
        <v>313</v>
      </c>
      <c r="N783" t="s">
        <v>314</v>
      </c>
      <c r="O783" t="s">
        <v>266</v>
      </c>
      <c r="P783" t="b">
        <v>1</v>
      </c>
      <c r="Q783">
        <v>6.4719696320569798E-4</v>
      </c>
      <c r="R783">
        <v>176972.19132201999</v>
      </c>
      <c r="S783">
        <v>151055.25120397599</v>
      </c>
      <c r="T783">
        <v>134114.91548357601</v>
      </c>
      <c r="U783">
        <v>239843.29827609399</v>
      </c>
      <c r="V783">
        <v>196917.87200126299</v>
      </c>
      <c r="W783">
        <v>304047.01391986298</v>
      </c>
      <c r="X783">
        <f t="shared" si="48"/>
        <v>154047.45266985733</v>
      </c>
      <c r="Y783">
        <f t="shared" si="49"/>
        <v>246936.06139907334</v>
      </c>
      <c r="Z783">
        <f t="shared" si="50"/>
        <v>1.60298698303235</v>
      </c>
      <c r="AA783">
        <f t="shared" si="51"/>
        <v>0.68076271021427959</v>
      </c>
    </row>
    <row r="784" spans="1:27" x14ac:dyDescent="0.35">
      <c r="A784">
        <v>5434</v>
      </c>
      <c r="B784">
        <v>1</v>
      </c>
      <c r="C784">
        <v>71.930250000000001</v>
      </c>
      <c r="D784">
        <v>4</v>
      </c>
      <c r="E784">
        <v>726.56225112753395</v>
      </c>
      <c r="F784">
        <v>2902.2198986426201</v>
      </c>
      <c r="G784">
        <v>1.69864261579278E-3</v>
      </c>
      <c r="H784">
        <v>0.58529114585277497</v>
      </c>
      <c r="I784">
        <v>41.84</v>
      </c>
      <c r="J784" t="s">
        <v>807</v>
      </c>
      <c r="K784" t="s">
        <v>14</v>
      </c>
      <c r="L784" t="s">
        <v>808</v>
      </c>
      <c r="M784" t="s">
        <v>809</v>
      </c>
      <c r="N784" t="s">
        <v>810</v>
      </c>
      <c r="O784" t="s">
        <v>811</v>
      </c>
      <c r="P784" t="b">
        <v>1</v>
      </c>
      <c r="Q784">
        <v>6.3143045212565895E-4</v>
      </c>
      <c r="R784">
        <v>1253535.84379407</v>
      </c>
      <c r="S784">
        <v>1153941.6798578401</v>
      </c>
      <c r="T784">
        <v>1119791.3254281001</v>
      </c>
      <c r="U784">
        <v>1854475.9470789901</v>
      </c>
      <c r="V784">
        <v>1691033.6848317201</v>
      </c>
      <c r="W784">
        <v>2108166.17836134</v>
      </c>
      <c r="X784">
        <f t="shared" si="48"/>
        <v>1175756.2830266701</v>
      </c>
      <c r="Y784">
        <f t="shared" si="49"/>
        <v>1884558.6034240166</v>
      </c>
      <c r="Z784">
        <f t="shared" si="50"/>
        <v>1.6028479971824812</v>
      </c>
      <c r="AA784">
        <f t="shared" si="51"/>
        <v>0.68063761694046943</v>
      </c>
    </row>
    <row r="785" spans="1:27" x14ac:dyDescent="0.35">
      <c r="A785">
        <v>5434</v>
      </c>
      <c r="B785">
        <v>1</v>
      </c>
      <c r="C785">
        <v>71.930250000000001</v>
      </c>
      <c r="D785">
        <v>4</v>
      </c>
      <c r="E785">
        <v>726.56225112753395</v>
      </c>
      <c r="F785">
        <v>2902.2198986426201</v>
      </c>
      <c r="G785">
        <v>1.69864261579278E-3</v>
      </c>
      <c r="H785">
        <v>0.58529114585277497</v>
      </c>
      <c r="I785">
        <v>45.21</v>
      </c>
      <c r="J785" t="s">
        <v>807</v>
      </c>
      <c r="K785" t="s">
        <v>317</v>
      </c>
      <c r="L785" t="s">
        <v>808</v>
      </c>
      <c r="M785" t="s">
        <v>812</v>
      </c>
      <c r="N785" t="s">
        <v>813</v>
      </c>
      <c r="O785" t="s">
        <v>811</v>
      </c>
      <c r="P785" t="b">
        <v>1</v>
      </c>
      <c r="Q785">
        <v>6.3143045212565895E-4</v>
      </c>
      <c r="R785">
        <v>1253535.84379407</v>
      </c>
      <c r="S785">
        <v>1153941.6798578401</v>
      </c>
      <c r="T785">
        <v>1119791.3254281001</v>
      </c>
      <c r="U785">
        <v>1854475.9470789901</v>
      </c>
      <c r="V785">
        <v>1691033.6848317201</v>
      </c>
      <c r="W785">
        <v>2108166.17836134</v>
      </c>
      <c r="X785">
        <f t="shared" si="48"/>
        <v>1175756.2830266701</v>
      </c>
      <c r="Y785">
        <f t="shared" si="49"/>
        <v>1884558.6034240166</v>
      </c>
      <c r="Z785">
        <f t="shared" si="50"/>
        <v>1.6028479971824812</v>
      </c>
      <c r="AA785">
        <f t="shared" si="51"/>
        <v>0.68063761694046943</v>
      </c>
    </row>
    <row r="786" spans="1:27" x14ac:dyDescent="0.35">
      <c r="A786">
        <v>28148</v>
      </c>
      <c r="B786">
        <v>1</v>
      </c>
      <c r="C786">
        <v>27.208749999999998</v>
      </c>
      <c r="D786">
        <v>2</v>
      </c>
      <c r="E786">
        <v>913.90093430512695</v>
      </c>
      <c r="F786">
        <v>1825.7873156764899</v>
      </c>
      <c r="G786">
        <v>1.5676494285799001E-5</v>
      </c>
      <c r="H786">
        <v>8.58615583852455E-3</v>
      </c>
      <c r="I786">
        <v>45.4</v>
      </c>
      <c r="J786" t="s">
        <v>338</v>
      </c>
      <c r="K786" t="s">
        <v>339</v>
      </c>
      <c r="L786" t="s">
        <v>263</v>
      </c>
      <c r="M786" t="s">
        <v>340</v>
      </c>
      <c r="N786" t="s">
        <v>341</v>
      </c>
      <c r="O786" t="s">
        <v>266</v>
      </c>
      <c r="P786" t="b">
        <v>1</v>
      </c>
      <c r="Q786">
        <v>4.1931093013919396E-3</v>
      </c>
      <c r="R786">
        <v>224883.00310464</v>
      </c>
      <c r="S786">
        <v>280306.64374264301</v>
      </c>
      <c r="T786">
        <v>434267.37709948298</v>
      </c>
      <c r="U786">
        <v>401983.064958715</v>
      </c>
      <c r="V786">
        <v>419335.49604477303</v>
      </c>
      <c r="W786">
        <v>679004.78954312799</v>
      </c>
      <c r="X786">
        <f t="shared" si="48"/>
        <v>313152.34131558868</v>
      </c>
      <c r="Y786">
        <f t="shared" si="49"/>
        <v>500107.78351553873</v>
      </c>
      <c r="Z786">
        <f t="shared" si="50"/>
        <v>1.5970111588964302</v>
      </c>
      <c r="AA786">
        <f t="shared" si="51"/>
        <v>0.67537439341808558</v>
      </c>
    </row>
    <row r="787" spans="1:27" x14ac:dyDescent="0.35">
      <c r="A787">
        <v>28148</v>
      </c>
      <c r="B787">
        <v>1</v>
      </c>
      <c r="C787">
        <v>27.208749999999998</v>
      </c>
      <c r="D787">
        <v>2</v>
      </c>
      <c r="E787">
        <v>913.90093430512695</v>
      </c>
      <c r="F787">
        <v>1825.7873156764899</v>
      </c>
      <c r="G787">
        <v>1.5676494285799001E-5</v>
      </c>
      <c r="H787">
        <v>8.58615583852455E-3</v>
      </c>
      <c r="I787" t="s">
        <v>75</v>
      </c>
      <c r="J787" t="s">
        <v>338</v>
      </c>
      <c r="K787" t="s">
        <v>332</v>
      </c>
      <c r="L787" t="s">
        <v>263</v>
      </c>
      <c r="M787" t="s">
        <v>342</v>
      </c>
      <c r="N787" t="s">
        <v>343</v>
      </c>
      <c r="O787" t="s">
        <v>266</v>
      </c>
      <c r="P787" t="b">
        <v>1</v>
      </c>
      <c r="Q787">
        <v>4.1931093013919396E-3</v>
      </c>
      <c r="R787">
        <v>224883.00310464</v>
      </c>
      <c r="S787">
        <v>280306.64374264301</v>
      </c>
      <c r="T787">
        <v>434267.37709948298</v>
      </c>
      <c r="U787">
        <v>401983.064958715</v>
      </c>
      <c r="V787">
        <v>419335.49604477303</v>
      </c>
      <c r="W787">
        <v>679004.78954312799</v>
      </c>
      <c r="X787">
        <f t="shared" si="48"/>
        <v>313152.34131558868</v>
      </c>
      <c r="Y787">
        <f t="shared" si="49"/>
        <v>500107.78351553873</v>
      </c>
      <c r="Z787">
        <f t="shared" si="50"/>
        <v>1.5970111588964302</v>
      </c>
      <c r="AA787">
        <f t="shared" si="51"/>
        <v>0.67537439341808558</v>
      </c>
    </row>
    <row r="788" spans="1:27" x14ac:dyDescent="0.35">
      <c r="A788">
        <v>4005</v>
      </c>
      <c r="B788">
        <v>1</v>
      </c>
      <c r="C788">
        <v>36.928150000000002</v>
      </c>
      <c r="D788">
        <v>3</v>
      </c>
      <c r="E788">
        <v>750.95415235301903</v>
      </c>
      <c r="F788">
        <v>2249.8406276584201</v>
      </c>
      <c r="G788">
        <v>2.0276584177736398E-3</v>
      </c>
      <c r="H788">
        <v>0.90124616840231897</v>
      </c>
      <c r="I788">
        <v>61.2</v>
      </c>
      <c r="J788" t="s">
        <v>774</v>
      </c>
      <c r="K788" t="s">
        <v>775</v>
      </c>
      <c r="L788" t="s">
        <v>776</v>
      </c>
      <c r="M788" t="s">
        <v>777</v>
      </c>
      <c r="N788" t="s">
        <v>778</v>
      </c>
      <c r="O788" t="s">
        <v>779</v>
      </c>
      <c r="P788" t="b">
        <v>1</v>
      </c>
      <c r="Q788">
        <v>6.196126765042E-3</v>
      </c>
      <c r="R788">
        <v>2191747.9754305598</v>
      </c>
      <c r="S788">
        <v>1941583.86845265</v>
      </c>
      <c r="T788">
        <v>1545984.6058124001</v>
      </c>
      <c r="U788">
        <v>2947847.0453998102</v>
      </c>
      <c r="V788">
        <v>2085718.66642724</v>
      </c>
      <c r="W788">
        <v>4035745.1814115299</v>
      </c>
      <c r="X788">
        <f t="shared" si="48"/>
        <v>1893105.4832318698</v>
      </c>
      <c r="Y788">
        <f t="shared" si="49"/>
        <v>3023103.6310795266</v>
      </c>
      <c r="Z788">
        <f t="shared" si="50"/>
        <v>1.5969018408411917</v>
      </c>
      <c r="AA788">
        <f t="shared" si="51"/>
        <v>0.67527563517623823</v>
      </c>
    </row>
    <row r="789" spans="1:27" x14ac:dyDescent="0.35">
      <c r="A789">
        <v>53971</v>
      </c>
      <c r="B789">
        <v>1</v>
      </c>
      <c r="C789">
        <v>77.868266666666699</v>
      </c>
      <c r="D789">
        <v>2</v>
      </c>
      <c r="E789">
        <v>978.92027412647599</v>
      </c>
      <c r="F789">
        <v>1955.82599531919</v>
      </c>
      <c r="G789">
        <v>-2.0468080720093001E-4</v>
      </c>
      <c r="H789">
        <v>-0.104651838287538</v>
      </c>
      <c r="I789">
        <v>36.81</v>
      </c>
      <c r="J789" t="s">
        <v>1542</v>
      </c>
      <c r="K789" t="s">
        <v>285</v>
      </c>
      <c r="L789" t="s">
        <v>1543</v>
      </c>
      <c r="M789" t="s">
        <v>1544</v>
      </c>
      <c r="N789" t="s">
        <v>1545</v>
      </c>
      <c r="O789" t="s">
        <v>1546</v>
      </c>
      <c r="P789" t="b">
        <v>1</v>
      </c>
      <c r="Q789">
        <v>4.6550752920926398E-2</v>
      </c>
      <c r="R789">
        <v>187392.18609156</v>
      </c>
      <c r="S789">
        <v>162297.003001826</v>
      </c>
      <c r="T789">
        <v>129815.224460422</v>
      </c>
      <c r="U789">
        <v>249799.586492859</v>
      </c>
      <c r="V789">
        <v>190159.42795218399</v>
      </c>
      <c r="W789">
        <v>324737.26334263198</v>
      </c>
      <c r="X789">
        <f t="shared" si="48"/>
        <v>159834.80451793599</v>
      </c>
      <c r="Y789">
        <f t="shared" si="49"/>
        <v>254898.75926255831</v>
      </c>
      <c r="Z789">
        <f t="shared" si="50"/>
        <v>1.5947637939767658</v>
      </c>
      <c r="AA789">
        <f t="shared" si="51"/>
        <v>0.67334275722296</v>
      </c>
    </row>
    <row r="790" spans="1:27" x14ac:dyDescent="0.35">
      <c r="A790">
        <v>11936</v>
      </c>
      <c r="B790">
        <v>1</v>
      </c>
      <c r="C790">
        <v>58.437633333333302</v>
      </c>
      <c r="D790">
        <v>3</v>
      </c>
      <c r="E790">
        <v>905.73097642281198</v>
      </c>
      <c r="F790">
        <v>2714.1710998678</v>
      </c>
      <c r="G790">
        <v>1.9986779489045099E-4</v>
      </c>
      <c r="H790">
        <v>7.3638618294246505E-2</v>
      </c>
      <c r="I790">
        <v>34.29</v>
      </c>
      <c r="J790" t="s">
        <v>302</v>
      </c>
      <c r="K790" t="s">
        <v>218</v>
      </c>
      <c r="L790" t="s">
        <v>263</v>
      </c>
      <c r="M790" t="s">
        <v>289</v>
      </c>
      <c r="N790" t="s">
        <v>290</v>
      </c>
      <c r="O790" t="s">
        <v>266</v>
      </c>
      <c r="P790" t="b">
        <v>1</v>
      </c>
      <c r="Q790">
        <v>7.3065078769615202E-3</v>
      </c>
      <c r="R790">
        <v>665545.86523009103</v>
      </c>
      <c r="S790">
        <v>663074.17905452603</v>
      </c>
      <c r="T790">
        <v>410113.26790631202</v>
      </c>
      <c r="U790">
        <v>913627.55062906002</v>
      </c>
      <c r="V790">
        <v>653884.49539502803</v>
      </c>
      <c r="W790">
        <v>1204799.9926084999</v>
      </c>
      <c r="X790">
        <f t="shared" si="48"/>
        <v>579577.77073030965</v>
      </c>
      <c r="Y790">
        <f t="shared" si="49"/>
        <v>924104.01287752937</v>
      </c>
      <c r="Z790">
        <f t="shared" si="50"/>
        <v>1.5944435061977824</v>
      </c>
      <c r="AA790">
        <f t="shared" si="51"/>
        <v>0.67305298139564085</v>
      </c>
    </row>
    <row r="791" spans="1:27" x14ac:dyDescent="0.35">
      <c r="A791">
        <v>44306</v>
      </c>
      <c r="B791">
        <v>1</v>
      </c>
      <c r="C791">
        <v>83.808266666666697</v>
      </c>
      <c r="D791">
        <v>3</v>
      </c>
      <c r="E791">
        <v>888.446002876482</v>
      </c>
      <c r="F791">
        <v>2662.3161792288101</v>
      </c>
      <c r="G791">
        <v>5.79228807509935E-4</v>
      </c>
      <c r="H791">
        <v>0.217565794044078</v>
      </c>
      <c r="I791">
        <v>62.34</v>
      </c>
      <c r="J791" t="s">
        <v>1294</v>
      </c>
      <c r="K791" t="s">
        <v>227</v>
      </c>
      <c r="L791" t="s">
        <v>1290</v>
      </c>
      <c r="M791" t="s">
        <v>1323</v>
      </c>
      <c r="N791" t="s">
        <v>1324</v>
      </c>
      <c r="O791" t="s">
        <v>1293</v>
      </c>
      <c r="P791" t="b">
        <v>1</v>
      </c>
      <c r="Q791">
        <v>1.07560512853611E-3</v>
      </c>
      <c r="R791">
        <v>139613.20003919999</v>
      </c>
      <c r="S791">
        <v>113608.719494593</v>
      </c>
      <c r="T791">
        <v>115029.62241010999</v>
      </c>
      <c r="U791">
        <v>207038.31036321499</v>
      </c>
      <c r="V791">
        <v>152945.16640512401</v>
      </c>
      <c r="W791">
        <v>226941.960509778</v>
      </c>
      <c r="X791">
        <f t="shared" si="48"/>
        <v>122750.51398130099</v>
      </c>
      <c r="Y791">
        <f t="shared" si="49"/>
        <v>195641.81242603902</v>
      </c>
      <c r="Z791">
        <f t="shared" si="50"/>
        <v>1.5938166454915359</v>
      </c>
      <c r="AA791">
        <f t="shared" si="51"/>
        <v>0.6724856695698449</v>
      </c>
    </row>
    <row r="792" spans="1:27" x14ac:dyDescent="0.35">
      <c r="A792">
        <v>18305</v>
      </c>
      <c r="B792">
        <v>1</v>
      </c>
      <c r="C792">
        <v>82.837066666666701</v>
      </c>
      <c r="D792">
        <v>3</v>
      </c>
      <c r="E792">
        <v>543.25955847131502</v>
      </c>
      <c r="F792">
        <v>1626.7568460133</v>
      </c>
      <c r="G792">
        <v>-7.5398669514470395E-4</v>
      </c>
      <c r="H792">
        <v>-0.46349050107078299</v>
      </c>
      <c r="I792">
        <v>59.44</v>
      </c>
      <c r="J792" t="s">
        <v>747</v>
      </c>
      <c r="K792" t="s">
        <v>31</v>
      </c>
      <c r="L792" t="s">
        <v>743</v>
      </c>
      <c r="M792" t="s">
        <v>748</v>
      </c>
      <c r="N792" t="s">
        <v>749</v>
      </c>
      <c r="O792" t="s">
        <v>746</v>
      </c>
      <c r="P792" t="b">
        <v>1</v>
      </c>
      <c r="Q792">
        <v>7.73106817558034E-3</v>
      </c>
      <c r="R792">
        <v>97223.661315911406</v>
      </c>
      <c r="S792">
        <v>56579.741941873202</v>
      </c>
      <c r="T792">
        <v>113070.532320842</v>
      </c>
      <c r="U792">
        <v>170118.02796481701</v>
      </c>
      <c r="V792">
        <v>131184.122408497</v>
      </c>
      <c r="W792">
        <v>123601.45897521501</v>
      </c>
      <c r="X792">
        <f t="shared" si="48"/>
        <v>88957.978526208855</v>
      </c>
      <c r="Y792">
        <f t="shared" si="49"/>
        <v>141634.53644950967</v>
      </c>
      <c r="Z792">
        <f t="shared" si="50"/>
        <v>1.5921510222692528</v>
      </c>
      <c r="AA792">
        <f t="shared" si="51"/>
        <v>0.6709771881084533</v>
      </c>
    </row>
    <row r="793" spans="1:27" x14ac:dyDescent="0.35">
      <c r="A793">
        <v>10594</v>
      </c>
      <c r="B793">
        <v>1</v>
      </c>
      <c r="C793">
        <v>64.656666666666695</v>
      </c>
      <c r="D793">
        <v>4</v>
      </c>
      <c r="E793">
        <v>682.58945909415297</v>
      </c>
      <c r="F793">
        <v>2726.3287305090898</v>
      </c>
      <c r="G793">
        <v>1.13050909340018E-3</v>
      </c>
      <c r="H793">
        <v>0.41466370123684998</v>
      </c>
      <c r="I793">
        <v>43.08</v>
      </c>
      <c r="J793" t="s">
        <v>738</v>
      </c>
      <c r="K793" t="s">
        <v>19</v>
      </c>
      <c r="L793" t="s">
        <v>732</v>
      </c>
      <c r="M793" t="s">
        <v>739</v>
      </c>
      <c r="N793" t="s">
        <v>740</v>
      </c>
      <c r="O793" t="s">
        <v>735</v>
      </c>
      <c r="P793" t="b">
        <v>1</v>
      </c>
      <c r="Q793">
        <v>3.9887297624563401E-4</v>
      </c>
      <c r="R793">
        <v>402704.246713739</v>
      </c>
      <c r="S793">
        <v>304771.29054300801</v>
      </c>
      <c r="T793">
        <v>278053.12314615201</v>
      </c>
      <c r="U793">
        <v>546267.21501381695</v>
      </c>
      <c r="V793">
        <v>480391.08287412999</v>
      </c>
      <c r="W793">
        <v>541548.39692956395</v>
      </c>
      <c r="X793">
        <f t="shared" si="48"/>
        <v>328509.55346763303</v>
      </c>
      <c r="Y793">
        <f t="shared" si="49"/>
        <v>522735.56493917032</v>
      </c>
      <c r="Z793">
        <f t="shared" si="50"/>
        <v>1.591233982151675</v>
      </c>
      <c r="AA793">
        <f t="shared" si="51"/>
        <v>0.67014599158985133</v>
      </c>
    </row>
    <row r="794" spans="1:27" x14ac:dyDescent="0.35">
      <c r="A794">
        <v>10594</v>
      </c>
      <c r="B794">
        <v>1</v>
      </c>
      <c r="C794">
        <v>64.656666666666695</v>
      </c>
      <c r="D794">
        <v>4</v>
      </c>
      <c r="E794">
        <v>682.58945909415297</v>
      </c>
      <c r="F794">
        <v>2726.3287305090898</v>
      </c>
      <c r="G794">
        <v>1.13050909340018E-3</v>
      </c>
      <c r="H794">
        <v>0.41466370123684998</v>
      </c>
      <c r="I794">
        <v>64.540000000000006</v>
      </c>
      <c r="J794" t="s">
        <v>738</v>
      </c>
      <c r="K794" t="s">
        <v>102</v>
      </c>
      <c r="L794" t="s">
        <v>732</v>
      </c>
      <c r="M794" t="s">
        <v>736</v>
      </c>
      <c r="N794" t="s">
        <v>737</v>
      </c>
      <c r="O794" t="s">
        <v>735</v>
      </c>
      <c r="P794" t="b">
        <v>1</v>
      </c>
      <c r="Q794">
        <v>3.9887297624563401E-4</v>
      </c>
      <c r="R794">
        <v>402704.246713739</v>
      </c>
      <c r="S794">
        <v>304771.29054300801</v>
      </c>
      <c r="T794">
        <v>278053.12314615201</v>
      </c>
      <c r="U794">
        <v>546267.21501381695</v>
      </c>
      <c r="V794">
        <v>480391.08287412999</v>
      </c>
      <c r="W794">
        <v>541548.39692956395</v>
      </c>
      <c r="X794">
        <f t="shared" si="48"/>
        <v>328509.55346763303</v>
      </c>
      <c r="Y794">
        <f t="shared" si="49"/>
        <v>522735.56493917032</v>
      </c>
      <c r="Z794">
        <f t="shared" si="50"/>
        <v>1.591233982151675</v>
      </c>
      <c r="AA794">
        <f t="shared" si="51"/>
        <v>0.67014599158985133</v>
      </c>
    </row>
    <row r="795" spans="1:27" x14ac:dyDescent="0.35">
      <c r="A795">
        <v>10594</v>
      </c>
      <c r="B795">
        <v>1</v>
      </c>
      <c r="C795">
        <v>64.656666666666695</v>
      </c>
      <c r="D795">
        <v>4</v>
      </c>
      <c r="E795">
        <v>682.58945909415297</v>
      </c>
      <c r="F795">
        <v>2726.3287305090898</v>
      </c>
      <c r="G795">
        <v>1.13050909340018E-3</v>
      </c>
      <c r="H795">
        <v>0.41466370123684998</v>
      </c>
      <c r="I795">
        <v>59.43</v>
      </c>
      <c r="J795" t="s">
        <v>738</v>
      </c>
      <c r="K795" t="s">
        <v>96</v>
      </c>
      <c r="L795" t="s">
        <v>732</v>
      </c>
      <c r="M795" t="s">
        <v>733</v>
      </c>
      <c r="N795" t="s">
        <v>734</v>
      </c>
      <c r="O795" t="s">
        <v>735</v>
      </c>
      <c r="P795" t="b">
        <v>1</v>
      </c>
      <c r="Q795">
        <v>3.9887297624563401E-4</v>
      </c>
      <c r="R795">
        <v>402704.246713739</v>
      </c>
      <c r="S795">
        <v>304771.29054300801</v>
      </c>
      <c r="T795">
        <v>278053.12314615201</v>
      </c>
      <c r="U795">
        <v>546267.21501381695</v>
      </c>
      <c r="V795">
        <v>480391.08287412999</v>
      </c>
      <c r="W795">
        <v>541548.39692956395</v>
      </c>
      <c r="X795">
        <f t="shared" si="48"/>
        <v>328509.55346763303</v>
      </c>
      <c r="Y795">
        <f t="shared" si="49"/>
        <v>522735.56493917032</v>
      </c>
      <c r="Z795">
        <f t="shared" si="50"/>
        <v>1.591233982151675</v>
      </c>
      <c r="AA795">
        <f t="shared" si="51"/>
        <v>0.67014599158985133</v>
      </c>
    </row>
    <row r="796" spans="1:27" x14ac:dyDescent="0.35">
      <c r="A796">
        <v>48792</v>
      </c>
      <c r="B796">
        <v>1</v>
      </c>
      <c r="C796">
        <v>54.301566666666702</v>
      </c>
      <c r="D796">
        <v>3</v>
      </c>
      <c r="E796">
        <v>973.41557616508305</v>
      </c>
      <c r="F796">
        <v>2917.22489909461</v>
      </c>
      <c r="G796">
        <v>-1.00905390354455E-4</v>
      </c>
      <c r="H796">
        <v>-3.4589512414865298E-2</v>
      </c>
      <c r="I796">
        <v>45.14</v>
      </c>
      <c r="J796" t="s">
        <v>2361</v>
      </c>
      <c r="K796" t="s">
        <v>115</v>
      </c>
      <c r="L796" t="s">
        <v>2362</v>
      </c>
      <c r="M796" t="s">
        <v>2363</v>
      </c>
      <c r="N796" t="s">
        <v>2364</v>
      </c>
      <c r="O796" t="s">
        <v>2365</v>
      </c>
      <c r="P796" t="b">
        <v>1</v>
      </c>
      <c r="Q796">
        <v>0.55852633349261105</v>
      </c>
      <c r="R796">
        <v>160977.18279980001</v>
      </c>
      <c r="S796">
        <v>225407.09707251299</v>
      </c>
      <c r="T796">
        <v>99872.109554250594</v>
      </c>
      <c r="U796">
        <v>239269.34675985799</v>
      </c>
      <c r="V796">
        <v>120531.617875039</v>
      </c>
      <c r="W796">
        <v>413712.69446373801</v>
      </c>
      <c r="X796">
        <f t="shared" si="48"/>
        <v>162085.46314218789</v>
      </c>
      <c r="Y796">
        <f t="shared" si="49"/>
        <v>257837.88636621166</v>
      </c>
      <c r="Z796">
        <f t="shared" si="50"/>
        <v>1.5907526891540291</v>
      </c>
      <c r="AA796">
        <f t="shared" si="51"/>
        <v>0.66970956045550678</v>
      </c>
    </row>
    <row r="797" spans="1:27" x14ac:dyDescent="0.35">
      <c r="A797">
        <v>43746</v>
      </c>
      <c r="B797">
        <v>1</v>
      </c>
      <c r="C797">
        <v>109.551683333333</v>
      </c>
      <c r="D797">
        <v>2</v>
      </c>
      <c r="E797">
        <v>726.85354882718696</v>
      </c>
      <c r="F797">
        <v>1451.6925447206099</v>
      </c>
      <c r="G797">
        <v>1.6447206139673699E-3</v>
      </c>
      <c r="H797">
        <v>1.1329688806118201</v>
      </c>
      <c r="I797">
        <v>42.64</v>
      </c>
      <c r="J797" t="s">
        <v>2120</v>
      </c>
      <c r="K797" t="s">
        <v>285</v>
      </c>
      <c r="L797" t="s">
        <v>2113</v>
      </c>
      <c r="M797" t="s">
        <v>2121</v>
      </c>
      <c r="N797" t="s">
        <v>2122</v>
      </c>
      <c r="O797" t="s">
        <v>2116</v>
      </c>
      <c r="P797" t="b">
        <v>1</v>
      </c>
      <c r="Q797">
        <v>3.0661795041686502E-4</v>
      </c>
      <c r="R797">
        <v>55070.556141294299</v>
      </c>
      <c r="S797">
        <v>58287.836182982501</v>
      </c>
      <c r="T797">
        <v>58047.718392914299</v>
      </c>
      <c r="U797">
        <v>73886.023426673099</v>
      </c>
      <c r="V797">
        <v>88825.112336567603</v>
      </c>
      <c r="W797">
        <v>109872.066028574</v>
      </c>
      <c r="X797">
        <f t="shared" si="48"/>
        <v>57135.370239063697</v>
      </c>
      <c r="Y797">
        <f t="shared" si="49"/>
        <v>90861.067263938239</v>
      </c>
      <c r="Z797">
        <f t="shared" si="50"/>
        <v>1.590277036514522</v>
      </c>
      <c r="AA797">
        <f t="shared" si="51"/>
        <v>0.66927811418276084</v>
      </c>
    </row>
    <row r="798" spans="1:27" x14ac:dyDescent="0.35">
      <c r="A798">
        <v>53977</v>
      </c>
      <c r="B798">
        <v>1</v>
      </c>
      <c r="C798">
        <v>81.151366666666704</v>
      </c>
      <c r="D798">
        <v>3</v>
      </c>
      <c r="E798">
        <v>818.68990419254601</v>
      </c>
      <c r="F798">
        <v>2453.0478831770001</v>
      </c>
      <c r="G798">
        <v>-1.21682300232351E-3</v>
      </c>
      <c r="H798">
        <v>-0.49604510660773499</v>
      </c>
      <c r="I798">
        <v>46.29</v>
      </c>
      <c r="J798" t="s">
        <v>152</v>
      </c>
      <c r="K798" t="s">
        <v>153</v>
      </c>
      <c r="L798" t="s">
        <v>131</v>
      </c>
      <c r="M798" t="s">
        <v>154</v>
      </c>
      <c r="N798" t="s">
        <v>155</v>
      </c>
      <c r="O798" t="s">
        <v>134</v>
      </c>
      <c r="P798" t="b">
        <v>1</v>
      </c>
      <c r="Q798">
        <v>4.3600173324609401E-5</v>
      </c>
      <c r="R798">
        <v>51491.401966063197</v>
      </c>
      <c r="S798">
        <v>39153.473143343399</v>
      </c>
      <c r="T798">
        <v>54582.711774176598</v>
      </c>
      <c r="U798">
        <v>78915.450286136693</v>
      </c>
      <c r="V798">
        <v>87363.884677059003</v>
      </c>
      <c r="W798">
        <v>64491.178238835499</v>
      </c>
      <c r="X798">
        <f t="shared" si="48"/>
        <v>48409.195627861067</v>
      </c>
      <c r="Y798">
        <f t="shared" si="49"/>
        <v>76923.504400677062</v>
      </c>
      <c r="Z798">
        <f t="shared" si="50"/>
        <v>1.5890267004644276</v>
      </c>
      <c r="AA798">
        <f t="shared" si="51"/>
        <v>0.66814336653916062</v>
      </c>
    </row>
    <row r="799" spans="1:27" x14ac:dyDescent="0.35">
      <c r="A799">
        <v>53977</v>
      </c>
      <c r="B799">
        <v>1</v>
      </c>
      <c r="C799">
        <v>81.151366666666704</v>
      </c>
      <c r="D799">
        <v>3</v>
      </c>
      <c r="E799">
        <v>818.68990419254601</v>
      </c>
      <c r="F799">
        <v>2453.0478831770001</v>
      </c>
      <c r="G799">
        <v>-1.21682300232351E-3</v>
      </c>
      <c r="H799">
        <v>-0.49604510660773499</v>
      </c>
      <c r="I799">
        <v>37.69</v>
      </c>
      <c r="J799" t="s">
        <v>152</v>
      </c>
      <c r="K799" t="s">
        <v>156</v>
      </c>
      <c r="L799" t="s">
        <v>131</v>
      </c>
      <c r="M799" t="s">
        <v>157</v>
      </c>
      <c r="N799" t="s">
        <v>158</v>
      </c>
      <c r="O799" t="s">
        <v>134</v>
      </c>
      <c r="P799" t="b">
        <v>1</v>
      </c>
      <c r="Q799">
        <v>4.3600173324609401E-5</v>
      </c>
      <c r="R799">
        <v>51491.401966063197</v>
      </c>
      <c r="S799">
        <v>39153.473143343399</v>
      </c>
      <c r="T799">
        <v>54582.711774176598</v>
      </c>
      <c r="U799">
        <v>78915.450286136693</v>
      </c>
      <c r="V799">
        <v>87363.884677059003</v>
      </c>
      <c r="W799">
        <v>64491.178238835499</v>
      </c>
      <c r="X799">
        <f t="shared" si="48"/>
        <v>48409.195627861067</v>
      </c>
      <c r="Y799">
        <f t="shared" si="49"/>
        <v>76923.504400677062</v>
      </c>
      <c r="Z799">
        <f t="shared" si="50"/>
        <v>1.5890267004644276</v>
      </c>
      <c r="AA799">
        <f t="shared" si="51"/>
        <v>0.66814336653916062</v>
      </c>
    </row>
    <row r="800" spans="1:27" x14ac:dyDescent="0.35">
      <c r="A800">
        <v>39787</v>
      </c>
      <c r="B800">
        <v>1</v>
      </c>
      <c r="C800">
        <v>61.598149999999997</v>
      </c>
      <c r="D800">
        <v>3</v>
      </c>
      <c r="E800">
        <v>526.22771015723197</v>
      </c>
      <c r="F800">
        <v>1575.66130107105</v>
      </c>
      <c r="G800">
        <v>7.0107105489114496E-4</v>
      </c>
      <c r="H800">
        <v>0.44493785964512</v>
      </c>
      <c r="I800">
        <v>34.25</v>
      </c>
      <c r="J800" t="s">
        <v>3591</v>
      </c>
      <c r="K800" t="s">
        <v>14</v>
      </c>
      <c r="L800" t="s">
        <v>3592</v>
      </c>
      <c r="M800" t="s">
        <v>1763</v>
      </c>
      <c r="N800" t="s">
        <v>3593</v>
      </c>
      <c r="O800" t="s">
        <v>3594</v>
      </c>
      <c r="P800" t="b">
        <v>1</v>
      </c>
      <c r="Q800">
        <v>8.7731363286540597E-3</v>
      </c>
      <c r="R800">
        <v>51389.458991637097</v>
      </c>
      <c r="S800">
        <v>37665.074282277397</v>
      </c>
      <c r="T800">
        <v>33568.0606148156</v>
      </c>
      <c r="U800">
        <v>68899.015186485296</v>
      </c>
      <c r="V800">
        <v>57563.650433294999</v>
      </c>
      <c r="W800">
        <v>68356.766231745598</v>
      </c>
      <c r="X800">
        <f t="shared" si="48"/>
        <v>40874.197962910031</v>
      </c>
      <c r="Y800">
        <f t="shared" si="49"/>
        <v>64939.810617175302</v>
      </c>
      <c r="Z800">
        <f t="shared" si="50"/>
        <v>1.5887727185767127</v>
      </c>
      <c r="AA800">
        <f t="shared" si="51"/>
        <v>0.66791275512393622</v>
      </c>
    </row>
    <row r="801" spans="1:27" x14ac:dyDescent="0.35">
      <c r="A801">
        <v>8156</v>
      </c>
      <c r="B801">
        <v>1</v>
      </c>
      <c r="C801">
        <v>56.446616666666699</v>
      </c>
      <c r="D801">
        <v>3</v>
      </c>
      <c r="E801">
        <v>720.64751322043003</v>
      </c>
      <c r="F801">
        <v>2158.9207102606501</v>
      </c>
      <c r="G801">
        <v>1.2102606497137499E-3</v>
      </c>
      <c r="H801">
        <v>0.56058627925392601</v>
      </c>
      <c r="I801">
        <v>61.53</v>
      </c>
      <c r="J801" t="s">
        <v>2850</v>
      </c>
      <c r="K801" t="s">
        <v>115</v>
      </c>
      <c r="L801" t="s">
        <v>2851</v>
      </c>
      <c r="M801" t="s">
        <v>2852</v>
      </c>
      <c r="N801" t="s">
        <v>2853</v>
      </c>
      <c r="O801" t="s">
        <v>2854</v>
      </c>
      <c r="P801" t="b">
        <v>1</v>
      </c>
      <c r="Q801">
        <v>5.6454000314009899E-2</v>
      </c>
      <c r="R801">
        <v>845014.977250839</v>
      </c>
      <c r="S801">
        <v>827038.66930472699</v>
      </c>
      <c r="T801">
        <v>504353.35389224603</v>
      </c>
      <c r="U801">
        <v>1208114.16703707</v>
      </c>
      <c r="V801">
        <v>736521.25527402502</v>
      </c>
      <c r="W801">
        <v>1510826.7980694501</v>
      </c>
      <c r="X801">
        <f t="shared" si="48"/>
        <v>725469.00014927064</v>
      </c>
      <c r="Y801">
        <f t="shared" si="49"/>
        <v>1151820.7401268485</v>
      </c>
      <c r="Z801">
        <f t="shared" si="50"/>
        <v>1.5876911899610497</v>
      </c>
      <c r="AA801">
        <f t="shared" si="51"/>
        <v>0.6669303318535208</v>
      </c>
    </row>
    <row r="802" spans="1:27" x14ac:dyDescent="0.35">
      <c r="A802">
        <v>8156</v>
      </c>
      <c r="B802">
        <v>1</v>
      </c>
      <c r="C802">
        <v>56.446616666666699</v>
      </c>
      <c r="D802">
        <v>3</v>
      </c>
      <c r="E802">
        <v>720.64751322043003</v>
      </c>
      <c r="F802">
        <v>2158.9207102606501</v>
      </c>
      <c r="G802">
        <v>1.2102606497137499E-3</v>
      </c>
      <c r="H802">
        <v>0.56058627925392601</v>
      </c>
      <c r="I802" t="s">
        <v>75</v>
      </c>
      <c r="J802" t="s">
        <v>2850</v>
      </c>
      <c r="K802" t="s">
        <v>69</v>
      </c>
      <c r="L802" t="s">
        <v>2851</v>
      </c>
      <c r="M802" t="s">
        <v>2855</v>
      </c>
      <c r="N802" t="s">
        <v>2856</v>
      </c>
      <c r="O802" t="s">
        <v>2854</v>
      </c>
      <c r="P802" t="b">
        <v>1</v>
      </c>
      <c r="Q802">
        <v>5.6454000314009899E-2</v>
      </c>
      <c r="R802">
        <v>845014.977250839</v>
      </c>
      <c r="S802">
        <v>827038.66930472699</v>
      </c>
      <c r="T802">
        <v>504353.35389224603</v>
      </c>
      <c r="U802">
        <v>1208114.16703707</v>
      </c>
      <c r="V802">
        <v>736521.25527402502</v>
      </c>
      <c r="W802">
        <v>1510826.7980694501</v>
      </c>
      <c r="X802">
        <f t="shared" si="48"/>
        <v>725469.00014927064</v>
      </c>
      <c r="Y802">
        <f t="shared" si="49"/>
        <v>1151820.7401268485</v>
      </c>
      <c r="Z802">
        <f t="shared" si="50"/>
        <v>1.5876911899610497</v>
      </c>
      <c r="AA802">
        <f t="shared" si="51"/>
        <v>0.6669303318535208</v>
      </c>
    </row>
    <row r="803" spans="1:27" x14ac:dyDescent="0.35">
      <c r="A803">
        <v>26076</v>
      </c>
      <c r="B803">
        <v>1</v>
      </c>
      <c r="C803">
        <v>104.902216666667</v>
      </c>
      <c r="D803">
        <v>4</v>
      </c>
      <c r="E803">
        <v>1103.7653514172</v>
      </c>
      <c r="F803">
        <v>4411.0322998012698</v>
      </c>
      <c r="G803">
        <v>5.4998012747091698E-3</v>
      </c>
      <c r="H803">
        <v>1.2468301654184399</v>
      </c>
      <c r="I803">
        <v>46.62</v>
      </c>
      <c r="J803" t="s">
        <v>3373</v>
      </c>
      <c r="K803" t="s">
        <v>285</v>
      </c>
      <c r="L803" t="s">
        <v>3374</v>
      </c>
      <c r="M803" t="s">
        <v>1544</v>
      </c>
      <c r="N803" t="s">
        <v>3375</v>
      </c>
      <c r="O803" t="s">
        <v>3376</v>
      </c>
      <c r="P803" t="b">
        <v>1</v>
      </c>
      <c r="Q803">
        <v>9.5367538565871394E-5</v>
      </c>
      <c r="R803">
        <v>206805.84838784399</v>
      </c>
      <c r="S803">
        <v>273284.68899966101</v>
      </c>
      <c r="T803">
        <v>248481.652802169</v>
      </c>
      <c r="U803">
        <v>352330.377212252</v>
      </c>
      <c r="V803">
        <v>388296.47719562799</v>
      </c>
      <c r="W803">
        <v>415865.580074817</v>
      </c>
      <c r="X803">
        <f t="shared" si="48"/>
        <v>242857.39672989133</v>
      </c>
      <c r="Y803">
        <f t="shared" si="49"/>
        <v>385497.47816089896</v>
      </c>
      <c r="Z803">
        <f t="shared" si="50"/>
        <v>1.5873408977930101</v>
      </c>
      <c r="AA803">
        <f t="shared" si="51"/>
        <v>0.66661199505453683</v>
      </c>
    </row>
    <row r="804" spans="1:27" x14ac:dyDescent="0.35">
      <c r="A804">
        <v>67818</v>
      </c>
      <c r="B804">
        <v>1</v>
      </c>
      <c r="C804">
        <v>67.169683333333296</v>
      </c>
      <c r="D804">
        <v>5</v>
      </c>
      <c r="E804">
        <v>636.49956800653899</v>
      </c>
      <c r="F804">
        <v>3177.4614576982899</v>
      </c>
      <c r="G804">
        <v>-1.4230170609153E-4</v>
      </c>
      <c r="H804">
        <v>-4.4784713084032202E-2</v>
      </c>
      <c r="I804" t="s">
        <v>75</v>
      </c>
      <c r="J804" t="s">
        <v>3529</v>
      </c>
      <c r="K804" t="s">
        <v>222</v>
      </c>
      <c r="L804" t="s">
        <v>3530</v>
      </c>
      <c r="M804" t="s">
        <v>602</v>
      </c>
      <c r="N804" t="s">
        <v>3531</v>
      </c>
      <c r="O804" t="s">
        <v>3532</v>
      </c>
      <c r="P804" t="b">
        <v>1</v>
      </c>
      <c r="Q804">
        <v>0.38626243576182201</v>
      </c>
      <c r="R804">
        <v>53340.777203773803</v>
      </c>
      <c r="S804">
        <v>9389.8788726010407</v>
      </c>
      <c r="T804">
        <v>31557.470276198099</v>
      </c>
      <c r="U804">
        <v>79446.936848026395</v>
      </c>
      <c r="V804">
        <v>37907.799773242899</v>
      </c>
      <c r="W804">
        <v>32210.803962834801</v>
      </c>
      <c r="X804">
        <f t="shared" si="48"/>
        <v>31429.375450857649</v>
      </c>
      <c r="Y804">
        <f t="shared" si="49"/>
        <v>49855.180194701359</v>
      </c>
      <c r="Z804">
        <f t="shared" si="50"/>
        <v>1.5862606074579475</v>
      </c>
      <c r="AA804">
        <f t="shared" si="51"/>
        <v>0.66562981152158052</v>
      </c>
    </row>
    <row r="805" spans="1:27" x14ac:dyDescent="0.35">
      <c r="A805">
        <v>8245</v>
      </c>
      <c r="B805">
        <v>1</v>
      </c>
      <c r="C805">
        <v>103.62025</v>
      </c>
      <c r="D805">
        <v>3</v>
      </c>
      <c r="E805">
        <v>1156.16863984867</v>
      </c>
      <c r="F805">
        <v>3465.4840901453799</v>
      </c>
      <c r="G805">
        <v>2.1901453760619898E-3</v>
      </c>
      <c r="H805">
        <v>0.63198869284586101</v>
      </c>
      <c r="I805">
        <v>36.22</v>
      </c>
      <c r="J805" t="s">
        <v>1207</v>
      </c>
      <c r="K805" t="s">
        <v>1212</v>
      </c>
      <c r="L805" t="s">
        <v>1208</v>
      </c>
      <c r="M805" t="s">
        <v>1213</v>
      </c>
      <c r="N805" t="s">
        <v>1214</v>
      </c>
      <c r="O805" t="s">
        <v>1211</v>
      </c>
      <c r="P805" t="b">
        <v>1</v>
      </c>
      <c r="Q805">
        <v>1.5801827181149999E-4</v>
      </c>
      <c r="R805">
        <v>2139413.2633315902</v>
      </c>
      <c r="S805">
        <v>2544172.23552329</v>
      </c>
      <c r="T805">
        <v>2170373.5152929798</v>
      </c>
      <c r="U805">
        <v>3423048.86248727</v>
      </c>
      <c r="V805">
        <v>3140388.9218096002</v>
      </c>
      <c r="W805">
        <v>4300320.5928214397</v>
      </c>
      <c r="X805">
        <f t="shared" si="48"/>
        <v>2284653.0047159535</v>
      </c>
      <c r="Y805">
        <f t="shared" si="49"/>
        <v>3621252.7923727701</v>
      </c>
      <c r="Z805">
        <f t="shared" si="50"/>
        <v>1.5850340445125906</v>
      </c>
      <c r="AA805">
        <f t="shared" si="51"/>
        <v>0.66451382794954517</v>
      </c>
    </row>
    <row r="806" spans="1:27" x14ac:dyDescent="0.35">
      <c r="A806">
        <v>21472</v>
      </c>
      <c r="B806">
        <v>1</v>
      </c>
      <c r="C806">
        <v>49.961350000000003</v>
      </c>
      <c r="D806">
        <v>3</v>
      </c>
      <c r="E806">
        <v>784.336491306428</v>
      </c>
      <c r="F806">
        <v>2349.9876445186401</v>
      </c>
      <c r="G806">
        <v>-1.9554813552531401E-3</v>
      </c>
      <c r="H806">
        <v>-0.83212340822833497</v>
      </c>
      <c r="I806">
        <v>51</v>
      </c>
      <c r="J806" t="s">
        <v>750</v>
      </c>
      <c r="K806" t="s">
        <v>751</v>
      </c>
      <c r="L806" t="s">
        <v>752</v>
      </c>
      <c r="M806" t="s">
        <v>753</v>
      </c>
      <c r="N806" t="s">
        <v>754</v>
      </c>
      <c r="O806" t="s">
        <v>755</v>
      </c>
      <c r="P806" t="b">
        <v>1</v>
      </c>
      <c r="Q806">
        <v>1.19965937475549E-2</v>
      </c>
      <c r="R806">
        <v>290892.41709955502</v>
      </c>
      <c r="S806">
        <v>323296.25090325798</v>
      </c>
      <c r="T806">
        <v>185239.54790371499</v>
      </c>
      <c r="U806">
        <v>432696.58784048102</v>
      </c>
      <c r="V806">
        <v>279662.194514943</v>
      </c>
      <c r="W806">
        <v>554748.432791139</v>
      </c>
      <c r="X806">
        <f t="shared" si="48"/>
        <v>266476.07196884271</v>
      </c>
      <c r="Y806">
        <f t="shared" si="49"/>
        <v>422369.07171552099</v>
      </c>
      <c r="Z806">
        <f t="shared" si="50"/>
        <v>1.5850168782317755</v>
      </c>
      <c r="AA806">
        <f t="shared" si="51"/>
        <v>0.66449820314804753</v>
      </c>
    </row>
    <row r="807" spans="1:27" x14ac:dyDescent="0.35">
      <c r="A807">
        <v>49578</v>
      </c>
      <c r="B807">
        <v>1</v>
      </c>
      <c r="C807">
        <v>45.496400000000001</v>
      </c>
      <c r="D807">
        <v>2</v>
      </c>
      <c r="E807">
        <v>922.40165413423199</v>
      </c>
      <c r="F807">
        <v>1842.78875533471</v>
      </c>
      <c r="G807">
        <v>3.5533470509108199E-4</v>
      </c>
      <c r="H807">
        <v>0.192824474633703</v>
      </c>
      <c r="I807">
        <v>41.67</v>
      </c>
      <c r="J807" t="s">
        <v>2697</v>
      </c>
      <c r="K807" t="s">
        <v>53</v>
      </c>
      <c r="L807" t="s">
        <v>2694</v>
      </c>
      <c r="M807" t="s">
        <v>2698</v>
      </c>
      <c r="N807" t="s">
        <v>2699</v>
      </c>
      <c r="O807" t="s">
        <v>2696</v>
      </c>
      <c r="P807" t="b">
        <v>1</v>
      </c>
      <c r="Q807">
        <v>3.1856898983708998E-2</v>
      </c>
      <c r="R807">
        <v>129226.25651819599</v>
      </c>
      <c r="S807">
        <v>117924.692449943</v>
      </c>
      <c r="T807">
        <v>86874.059592854799</v>
      </c>
      <c r="U807">
        <v>174612.73597010199</v>
      </c>
      <c r="V807">
        <v>135723.77836073699</v>
      </c>
      <c r="W807">
        <v>218549.29831867601</v>
      </c>
      <c r="X807">
        <f t="shared" si="48"/>
        <v>111341.66952033127</v>
      </c>
      <c r="Y807">
        <f t="shared" si="49"/>
        <v>176295.27088317167</v>
      </c>
      <c r="Z807">
        <f t="shared" si="50"/>
        <v>1.5833719005891116</v>
      </c>
      <c r="AA807">
        <f t="shared" si="51"/>
        <v>0.6630001538451703</v>
      </c>
    </row>
    <row r="808" spans="1:27" x14ac:dyDescent="0.35">
      <c r="A808">
        <v>49578</v>
      </c>
      <c r="B808">
        <v>1</v>
      </c>
      <c r="C808">
        <v>45.496400000000001</v>
      </c>
      <c r="D808">
        <v>2</v>
      </c>
      <c r="E808">
        <v>922.40165413423199</v>
      </c>
      <c r="F808">
        <v>1842.78875533471</v>
      </c>
      <c r="G808">
        <v>3.5533470509108199E-4</v>
      </c>
      <c r="H808">
        <v>0.192824474633703</v>
      </c>
      <c r="I808">
        <v>79.510000000000005</v>
      </c>
      <c r="J808" t="s">
        <v>2697</v>
      </c>
      <c r="K808" t="s">
        <v>31</v>
      </c>
      <c r="L808" t="s">
        <v>2694</v>
      </c>
      <c r="M808" t="s">
        <v>2700</v>
      </c>
      <c r="N808" t="s">
        <v>2701</v>
      </c>
      <c r="O808" t="s">
        <v>2696</v>
      </c>
      <c r="P808" t="b">
        <v>1</v>
      </c>
      <c r="Q808">
        <v>3.1856898983708998E-2</v>
      </c>
      <c r="R808">
        <v>129226.25651819599</v>
      </c>
      <c r="S808">
        <v>117924.692449943</v>
      </c>
      <c r="T808">
        <v>86874.059592854799</v>
      </c>
      <c r="U808">
        <v>174612.73597010199</v>
      </c>
      <c r="V808">
        <v>135723.77836073699</v>
      </c>
      <c r="W808">
        <v>218549.29831867601</v>
      </c>
      <c r="X808">
        <f t="shared" si="48"/>
        <v>111341.66952033127</v>
      </c>
      <c r="Y808">
        <f t="shared" si="49"/>
        <v>176295.27088317167</v>
      </c>
      <c r="Z808">
        <f t="shared" si="50"/>
        <v>1.5833719005891116</v>
      </c>
      <c r="AA808">
        <f t="shared" si="51"/>
        <v>0.6630001538451703</v>
      </c>
    </row>
    <row r="809" spans="1:27" x14ac:dyDescent="0.35">
      <c r="A809">
        <v>49844</v>
      </c>
      <c r="B809">
        <v>1</v>
      </c>
      <c r="C809">
        <v>92.702033333333304</v>
      </c>
      <c r="D809">
        <v>3</v>
      </c>
      <c r="E809">
        <v>843.025801037051</v>
      </c>
      <c r="F809">
        <v>2526.0555737105101</v>
      </c>
      <c r="G809">
        <v>7.7371051247610001E-4</v>
      </c>
      <c r="H809">
        <v>0.30629205371003798</v>
      </c>
      <c r="I809">
        <v>52.25</v>
      </c>
      <c r="J809" t="s">
        <v>3636</v>
      </c>
      <c r="K809" t="s">
        <v>227</v>
      </c>
      <c r="L809" t="s">
        <v>3637</v>
      </c>
      <c r="M809" t="s">
        <v>581</v>
      </c>
      <c r="N809" t="s">
        <v>3638</v>
      </c>
      <c r="O809" t="s">
        <v>3639</v>
      </c>
      <c r="P809" t="b">
        <v>1</v>
      </c>
      <c r="Q809">
        <v>5.5064899447676595E-4</v>
      </c>
      <c r="R809">
        <v>40971.868385231202</v>
      </c>
      <c r="S809">
        <v>46061.289924901197</v>
      </c>
      <c r="T809">
        <v>52934.464545541799</v>
      </c>
      <c r="U809">
        <v>61376.816861992796</v>
      </c>
      <c r="V809">
        <v>90429.393989722696</v>
      </c>
      <c r="W809">
        <v>69716.142460562201</v>
      </c>
      <c r="X809">
        <f t="shared" si="48"/>
        <v>46655.874285224731</v>
      </c>
      <c r="Y809">
        <f t="shared" si="49"/>
        <v>73840.7844374259</v>
      </c>
      <c r="Z809">
        <f t="shared" si="50"/>
        <v>1.5826685400001228</v>
      </c>
      <c r="AA809">
        <f t="shared" si="51"/>
        <v>0.66235914191280476</v>
      </c>
    </row>
    <row r="810" spans="1:27" x14ac:dyDescent="0.35">
      <c r="A810">
        <v>49844</v>
      </c>
      <c r="B810">
        <v>1</v>
      </c>
      <c r="C810">
        <v>92.702033333333304</v>
      </c>
      <c r="D810">
        <v>3</v>
      </c>
      <c r="E810">
        <v>843.025801037051</v>
      </c>
      <c r="F810">
        <v>2526.0555737105101</v>
      </c>
      <c r="G810">
        <v>7.7371051247610001E-4</v>
      </c>
      <c r="H810">
        <v>0.30629205371003798</v>
      </c>
      <c r="I810">
        <v>88.85</v>
      </c>
      <c r="J810" t="s">
        <v>3636</v>
      </c>
      <c r="K810" t="s">
        <v>14</v>
      </c>
      <c r="L810" t="s">
        <v>3637</v>
      </c>
      <c r="M810" t="s">
        <v>3640</v>
      </c>
      <c r="N810" t="s">
        <v>3641</v>
      </c>
      <c r="O810" t="s">
        <v>3639</v>
      </c>
      <c r="P810" t="b">
        <v>1</v>
      </c>
      <c r="Q810">
        <v>5.5064899447676595E-4</v>
      </c>
      <c r="R810">
        <v>40971.868385231202</v>
      </c>
      <c r="S810">
        <v>46061.289924901197</v>
      </c>
      <c r="T810">
        <v>52934.464545541799</v>
      </c>
      <c r="U810">
        <v>61376.816861992796</v>
      </c>
      <c r="V810">
        <v>90429.393989722696</v>
      </c>
      <c r="W810">
        <v>69716.142460562201</v>
      </c>
      <c r="X810">
        <f t="shared" si="48"/>
        <v>46655.874285224731</v>
      </c>
      <c r="Y810">
        <f t="shared" si="49"/>
        <v>73840.7844374259</v>
      </c>
      <c r="Z810">
        <f t="shared" si="50"/>
        <v>1.5826685400001228</v>
      </c>
      <c r="AA810">
        <f t="shared" si="51"/>
        <v>0.66235914191280476</v>
      </c>
    </row>
    <row r="811" spans="1:27" x14ac:dyDescent="0.35">
      <c r="A811">
        <v>26772</v>
      </c>
      <c r="B811">
        <v>1</v>
      </c>
      <c r="C811">
        <v>58.437633333333302</v>
      </c>
      <c r="D811">
        <v>2</v>
      </c>
      <c r="E811">
        <v>579.31299170051</v>
      </c>
      <c r="F811">
        <v>1156.6114304672601</v>
      </c>
      <c r="G811">
        <v>-3.6953274025108802E-4</v>
      </c>
      <c r="H811">
        <v>-0.31949591059946703</v>
      </c>
      <c r="I811">
        <v>49.69</v>
      </c>
      <c r="J811" t="s">
        <v>2178</v>
      </c>
      <c r="K811" t="s">
        <v>31</v>
      </c>
      <c r="L811" t="s">
        <v>2171</v>
      </c>
      <c r="M811" t="s">
        <v>67</v>
      </c>
      <c r="N811" t="s">
        <v>2179</v>
      </c>
      <c r="O811" t="s">
        <v>2174</v>
      </c>
      <c r="P811" t="b">
        <v>1</v>
      </c>
      <c r="Q811">
        <v>0.27765775133923398</v>
      </c>
      <c r="R811">
        <v>127153.44429193401</v>
      </c>
      <c r="S811">
        <v>131782.07139511799</v>
      </c>
      <c r="T811">
        <v>77772.429025954407</v>
      </c>
      <c r="U811">
        <v>180751.344299736</v>
      </c>
      <c r="V811">
        <v>96537.165588249001</v>
      </c>
      <c r="W811">
        <v>255317.14002297999</v>
      </c>
      <c r="X811">
        <f t="shared" si="48"/>
        <v>112235.98157100212</v>
      </c>
      <c r="Y811">
        <f t="shared" si="49"/>
        <v>177535.21663698833</v>
      </c>
      <c r="Z811">
        <f t="shared" si="50"/>
        <v>1.5818030381342276</v>
      </c>
      <c r="AA811">
        <f t="shared" si="51"/>
        <v>0.66156997048237043</v>
      </c>
    </row>
    <row r="812" spans="1:27" x14ac:dyDescent="0.35">
      <c r="A812">
        <v>12019</v>
      </c>
      <c r="B812">
        <v>1</v>
      </c>
      <c r="C812">
        <v>33.513866666666701</v>
      </c>
      <c r="D812">
        <v>3</v>
      </c>
      <c r="E812">
        <v>766.69690267479803</v>
      </c>
      <c r="F812">
        <v>2297.0688786237502</v>
      </c>
      <c r="G812">
        <v>-2.1376246877480302E-5</v>
      </c>
      <c r="H812">
        <v>-9.3058797136996198E-3</v>
      </c>
      <c r="I812">
        <v>79.599999999999994</v>
      </c>
      <c r="J812" t="s">
        <v>471</v>
      </c>
      <c r="K812" t="s">
        <v>35</v>
      </c>
      <c r="L812" t="s">
        <v>472</v>
      </c>
      <c r="M812" t="s">
        <v>473</v>
      </c>
      <c r="N812" t="s">
        <v>474</v>
      </c>
      <c r="O812" t="s">
        <v>475</v>
      </c>
      <c r="P812" t="b">
        <v>1</v>
      </c>
      <c r="Q812">
        <v>9.5387500589560803E-2</v>
      </c>
      <c r="R812">
        <v>659976.44631949801</v>
      </c>
      <c r="S812">
        <v>419219.60254995199</v>
      </c>
      <c r="T812">
        <v>331710.93839537998</v>
      </c>
      <c r="U812">
        <v>790569.266731365</v>
      </c>
      <c r="V812">
        <v>477422.68682300398</v>
      </c>
      <c r="W812">
        <v>960593.91035152297</v>
      </c>
      <c r="X812">
        <f t="shared" si="48"/>
        <v>470302.32908827672</v>
      </c>
      <c r="Y812">
        <f t="shared" si="49"/>
        <v>742861.9546352973</v>
      </c>
      <c r="Z812">
        <f t="shared" si="50"/>
        <v>1.5795413050056586</v>
      </c>
      <c r="AA812">
        <f t="shared" si="51"/>
        <v>0.65950566405387412</v>
      </c>
    </row>
    <row r="813" spans="1:27" x14ac:dyDescent="0.35">
      <c r="A813">
        <v>41220</v>
      </c>
      <c r="B813">
        <v>1</v>
      </c>
      <c r="C813">
        <v>95.734233333333293</v>
      </c>
      <c r="D813">
        <v>2</v>
      </c>
      <c r="E813">
        <v>1052.4567139131</v>
      </c>
      <c r="F813">
        <v>2102.8988748924498</v>
      </c>
      <c r="G813">
        <v>2.2748924484403701E-3</v>
      </c>
      <c r="H813">
        <v>1.0817899693405599</v>
      </c>
      <c r="I813">
        <v>88.71</v>
      </c>
      <c r="J813" t="s">
        <v>1240</v>
      </c>
      <c r="K813" t="s">
        <v>23</v>
      </c>
      <c r="L813" t="s">
        <v>1234</v>
      </c>
      <c r="M813" t="s">
        <v>1238</v>
      </c>
      <c r="N813" t="s">
        <v>1239</v>
      </c>
      <c r="O813" t="s">
        <v>1237</v>
      </c>
      <c r="P813" t="b">
        <v>1</v>
      </c>
      <c r="Q813">
        <v>7.0414023327639505E-2</v>
      </c>
      <c r="R813">
        <v>94391.691819922504</v>
      </c>
      <c r="S813">
        <v>147302.987568977</v>
      </c>
      <c r="T813">
        <v>99364.712149586398</v>
      </c>
      <c r="U813">
        <v>183063.972404892</v>
      </c>
      <c r="V813">
        <v>104289.080039455</v>
      </c>
      <c r="W813">
        <v>251186.42705876601</v>
      </c>
      <c r="X813">
        <f t="shared" si="48"/>
        <v>113686.46384616196</v>
      </c>
      <c r="Y813">
        <f t="shared" si="49"/>
        <v>179513.15983437104</v>
      </c>
      <c r="Z813">
        <f t="shared" si="50"/>
        <v>1.5790196454459549</v>
      </c>
      <c r="AA813">
        <f t="shared" si="51"/>
        <v>0.65902912066689145</v>
      </c>
    </row>
    <row r="814" spans="1:27" x14ac:dyDescent="0.35">
      <c r="A814">
        <v>47420</v>
      </c>
      <c r="B814">
        <v>1</v>
      </c>
      <c r="C814">
        <v>61.451866666666703</v>
      </c>
      <c r="D814">
        <v>3</v>
      </c>
      <c r="E814">
        <v>756.37487659595297</v>
      </c>
      <c r="F814">
        <v>2266.1028003872202</v>
      </c>
      <c r="G814">
        <v>-3.8996127818791099E-3</v>
      </c>
      <c r="H814">
        <v>-1.72084252779409</v>
      </c>
      <c r="I814">
        <v>59.46</v>
      </c>
      <c r="J814" t="s">
        <v>3619</v>
      </c>
      <c r="K814" t="s">
        <v>14</v>
      </c>
      <c r="L814" t="s">
        <v>3620</v>
      </c>
      <c r="M814" t="s">
        <v>596</v>
      </c>
      <c r="N814" t="s">
        <v>3621</v>
      </c>
      <c r="O814" t="s">
        <v>3622</v>
      </c>
      <c r="P814" t="b">
        <v>1</v>
      </c>
      <c r="Q814">
        <v>0.25416324379809602</v>
      </c>
      <c r="R814">
        <v>67605.608175369503</v>
      </c>
      <c r="S814">
        <v>60688.507855443997</v>
      </c>
      <c r="T814">
        <v>42513.263717302201</v>
      </c>
      <c r="U814">
        <v>85495.632934924404</v>
      </c>
      <c r="V814">
        <v>59871.195423152603</v>
      </c>
      <c r="W814">
        <v>124337.416485732</v>
      </c>
      <c r="X814">
        <f t="shared" si="48"/>
        <v>56935.793249371898</v>
      </c>
      <c r="Y814">
        <f t="shared" si="49"/>
        <v>89901.414947936326</v>
      </c>
      <c r="Z814">
        <f t="shared" si="50"/>
        <v>1.5789964417318116</v>
      </c>
      <c r="AA814">
        <f t="shared" si="51"/>
        <v>0.65900792008880626</v>
      </c>
    </row>
    <row r="815" spans="1:27" x14ac:dyDescent="0.35">
      <c r="A815">
        <v>8133</v>
      </c>
      <c r="B815">
        <v>1</v>
      </c>
      <c r="C815">
        <v>67.220266666666703</v>
      </c>
      <c r="D815">
        <v>4</v>
      </c>
      <c r="E815">
        <v>795.37263237582499</v>
      </c>
      <c r="F815">
        <v>3177.4614236357802</v>
      </c>
      <c r="G815">
        <v>-1.76364218077651E-4</v>
      </c>
      <c r="H815">
        <v>-5.5504751993746E-2</v>
      </c>
      <c r="I815">
        <v>50.22</v>
      </c>
      <c r="J815" t="s">
        <v>3529</v>
      </c>
      <c r="K815" t="s">
        <v>222</v>
      </c>
      <c r="L815" t="s">
        <v>3530</v>
      </c>
      <c r="M815" t="s">
        <v>602</v>
      </c>
      <c r="N815" t="s">
        <v>3531</v>
      </c>
      <c r="O815" t="s">
        <v>3532</v>
      </c>
      <c r="P815" t="b">
        <v>1</v>
      </c>
      <c r="Q815">
        <v>1.60125871096721E-2</v>
      </c>
      <c r="R815">
        <v>1240119.18332767</v>
      </c>
      <c r="S815">
        <v>1162745.9494543399</v>
      </c>
      <c r="T815">
        <v>944643.940966503</v>
      </c>
      <c r="U815">
        <v>1858161.62484502</v>
      </c>
      <c r="V815">
        <v>1205523.57111248</v>
      </c>
      <c r="W815">
        <v>2218520.95150796</v>
      </c>
      <c r="X815">
        <f t="shared" si="48"/>
        <v>1115836.357916171</v>
      </c>
      <c r="Y815">
        <f t="shared" si="49"/>
        <v>1760735.3824884866</v>
      </c>
      <c r="Z815">
        <f t="shared" si="50"/>
        <v>1.5779512560216868</v>
      </c>
      <c r="AA815">
        <f t="shared" si="51"/>
        <v>0.65805264021706722</v>
      </c>
    </row>
    <row r="816" spans="1:27" x14ac:dyDescent="0.35">
      <c r="A816">
        <v>42674</v>
      </c>
      <c r="B816">
        <v>1</v>
      </c>
      <c r="C816">
        <v>83.950866666666698</v>
      </c>
      <c r="D816">
        <v>3</v>
      </c>
      <c r="E816">
        <v>1044.7189182994</v>
      </c>
      <c r="F816">
        <v>3131.1349254975498</v>
      </c>
      <c r="G816">
        <v>3.25497545873077E-4</v>
      </c>
      <c r="H816">
        <v>0.10395514324841799</v>
      </c>
      <c r="I816">
        <v>90.02</v>
      </c>
      <c r="J816" t="s">
        <v>3452</v>
      </c>
      <c r="K816" t="s">
        <v>69</v>
      </c>
      <c r="L816" t="s">
        <v>3453</v>
      </c>
      <c r="M816" t="s">
        <v>3454</v>
      </c>
      <c r="N816" t="s">
        <v>3455</v>
      </c>
      <c r="O816" t="s">
        <v>3456</v>
      </c>
      <c r="P816" t="b">
        <v>1</v>
      </c>
      <c r="Q816">
        <v>2.21437016538505E-2</v>
      </c>
      <c r="R816">
        <v>185750.29200361299</v>
      </c>
      <c r="S816">
        <v>221653.862116765</v>
      </c>
      <c r="T816">
        <v>209402.42367653799</v>
      </c>
      <c r="U816">
        <v>371621.73611658497</v>
      </c>
      <c r="V816">
        <v>161011.92037933701</v>
      </c>
      <c r="W816">
        <v>440628.65130100399</v>
      </c>
      <c r="X816">
        <f t="shared" si="48"/>
        <v>205602.192598972</v>
      </c>
      <c r="Y816">
        <f t="shared" si="49"/>
        <v>324420.76926564198</v>
      </c>
      <c r="Z816">
        <f t="shared" si="50"/>
        <v>1.5779052021027138</v>
      </c>
      <c r="AA816">
        <f t="shared" si="51"/>
        <v>0.65801053325725944</v>
      </c>
    </row>
    <row r="817" spans="1:27" x14ac:dyDescent="0.35">
      <c r="A817">
        <v>36893</v>
      </c>
      <c r="B817">
        <v>1</v>
      </c>
      <c r="C817">
        <v>73.131100000000004</v>
      </c>
      <c r="D817">
        <v>2</v>
      </c>
      <c r="E817">
        <v>622.30644775363703</v>
      </c>
      <c r="F817">
        <v>1242.5983425735101</v>
      </c>
      <c r="G817">
        <v>-2.5574264861916202E-3</v>
      </c>
      <c r="H817">
        <v>-2.05812380000016</v>
      </c>
      <c r="I817">
        <v>36.96</v>
      </c>
      <c r="J817" t="s">
        <v>1175</v>
      </c>
      <c r="K817" t="s">
        <v>31</v>
      </c>
      <c r="L817" t="s">
        <v>1161</v>
      </c>
      <c r="M817" t="s">
        <v>1176</v>
      </c>
      <c r="N817" t="s">
        <v>1177</v>
      </c>
      <c r="O817" t="s">
        <v>1164</v>
      </c>
      <c r="P817" t="b">
        <v>1</v>
      </c>
      <c r="Q817">
        <v>0.25836210299342399</v>
      </c>
      <c r="R817">
        <v>87316.456759410197</v>
      </c>
      <c r="S817">
        <v>75415.691864727502</v>
      </c>
      <c r="T817">
        <v>69560.626129160097</v>
      </c>
      <c r="U817">
        <v>93104.040561172704</v>
      </c>
      <c r="V817">
        <v>91015.174023934</v>
      </c>
      <c r="W817">
        <v>182413.488483316</v>
      </c>
      <c r="X817">
        <f t="shared" si="48"/>
        <v>77430.924917765937</v>
      </c>
      <c r="Y817">
        <f t="shared" si="49"/>
        <v>122177.56768947425</v>
      </c>
      <c r="Z817">
        <f t="shared" si="50"/>
        <v>1.5778911051266744</v>
      </c>
      <c r="AA817">
        <f t="shared" si="51"/>
        <v>0.65799764418873685</v>
      </c>
    </row>
    <row r="818" spans="1:27" x14ac:dyDescent="0.35">
      <c r="A818">
        <v>78190</v>
      </c>
      <c r="B818">
        <v>1</v>
      </c>
      <c r="C818">
        <v>77.820233333333306</v>
      </c>
      <c r="D818">
        <v>3</v>
      </c>
      <c r="E818">
        <v>652.94953231304703</v>
      </c>
      <c r="F818">
        <v>1955.8267675385</v>
      </c>
      <c r="G818">
        <v>5.6753850185486997E-4</v>
      </c>
      <c r="H818">
        <v>0.29017839205491203</v>
      </c>
      <c r="I818" t="s">
        <v>75</v>
      </c>
      <c r="J818" t="s">
        <v>1542</v>
      </c>
      <c r="K818" t="s">
        <v>285</v>
      </c>
      <c r="L818" t="s">
        <v>1543</v>
      </c>
      <c r="M818" t="s">
        <v>1544</v>
      </c>
      <c r="N818" t="s">
        <v>1545</v>
      </c>
      <c r="O818" t="s">
        <v>1546</v>
      </c>
      <c r="P818" t="b">
        <v>1</v>
      </c>
      <c r="Q818">
        <v>0.132411790954612</v>
      </c>
      <c r="R818">
        <v>29684.6964722792</v>
      </c>
      <c r="S818">
        <v>6564.50728078882</v>
      </c>
      <c r="T818">
        <v>22528.673383225399</v>
      </c>
      <c r="U818">
        <v>31939.618053878799</v>
      </c>
      <c r="V818">
        <v>39297.335781570902</v>
      </c>
      <c r="W818">
        <v>21486.838512137201</v>
      </c>
      <c r="X818">
        <f t="shared" si="48"/>
        <v>19592.625712097808</v>
      </c>
      <c r="Y818">
        <f t="shared" si="49"/>
        <v>30907.930782528969</v>
      </c>
      <c r="Z818">
        <f t="shared" si="50"/>
        <v>1.5775287721361577</v>
      </c>
      <c r="AA818">
        <f t="shared" si="51"/>
        <v>0.65766631838665701</v>
      </c>
    </row>
    <row r="819" spans="1:27" x14ac:dyDescent="0.35">
      <c r="A819">
        <v>26472</v>
      </c>
      <c r="B819">
        <v>2</v>
      </c>
      <c r="C819">
        <v>81.381516666666698</v>
      </c>
      <c r="D819">
        <v>3</v>
      </c>
      <c r="E819">
        <v>1154.1503953206</v>
      </c>
      <c r="F819">
        <v>3459.4293565611501</v>
      </c>
      <c r="G819">
        <v>-3.4343884590271002E-4</v>
      </c>
      <c r="H819">
        <v>-9.9276145401281102E-2</v>
      </c>
      <c r="I819">
        <v>95.51</v>
      </c>
      <c r="J819" t="s">
        <v>1876</v>
      </c>
      <c r="K819" t="s">
        <v>1877</v>
      </c>
      <c r="L819" t="s">
        <v>1878</v>
      </c>
      <c r="M819" t="s">
        <v>1285</v>
      </c>
      <c r="N819" t="s">
        <v>1879</v>
      </c>
      <c r="O819" t="s">
        <v>1880</v>
      </c>
      <c r="P819" t="b">
        <v>1</v>
      </c>
      <c r="Q819">
        <v>0.34101741190044699</v>
      </c>
      <c r="R819">
        <v>182591.585159868</v>
      </c>
      <c r="S819">
        <v>1005152.64276572</v>
      </c>
      <c r="T819">
        <v>737725.89094398497</v>
      </c>
      <c r="U819">
        <v>940226.53931161703</v>
      </c>
      <c r="V819">
        <v>784639.37719060201</v>
      </c>
      <c r="W819">
        <v>1311254.7486389901</v>
      </c>
      <c r="X819">
        <f t="shared" si="48"/>
        <v>641823.37295652425</v>
      </c>
      <c r="Y819">
        <f t="shared" si="49"/>
        <v>1012040.2217137363</v>
      </c>
      <c r="Z819">
        <f t="shared" si="50"/>
        <v>1.5768204530349657</v>
      </c>
      <c r="AA819">
        <f t="shared" si="51"/>
        <v>0.65701839490140801</v>
      </c>
    </row>
    <row r="820" spans="1:27" x14ac:dyDescent="0.35">
      <c r="A820">
        <v>18210</v>
      </c>
      <c r="B820">
        <v>1</v>
      </c>
      <c r="C820">
        <v>58.3896333333333</v>
      </c>
      <c r="D820">
        <v>3</v>
      </c>
      <c r="E820">
        <v>1040.1017653951501</v>
      </c>
      <c r="F820">
        <v>3117.2834667848001</v>
      </c>
      <c r="G820">
        <v>-2.3321520484387301E-4</v>
      </c>
      <c r="H820">
        <v>-7.4813596479484004E-2</v>
      </c>
      <c r="I820">
        <v>40.42</v>
      </c>
      <c r="J820" t="s">
        <v>2315</v>
      </c>
      <c r="K820" t="s">
        <v>427</v>
      </c>
      <c r="L820" t="s">
        <v>2316</v>
      </c>
      <c r="M820" t="s">
        <v>2317</v>
      </c>
      <c r="N820" t="s">
        <v>2318</v>
      </c>
      <c r="O820" t="s">
        <v>2319</v>
      </c>
      <c r="P820" t="b">
        <v>1</v>
      </c>
      <c r="Q820">
        <v>9.6846745366592005E-2</v>
      </c>
      <c r="R820">
        <v>1245368.28877103</v>
      </c>
      <c r="S820">
        <v>1392199.4700976999</v>
      </c>
      <c r="T820">
        <v>651421.40172536403</v>
      </c>
      <c r="U820">
        <v>1882195.2039598001</v>
      </c>
      <c r="V820">
        <v>804847.84865755902</v>
      </c>
      <c r="W820">
        <v>2497957.89189367</v>
      </c>
      <c r="X820">
        <f t="shared" si="48"/>
        <v>1096329.7201980313</v>
      </c>
      <c r="Y820">
        <f t="shared" si="49"/>
        <v>1728333.6481703429</v>
      </c>
      <c r="Z820">
        <f t="shared" si="50"/>
        <v>1.5764724939301582</v>
      </c>
      <c r="AA820">
        <f t="shared" si="51"/>
        <v>0.65669999830114378</v>
      </c>
    </row>
    <row r="821" spans="1:27" x14ac:dyDescent="0.35">
      <c r="A821">
        <v>48374</v>
      </c>
      <c r="B821">
        <v>1</v>
      </c>
      <c r="C821">
        <v>68.3944166666667</v>
      </c>
      <c r="D821">
        <v>3</v>
      </c>
      <c r="E821">
        <v>845.69896739079002</v>
      </c>
      <c r="F821">
        <v>2534.07507277173</v>
      </c>
      <c r="G821">
        <v>2.3727717293695601E-3</v>
      </c>
      <c r="H821">
        <v>0.93634714164655197</v>
      </c>
      <c r="I821">
        <v>53.32</v>
      </c>
      <c r="J821" t="s">
        <v>3091</v>
      </c>
      <c r="K821" t="s">
        <v>3092</v>
      </c>
      <c r="L821" t="s">
        <v>3093</v>
      </c>
      <c r="M821" t="s">
        <v>3094</v>
      </c>
      <c r="N821" t="s">
        <v>3095</v>
      </c>
      <c r="O821" t="s">
        <v>3096</v>
      </c>
      <c r="P821" t="b">
        <v>1</v>
      </c>
      <c r="Q821">
        <v>0.105547140302158</v>
      </c>
      <c r="R821">
        <v>92492.971890664398</v>
      </c>
      <c r="S821">
        <v>84082.167024369905</v>
      </c>
      <c r="T821">
        <v>70203.400363292603</v>
      </c>
      <c r="U821">
        <v>134380.55859475999</v>
      </c>
      <c r="V821">
        <v>94936.351627184296</v>
      </c>
      <c r="W821">
        <v>159618.735524733</v>
      </c>
      <c r="X821">
        <f t="shared" si="48"/>
        <v>82259.51309277564</v>
      </c>
      <c r="Y821">
        <f t="shared" si="49"/>
        <v>129645.21524889243</v>
      </c>
      <c r="Z821">
        <f t="shared" si="50"/>
        <v>1.5760513328430872</v>
      </c>
      <c r="AA821">
        <f t="shared" si="51"/>
        <v>0.65631452491617681</v>
      </c>
    </row>
    <row r="822" spans="1:27" x14ac:dyDescent="0.35">
      <c r="A822">
        <v>27112</v>
      </c>
      <c r="B822">
        <v>1</v>
      </c>
      <c r="C822">
        <v>101.608516666667</v>
      </c>
      <c r="D822">
        <v>4</v>
      </c>
      <c r="E822">
        <v>889.62637814463005</v>
      </c>
      <c r="F822">
        <v>3554.476406711</v>
      </c>
      <c r="G822">
        <v>2.2067109994168299E-3</v>
      </c>
      <c r="H822">
        <v>0.62082628125893502</v>
      </c>
      <c r="I822">
        <v>46.6</v>
      </c>
      <c r="J822" t="s">
        <v>2441</v>
      </c>
      <c r="K822" t="s">
        <v>427</v>
      </c>
      <c r="L822" t="s">
        <v>2437</v>
      </c>
      <c r="M822" t="s">
        <v>2438</v>
      </c>
      <c r="N822" t="s">
        <v>2439</v>
      </c>
      <c r="O822" t="s">
        <v>2440</v>
      </c>
      <c r="P822" t="b">
        <v>1</v>
      </c>
      <c r="Q822">
        <v>0.31145254572292602</v>
      </c>
      <c r="R822">
        <v>221772.082709696</v>
      </c>
      <c r="S822">
        <v>160182.76624281399</v>
      </c>
      <c r="T822">
        <v>313526.56947215699</v>
      </c>
      <c r="U822">
        <v>443370.32271719602</v>
      </c>
      <c r="V822">
        <v>321027.60404398403</v>
      </c>
      <c r="W822">
        <v>330685.73308312299</v>
      </c>
      <c r="X822">
        <f t="shared" si="48"/>
        <v>231827.139474889</v>
      </c>
      <c r="Y822">
        <f t="shared" si="49"/>
        <v>365027.88661476766</v>
      </c>
      <c r="Z822">
        <f t="shared" si="50"/>
        <v>1.5745692563933251</v>
      </c>
      <c r="AA822">
        <f t="shared" si="51"/>
        <v>0.65495721486157377</v>
      </c>
    </row>
    <row r="823" spans="1:27" x14ac:dyDescent="0.35">
      <c r="A823">
        <v>19246</v>
      </c>
      <c r="B823">
        <v>1</v>
      </c>
      <c r="C823">
        <v>45.051000000000002</v>
      </c>
      <c r="D823">
        <v>3</v>
      </c>
      <c r="E823">
        <v>597.92764951766105</v>
      </c>
      <c r="F823">
        <v>1790.7611191523399</v>
      </c>
      <c r="G823">
        <v>1.9152342019879099E-5</v>
      </c>
      <c r="H823">
        <v>1.06950849110354E-2</v>
      </c>
      <c r="I823">
        <v>67.59</v>
      </c>
      <c r="J823" t="s">
        <v>999</v>
      </c>
      <c r="K823" t="s">
        <v>53</v>
      </c>
      <c r="L823" t="s">
        <v>1000</v>
      </c>
      <c r="M823" t="s">
        <v>700</v>
      </c>
      <c r="N823" t="s">
        <v>1001</v>
      </c>
      <c r="O823" t="s">
        <v>1002</v>
      </c>
      <c r="P823" t="b">
        <v>1</v>
      </c>
      <c r="Q823">
        <v>1.06606613858247E-2</v>
      </c>
      <c r="R823">
        <v>326538.27188314602</v>
      </c>
      <c r="S823">
        <v>234498.20243849099</v>
      </c>
      <c r="T823">
        <v>212399.74622284199</v>
      </c>
      <c r="U823">
        <v>421936.47005038499</v>
      </c>
      <c r="V823">
        <v>356376.043614686</v>
      </c>
      <c r="W823">
        <v>439271.14045234001</v>
      </c>
      <c r="X823">
        <f t="shared" si="48"/>
        <v>257812.07351482636</v>
      </c>
      <c r="Y823">
        <f t="shared" si="49"/>
        <v>405861.21803913702</v>
      </c>
      <c r="Z823">
        <f t="shared" si="50"/>
        <v>1.5742521771999036</v>
      </c>
      <c r="AA823">
        <f t="shared" si="51"/>
        <v>0.65466666260822326</v>
      </c>
    </row>
    <row r="824" spans="1:27" x14ac:dyDescent="0.35">
      <c r="A824">
        <v>72217</v>
      </c>
      <c r="B824">
        <v>2</v>
      </c>
      <c r="C824">
        <v>114.430483333333</v>
      </c>
      <c r="D824">
        <v>3</v>
      </c>
      <c r="E824">
        <v>1099.7837789753601</v>
      </c>
      <c r="F824">
        <v>3296.32950752543</v>
      </c>
      <c r="G824">
        <v>2.1307525430529502E-2</v>
      </c>
      <c r="H824">
        <v>6.4640574053510802</v>
      </c>
      <c r="I824">
        <v>55.8</v>
      </c>
      <c r="J824" t="s">
        <v>1426</v>
      </c>
      <c r="K824" t="s">
        <v>1429</v>
      </c>
      <c r="L824" t="s">
        <v>1421</v>
      </c>
      <c r="M824" t="s">
        <v>1427</v>
      </c>
      <c r="N824" t="s">
        <v>1428</v>
      </c>
      <c r="O824" t="s">
        <v>1423</v>
      </c>
      <c r="P824" t="b">
        <v>1</v>
      </c>
      <c r="Q824">
        <v>0.45440507039871803</v>
      </c>
      <c r="R824">
        <v>14986.4471708812</v>
      </c>
      <c r="S824">
        <v>119547.539080184</v>
      </c>
      <c r="T824">
        <v>116634.51432647101</v>
      </c>
      <c r="U824">
        <v>149594.06592357499</v>
      </c>
      <c r="V824">
        <v>135484.62573873601</v>
      </c>
      <c r="W824">
        <v>110145.03340000199</v>
      </c>
      <c r="X824">
        <f t="shared" si="48"/>
        <v>83722.833525845388</v>
      </c>
      <c r="Y824">
        <f t="shared" si="49"/>
        <v>131741.24168743766</v>
      </c>
      <c r="Z824">
        <f t="shared" si="50"/>
        <v>1.5735401698602198</v>
      </c>
      <c r="AA824">
        <f t="shared" si="51"/>
        <v>0.6540140087084092</v>
      </c>
    </row>
    <row r="825" spans="1:27" x14ac:dyDescent="0.35">
      <c r="A825">
        <v>2679</v>
      </c>
      <c r="B825">
        <v>1</v>
      </c>
      <c r="C825">
        <v>48.015549999999998</v>
      </c>
      <c r="D825">
        <v>3</v>
      </c>
      <c r="E825">
        <v>738.31660876789704</v>
      </c>
      <c r="F825">
        <v>2211.9279969030499</v>
      </c>
      <c r="G825">
        <v>7.9690305074109303E-4</v>
      </c>
      <c r="H825">
        <v>0.36027544249245302</v>
      </c>
      <c r="I825">
        <v>52.01</v>
      </c>
      <c r="J825" t="s">
        <v>261</v>
      </c>
      <c r="K825" t="s">
        <v>262</v>
      </c>
      <c r="L825" t="s">
        <v>263</v>
      </c>
      <c r="M825" t="s">
        <v>264</v>
      </c>
      <c r="N825" t="s">
        <v>265</v>
      </c>
      <c r="O825" t="s">
        <v>266</v>
      </c>
      <c r="P825" t="b">
        <v>1</v>
      </c>
      <c r="Q825">
        <v>3.75290261696248E-3</v>
      </c>
      <c r="R825">
        <v>3276358.6154494002</v>
      </c>
      <c r="S825">
        <v>3347923.6274444801</v>
      </c>
      <c r="T825">
        <v>2198034.1722708102</v>
      </c>
      <c r="U825">
        <v>4506017.09739336</v>
      </c>
      <c r="V825">
        <v>3470889.0704987599</v>
      </c>
      <c r="W825">
        <v>5891781.0844691396</v>
      </c>
      <c r="X825">
        <f t="shared" si="48"/>
        <v>2940772.13838823</v>
      </c>
      <c r="Y825">
        <f t="shared" si="49"/>
        <v>4622895.7507870868</v>
      </c>
      <c r="Z825">
        <f t="shared" si="50"/>
        <v>1.5720006628329899</v>
      </c>
      <c r="AA825">
        <f t="shared" si="51"/>
        <v>0.65260182590801175</v>
      </c>
    </row>
    <row r="826" spans="1:27" x14ac:dyDescent="0.35">
      <c r="A826">
        <v>2679</v>
      </c>
      <c r="B826">
        <v>1</v>
      </c>
      <c r="C826">
        <v>48.015549999999998</v>
      </c>
      <c r="D826">
        <v>3</v>
      </c>
      <c r="E826">
        <v>738.31660876789704</v>
      </c>
      <c r="F826">
        <v>2211.9279969030499</v>
      </c>
      <c r="G826">
        <v>7.9690305074109303E-4</v>
      </c>
      <c r="H826">
        <v>0.36027544249245302</v>
      </c>
      <c r="I826">
        <v>54.17</v>
      </c>
      <c r="J826" t="s">
        <v>261</v>
      </c>
      <c r="K826" t="s">
        <v>267</v>
      </c>
      <c r="L826" t="s">
        <v>263</v>
      </c>
      <c r="M826" t="s">
        <v>268</v>
      </c>
      <c r="N826" t="s">
        <v>269</v>
      </c>
      <c r="O826" t="s">
        <v>266</v>
      </c>
      <c r="P826" t="b">
        <v>1</v>
      </c>
      <c r="Q826">
        <v>3.75290261696248E-3</v>
      </c>
      <c r="R826">
        <v>3276358.6154494002</v>
      </c>
      <c r="S826">
        <v>3347923.6274444801</v>
      </c>
      <c r="T826">
        <v>2198034.1722708102</v>
      </c>
      <c r="U826">
        <v>4506017.09739336</v>
      </c>
      <c r="V826">
        <v>3470889.0704987599</v>
      </c>
      <c r="W826">
        <v>5891781.0844691396</v>
      </c>
      <c r="X826">
        <f t="shared" si="48"/>
        <v>2940772.13838823</v>
      </c>
      <c r="Y826">
        <f t="shared" si="49"/>
        <v>4622895.7507870868</v>
      </c>
      <c r="Z826">
        <f t="shared" si="50"/>
        <v>1.5720006628329899</v>
      </c>
      <c r="AA826">
        <f t="shared" si="51"/>
        <v>0.65260182590801175</v>
      </c>
    </row>
    <row r="827" spans="1:27" x14ac:dyDescent="0.35">
      <c r="A827">
        <v>28088</v>
      </c>
      <c r="B827">
        <v>1</v>
      </c>
      <c r="C827">
        <v>75.346583333333299</v>
      </c>
      <c r="D827">
        <v>3</v>
      </c>
      <c r="E827">
        <v>758.65881937583299</v>
      </c>
      <c r="F827">
        <v>2272.9546287268599</v>
      </c>
      <c r="G827">
        <v>1.7328726858977499E-2</v>
      </c>
      <c r="H827">
        <v>7.6239352748434603</v>
      </c>
      <c r="I827">
        <v>37.53</v>
      </c>
      <c r="J827" t="s">
        <v>1639</v>
      </c>
      <c r="K827" t="s">
        <v>1640</v>
      </c>
      <c r="L827" t="s">
        <v>1641</v>
      </c>
      <c r="M827" t="s">
        <v>1642</v>
      </c>
      <c r="N827" t="s">
        <v>1643</v>
      </c>
      <c r="O827" t="s">
        <v>1644</v>
      </c>
      <c r="P827" t="b">
        <v>1</v>
      </c>
      <c r="Q827">
        <v>1.4274988789681701E-2</v>
      </c>
      <c r="R827">
        <v>95955.559434543698</v>
      </c>
      <c r="S827">
        <v>87521.7662703104</v>
      </c>
      <c r="T827">
        <v>106655.124032726</v>
      </c>
      <c r="U827">
        <v>157028.16719421299</v>
      </c>
      <c r="V827">
        <v>133382.855850594</v>
      </c>
      <c r="W827">
        <v>165659.863268207</v>
      </c>
      <c r="X827">
        <f t="shared" si="48"/>
        <v>96710.816579193357</v>
      </c>
      <c r="Y827">
        <f t="shared" si="49"/>
        <v>152023.62877100467</v>
      </c>
      <c r="Z827">
        <f t="shared" si="50"/>
        <v>1.5719402870155423</v>
      </c>
      <c r="AA827">
        <f t="shared" si="51"/>
        <v>0.65254641526651347</v>
      </c>
    </row>
    <row r="828" spans="1:27" x14ac:dyDescent="0.35">
      <c r="A828">
        <v>28088</v>
      </c>
      <c r="B828">
        <v>1</v>
      </c>
      <c r="C828">
        <v>75.346583333333299</v>
      </c>
      <c r="D828">
        <v>3</v>
      </c>
      <c r="E828">
        <v>758.65881937583299</v>
      </c>
      <c r="F828">
        <v>2272.9546287268599</v>
      </c>
      <c r="G828">
        <v>1.7328726858977499E-2</v>
      </c>
      <c r="H828">
        <v>7.6239352748434603</v>
      </c>
      <c r="I828">
        <v>44.16</v>
      </c>
      <c r="J828" t="s">
        <v>1639</v>
      </c>
      <c r="K828" t="s">
        <v>1645</v>
      </c>
      <c r="L828" t="s">
        <v>1641</v>
      </c>
      <c r="M828" t="s">
        <v>1642</v>
      </c>
      <c r="N828" t="s">
        <v>1643</v>
      </c>
      <c r="O828" t="s">
        <v>1644</v>
      </c>
      <c r="P828" t="b">
        <v>1</v>
      </c>
      <c r="Q828">
        <v>1.4274988789681701E-2</v>
      </c>
      <c r="R828">
        <v>95955.559434543698</v>
      </c>
      <c r="S828">
        <v>87521.7662703104</v>
      </c>
      <c r="T828">
        <v>106655.124032726</v>
      </c>
      <c r="U828">
        <v>157028.16719421299</v>
      </c>
      <c r="V828">
        <v>133382.855850594</v>
      </c>
      <c r="W828">
        <v>165659.863268207</v>
      </c>
      <c r="X828">
        <f t="shared" si="48"/>
        <v>96710.816579193357</v>
      </c>
      <c r="Y828">
        <f t="shared" si="49"/>
        <v>152023.62877100467</v>
      </c>
      <c r="Z828">
        <f t="shared" si="50"/>
        <v>1.5719402870155423</v>
      </c>
      <c r="AA828">
        <f t="shared" si="51"/>
        <v>0.65254641526651347</v>
      </c>
    </row>
    <row r="829" spans="1:27" x14ac:dyDescent="0.35">
      <c r="A829">
        <v>20860</v>
      </c>
      <c r="B829">
        <v>1</v>
      </c>
      <c r="C829">
        <v>97.921233333333305</v>
      </c>
      <c r="D829">
        <v>3</v>
      </c>
      <c r="E829">
        <v>1129.5135508384999</v>
      </c>
      <c r="F829">
        <v>3385.51882311485</v>
      </c>
      <c r="G829">
        <v>3.2231148475148101E-3</v>
      </c>
      <c r="H829">
        <v>0.95203071801376604</v>
      </c>
      <c r="I829">
        <v>35.42</v>
      </c>
      <c r="J829" t="s">
        <v>1207</v>
      </c>
      <c r="K829" t="s">
        <v>1217</v>
      </c>
      <c r="L829" t="s">
        <v>1208</v>
      </c>
      <c r="M829" t="s">
        <v>1218</v>
      </c>
      <c r="N829" t="s">
        <v>1219</v>
      </c>
      <c r="O829" t="s">
        <v>1211</v>
      </c>
      <c r="P829" t="b">
        <v>1</v>
      </c>
      <c r="Q829">
        <v>1.01391526671768E-4</v>
      </c>
      <c r="R829">
        <v>561745.45992209995</v>
      </c>
      <c r="S829">
        <v>583370.68620202399</v>
      </c>
      <c r="T829">
        <v>466572.84476811002</v>
      </c>
      <c r="U829">
        <v>759640.06965657196</v>
      </c>
      <c r="V829">
        <v>868267.08536291902</v>
      </c>
      <c r="W829">
        <v>898182.19811806898</v>
      </c>
      <c r="X829">
        <f t="shared" si="48"/>
        <v>537229.66363074468</v>
      </c>
      <c r="Y829">
        <f t="shared" si="49"/>
        <v>842029.78437918669</v>
      </c>
      <c r="Z829">
        <f t="shared" si="50"/>
        <v>1.5673553442461081</v>
      </c>
      <c r="AA829">
        <f t="shared" si="51"/>
        <v>0.64833229867709286</v>
      </c>
    </row>
    <row r="830" spans="1:27" x14ac:dyDescent="0.35">
      <c r="A830">
        <v>20860</v>
      </c>
      <c r="B830">
        <v>1</v>
      </c>
      <c r="C830">
        <v>97.921233333333305</v>
      </c>
      <c r="D830">
        <v>3</v>
      </c>
      <c r="E830">
        <v>1129.5135508384999</v>
      </c>
      <c r="F830">
        <v>3385.51882311485</v>
      </c>
      <c r="G830">
        <v>3.2231148475148101E-3</v>
      </c>
      <c r="H830">
        <v>0.95203071801376604</v>
      </c>
      <c r="I830">
        <v>39.76</v>
      </c>
      <c r="J830" t="s">
        <v>1207</v>
      </c>
      <c r="K830" t="s">
        <v>27</v>
      </c>
      <c r="L830" t="s">
        <v>1208</v>
      </c>
      <c r="M830" t="s">
        <v>1220</v>
      </c>
      <c r="N830" t="s">
        <v>1221</v>
      </c>
      <c r="O830" t="s">
        <v>1211</v>
      </c>
      <c r="P830" t="b">
        <v>1</v>
      </c>
      <c r="Q830">
        <v>1.01391526671768E-4</v>
      </c>
      <c r="R830">
        <v>561745.45992209995</v>
      </c>
      <c r="S830">
        <v>583370.68620202399</v>
      </c>
      <c r="T830">
        <v>466572.84476811002</v>
      </c>
      <c r="U830">
        <v>759640.06965657196</v>
      </c>
      <c r="V830">
        <v>868267.08536291902</v>
      </c>
      <c r="W830">
        <v>898182.19811806898</v>
      </c>
      <c r="X830">
        <f t="shared" si="48"/>
        <v>537229.66363074468</v>
      </c>
      <c r="Y830">
        <f t="shared" si="49"/>
        <v>842029.78437918669</v>
      </c>
      <c r="Z830">
        <f t="shared" si="50"/>
        <v>1.5673553442461081</v>
      </c>
      <c r="AA830">
        <f t="shared" si="51"/>
        <v>0.64833229867709286</v>
      </c>
    </row>
    <row r="831" spans="1:27" x14ac:dyDescent="0.35">
      <c r="A831">
        <v>17123</v>
      </c>
      <c r="B831">
        <v>1</v>
      </c>
      <c r="C831">
        <v>99.108199999999997</v>
      </c>
      <c r="D831">
        <v>3</v>
      </c>
      <c r="E831">
        <v>839.70839283018097</v>
      </c>
      <c r="F831">
        <v>2516.1033490898999</v>
      </c>
      <c r="G831">
        <v>-9.5091009734460396E-4</v>
      </c>
      <c r="H831">
        <v>-0.37792952277240799</v>
      </c>
      <c r="I831">
        <v>56.34</v>
      </c>
      <c r="J831" t="s">
        <v>3100</v>
      </c>
      <c r="K831" t="s">
        <v>3101</v>
      </c>
      <c r="L831" t="s">
        <v>3102</v>
      </c>
      <c r="M831" t="s">
        <v>3103</v>
      </c>
      <c r="N831" t="s">
        <v>3104</v>
      </c>
      <c r="O831" t="s">
        <v>3105</v>
      </c>
      <c r="P831" t="b">
        <v>1</v>
      </c>
      <c r="Q831">
        <v>3.78976925498031E-3</v>
      </c>
      <c r="R831">
        <v>307849.60021254298</v>
      </c>
      <c r="S831">
        <v>312890.49593537598</v>
      </c>
      <c r="T831">
        <v>368966.35968433501</v>
      </c>
      <c r="U831">
        <v>456704.94670620002</v>
      </c>
      <c r="V831">
        <v>555168.02776436403</v>
      </c>
      <c r="W831">
        <v>538333.61200708698</v>
      </c>
      <c r="X831">
        <f t="shared" si="48"/>
        <v>329902.15194408462</v>
      </c>
      <c r="Y831">
        <f t="shared" si="49"/>
        <v>516735.5288258837</v>
      </c>
      <c r="Z831">
        <f t="shared" si="50"/>
        <v>1.5663296701182647</v>
      </c>
      <c r="AA831">
        <f t="shared" si="51"/>
        <v>0.64738789295420374</v>
      </c>
    </row>
    <row r="832" spans="1:27" x14ac:dyDescent="0.35">
      <c r="A832">
        <v>4437</v>
      </c>
      <c r="B832">
        <v>1</v>
      </c>
      <c r="C832">
        <v>87.254883333333296</v>
      </c>
      <c r="D832">
        <v>3</v>
      </c>
      <c r="E832">
        <v>915.10130641793103</v>
      </c>
      <c r="F832">
        <v>2742.28208985315</v>
      </c>
      <c r="G832">
        <v>1.8985315273312199E-4</v>
      </c>
      <c r="H832">
        <v>6.9231814837534197E-2</v>
      </c>
      <c r="I832">
        <v>77.73</v>
      </c>
      <c r="J832" t="s">
        <v>1294</v>
      </c>
      <c r="K832" t="s">
        <v>27</v>
      </c>
      <c r="L832" t="s">
        <v>1290</v>
      </c>
      <c r="M832" t="s">
        <v>1295</v>
      </c>
      <c r="N832" t="s">
        <v>1296</v>
      </c>
      <c r="O832" t="s">
        <v>1293</v>
      </c>
      <c r="P832" t="b">
        <v>1</v>
      </c>
      <c r="Q832">
        <v>9.7425377912019302E-5</v>
      </c>
      <c r="R832">
        <v>5237732.2627148097</v>
      </c>
      <c r="S832">
        <v>4374055.1487523401</v>
      </c>
      <c r="T832">
        <v>4821860.2995922798</v>
      </c>
      <c r="U832">
        <v>7526757.0172171099</v>
      </c>
      <c r="V832">
        <v>7588187.0203699702</v>
      </c>
      <c r="W832">
        <v>7483552.8242344996</v>
      </c>
      <c r="X832">
        <f t="shared" si="48"/>
        <v>4811215.9036864759</v>
      </c>
      <c r="Y832">
        <f t="shared" si="49"/>
        <v>7532832.2872738605</v>
      </c>
      <c r="Z832">
        <f t="shared" si="50"/>
        <v>1.5656816152237136</v>
      </c>
      <c r="AA832">
        <f t="shared" si="51"/>
        <v>0.64679086726639035</v>
      </c>
    </row>
    <row r="833" spans="1:27" x14ac:dyDescent="0.35">
      <c r="A833">
        <v>35495</v>
      </c>
      <c r="B833">
        <v>1</v>
      </c>
      <c r="C833">
        <v>67.8547333333333</v>
      </c>
      <c r="D833">
        <v>3</v>
      </c>
      <c r="E833">
        <v>1031.1194618186801</v>
      </c>
      <c r="F833">
        <v>3090.3365560553998</v>
      </c>
      <c r="G833">
        <v>-7.43944597161317E-4</v>
      </c>
      <c r="H833">
        <v>-0.24073249129191099</v>
      </c>
      <c r="I833">
        <v>44.14</v>
      </c>
      <c r="J833" t="s">
        <v>2943</v>
      </c>
      <c r="K833" t="s">
        <v>2944</v>
      </c>
      <c r="L833" t="s">
        <v>2939</v>
      </c>
      <c r="M833" t="s">
        <v>2945</v>
      </c>
      <c r="N833" t="s">
        <v>2946</v>
      </c>
      <c r="O833" t="s">
        <v>2942</v>
      </c>
      <c r="P833" t="b">
        <v>1</v>
      </c>
      <c r="Q833">
        <v>4.06469461103455E-2</v>
      </c>
      <c r="R833">
        <v>352167.58239717799</v>
      </c>
      <c r="S833">
        <v>314003.14491934603</v>
      </c>
      <c r="T833">
        <v>221175.31776354401</v>
      </c>
      <c r="U833">
        <v>489484.00887138798</v>
      </c>
      <c r="V833">
        <v>317971.92147895001</v>
      </c>
      <c r="W833">
        <v>581727.16518162203</v>
      </c>
      <c r="X833">
        <f t="shared" si="48"/>
        <v>295782.01502668933</v>
      </c>
      <c r="Y833">
        <f t="shared" si="49"/>
        <v>463061.03184398665</v>
      </c>
      <c r="Z833">
        <f t="shared" si="50"/>
        <v>1.5655483035444302</v>
      </c>
      <c r="AA833">
        <f t="shared" si="51"/>
        <v>0.64666802218397823</v>
      </c>
    </row>
    <row r="834" spans="1:27" x14ac:dyDescent="0.35">
      <c r="A834">
        <v>35495</v>
      </c>
      <c r="B834">
        <v>1</v>
      </c>
      <c r="C834">
        <v>67.8547333333333</v>
      </c>
      <c r="D834">
        <v>3</v>
      </c>
      <c r="E834">
        <v>1031.1194618186801</v>
      </c>
      <c r="F834">
        <v>3090.3365560553998</v>
      </c>
      <c r="G834">
        <v>-7.43944597161317E-4</v>
      </c>
      <c r="H834">
        <v>-0.24073249129191099</v>
      </c>
      <c r="I834">
        <v>44.39</v>
      </c>
      <c r="J834" t="s">
        <v>2943</v>
      </c>
      <c r="K834" t="s">
        <v>2947</v>
      </c>
      <c r="L834" t="s">
        <v>2939</v>
      </c>
      <c r="M834" t="s">
        <v>2948</v>
      </c>
      <c r="N834" t="s">
        <v>2949</v>
      </c>
      <c r="O834" t="s">
        <v>2942</v>
      </c>
      <c r="P834" t="b">
        <v>1</v>
      </c>
      <c r="Q834">
        <v>4.06469461103455E-2</v>
      </c>
      <c r="R834">
        <v>352167.58239717799</v>
      </c>
      <c r="S834">
        <v>314003.14491934603</v>
      </c>
      <c r="T834">
        <v>221175.31776354401</v>
      </c>
      <c r="U834">
        <v>489484.00887138798</v>
      </c>
      <c r="V834">
        <v>317971.92147895001</v>
      </c>
      <c r="W834">
        <v>581727.16518162203</v>
      </c>
      <c r="X834">
        <f t="shared" si="48"/>
        <v>295782.01502668933</v>
      </c>
      <c r="Y834">
        <f t="shared" si="49"/>
        <v>463061.03184398665</v>
      </c>
      <c r="Z834">
        <f t="shared" si="50"/>
        <v>1.5655483035444302</v>
      </c>
      <c r="AA834">
        <f t="shared" si="51"/>
        <v>0.64666802218397823</v>
      </c>
    </row>
    <row r="835" spans="1:27" x14ac:dyDescent="0.35">
      <c r="A835">
        <v>40894</v>
      </c>
      <c r="B835">
        <v>1</v>
      </c>
      <c r="C835">
        <v>105.186433333333</v>
      </c>
      <c r="D835">
        <v>3</v>
      </c>
      <c r="E835">
        <v>1073.8274149608101</v>
      </c>
      <c r="F835">
        <v>3218.4604154817798</v>
      </c>
      <c r="G835">
        <v>3.0154817759466802E-3</v>
      </c>
      <c r="H835">
        <v>0.93693387892804902</v>
      </c>
      <c r="I835">
        <v>36.11</v>
      </c>
      <c r="J835" t="s">
        <v>1843</v>
      </c>
      <c r="K835" t="s">
        <v>1629</v>
      </c>
      <c r="L835" t="s">
        <v>1844</v>
      </c>
      <c r="M835" t="s">
        <v>1845</v>
      </c>
      <c r="N835" t="s">
        <v>1846</v>
      </c>
      <c r="O835" t="s">
        <v>1847</v>
      </c>
      <c r="P835" t="b">
        <v>1</v>
      </c>
      <c r="Q835">
        <v>2.0763108488671702E-3</v>
      </c>
      <c r="R835">
        <v>200604.41452458801</v>
      </c>
      <c r="S835">
        <v>228087.48001267199</v>
      </c>
      <c r="T835">
        <v>246693.05300505701</v>
      </c>
      <c r="U835">
        <v>310399.77575671399</v>
      </c>
      <c r="V835">
        <v>239141.32001102</v>
      </c>
      <c r="W835">
        <v>506713.17693321698</v>
      </c>
      <c r="X835">
        <f t="shared" si="48"/>
        <v>225128.31584743899</v>
      </c>
      <c r="Y835">
        <f t="shared" si="49"/>
        <v>352084.75756698364</v>
      </c>
      <c r="Z835">
        <f t="shared" si="50"/>
        <v>1.5639292473789848</v>
      </c>
      <c r="AA835">
        <f t="shared" si="51"/>
        <v>0.64517524617188093</v>
      </c>
    </row>
    <row r="836" spans="1:27" x14ac:dyDescent="0.35">
      <c r="A836">
        <v>40894</v>
      </c>
      <c r="B836">
        <v>1</v>
      </c>
      <c r="C836">
        <v>105.186433333333</v>
      </c>
      <c r="D836">
        <v>3</v>
      </c>
      <c r="E836">
        <v>1073.8274149608101</v>
      </c>
      <c r="F836">
        <v>3218.4604154817798</v>
      </c>
      <c r="G836">
        <v>3.0154817759466802E-3</v>
      </c>
      <c r="H836">
        <v>0.93693387892804902</v>
      </c>
      <c r="I836">
        <v>35.74</v>
      </c>
      <c r="J836" t="s">
        <v>1843</v>
      </c>
      <c r="K836" t="s">
        <v>1848</v>
      </c>
      <c r="L836" t="s">
        <v>1844</v>
      </c>
      <c r="M836" t="s">
        <v>1849</v>
      </c>
      <c r="N836" t="s">
        <v>1850</v>
      </c>
      <c r="O836" t="s">
        <v>1847</v>
      </c>
      <c r="P836" t="b">
        <v>1</v>
      </c>
      <c r="Q836">
        <v>2.0763108488671702E-3</v>
      </c>
      <c r="R836">
        <v>200604.41452458801</v>
      </c>
      <c r="S836">
        <v>228087.48001267199</v>
      </c>
      <c r="T836">
        <v>246693.05300505701</v>
      </c>
      <c r="U836">
        <v>310399.77575671399</v>
      </c>
      <c r="V836">
        <v>239141.32001102</v>
      </c>
      <c r="W836">
        <v>506713.17693321698</v>
      </c>
      <c r="X836">
        <f t="shared" si="48"/>
        <v>225128.31584743899</v>
      </c>
      <c r="Y836">
        <f t="shared" si="49"/>
        <v>352084.75756698364</v>
      </c>
      <c r="Z836">
        <f t="shared" si="50"/>
        <v>1.5639292473789848</v>
      </c>
      <c r="AA836">
        <f t="shared" si="51"/>
        <v>0.64517524617188093</v>
      </c>
    </row>
    <row r="837" spans="1:27" x14ac:dyDescent="0.35">
      <c r="A837">
        <v>40894</v>
      </c>
      <c r="B837">
        <v>1</v>
      </c>
      <c r="C837">
        <v>105.186433333333</v>
      </c>
      <c r="D837">
        <v>3</v>
      </c>
      <c r="E837">
        <v>1073.8274149608101</v>
      </c>
      <c r="F837">
        <v>3218.4604154817798</v>
      </c>
      <c r="G837">
        <v>3.0154817759466802E-3</v>
      </c>
      <c r="H837">
        <v>0.93693387892804902</v>
      </c>
      <c r="I837">
        <v>34.950000000000003</v>
      </c>
      <c r="J837" t="s">
        <v>1843</v>
      </c>
      <c r="K837" t="s">
        <v>1503</v>
      </c>
      <c r="L837" t="s">
        <v>1844</v>
      </c>
      <c r="M837" t="s">
        <v>1851</v>
      </c>
      <c r="N837" t="s">
        <v>1852</v>
      </c>
      <c r="O837" t="s">
        <v>1847</v>
      </c>
      <c r="P837" t="b">
        <v>1</v>
      </c>
      <c r="Q837">
        <v>2.0763108488671702E-3</v>
      </c>
      <c r="R837">
        <v>200604.41452458801</v>
      </c>
      <c r="S837">
        <v>228087.48001267199</v>
      </c>
      <c r="T837">
        <v>246693.05300505701</v>
      </c>
      <c r="U837">
        <v>310399.77575671399</v>
      </c>
      <c r="V837">
        <v>239141.32001102</v>
      </c>
      <c r="W837">
        <v>506713.17693321698</v>
      </c>
      <c r="X837">
        <f t="shared" ref="X837:X900" si="52">(R837+S837+T837)/3</f>
        <v>225128.31584743899</v>
      </c>
      <c r="Y837">
        <f t="shared" ref="Y837:Y900" si="53">(U837+V837+W837)/3</f>
        <v>352084.75756698364</v>
      </c>
      <c r="Z837">
        <f t="shared" ref="Z837:Z900" si="54">Y837/X837</f>
        <v>1.5639292473789848</v>
      </c>
      <c r="AA837">
        <f t="shared" ref="AA837:AA900" si="55">LOG(Z837,2)</f>
        <v>0.64517524617188093</v>
      </c>
    </row>
    <row r="838" spans="1:27" x14ac:dyDescent="0.35">
      <c r="A838">
        <v>67997</v>
      </c>
      <c r="B838">
        <v>1</v>
      </c>
      <c r="C838">
        <v>48.781599999999997</v>
      </c>
      <c r="D838">
        <v>3</v>
      </c>
      <c r="E838">
        <v>887.71102250408399</v>
      </c>
      <c r="F838">
        <v>2660.11123811161</v>
      </c>
      <c r="G838">
        <v>-1.4618883888033499E-3</v>
      </c>
      <c r="H838">
        <v>-0.54955881711453203</v>
      </c>
      <c r="I838">
        <v>48.74</v>
      </c>
      <c r="J838" t="s">
        <v>2955</v>
      </c>
      <c r="K838" t="s">
        <v>285</v>
      </c>
      <c r="L838" t="s">
        <v>2951</v>
      </c>
      <c r="M838" t="s">
        <v>2959</v>
      </c>
      <c r="N838" t="s">
        <v>2960</v>
      </c>
      <c r="O838" t="s">
        <v>2954</v>
      </c>
      <c r="P838" t="b">
        <v>1</v>
      </c>
      <c r="Q838">
        <v>0.16462683769577</v>
      </c>
      <c r="R838">
        <v>39592.621357278098</v>
      </c>
      <c r="S838">
        <v>47780.142591978598</v>
      </c>
      <c r="T838">
        <v>21666.6780158291</v>
      </c>
      <c r="U838">
        <v>50598.346398128699</v>
      </c>
      <c r="V838">
        <v>26536.584804064401</v>
      </c>
      <c r="W838">
        <v>93340.8124434114</v>
      </c>
      <c r="X838">
        <f t="shared" si="52"/>
        <v>36346.480655028601</v>
      </c>
      <c r="Y838">
        <f t="shared" si="53"/>
        <v>56825.247881868163</v>
      </c>
      <c r="Z838">
        <f t="shared" si="54"/>
        <v>1.5634319157666861</v>
      </c>
      <c r="AA838">
        <f t="shared" si="55"/>
        <v>0.64471639423930316</v>
      </c>
    </row>
    <row r="839" spans="1:27" x14ac:dyDescent="0.35">
      <c r="A839">
        <v>67997</v>
      </c>
      <c r="B839">
        <v>1</v>
      </c>
      <c r="C839">
        <v>48.781599999999997</v>
      </c>
      <c r="D839">
        <v>3</v>
      </c>
      <c r="E839">
        <v>887.71102250408399</v>
      </c>
      <c r="F839">
        <v>2660.11123811161</v>
      </c>
      <c r="G839">
        <v>-1.4618883888033499E-3</v>
      </c>
      <c r="H839">
        <v>-0.54955881711453203</v>
      </c>
      <c r="I839">
        <v>68.53</v>
      </c>
      <c r="J839" t="s">
        <v>2955</v>
      </c>
      <c r="K839" t="s">
        <v>69</v>
      </c>
      <c r="L839" t="s">
        <v>2951</v>
      </c>
      <c r="M839" t="s">
        <v>2952</v>
      </c>
      <c r="N839" t="s">
        <v>2953</v>
      </c>
      <c r="O839" t="s">
        <v>2954</v>
      </c>
      <c r="P839" t="b">
        <v>1</v>
      </c>
      <c r="Q839">
        <v>0.16462683769577</v>
      </c>
      <c r="R839">
        <v>39592.621357278098</v>
      </c>
      <c r="S839">
        <v>47780.142591978598</v>
      </c>
      <c r="T839">
        <v>21666.6780158291</v>
      </c>
      <c r="U839">
        <v>50598.346398128699</v>
      </c>
      <c r="V839">
        <v>26536.584804064401</v>
      </c>
      <c r="W839">
        <v>93340.8124434114</v>
      </c>
      <c r="X839">
        <f t="shared" si="52"/>
        <v>36346.480655028601</v>
      </c>
      <c r="Y839">
        <f t="shared" si="53"/>
        <v>56825.247881868163</v>
      </c>
      <c r="Z839">
        <f t="shared" si="54"/>
        <v>1.5634319157666861</v>
      </c>
      <c r="AA839">
        <f t="shared" si="55"/>
        <v>0.64471639423930316</v>
      </c>
    </row>
    <row r="840" spans="1:27" x14ac:dyDescent="0.35">
      <c r="A840">
        <v>14093</v>
      </c>
      <c r="B840">
        <v>1</v>
      </c>
      <c r="C840">
        <v>74.724533333333298</v>
      </c>
      <c r="D840">
        <v>4</v>
      </c>
      <c r="E840">
        <v>827.85635543128296</v>
      </c>
      <c r="F840">
        <v>3307.3963158576098</v>
      </c>
      <c r="G840">
        <v>3.5158576115463802E-3</v>
      </c>
      <c r="H840">
        <v>1.0630299526401501</v>
      </c>
      <c r="I840">
        <v>45.28</v>
      </c>
      <c r="J840" t="s">
        <v>823</v>
      </c>
      <c r="K840" t="s">
        <v>824</v>
      </c>
      <c r="L840" t="s">
        <v>808</v>
      </c>
      <c r="M840" t="s">
        <v>825</v>
      </c>
      <c r="N840" t="s">
        <v>826</v>
      </c>
      <c r="O840" t="s">
        <v>811</v>
      </c>
      <c r="P840" t="b">
        <v>1</v>
      </c>
      <c r="Q840">
        <v>5.3580310183795098E-3</v>
      </c>
      <c r="R840">
        <v>665948.23039444</v>
      </c>
      <c r="S840">
        <v>518518.00770297402</v>
      </c>
      <c r="T840">
        <v>672030.30199883704</v>
      </c>
      <c r="U840">
        <v>1193468.40265352</v>
      </c>
      <c r="V840">
        <v>577946.63411814999</v>
      </c>
      <c r="W840">
        <v>1130109.07796443</v>
      </c>
      <c r="X840">
        <f t="shared" si="52"/>
        <v>618832.18003208365</v>
      </c>
      <c r="Y840">
        <f t="shared" si="53"/>
        <v>967174.70491203328</v>
      </c>
      <c r="Z840">
        <f t="shared" si="54"/>
        <v>1.5629030553354379</v>
      </c>
      <c r="AA840">
        <f t="shared" si="55"/>
        <v>0.64422829278132487</v>
      </c>
    </row>
    <row r="841" spans="1:27" x14ac:dyDescent="0.35">
      <c r="A841">
        <v>14093</v>
      </c>
      <c r="B841">
        <v>1</v>
      </c>
      <c r="C841">
        <v>74.724533333333298</v>
      </c>
      <c r="D841">
        <v>4</v>
      </c>
      <c r="E841">
        <v>827.85635543128296</v>
      </c>
      <c r="F841">
        <v>3307.3963158576098</v>
      </c>
      <c r="G841">
        <v>3.5158576115463802E-3</v>
      </c>
      <c r="H841">
        <v>1.0630299526401501</v>
      </c>
      <c r="I841">
        <v>53.69</v>
      </c>
      <c r="J841" t="s">
        <v>823</v>
      </c>
      <c r="K841" t="s">
        <v>827</v>
      </c>
      <c r="L841" t="s">
        <v>808</v>
      </c>
      <c r="M841" t="s">
        <v>828</v>
      </c>
      <c r="N841" t="s">
        <v>829</v>
      </c>
      <c r="O841" t="s">
        <v>811</v>
      </c>
      <c r="P841" t="b">
        <v>1</v>
      </c>
      <c r="Q841">
        <v>5.3580310183795098E-3</v>
      </c>
      <c r="R841">
        <v>665948.23039444</v>
      </c>
      <c r="S841">
        <v>518518.00770297402</v>
      </c>
      <c r="T841">
        <v>672030.30199883704</v>
      </c>
      <c r="U841">
        <v>1193468.40265352</v>
      </c>
      <c r="V841">
        <v>577946.63411814999</v>
      </c>
      <c r="W841">
        <v>1130109.07796443</v>
      </c>
      <c r="X841">
        <f t="shared" si="52"/>
        <v>618832.18003208365</v>
      </c>
      <c r="Y841">
        <f t="shared" si="53"/>
        <v>967174.70491203328</v>
      </c>
      <c r="Z841">
        <f t="shared" si="54"/>
        <v>1.5629030553354379</v>
      </c>
      <c r="AA841">
        <f t="shared" si="55"/>
        <v>0.64422829278132487</v>
      </c>
    </row>
    <row r="842" spans="1:27" x14ac:dyDescent="0.35">
      <c r="A842">
        <v>21343</v>
      </c>
      <c r="B842">
        <v>1</v>
      </c>
      <c r="C842">
        <v>45.2483</v>
      </c>
      <c r="D842">
        <v>3</v>
      </c>
      <c r="E842">
        <v>762.64839394049102</v>
      </c>
      <c r="F842">
        <v>2284.9233524208298</v>
      </c>
      <c r="G842">
        <v>5.242083216217E-5</v>
      </c>
      <c r="H842">
        <v>2.2942053311885799E-2</v>
      </c>
      <c r="I842">
        <v>47.15</v>
      </c>
      <c r="J842" t="s">
        <v>1678</v>
      </c>
      <c r="K842" t="s">
        <v>1679</v>
      </c>
      <c r="L842" t="s">
        <v>1674</v>
      </c>
      <c r="M842" t="s">
        <v>1329</v>
      </c>
      <c r="N842" t="s">
        <v>1680</v>
      </c>
      <c r="O842" t="s">
        <v>1677</v>
      </c>
      <c r="P842" t="b">
        <v>1</v>
      </c>
      <c r="Q842">
        <v>4.9560495411006697E-2</v>
      </c>
      <c r="R842">
        <v>387837.64787575399</v>
      </c>
      <c r="S842">
        <v>350371.14886712201</v>
      </c>
      <c r="T842">
        <v>232079.705928279</v>
      </c>
      <c r="U842">
        <v>513078.70604693098</v>
      </c>
      <c r="V842">
        <v>339252.98340865999</v>
      </c>
      <c r="W842">
        <v>662333.43932017102</v>
      </c>
      <c r="X842">
        <f t="shared" si="52"/>
        <v>323429.50089038501</v>
      </c>
      <c r="Y842">
        <f t="shared" si="53"/>
        <v>504888.37625858729</v>
      </c>
      <c r="Z842">
        <f t="shared" si="54"/>
        <v>1.5610461472087587</v>
      </c>
      <c r="AA842">
        <f t="shared" si="55"/>
        <v>0.64251318649273514</v>
      </c>
    </row>
    <row r="843" spans="1:27" x14ac:dyDescent="0.35">
      <c r="A843">
        <v>37082</v>
      </c>
      <c r="B843">
        <v>1</v>
      </c>
      <c r="C843">
        <v>45.933900000000001</v>
      </c>
      <c r="D843">
        <v>3</v>
      </c>
      <c r="E843">
        <v>749.99324735230198</v>
      </c>
      <c r="F843">
        <v>2246.9579126562699</v>
      </c>
      <c r="G843">
        <v>-8.7343734776368405E-5</v>
      </c>
      <c r="H843">
        <v>-3.8871992612397897E-2</v>
      </c>
      <c r="I843">
        <v>52.69</v>
      </c>
      <c r="J843" t="s">
        <v>3114</v>
      </c>
      <c r="K843" t="s">
        <v>285</v>
      </c>
      <c r="L843" t="s">
        <v>3115</v>
      </c>
      <c r="M843" t="s">
        <v>3119</v>
      </c>
      <c r="N843" t="s">
        <v>3120</v>
      </c>
      <c r="O843" t="s">
        <v>3118</v>
      </c>
      <c r="P843" t="b">
        <v>1</v>
      </c>
      <c r="Q843">
        <v>1.89194864874285E-2</v>
      </c>
      <c r="R843">
        <v>113191.97700606201</v>
      </c>
      <c r="S843">
        <v>90267.542591813006</v>
      </c>
      <c r="T843">
        <v>64889.702462089299</v>
      </c>
      <c r="U843">
        <v>138907.10607927499</v>
      </c>
      <c r="V843">
        <v>97206.188950059397</v>
      </c>
      <c r="W843">
        <v>182785.10671453999</v>
      </c>
      <c r="X843">
        <f t="shared" si="52"/>
        <v>89449.740686654768</v>
      </c>
      <c r="Y843">
        <f t="shared" si="53"/>
        <v>139632.80058129146</v>
      </c>
      <c r="Z843">
        <f t="shared" si="54"/>
        <v>1.5610196240862175</v>
      </c>
      <c r="AA843">
        <f t="shared" si="55"/>
        <v>0.64248867401915966</v>
      </c>
    </row>
    <row r="844" spans="1:27" x14ac:dyDescent="0.35">
      <c r="A844">
        <v>56359</v>
      </c>
      <c r="B844">
        <v>1</v>
      </c>
      <c r="C844">
        <v>55.467599999999997</v>
      </c>
      <c r="D844">
        <v>2</v>
      </c>
      <c r="E844">
        <v>780.32629007601201</v>
      </c>
      <c r="F844">
        <v>1558.63802721826</v>
      </c>
      <c r="G844">
        <v>-1.9727817357306802E-3</v>
      </c>
      <c r="H844">
        <v>-1.26570711372137</v>
      </c>
      <c r="I844">
        <v>73.040000000000006</v>
      </c>
      <c r="J844" t="s">
        <v>3670</v>
      </c>
      <c r="K844" t="s">
        <v>227</v>
      </c>
      <c r="L844" t="s">
        <v>3671</v>
      </c>
      <c r="M844" t="s">
        <v>3672</v>
      </c>
      <c r="N844" t="s">
        <v>3673</v>
      </c>
      <c r="O844" t="s">
        <v>3674</v>
      </c>
      <c r="P844" t="b">
        <v>1</v>
      </c>
      <c r="Q844">
        <v>1.07416006007965E-3</v>
      </c>
      <c r="R844">
        <v>34867.034918476696</v>
      </c>
      <c r="S844">
        <v>39630.648384710403</v>
      </c>
      <c r="T844">
        <v>31509.919388091301</v>
      </c>
      <c r="U844">
        <v>52425.804422625799</v>
      </c>
      <c r="V844">
        <v>41090.034762001902</v>
      </c>
      <c r="W844">
        <v>71801.196366482807</v>
      </c>
      <c r="X844">
        <f t="shared" si="52"/>
        <v>35335.867563759472</v>
      </c>
      <c r="Y844">
        <f t="shared" si="53"/>
        <v>55105.678517036838</v>
      </c>
      <c r="Z844">
        <f t="shared" si="54"/>
        <v>1.5594828234400935</v>
      </c>
      <c r="AA844">
        <f t="shared" si="55"/>
        <v>0.64106766257146486</v>
      </c>
    </row>
    <row r="845" spans="1:27" x14ac:dyDescent="0.35">
      <c r="A845">
        <v>54588</v>
      </c>
      <c r="B845">
        <v>1</v>
      </c>
      <c r="C845">
        <v>42.120516666666703</v>
      </c>
      <c r="D845">
        <v>3</v>
      </c>
      <c r="E845">
        <v>702.64230133254205</v>
      </c>
      <c r="F845">
        <v>2104.9050745969898</v>
      </c>
      <c r="G845">
        <v>-1.1254030137024501E-3</v>
      </c>
      <c r="H845">
        <v>-0.53465708529076195</v>
      </c>
      <c r="I845">
        <v>34.270000000000003</v>
      </c>
      <c r="J845" t="s">
        <v>3661</v>
      </c>
      <c r="K845" t="s">
        <v>23</v>
      </c>
      <c r="L845" t="s">
        <v>3662</v>
      </c>
      <c r="M845" t="s">
        <v>2505</v>
      </c>
      <c r="N845" t="s">
        <v>3663</v>
      </c>
      <c r="O845" t="s">
        <v>3664</v>
      </c>
      <c r="P845" t="b">
        <v>1</v>
      </c>
      <c r="Q845">
        <v>1.28319542818955E-2</v>
      </c>
      <c r="R845">
        <v>57066.337469043203</v>
      </c>
      <c r="S845">
        <v>44392.898194434798</v>
      </c>
      <c r="T845">
        <v>41323.805738147603</v>
      </c>
      <c r="U845">
        <v>67092.459024725104</v>
      </c>
      <c r="V845">
        <v>66778.913072527997</v>
      </c>
      <c r="W845">
        <v>88789.209335644598</v>
      </c>
      <c r="X845">
        <f t="shared" si="52"/>
        <v>47594.347133875206</v>
      </c>
      <c r="Y845">
        <f t="shared" si="53"/>
        <v>74220.19381096591</v>
      </c>
      <c r="Z845">
        <f t="shared" si="54"/>
        <v>1.5594329637970765</v>
      </c>
      <c r="AA845">
        <f t="shared" si="55"/>
        <v>0.64102153611943202</v>
      </c>
    </row>
    <row r="846" spans="1:27" x14ac:dyDescent="0.35">
      <c r="A846">
        <v>79345</v>
      </c>
      <c r="B846">
        <v>2</v>
      </c>
      <c r="C846">
        <v>47.756749999999997</v>
      </c>
      <c r="D846">
        <v>2</v>
      </c>
      <c r="E846">
        <v>851.88813668307898</v>
      </c>
      <c r="F846">
        <v>1701.7617204323999</v>
      </c>
      <c r="G846">
        <v>7.2043239833874395E-4</v>
      </c>
      <c r="H846">
        <v>0.42334522787791201</v>
      </c>
      <c r="I846">
        <v>61.13</v>
      </c>
      <c r="J846" t="s">
        <v>2195</v>
      </c>
      <c r="K846" t="s">
        <v>222</v>
      </c>
      <c r="L846" t="s">
        <v>2181</v>
      </c>
      <c r="M846" t="s">
        <v>2196</v>
      </c>
      <c r="N846" t="s">
        <v>2197</v>
      </c>
      <c r="O846" t="s">
        <v>2183</v>
      </c>
      <c r="P846" t="b">
        <v>1</v>
      </c>
      <c r="Q846">
        <v>2.6992181512108401E-2</v>
      </c>
      <c r="R846">
        <v>15266.711516023701</v>
      </c>
      <c r="S846">
        <v>24252.189041910999</v>
      </c>
      <c r="T846">
        <v>26321.486846916701</v>
      </c>
      <c r="U846">
        <v>36854.145970245903</v>
      </c>
      <c r="V846">
        <v>29201.386990245501</v>
      </c>
      <c r="W846">
        <v>36592.615974575398</v>
      </c>
      <c r="X846">
        <f t="shared" si="52"/>
        <v>21946.795801617132</v>
      </c>
      <c r="Y846">
        <f t="shared" si="53"/>
        <v>34216.049645022264</v>
      </c>
      <c r="Z846">
        <f t="shared" si="54"/>
        <v>1.5590453364723555</v>
      </c>
      <c r="AA846">
        <f t="shared" si="55"/>
        <v>0.64066288169370156</v>
      </c>
    </row>
    <row r="847" spans="1:27" x14ac:dyDescent="0.35">
      <c r="A847">
        <v>47231</v>
      </c>
      <c r="B847">
        <v>1</v>
      </c>
      <c r="C847">
        <v>72.265249999999995</v>
      </c>
      <c r="D847">
        <v>3</v>
      </c>
      <c r="E847">
        <v>620.304634856608</v>
      </c>
      <c r="F847">
        <v>1857.8920751691901</v>
      </c>
      <c r="G847">
        <v>-1.7224830814711801E-2</v>
      </c>
      <c r="H847">
        <v>-9.2710827243890908</v>
      </c>
      <c r="I847">
        <v>34.01</v>
      </c>
      <c r="J847" t="s">
        <v>3470</v>
      </c>
      <c r="K847" t="s">
        <v>3471</v>
      </c>
      <c r="L847" t="s">
        <v>3472</v>
      </c>
      <c r="M847" t="s">
        <v>3473</v>
      </c>
      <c r="N847" t="s">
        <v>3474</v>
      </c>
      <c r="O847" t="s">
        <v>3475</v>
      </c>
      <c r="P847" t="b">
        <v>1</v>
      </c>
      <c r="Q847">
        <v>4.7896034590199097E-3</v>
      </c>
      <c r="R847">
        <v>161809.72135434201</v>
      </c>
      <c r="S847">
        <v>91557.775551106897</v>
      </c>
      <c r="T847">
        <v>104797.888613655</v>
      </c>
      <c r="U847">
        <v>90775.957073518803</v>
      </c>
      <c r="V847">
        <v>350027.05987914599</v>
      </c>
      <c r="W847">
        <v>117323.022148338</v>
      </c>
      <c r="X847">
        <f t="shared" si="52"/>
        <v>119388.4618397013</v>
      </c>
      <c r="Y847">
        <f t="shared" si="53"/>
        <v>186042.01303366761</v>
      </c>
      <c r="Z847">
        <f t="shared" si="54"/>
        <v>1.5582913974003594</v>
      </c>
      <c r="AA847">
        <f t="shared" si="55"/>
        <v>0.6399650397379768</v>
      </c>
    </row>
    <row r="848" spans="1:27" x14ac:dyDescent="0.35">
      <c r="A848">
        <v>62338</v>
      </c>
      <c r="B848">
        <v>2</v>
      </c>
      <c r="C848">
        <v>29.974900000000002</v>
      </c>
      <c r="D848">
        <v>3</v>
      </c>
      <c r="E848">
        <v>711.64726779797104</v>
      </c>
      <c r="F848">
        <v>2131.9199739932701</v>
      </c>
      <c r="G848">
        <v>1.73993274074746E-4</v>
      </c>
      <c r="H848">
        <v>8.1613423767041504E-2</v>
      </c>
      <c r="I848">
        <v>33.96</v>
      </c>
      <c r="J848" t="s">
        <v>1934</v>
      </c>
      <c r="K848" t="s">
        <v>96</v>
      </c>
      <c r="L848" t="s">
        <v>1927</v>
      </c>
      <c r="M848" t="s">
        <v>647</v>
      </c>
      <c r="N848" t="s">
        <v>1928</v>
      </c>
      <c r="O848" t="s">
        <v>1929</v>
      </c>
      <c r="P848" t="b">
        <v>1</v>
      </c>
      <c r="Q848">
        <v>0.27144048863167802</v>
      </c>
      <c r="R848">
        <v>135716.71369140499</v>
      </c>
      <c r="S848">
        <v>151807.85926839701</v>
      </c>
      <c r="T848">
        <v>91730.471032757603</v>
      </c>
      <c r="U848">
        <v>198697.27734517501</v>
      </c>
      <c r="V848">
        <v>130398.15055680501</v>
      </c>
      <c r="W848">
        <v>261524.21968164999</v>
      </c>
      <c r="X848">
        <f t="shared" si="52"/>
        <v>126418.34799751987</v>
      </c>
      <c r="Y848">
        <f t="shared" si="53"/>
        <v>196873.21586120999</v>
      </c>
      <c r="Z848">
        <f t="shared" si="54"/>
        <v>1.5573152076395773</v>
      </c>
      <c r="AA848">
        <f t="shared" si="55"/>
        <v>0.63906098197236871</v>
      </c>
    </row>
    <row r="849" spans="1:27" x14ac:dyDescent="0.35">
      <c r="A849">
        <v>10850</v>
      </c>
      <c r="B849">
        <v>1</v>
      </c>
      <c r="C849">
        <v>76.8881333333333</v>
      </c>
      <c r="D849">
        <v>3</v>
      </c>
      <c r="E849">
        <v>957.79966060893798</v>
      </c>
      <c r="F849">
        <v>2870.3771524261701</v>
      </c>
      <c r="G849">
        <v>2.5242617448384402E-4</v>
      </c>
      <c r="H849">
        <v>8.7941822024781499E-2</v>
      </c>
      <c r="I849">
        <v>51.78</v>
      </c>
      <c r="J849" t="s">
        <v>1302</v>
      </c>
      <c r="K849" t="s">
        <v>27</v>
      </c>
      <c r="L849" t="s">
        <v>1290</v>
      </c>
      <c r="M849" t="s">
        <v>1295</v>
      </c>
      <c r="N849" t="s">
        <v>1296</v>
      </c>
      <c r="O849" t="s">
        <v>1293</v>
      </c>
      <c r="P849" t="b">
        <v>1</v>
      </c>
      <c r="Q849">
        <v>2.73707769099748E-2</v>
      </c>
      <c r="R849">
        <v>1351967.7370978601</v>
      </c>
      <c r="S849">
        <v>1196674.5445284201</v>
      </c>
      <c r="T849">
        <v>1030443.91327711</v>
      </c>
      <c r="U849">
        <v>1859784.5243954901</v>
      </c>
      <c r="V849">
        <v>1044706.27872925</v>
      </c>
      <c r="W849">
        <v>2660116.6593764098</v>
      </c>
      <c r="X849">
        <f t="shared" si="52"/>
        <v>1193028.7316344634</v>
      </c>
      <c r="Y849">
        <f t="shared" si="53"/>
        <v>1854869.1541670498</v>
      </c>
      <c r="Z849">
        <f t="shared" si="54"/>
        <v>1.5547564823739468</v>
      </c>
      <c r="AA849">
        <f t="shared" si="55"/>
        <v>0.63668863232799511</v>
      </c>
    </row>
    <row r="850" spans="1:27" x14ac:dyDescent="0.35">
      <c r="A850">
        <v>10850</v>
      </c>
      <c r="B850">
        <v>1</v>
      </c>
      <c r="C850">
        <v>76.8881333333333</v>
      </c>
      <c r="D850">
        <v>3</v>
      </c>
      <c r="E850">
        <v>957.79966060893798</v>
      </c>
      <c r="F850">
        <v>2870.3771524261701</v>
      </c>
      <c r="G850">
        <v>2.5242617448384402E-4</v>
      </c>
      <c r="H850">
        <v>8.7941822024781499E-2</v>
      </c>
      <c r="I850">
        <v>67.03</v>
      </c>
      <c r="J850" t="s">
        <v>1302</v>
      </c>
      <c r="K850" t="s">
        <v>1303</v>
      </c>
      <c r="L850" t="s">
        <v>1290</v>
      </c>
      <c r="M850" t="s">
        <v>1304</v>
      </c>
      <c r="N850" t="s">
        <v>1305</v>
      </c>
      <c r="O850" t="s">
        <v>1293</v>
      </c>
      <c r="P850" t="b">
        <v>1</v>
      </c>
      <c r="Q850">
        <v>2.73707769099748E-2</v>
      </c>
      <c r="R850">
        <v>1351967.7370978601</v>
      </c>
      <c r="S850">
        <v>1196674.5445284201</v>
      </c>
      <c r="T850">
        <v>1030443.91327711</v>
      </c>
      <c r="U850">
        <v>1859784.5243954901</v>
      </c>
      <c r="V850">
        <v>1044706.27872925</v>
      </c>
      <c r="W850">
        <v>2660116.6593764098</v>
      </c>
      <c r="X850">
        <f t="shared" si="52"/>
        <v>1193028.7316344634</v>
      </c>
      <c r="Y850">
        <f t="shared" si="53"/>
        <v>1854869.1541670498</v>
      </c>
      <c r="Z850">
        <f t="shared" si="54"/>
        <v>1.5547564823739468</v>
      </c>
      <c r="AA850">
        <f t="shared" si="55"/>
        <v>0.63668863232799511</v>
      </c>
    </row>
    <row r="851" spans="1:27" x14ac:dyDescent="0.35">
      <c r="A851">
        <v>34037</v>
      </c>
      <c r="B851">
        <v>1</v>
      </c>
      <c r="C851">
        <v>153.411666666667</v>
      </c>
      <c r="D851">
        <v>4</v>
      </c>
      <c r="E851">
        <v>1298.1045471043301</v>
      </c>
      <c r="F851">
        <v>5188.3890825498202</v>
      </c>
      <c r="G851">
        <v>3.2082549819278897E-2</v>
      </c>
      <c r="H851">
        <v>6.1835663620061103</v>
      </c>
      <c r="I851">
        <v>61.93</v>
      </c>
      <c r="J851" t="s">
        <v>2530</v>
      </c>
      <c r="K851" t="s">
        <v>2531</v>
      </c>
      <c r="L851" t="s">
        <v>2523</v>
      </c>
      <c r="M851" t="s">
        <v>2310</v>
      </c>
      <c r="N851" t="s">
        <v>2532</v>
      </c>
      <c r="O851" t="s">
        <v>2526</v>
      </c>
      <c r="P851" t="b">
        <v>1</v>
      </c>
      <c r="Q851">
        <v>1.17167064095924E-4</v>
      </c>
      <c r="R851">
        <v>173611.238866692</v>
      </c>
      <c r="S851">
        <v>203310.362412546</v>
      </c>
      <c r="T851">
        <v>171296.726282116</v>
      </c>
      <c r="U851">
        <v>408512.95822694298</v>
      </c>
      <c r="V851">
        <v>215867.80081671299</v>
      </c>
      <c r="W851">
        <v>227869.387458479</v>
      </c>
      <c r="X851">
        <f t="shared" si="52"/>
        <v>182739.44252045135</v>
      </c>
      <c r="Y851">
        <f t="shared" si="53"/>
        <v>284083.38216737832</v>
      </c>
      <c r="Z851">
        <f t="shared" si="54"/>
        <v>1.5545816395690548</v>
      </c>
      <c r="AA851">
        <f t="shared" si="55"/>
        <v>0.63652638246135074</v>
      </c>
    </row>
    <row r="852" spans="1:27" x14ac:dyDescent="0.35">
      <c r="A852">
        <v>34037</v>
      </c>
      <c r="B852">
        <v>1</v>
      </c>
      <c r="C852">
        <v>153.411666666667</v>
      </c>
      <c r="D852">
        <v>4</v>
      </c>
      <c r="E852">
        <v>1298.1045471043301</v>
      </c>
      <c r="F852">
        <v>5188.3890825498202</v>
      </c>
      <c r="G852">
        <v>3.2082549819278897E-2</v>
      </c>
      <c r="H852">
        <v>6.1835663620061103</v>
      </c>
      <c r="I852">
        <v>54.13</v>
      </c>
      <c r="J852" t="s">
        <v>2530</v>
      </c>
      <c r="K852" t="s">
        <v>2533</v>
      </c>
      <c r="L852" t="s">
        <v>2523</v>
      </c>
      <c r="M852" t="s">
        <v>2310</v>
      </c>
      <c r="N852" t="s">
        <v>2532</v>
      </c>
      <c r="O852" t="s">
        <v>2526</v>
      </c>
      <c r="P852" t="b">
        <v>1</v>
      </c>
      <c r="Q852">
        <v>1.17167064095924E-4</v>
      </c>
      <c r="R852">
        <v>173611.238866692</v>
      </c>
      <c r="S852">
        <v>203310.362412546</v>
      </c>
      <c r="T852">
        <v>171296.726282116</v>
      </c>
      <c r="U852">
        <v>408512.95822694298</v>
      </c>
      <c r="V852">
        <v>215867.80081671299</v>
      </c>
      <c r="W852">
        <v>227869.387458479</v>
      </c>
      <c r="X852">
        <f t="shared" si="52"/>
        <v>182739.44252045135</v>
      </c>
      <c r="Y852">
        <f t="shared" si="53"/>
        <v>284083.38216737832</v>
      </c>
      <c r="Z852">
        <f t="shared" si="54"/>
        <v>1.5545816395690548</v>
      </c>
      <c r="AA852">
        <f t="shared" si="55"/>
        <v>0.63652638246135074</v>
      </c>
    </row>
    <row r="853" spans="1:27" x14ac:dyDescent="0.35">
      <c r="A853">
        <v>34037</v>
      </c>
      <c r="B853">
        <v>1</v>
      </c>
      <c r="C853">
        <v>153.411666666667</v>
      </c>
      <c r="D853">
        <v>4</v>
      </c>
      <c r="E853">
        <v>1298.1045471043301</v>
      </c>
      <c r="F853">
        <v>5188.3890825498202</v>
      </c>
      <c r="G853">
        <v>3.2082549819278897E-2</v>
      </c>
      <c r="H853">
        <v>6.1835663620061103</v>
      </c>
      <c r="I853">
        <v>58.34</v>
      </c>
      <c r="J853" t="s">
        <v>2530</v>
      </c>
      <c r="K853" t="s">
        <v>2534</v>
      </c>
      <c r="L853" t="s">
        <v>2523</v>
      </c>
      <c r="M853" t="s">
        <v>2310</v>
      </c>
      <c r="N853" t="s">
        <v>2532</v>
      </c>
      <c r="O853" t="s">
        <v>2526</v>
      </c>
      <c r="P853" t="b">
        <v>1</v>
      </c>
      <c r="Q853">
        <v>1.17167064095924E-4</v>
      </c>
      <c r="R853">
        <v>173611.238866692</v>
      </c>
      <c r="S853">
        <v>203310.362412546</v>
      </c>
      <c r="T853">
        <v>171296.726282116</v>
      </c>
      <c r="U853">
        <v>408512.95822694298</v>
      </c>
      <c r="V853">
        <v>215867.80081671299</v>
      </c>
      <c r="W853">
        <v>227869.387458479</v>
      </c>
      <c r="X853">
        <f t="shared" si="52"/>
        <v>182739.44252045135</v>
      </c>
      <c r="Y853">
        <f t="shared" si="53"/>
        <v>284083.38216737832</v>
      </c>
      <c r="Z853">
        <f t="shared" si="54"/>
        <v>1.5545816395690548</v>
      </c>
      <c r="AA853">
        <f t="shared" si="55"/>
        <v>0.63652638246135074</v>
      </c>
    </row>
    <row r="854" spans="1:27" x14ac:dyDescent="0.35">
      <c r="A854">
        <v>26573</v>
      </c>
      <c r="B854">
        <v>1</v>
      </c>
      <c r="C854">
        <v>53.676683333333301</v>
      </c>
      <c r="D854">
        <v>4</v>
      </c>
      <c r="E854">
        <v>656.77097805653796</v>
      </c>
      <c r="F854">
        <v>2623.0548063586298</v>
      </c>
      <c r="G854">
        <v>-9.9364136667645696E-4</v>
      </c>
      <c r="H854">
        <v>-0.378810609624262</v>
      </c>
      <c r="I854">
        <v>40.479999999999997</v>
      </c>
      <c r="J854" t="s">
        <v>1522</v>
      </c>
      <c r="K854" t="s">
        <v>1527</v>
      </c>
      <c r="L854" t="s">
        <v>1524</v>
      </c>
      <c r="M854" t="s">
        <v>1036</v>
      </c>
      <c r="N854" t="s">
        <v>1525</v>
      </c>
      <c r="O854" t="s">
        <v>1526</v>
      </c>
      <c r="P854" t="b">
        <v>1</v>
      </c>
      <c r="Q854">
        <v>7.2389149725577001E-2</v>
      </c>
      <c r="R854">
        <v>398793.77056540397</v>
      </c>
      <c r="S854">
        <v>280430.23375907098</v>
      </c>
      <c r="T854">
        <v>227337.52970692501</v>
      </c>
      <c r="U854">
        <v>561408.301060164</v>
      </c>
      <c r="V854">
        <v>402615.53894867603</v>
      </c>
      <c r="W854">
        <v>445151.21900186298</v>
      </c>
      <c r="X854">
        <f t="shared" si="52"/>
        <v>302187.17801046668</v>
      </c>
      <c r="Y854">
        <f t="shared" si="53"/>
        <v>469725.01967023429</v>
      </c>
      <c r="Z854">
        <f t="shared" si="54"/>
        <v>1.5544174400872981</v>
      </c>
      <c r="AA854">
        <f t="shared" si="55"/>
        <v>0.63637399272291861</v>
      </c>
    </row>
    <row r="855" spans="1:27" x14ac:dyDescent="0.35">
      <c r="A855">
        <v>2594</v>
      </c>
      <c r="B855">
        <v>1</v>
      </c>
      <c r="C855">
        <v>56.836916666666703</v>
      </c>
      <c r="D855">
        <v>3</v>
      </c>
      <c r="E855">
        <v>660.00238306104495</v>
      </c>
      <c r="F855">
        <v>1976.9853197825</v>
      </c>
      <c r="G855">
        <v>-6.8021750507796198E-4</v>
      </c>
      <c r="H855">
        <v>-0.34406794235162103</v>
      </c>
      <c r="I855">
        <v>56.77</v>
      </c>
      <c r="J855" t="s">
        <v>1289</v>
      </c>
      <c r="K855" t="s">
        <v>222</v>
      </c>
      <c r="L855" t="s">
        <v>1290</v>
      </c>
      <c r="M855" t="s">
        <v>1291</v>
      </c>
      <c r="N855" t="s">
        <v>1292</v>
      </c>
      <c r="O855" t="s">
        <v>1293</v>
      </c>
      <c r="P855" t="b">
        <v>1</v>
      </c>
      <c r="Q855">
        <v>1.39591115183463E-2</v>
      </c>
      <c r="R855">
        <v>2616935.1341185798</v>
      </c>
      <c r="S855">
        <v>2470060.1458291998</v>
      </c>
      <c r="T855">
        <v>1563692.7254308099</v>
      </c>
      <c r="U855">
        <v>3528443.0412269598</v>
      </c>
      <c r="V855">
        <v>2296233.2627135101</v>
      </c>
      <c r="W855">
        <v>4510048.0450859005</v>
      </c>
      <c r="X855">
        <f t="shared" si="52"/>
        <v>2216896.0017928635</v>
      </c>
      <c r="Y855">
        <f t="shared" si="53"/>
        <v>3444908.1163421236</v>
      </c>
      <c r="Z855">
        <f t="shared" si="54"/>
        <v>1.5539331179974765</v>
      </c>
      <c r="AA855">
        <f t="shared" si="55"/>
        <v>0.63592441081780449</v>
      </c>
    </row>
    <row r="856" spans="1:27" x14ac:dyDescent="0.35">
      <c r="A856">
        <v>46131</v>
      </c>
      <c r="B856">
        <v>1</v>
      </c>
      <c r="C856">
        <v>73.274450000000002</v>
      </c>
      <c r="D856">
        <v>3</v>
      </c>
      <c r="E856">
        <v>722.65259450226301</v>
      </c>
      <c r="F856">
        <v>2164.9359541061499</v>
      </c>
      <c r="G856">
        <v>1.1541061494426701E-3</v>
      </c>
      <c r="H856">
        <v>0.53309048819515004</v>
      </c>
      <c r="I856">
        <v>64.239999999999995</v>
      </c>
      <c r="J856" t="s">
        <v>1537</v>
      </c>
      <c r="K856" t="s">
        <v>880</v>
      </c>
      <c r="L856" t="s">
        <v>1538</v>
      </c>
      <c r="M856" t="s">
        <v>1539</v>
      </c>
      <c r="N856" t="s">
        <v>1540</v>
      </c>
      <c r="O856" t="s">
        <v>1541</v>
      </c>
      <c r="P856" t="b">
        <v>1</v>
      </c>
      <c r="Q856">
        <v>2.5135685856996202E-3</v>
      </c>
      <c r="R856">
        <v>108703.176949662</v>
      </c>
      <c r="S856">
        <v>77921.569629505306</v>
      </c>
      <c r="T856">
        <v>86226.3201698802</v>
      </c>
      <c r="U856">
        <v>166907.451282038</v>
      </c>
      <c r="V856">
        <v>87377.3070683962</v>
      </c>
      <c r="W856">
        <v>169637.77876856801</v>
      </c>
      <c r="X856">
        <f t="shared" si="52"/>
        <v>90950.355583015829</v>
      </c>
      <c r="Y856">
        <f t="shared" si="53"/>
        <v>141307.51237300073</v>
      </c>
      <c r="Z856">
        <f t="shared" si="54"/>
        <v>1.5536774041968524</v>
      </c>
      <c r="AA856">
        <f t="shared" si="55"/>
        <v>0.63568698271653823</v>
      </c>
    </row>
    <row r="857" spans="1:27" x14ac:dyDescent="0.35">
      <c r="A857">
        <v>65761</v>
      </c>
      <c r="B857">
        <v>1</v>
      </c>
      <c r="C857">
        <v>54.884883333333299</v>
      </c>
      <c r="D857">
        <v>3</v>
      </c>
      <c r="E857">
        <v>763.33638484378105</v>
      </c>
      <c r="F857">
        <v>2286.9873251306999</v>
      </c>
      <c r="G857">
        <v>1.19251307037302E-2</v>
      </c>
      <c r="H857">
        <v>5.2143677206717003</v>
      </c>
      <c r="I857">
        <v>60.7</v>
      </c>
      <c r="J857" t="s">
        <v>2703</v>
      </c>
      <c r="K857" t="s">
        <v>96</v>
      </c>
      <c r="L857" t="s">
        <v>2704</v>
      </c>
      <c r="M857" t="s">
        <v>2705</v>
      </c>
      <c r="N857" t="s">
        <v>2706</v>
      </c>
      <c r="O857" t="s">
        <v>2707</v>
      </c>
      <c r="P857" t="b">
        <v>1</v>
      </c>
      <c r="Q857">
        <v>0.14369524746708501</v>
      </c>
      <c r="R857">
        <v>50758.984320083197</v>
      </c>
      <c r="S857">
        <v>50381.156369625802</v>
      </c>
      <c r="T857">
        <v>27316.1567009641</v>
      </c>
      <c r="U857">
        <v>68493.986875246293</v>
      </c>
      <c r="V857">
        <v>48751.168641312499</v>
      </c>
      <c r="W857">
        <v>82253.0024571416</v>
      </c>
      <c r="X857">
        <f t="shared" si="52"/>
        <v>42818.765796891028</v>
      </c>
      <c r="Y857">
        <f t="shared" si="53"/>
        <v>66499.385991233459</v>
      </c>
      <c r="Z857">
        <f t="shared" si="54"/>
        <v>1.5530430350718289</v>
      </c>
      <c r="AA857">
        <f t="shared" si="55"/>
        <v>0.63509780759030798</v>
      </c>
    </row>
    <row r="858" spans="1:27" x14ac:dyDescent="0.35">
      <c r="A858">
        <v>39011</v>
      </c>
      <c r="B858">
        <v>1</v>
      </c>
      <c r="C858">
        <v>82.597516666666706</v>
      </c>
      <c r="D858">
        <v>2</v>
      </c>
      <c r="E858">
        <v>1013.3995453102</v>
      </c>
      <c r="F858">
        <v>2024.7845376866501</v>
      </c>
      <c r="G858">
        <v>-4.2623133524557497E-3</v>
      </c>
      <c r="H858">
        <v>-2.1050656505289602</v>
      </c>
      <c r="I858">
        <v>41.31</v>
      </c>
      <c r="J858" t="s">
        <v>3181</v>
      </c>
      <c r="K858" t="s">
        <v>96</v>
      </c>
      <c r="L858" t="s">
        <v>3182</v>
      </c>
      <c r="M858" t="s">
        <v>2666</v>
      </c>
      <c r="N858" t="s">
        <v>3183</v>
      </c>
      <c r="O858" t="s">
        <v>3184</v>
      </c>
      <c r="P858" t="b">
        <v>1</v>
      </c>
      <c r="Q858">
        <v>6.4359514240116905E-2</v>
      </c>
      <c r="R858">
        <v>180165.62773531899</v>
      </c>
      <c r="S858">
        <v>230775.05128234401</v>
      </c>
      <c r="T858">
        <v>128114.018789155</v>
      </c>
      <c r="U858">
        <v>275032.598492419</v>
      </c>
      <c r="V858">
        <v>136777.96594562201</v>
      </c>
      <c r="W858">
        <v>425097.48415063001</v>
      </c>
      <c r="X858">
        <f t="shared" si="52"/>
        <v>179684.89926893931</v>
      </c>
      <c r="Y858">
        <f t="shared" si="53"/>
        <v>278969.34952955699</v>
      </c>
      <c r="Z858">
        <f t="shared" si="54"/>
        <v>1.5525475466472891</v>
      </c>
      <c r="AA858">
        <f t="shared" si="55"/>
        <v>0.63463745154519713</v>
      </c>
    </row>
    <row r="859" spans="1:27" x14ac:dyDescent="0.35">
      <c r="A859">
        <v>12211</v>
      </c>
      <c r="B859">
        <v>1</v>
      </c>
      <c r="C859">
        <v>98.676583333333298</v>
      </c>
      <c r="D859">
        <v>3</v>
      </c>
      <c r="E859">
        <v>961.37273268670594</v>
      </c>
      <c r="F859">
        <v>2881.09636865948</v>
      </c>
      <c r="G859">
        <v>1.3686594788850899E-3</v>
      </c>
      <c r="H859">
        <v>0.475048368375598</v>
      </c>
      <c r="I859">
        <v>58.47</v>
      </c>
      <c r="J859" t="s">
        <v>611</v>
      </c>
      <c r="K859" t="s">
        <v>427</v>
      </c>
      <c r="L859" t="s">
        <v>612</v>
      </c>
      <c r="M859" t="s">
        <v>613</v>
      </c>
      <c r="N859" t="s">
        <v>614</v>
      </c>
      <c r="O859" t="s">
        <v>615</v>
      </c>
      <c r="P859" t="b">
        <v>1</v>
      </c>
      <c r="Q859">
        <v>3.6323221677370099E-4</v>
      </c>
      <c r="R859">
        <v>995775.19919640303</v>
      </c>
      <c r="S859">
        <v>1185542.64685806</v>
      </c>
      <c r="T859">
        <v>1210999.5394656099</v>
      </c>
      <c r="U859">
        <v>1712427.49249028</v>
      </c>
      <c r="V859">
        <v>1586090.99015657</v>
      </c>
      <c r="W859">
        <v>1968176.0001316799</v>
      </c>
      <c r="X859">
        <f t="shared" si="52"/>
        <v>1130772.4618400245</v>
      </c>
      <c r="Y859">
        <f t="shared" si="53"/>
        <v>1755564.8275928432</v>
      </c>
      <c r="Z859">
        <f t="shared" si="54"/>
        <v>1.5525358874906974</v>
      </c>
      <c r="AA859">
        <f t="shared" si="55"/>
        <v>0.63462661730659919</v>
      </c>
    </row>
    <row r="860" spans="1:27" x14ac:dyDescent="0.35">
      <c r="A860">
        <v>6752</v>
      </c>
      <c r="B860">
        <v>1</v>
      </c>
      <c r="C860">
        <v>77.525549999999996</v>
      </c>
      <c r="D860">
        <v>3</v>
      </c>
      <c r="E860">
        <v>977.03070579118196</v>
      </c>
      <c r="F860">
        <v>2928.0702879729101</v>
      </c>
      <c r="G860">
        <v>-2.12027094676159E-4</v>
      </c>
      <c r="H860">
        <v>-7.2411881707137596E-2</v>
      </c>
      <c r="I860">
        <v>79.849999999999994</v>
      </c>
      <c r="J860" t="s">
        <v>1547</v>
      </c>
      <c r="K860" t="s">
        <v>96</v>
      </c>
      <c r="L860" t="s">
        <v>1548</v>
      </c>
      <c r="M860" t="s">
        <v>1549</v>
      </c>
      <c r="N860" t="s">
        <v>1550</v>
      </c>
      <c r="O860" t="s">
        <v>1551</v>
      </c>
      <c r="P860" t="b">
        <v>1</v>
      </c>
      <c r="Q860">
        <v>0.49319289012115503</v>
      </c>
      <c r="R860">
        <v>2106561.82544787</v>
      </c>
      <c r="S860">
        <v>2289780.19193081</v>
      </c>
      <c r="T860">
        <v>1979629.7789566901</v>
      </c>
      <c r="U860">
        <v>3614683.16561809</v>
      </c>
      <c r="V860">
        <v>1612718.21960259</v>
      </c>
      <c r="W860">
        <v>4665841.6396123804</v>
      </c>
      <c r="X860">
        <f t="shared" si="52"/>
        <v>2125323.9321117899</v>
      </c>
      <c r="Y860">
        <f t="shared" si="53"/>
        <v>3297747.6749443538</v>
      </c>
      <c r="Z860">
        <f t="shared" si="54"/>
        <v>1.5516447281839085</v>
      </c>
      <c r="AA860">
        <f t="shared" si="55"/>
        <v>0.63379826914839299</v>
      </c>
    </row>
    <row r="861" spans="1:27" x14ac:dyDescent="0.35">
      <c r="A861">
        <v>16831</v>
      </c>
      <c r="B861">
        <v>1</v>
      </c>
      <c r="C861">
        <v>101.608516666667</v>
      </c>
      <c r="D861">
        <v>3</v>
      </c>
      <c r="E861">
        <v>1185.83269761529</v>
      </c>
      <c r="F861">
        <v>3554.47626344523</v>
      </c>
      <c r="G861">
        <v>2.0634452325793999E-3</v>
      </c>
      <c r="H861">
        <v>0.58052052609620797</v>
      </c>
      <c r="I861">
        <v>55.88</v>
      </c>
      <c r="J861" t="s">
        <v>2441</v>
      </c>
      <c r="K861" t="s">
        <v>427</v>
      </c>
      <c r="L861" t="s">
        <v>2437</v>
      </c>
      <c r="M861" t="s">
        <v>2438</v>
      </c>
      <c r="N861" t="s">
        <v>2439</v>
      </c>
      <c r="O861" t="s">
        <v>2440</v>
      </c>
      <c r="P861" t="b">
        <v>1</v>
      </c>
      <c r="Q861">
        <v>0.39139948016634102</v>
      </c>
      <c r="R861">
        <v>625000.67661381001</v>
      </c>
      <c r="S861">
        <v>803335.16379067395</v>
      </c>
      <c r="T861">
        <v>773593.91784205404</v>
      </c>
      <c r="U861">
        <v>1248358.93940094</v>
      </c>
      <c r="V861">
        <v>561168.49989808397</v>
      </c>
      <c r="W861">
        <v>1604581.85434692</v>
      </c>
      <c r="X861">
        <f t="shared" si="52"/>
        <v>733976.58608217945</v>
      </c>
      <c r="Y861">
        <f t="shared" si="53"/>
        <v>1138036.4312153147</v>
      </c>
      <c r="Z861">
        <f t="shared" si="54"/>
        <v>1.55050781291257</v>
      </c>
      <c r="AA861">
        <f t="shared" si="55"/>
        <v>0.63274079561955898</v>
      </c>
    </row>
    <row r="862" spans="1:27" x14ac:dyDescent="0.35">
      <c r="A862">
        <v>48350</v>
      </c>
      <c r="B862">
        <v>1</v>
      </c>
      <c r="C862">
        <v>73.372866666666695</v>
      </c>
      <c r="D862">
        <v>3</v>
      </c>
      <c r="E862">
        <v>789.36330259292595</v>
      </c>
      <c r="F862">
        <v>2365.0680783781399</v>
      </c>
      <c r="G862">
        <v>-5.2162186284476796E-4</v>
      </c>
      <c r="H862">
        <v>-0.220552529784873</v>
      </c>
      <c r="I862">
        <v>69.319999999999993</v>
      </c>
      <c r="J862" t="s">
        <v>1711</v>
      </c>
      <c r="K862" t="s">
        <v>69</v>
      </c>
      <c r="L862" t="s">
        <v>1712</v>
      </c>
      <c r="M862" t="s">
        <v>1713</v>
      </c>
      <c r="N862" t="s">
        <v>1714</v>
      </c>
      <c r="O862" t="s">
        <v>1715</v>
      </c>
      <c r="P862" t="b">
        <v>1</v>
      </c>
      <c r="Q862">
        <v>1.01841206696409E-2</v>
      </c>
      <c r="R862">
        <v>69015.394718503594</v>
      </c>
      <c r="S862">
        <v>65614.350817448707</v>
      </c>
      <c r="T862">
        <v>74264.782878965998</v>
      </c>
      <c r="U862">
        <v>100950.24169927499</v>
      </c>
      <c r="V862">
        <v>96890.028377828698</v>
      </c>
      <c r="W862">
        <v>125913.289779286</v>
      </c>
      <c r="X862">
        <f t="shared" si="52"/>
        <v>69631.509471639423</v>
      </c>
      <c r="Y862">
        <f t="shared" si="53"/>
        <v>107917.85328546324</v>
      </c>
      <c r="Z862">
        <f t="shared" si="54"/>
        <v>1.5498422209189311</v>
      </c>
      <c r="AA862">
        <f t="shared" si="55"/>
        <v>0.63212135183240448</v>
      </c>
    </row>
    <row r="863" spans="1:27" x14ac:dyDescent="0.35">
      <c r="A863">
        <v>18369</v>
      </c>
      <c r="B863">
        <v>1</v>
      </c>
      <c r="C863">
        <v>107.002483333333</v>
      </c>
      <c r="D863">
        <v>3</v>
      </c>
      <c r="E863">
        <v>830.03329596185597</v>
      </c>
      <c r="F863">
        <v>2487.0780584849299</v>
      </c>
      <c r="G863">
        <v>9.0584849290280493E-3</v>
      </c>
      <c r="H863">
        <v>3.6422330578798001</v>
      </c>
      <c r="I863">
        <v>37.75</v>
      </c>
      <c r="J863" t="s">
        <v>2354</v>
      </c>
      <c r="K863" t="s">
        <v>122</v>
      </c>
      <c r="L863" t="s">
        <v>2355</v>
      </c>
      <c r="M863" t="s">
        <v>1084</v>
      </c>
      <c r="N863" t="s">
        <v>2356</v>
      </c>
      <c r="O863" t="s">
        <v>2357</v>
      </c>
      <c r="P863" t="b">
        <v>1</v>
      </c>
      <c r="Q863">
        <v>7.6858602701457306E-5</v>
      </c>
      <c r="R863">
        <v>236710.59886314601</v>
      </c>
      <c r="S863">
        <v>273605.74474127701</v>
      </c>
      <c r="T863">
        <v>279555.67095141002</v>
      </c>
      <c r="U863">
        <v>360930.33633213898</v>
      </c>
      <c r="V863">
        <v>451162.36888573802</v>
      </c>
      <c r="W863">
        <v>412011.89991208399</v>
      </c>
      <c r="X863">
        <f t="shared" si="52"/>
        <v>263290.67151861102</v>
      </c>
      <c r="Y863">
        <f t="shared" si="53"/>
        <v>408034.86837665364</v>
      </c>
      <c r="Z863">
        <f t="shared" si="54"/>
        <v>1.5497505704367927</v>
      </c>
      <c r="AA863">
        <f t="shared" si="55"/>
        <v>0.63203603501499317</v>
      </c>
    </row>
    <row r="864" spans="1:27" x14ac:dyDescent="0.35">
      <c r="A864">
        <v>58317</v>
      </c>
      <c r="B864">
        <v>1</v>
      </c>
      <c r="C864">
        <v>49.865499999999997</v>
      </c>
      <c r="D864">
        <v>2</v>
      </c>
      <c r="E864">
        <v>672.32044892009105</v>
      </c>
      <c r="F864">
        <v>1342.6263449064199</v>
      </c>
      <c r="G864">
        <v>-1.8550935783423501E-3</v>
      </c>
      <c r="H864">
        <v>-1.3816882278670699</v>
      </c>
      <c r="I864">
        <v>44.55</v>
      </c>
      <c r="J864" t="s">
        <v>2802</v>
      </c>
      <c r="K864" t="s">
        <v>317</v>
      </c>
      <c r="L864" t="s">
        <v>2803</v>
      </c>
      <c r="M864" t="s">
        <v>557</v>
      </c>
      <c r="N864" t="s">
        <v>2804</v>
      </c>
      <c r="O864" t="s">
        <v>2805</v>
      </c>
      <c r="P864" t="b">
        <v>1</v>
      </c>
      <c r="Q864">
        <v>8.5601100254165494E-2</v>
      </c>
      <c r="R864">
        <v>75981.711676884996</v>
      </c>
      <c r="S864">
        <v>74129.577355867703</v>
      </c>
      <c r="T864">
        <v>46359.147806261601</v>
      </c>
      <c r="U864">
        <v>109614.872332835</v>
      </c>
      <c r="V864">
        <v>67288.029726678797</v>
      </c>
      <c r="W864">
        <v>127246.94808293101</v>
      </c>
      <c r="X864">
        <f t="shared" si="52"/>
        <v>65490.145613004766</v>
      </c>
      <c r="Y864">
        <f t="shared" si="53"/>
        <v>101383.28338081493</v>
      </c>
      <c r="Z864">
        <f t="shared" si="54"/>
        <v>1.5480692924384436</v>
      </c>
      <c r="AA864">
        <f t="shared" si="55"/>
        <v>0.63047004875620694</v>
      </c>
    </row>
    <row r="865" spans="1:27" x14ac:dyDescent="0.35">
      <c r="A865">
        <v>723</v>
      </c>
      <c r="B865">
        <v>1</v>
      </c>
      <c r="C865">
        <v>96.681583333333293</v>
      </c>
      <c r="D865">
        <v>4</v>
      </c>
      <c r="E865">
        <v>1070.17663876253</v>
      </c>
      <c r="F865">
        <v>4276.6774491825799</v>
      </c>
      <c r="G865">
        <v>1.6491825817865899E-3</v>
      </c>
      <c r="H865">
        <v>0.38562253930648399</v>
      </c>
      <c r="I865">
        <v>56.45</v>
      </c>
      <c r="J865" t="s">
        <v>1603</v>
      </c>
      <c r="K865" t="s">
        <v>317</v>
      </c>
      <c r="L865" t="s">
        <v>1604</v>
      </c>
      <c r="M865" t="s">
        <v>1291</v>
      </c>
      <c r="N865" t="s">
        <v>1605</v>
      </c>
      <c r="O865" t="s">
        <v>1606</v>
      </c>
      <c r="P865" t="b">
        <v>1</v>
      </c>
      <c r="Q865">
        <v>1.6860939873065701E-3</v>
      </c>
      <c r="R865">
        <v>20564860.005170301</v>
      </c>
      <c r="S865">
        <v>23079720.6161444</v>
      </c>
      <c r="T865">
        <v>25531021.380445201</v>
      </c>
      <c r="U865">
        <v>37250391.318732999</v>
      </c>
      <c r="V865">
        <v>29904033.680613399</v>
      </c>
      <c r="W865">
        <v>39905385.183905803</v>
      </c>
      <c r="X865">
        <f t="shared" si="52"/>
        <v>23058534.000586633</v>
      </c>
      <c r="Y865">
        <f t="shared" si="53"/>
        <v>35686603.394417405</v>
      </c>
      <c r="Z865">
        <f t="shared" si="54"/>
        <v>1.547652742950159</v>
      </c>
      <c r="AA865">
        <f t="shared" si="55"/>
        <v>0.63008180079480081</v>
      </c>
    </row>
    <row r="866" spans="1:27" x14ac:dyDescent="0.35">
      <c r="A866">
        <v>66716</v>
      </c>
      <c r="B866">
        <v>1</v>
      </c>
      <c r="C866">
        <v>58.099266666666701</v>
      </c>
      <c r="D866">
        <v>3</v>
      </c>
      <c r="E866">
        <v>757.66385822899099</v>
      </c>
      <c r="F866">
        <v>2269.9697452863302</v>
      </c>
      <c r="G866">
        <v>-2.4547136672481398E-3</v>
      </c>
      <c r="H866">
        <v>-1.0813849029728799</v>
      </c>
      <c r="I866">
        <v>50.33</v>
      </c>
      <c r="J866" t="s">
        <v>3263</v>
      </c>
      <c r="K866" t="s">
        <v>3264</v>
      </c>
      <c r="L866" t="s">
        <v>3265</v>
      </c>
      <c r="M866" t="s">
        <v>497</v>
      </c>
      <c r="N866" t="s">
        <v>3266</v>
      </c>
      <c r="O866" t="s">
        <v>3267</v>
      </c>
      <c r="P866" t="b">
        <v>1</v>
      </c>
      <c r="Q866">
        <v>5.5340951947175903E-3</v>
      </c>
      <c r="R866">
        <v>89573.432828275894</v>
      </c>
      <c r="S866">
        <v>95541.945236956206</v>
      </c>
      <c r="T866">
        <v>56621.949698039498</v>
      </c>
      <c r="U866">
        <v>122818.00937067</v>
      </c>
      <c r="V866">
        <v>80085.562559034195</v>
      </c>
      <c r="W866">
        <v>171199.01529203501</v>
      </c>
      <c r="X866">
        <f t="shared" si="52"/>
        <v>80579.109254423864</v>
      </c>
      <c r="Y866">
        <f t="shared" si="53"/>
        <v>124700.86240724642</v>
      </c>
      <c r="Z866">
        <f t="shared" si="54"/>
        <v>1.5475582140466542</v>
      </c>
      <c r="AA866">
        <f t="shared" si="55"/>
        <v>0.6299936798994924</v>
      </c>
    </row>
    <row r="867" spans="1:27" x14ac:dyDescent="0.35">
      <c r="A867">
        <v>28394</v>
      </c>
      <c r="B867">
        <v>1</v>
      </c>
      <c r="C867">
        <v>110.535283333333</v>
      </c>
      <c r="D867">
        <v>4</v>
      </c>
      <c r="E867">
        <v>879.63705777578002</v>
      </c>
      <c r="F867">
        <v>3514.5191252355999</v>
      </c>
      <c r="G867">
        <v>2.54252355985045E-2</v>
      </c>
      <c r="H867">
        <v>7.2343949851167801</v>
      </c>
      <c r="I867">
        <v>37.04</v>
      </c>
      <c r="J867" t="s">
        <v>13</v>
      </c>
      <c r="K867" t="s">
        <v>38</v>
      </c>
      <c r="L867" t="s">
        <v>15</v>
      </c>
      <c r="M867" t="s">
        <v>39</v>
      </c>
      <c r="N867" t="s">
        <v>40</v>
      </c>
      <c r="O867" t="s">
        <v>18</v>
      </c>
      <c r="P867" t="b">
        <v>1</v>
      </c>
      <c r="Q867">
        <v>0.48160115342197102</v>
      </c>
      <c r="R867">
        <v>221063.30558036099</v>
      </c>
      <c r="S867">
        <v>167711.85570661799</v>
      </c>
      <c r="T867">
        <v>235207.96772976799</v>
      </c>
      <c r="U867">
        <v>275637.14159746899</v>
      </c>
      <c r="V867">
        <v>485649.78011705499</v>
      </c>
      <c r="W867">
        <v>203364.871630371</v>
      </c>
      <c r="X867">
        <f t="shared" si="52"/>
        <v>207994.37633891567</v>
      </c>
      <c r="Y867">
        <f t="shared" si="53"/>
        <v>321550.59778163169</v>
      </c>
      <c r="Z867">
        <f t="shared" si="54"/>
        <v>1.5459581332991534</v>
      </c>
      <c r="AA867">
        <f t="shared" si="55"/>
        <v>0.62850124959940179</v>
      </c>
    </row>
    <row r="868" spans="1:27" x14ac:dyDescent="0.35">
      <c r="A868">
        <v>30343</v>
      </c>
      <c r="B868">
        <v>1</v>
      </c>
      <c r="C868">
        <v>19.367850000000001</v>
      </c>
      <c r="D868">
        <v>3</v>
      </c>
      <c r="E868">
        <v>706.61455818191905</v>
      </c>
      <c r="F868">
        <v>2116.8218451451198</v>
      </c>
      <c r="G868">
        <v>1.04514511804155E-3</v>
      </c>
      <c r="H868">
        <v>0.49373339398476501</v>
      </c>
      <c r="I868">
        <v>58.52</v>
      </c>
      <c r="J868" t="s">
        <v>106</v>
      </c>
      <c r="K868" t="s">
        <v>14</v>
      </c>
      <c r="L868" t="s">
        <v>97</v>
      </c>
      <c r="M868" t="s">
        <v>107</v>
      </c>
      <c r="N868" t="s">
        <v>108</v>
      </c>
      <c r="O868" t="s">
        <v>100</v>
      </c>
      <c r="P868" t="b">
        <v>1</v>
      </c>
      <c r="Q868">
        <v>1.1312816357460001E-2</v>
      </c>
      <c r="R868">
        <v>783053.58644835197</v>
      </c>
      <c r="S868">
        <v>1032800.89482743</v>
      </c>
      <c r="T868">
        <v>830444.04802384297</v>
      </c>
      <c r="U868">
        <v>1399169.0298039</v>
      </c>
      <c r="V868">
        <v>1286437.4132308101</v>
      </c>
      <c r="W868">
        <v>1403079.92984922</v>
      </c>
      <c r="X868">
        <f t="shared" si="52"/>
        <v>882099.50976654177</v>
      </c>
      <c r="Y868">
        <f t="shared" si="53"/>
        <v>1362895.4576279768</v>
      </c>
      <c r="Z868">
        <f t="shared" si="54"/>
        <v>1.5450586272162008</v>
      </c>
      <c r="AA868">
        <f t="shared" si="55"/>
        <v>0.62766158220041879</v>
      </c>
    </row>
    <row r="869" spans="1:27" x14ac:dyDescent="0.35">
      <c r="A869">
        <v>42362</v>
      </c>
      <c r="B869">
        <v>1</v>
      </c>
      <c r="C869">
        <v>79.168033333333298</v>
      </c>
      <c r="D869">
        <v>3</v>
      </c>
      <c r="E869">
        <v>650.27494872630905</v>
      </c>
      <c r="F869">
        <v>1947.8030167782899</v>
      </c>
      <c r="G869">
        <v>-1.18322171169893E-3</v>
      </c>
      <c r="H869">
        <v>-0.60746440104140598</v>
      </c>
      <c r="I869">
        <v>37.99</v>
      </c>
      <c r="J869" t="s">
        <v>367</v>
      </c>
      <c r="K869" t="s">
        <v>368</v>
      </c>
      <c r="L869" t="s">
        <v>263</v>
      </c>
      <c r="M869" t="s">
        <v>369</v>
      </c>
      <c r="N869" t="s">
        <v>370</v>
      </c>
      <c r="O869" t="s">
        <v>266</v>
      </c>
      <c r="P869" t="b">
        <v>1</v>
      </c>
      <c r="Q869">
        <v>4.1804933171080597E-2</v>
      </c>
      <c r="R869">
        <v>64914.487333376601</v>
      </c>
      <c r="S869">
        <v>62245.635569876104</v>
      </c>
      <c r="T869">
        <v>60610.8208774421</v>
      </c>
      <c r="U869">
        <v>113263.765167363</v>
      </c>
      <c r="V869">
        <v>44827.555079083199</v>
      </c>
      <c r="W869">
        <v>131837.346600677</v>
      </c>
      <c r="X869">
        <f t="shared" si="52"/>
        <v>62590.31459356493</v>
      </c>
      <c r="Y869">
        <f t="shared" si="53"/>
        <v>96642.888949041066</v>
      </c>
      <c r="Z869">
        <f t="shared" si="54"/>
        <v>1.5440550119710881</v>
      </c>
      <c r="AA869">
        <f t="shared" si="55"/>
        <v>0.62672415421482419</v>
      </c>
    </row>
    <row r="870" spans="1:27" x14ac:dyDescent="0.35">
      <c r="A870">
        <v>14401</v>
      </c>
      <c r="B870">
        <v>1</v>
      </c>
      <c r="C870">
        <v>72.939850000000007</v>
      </c>
      <c r="D870">
        <v>3</v>
      </c>
      <c r="E870">
        <v>772.04257707553302</v>
      </c>
      <c r="F870">
        <v>2313.1059018259598</v>
      </c>
      <c r="G870">
        <v>1.01825960427959E-4</v>
      </c>
      <c r="H870">
        <v>4.4021315595663302E-2</v>
      </c>
      <c r="I870">
        <v>53.2</v>
      </c>
      <c r="J870" t="s">
        <v>3203</v>
      </c>
      <c r="K870" t="s">
        <v>3204</v>
      </c>
      <c r="L870" t="s">
        <v>3205</v>
      </c>
      <c r="M870" t="s">
        <v>3206</v>
      </c>
      <c r="N870" t="s">
        <v>3207</v>
      </c>
      <c r="O870" t="s">
        <v>3208</v>
      </c>
      <c r="P870" t="b">
        <v>1</v>
      </c>
      <c r="Q870">
        <v>8.24418146495728E-2</v>
      </c>
      <c r="R870">
        <v>747667.00750545599</v>
      </c>
      <c r="S870">
        <v>517118.63401376503</v>
      </c>
      <c r="T870">
        <v>600509.59877404</v>
      </c>
      <c r="U870">
        <v>977428.09424318001</v>
      </c>
      <c r="V870">
        <v>840155.79290905502</v>
      </c>
      <c r="W870">
        <v>1062174.46067065</v>
      </c>
      <c r="X870">
        <f t="shared" si="52"/>
        <v>621765.08009775367</v>
      </c>
      <c r="Y870">
        <f t="shared" si="53"/>
        <v>959919.44927429501</v>
      </c>
      <c r="Z870">
        <f t="shared" si="54"/>
        <v>1.5438619504385431</v>
      </c>
      <c r="AA870">
        <f t="shared" si="55"/>
        <v>0.62654375498819825</v>
      </c>
    </row>
    <row r="871" spans="1:27" x14ac:dyDescent="0.35">
      <c r="A871">
        <v>18540</v>
      </c>
      <c r="B871">
        <v>1</v>
      </c>
      <c r="C871">
        <v>35.729183333333303</v>
      </c>
      <c r="D871">
        <v>3</v>
      </c>
      <c r="E871">
        <v>913.41810525886899</v>
      </c>
      <c r="F871">
        <v>2737.23248637597</v>
      </c>
      <c r="G871">
        <v>3.8637596571788901E-4</v>
      </c>
      <c r="H871">
        <v>0.14115571920915601</v>
      </c>
      <c r="I871" t="s">
        <v>75</v>
      </c>
      <c r="J871" t="s">
        <v>3538</v>
      </c>
      <c r="K871" t="s">
        <v>1046</v>
      </c>
      <c r="L871" t="s">
        <v>3540</v>
      </c>
      <c r="M871" t="s">
        <v>3544</v>
      </c>
      <c r="N871" t="s">
        <v>3545</v>
      </c>
      <c r="O871" t="s">
        <v>3543</v>
      </c>
      <c r="P871" t="b">
        <v>1</v>
      </c>
      <c r="Q871">
        <v>0.12662143758786501</v>
      </c>
      <c r="R871">
        <v>488054.91679207602</v>
      </c>
      <c r="S871">
        <v>472134.615478647</v>
      </c>
      <c r="T871">
        <v>334759.96747393702</v>
      </c>
      <c r="U871">
        <v>600725.49649643898</v>
      </c>
      <c r="V871">
        <v>438421.09363483702</v>
      </c>
      <c r="W871">
        <v>959556.575791321</v>
      </c>
      <c r="X871">
        <f t="shared" si="52"/>
        <v>431649.83324821998</v>
      </c>
      <c r="Y871">
        <f t="shared" si="53"/>
        <v>666234.38864086568</v>
      </c>
      <c r="Z871">
        <f t="shared" si="54"/>
        <v>1.5434603174229609</v>
      </c>
      <c r="AA871">
        <f t="shared" si="55"/>
        <v>0.62616839154192749</v>
      </c>
    </row>
    <row r="872" spans="1:27" x14ac:dyDescent="0.35">
      <c r="A872">
        <v>40506</v>
      </c>
      <c r="B872">
        <v>1</v>
      </c>
      <c r="C872">
        <v>41.554666666666698</v>
      </c>
      <c r="D872">
        <v>2</v>
      </c>
      <c r="E872">
        <v>670.73763106848901</v>
      </c>
      <c r="F872">
        <v>1339.4607092032199</v>
      </c>
      <c r="G872">
        <v>2.09203218901166E-4</v>
      </c>
      <c r="H872">
        <v>0.15618468696998999</v>
      </c>
      <c r="I872">
        <v>36.08</v>
      </c>
      <c r="J872" t="s">
        <v>2106</v>
      </c>
      <c r="K872" t="s">
        <v>53</v>
      </c>
      <c r="L872" t="s">
        <v>2107</v>
      </c>
      <c r="M872" t="s">
        <v>2108</v>
      </c>
      <c r="N872" t="s">
        <v>2109</v>
      </c>
      <c r="O872" t="s">
        <v>2110</v>
      </c>
      <c r="P872" t="b">
        <v>1</v>
      </c>
      <c r="Q872">
        <v>2.33646217732295E-2</v>
      </c>
      <c r="R872">
        <v>140610.896716616</v>
      </c>
      <c r="S872">
        <v>135304.152478884</v>
      </c>
      <c r="T872">
        <v>106170.355444541</v>
      </c>
      <c r="U872">
        <v>202340.209404528</v>
      </c>
      <c r="V872">
        <v>134941.69560934301</v>
      </c>
      <c r="W872">
        <v>252412.192811669</v>
      </c>
      <c r="X872">
        <f t="shared" si="52"/>
        <v>127361.80154668032</v>
      </c>
      <c r="Y872">
        <f t="shared" si="53"/>
        <v>196564.69927518</v>
      </c>
      <c r="Z872">
        <f t="shared" si="54"/>
        <v>1.543356774857928</v>
      </c>
      <c r="AA872">
        <f t="shared" si="55"/>
        <v>0.6260716055382971</v>
      </c>
    </row>
    <row r="873" spans="1:27" x14ac:dyDescent="0.35">
      <c r="A873">
        <v>34745</v>
      </c>
      <c r="B873">
        <v>1</v>
      </c>
      <c r="C873">
        <v>82.787499999999994</v>
      </c>
      <c r="D873">
        <v>3</v>
      </c>
      <c r="E873">
        <v>793.03533023293198</v>
      </c>
      <c r="F873">
        <v>2376.0841612981599</v>
      </c>
      <c r="G873">
        <v>-4.3870184299521497E-4</v>
      </c>
      <c r="H873">
        <v>-0.18463224878239401</v>
      </c>
      <c r="I873">
        <v>45.37</v>
      </c>
      <c r="J873" t="s">
        <v>2270</v>
      </c>
      <c r="K873" t="s">
        <v>19</v>
      </c>
      <c r="L873" t="s">
        <v>2271</v>
      </c>
      <c r="M873" t="s">
        <v>2272</v>
      </c>
      <c r="N873" t="s">
        <v>2273</v>
      </c>
      <c r="O873" t="s">
        <v>2274</v>
      </c>
      <c r="P873" t="b">
        <v>1</v>
      </c>
      <c r="Q873">
        <v>4.0732000572331097E-3</v>
      </c>
      <c r="R873">
        <v>209601.41961349401</v>
      </c>
      <c r="S873">
        <v>137080.006763001</v>
      </c>
      <c r="T873">
        <v>182085.35942027601</v>
      </c>
      <c r="U873">
        <v>271125.34942954697</v>
      </c>
      <c r="V873">
        <v>284472.03588924801</v>
      </c>
      <c r="W873">
        <v>260320.08948483199</v>
      </c>
      <c r="X873">
        <f t="shared" si="52"/>
        <v>176255.59526559035</v>
      </c>
      <c r="Y873">
        <f t="shared" si="53"/>
        <v>271972.49160120898</v>
      </c>
      <c r="Z873">
        <f t="shared" si="54"/>
        <v>1.5430573491376989</v>
      </c>
      <c r="AA873">
        <f t="shared" si="55"/>
        <v>0.6257916819857926</v>
      </c>
    </row>
    <row r="874" spans="1:27" x14ac:dyDescent="0.35">
      <c r="A874">
        <v>43317</v>
      </c>
      <c r="B874">
        <v>1</v>
      </c>
      <c r="C874">
        <v>44.952733333333299</v>
      </c>
      <c r="D874">
        <v>3</v>
      </c>
      <c r="E874">
        <v>769.00042465615297</v>
      </c>
      <c r="F874">
        <v>2303.9794445678199</v>
      </c>
      <c r="G874">
        <v>1.04456781946283E-3</v>
      </c>
      <c r="H874">
        <v>0.45337569981681602</v>
      </c>
      <c r="I874">
        <v>43.85</v>
      </c>
      <c r="J874" t="s">
        <v>371</v>
      </c>
      <c r="K874" t="s">
        <v>372</v>
      </c>
      <c r="L874" t="s">
        <v>263</v>
      </c>
      <c r="M874" t="s">
        <v>373</v>
      </c>
      <c r="N874" t="s">
        <v>374</v>
      </c>
      <c r="O874" t="s">
        <v>266</v>
      </c>
      <c r="P874" t="b">
        <v>1</v>
      </c>
      <c r="Q874">
        <v>1.8186577179869299E-2</v>
      </c>
      <c r="R874">
        <v>220921.505914785</v>
      </c>
      <c r="S874">
        <v>227927.46798627201</v>
      </c>
      <c r="T874">
        <v>156047.44625403799</v>
      </c>
      <c r="U874">
        <v>305580.11379313201</v>
      </c>
      <c r="V874">
        <v>168563.993899647</v>
      </c>
      <c r="W874">
        <v>459191.51883697603</v>
      </c>
      <c r="X874">
        <f t="shared" si="52"/>
        <v>201632.14005169834</v>
      </c>
      <c r="Y874">
        <f t="shared" si="53"/>
        <v>311111.87550991838</v>
      </c>
      <c r="Z874">
        <f t="shared" si="54"/>
        <v>1.5429676807980588</v>
      </c>
      <c r="AA874">
        <f t="shared" si="55"/>
        <v>0.62570784334695784</v>
      </c>
    </row>
    <row r="875" spans="1:27" x14ac:dyDescent="0.35">
      <c r="A875">
        <v>11748</v>
      </c>
      <c r="B875">
        <v>1</v>
      </c>
      <c r="C875">
        <v>140.302783333333</v>
      </c>
      <c r="D875">
        <v>4</v>
      </c>
      <c r="E875">
        <v>1161.55174490022</v>
      </c>
      <c r="F875">
        <v>4642.1778737333398</v>
      </c>
      <c r="G875">
        <v>2.6737333400888002E-3</v>
      </c>
      <c r="H875">
        <v>0.57596562492703895</v>
      </c>
      <c r="I875">
        <v>51.08</v>
      </c>
      <c r="J875" t="s">
        <v>2522</v>
      </c>
      <c r="K875" t="s">
        <v>523</v>
      </c>
      <c r="L875" t="s">
        <v>2523</v>
      </c>
      <c r="M875" t="s">
        <v>2524</v>
      </c>
      <c r="N875" t="s">
        <v>2525</v>
      </c>
      <c r="O875" t="s">
        <v>2526</v>
      </c>
      <c r="P875" t="b">
        <v>1</v>
      </c>
      <c r="Q875">
        <v>1.26561377803425E-5</v>
      </c>
      <c r="R875">
        <v>717271.59539655305</v>
      </c>
      <c r="S875">
        <v>788892.990724865</v>
      </c>
      <c r="T875">
        <v>586892.55006330297</v>
      </c>
      <c r="U875">
        <v>1141767.6561745801</v>
      </c>
      <c r="V875">
        <v>1155398.90830698</v>
      </c>
      <c r="W875">
        <v>931851.26754355803</v>
      </c>
      <c r="X875">
        <f t="shared" si="52"/>
        <v>697685.71206157363</v>
      </c>
      <c r="Y875">
        <f t="shared" si="53"/>
        <v>1076339.277341706</v>
      </c>
      <c r="Z875">
        <f t="shared" si="54"/>
        <v>1.5427279916070786</v>
      </c>
      <c r="AA875">
        <f t="shared" si="55"/>
        <v>0.62548371339728748</v>
      </c>
    </row>
    <row r="876" spans="1:27" x14ac:dyDescent="0.35">
      <c r="A876">
        <v>11748</v>
      </c>
      <c r="B876">
        <v>1</v>
      </c>
      <c r="C876">
        <v>140.302783333333</v>
      </c>
      <c r="D876">
        <v>4</v>
      </c>
      <c r="E876">
        <v>1161.55174490022</v>
      </c>
      <c r="F876">
        <v>4642.1778737333398</v>
      </c>
      <c r="G876">
        <v>2.6737333400888002E-3</v>
      </c>
      <c r="H876">
        <v>0.57596562492703895</v>
      </c>
      <c r="I876">
        <v>50.73</v>
      </c>
      <c r="J876" t="s">
        <v>2522</v>
      </c>
      <c r="K876" t="s">
        <v>122</v>
      </c>
      <c r="L876" t="s">
        <v>2523</v>
      </c>
      <c r="M876" t="s">
        <v>2335</v>
      </c>
      <c r="N876" t="s">
        <v>2527</v>
      </c>
      <c r="O876" t="s">
        <v>2526</v>
      </c>
      <c r="P876" t="b">
        <v>1</v>
      </c>
      <c r="Q876">
        <v>1.26561377803425E-5</v>
      </c>
      <c r="R876">
        <v>717271.59539655305</v>
      </c>
      <c r="S876">
        <v>788892.990724865</v>
      </c>
      <c r="T876">
        <v>586892.55006330297</v>
      </c>
      <c r="U876">
        <v>1141767.6561745801</v>
      </c>
      <c r="V876">
        <v>1155398.90830698</v>
      </c>
      <c r="W876">
        <v>931851.26754355803</v>
      </c>
      <c r="X876">
        <f t="shared" si="52"/>
        <v>697685.71206157363</v>
      </c>
      <c r="Y876">
        <f t="shared" si="53"/>
        <v>1076339.277341706</v>
      </c>
      <c r="Z876">
        <f t="shared" si="54"/>
        <v>1.5427279916070786</v>
      </c>
      <c r="AA876">
        <f t="shared" si="55"/>
        <v>0.62548371339728748</v>
      </c>
    </row>
    <row r="877" spans="1:27" x14ac:dyDescent="0.35">
      <c r="A877">
        <v>11748</v>
      </c>
      <c r="B877">
        <v>1</v>
      </c>
      <c r="C877">
        <v>140.302783333333</v>
      </c>
      <c r="D877">
        <v>4</v>
      </c>
      <c r="E877">
        <v>1161.55174490022</v>
      </c>
      <c r="F877">
        <v>4642.1778737333398</v>
      </c>
      <c r="G877">
        <v>2.6737333400888002E-3</v>
      </c>
      <c r="H877">
        <v>0.57596562492703895</v>
      </c>
      <c r="I877">
        <v>54.99</v>
      </c>
      <c r="J877" t="s">
        <v>2522</v>
      </c>
      <c r="K877" t="s">
        <v>115</v>
      </c>
      <c r="L877" t="s">
        <v>2523</v>
      </c>
      <c r="M877" t="s">
        <v>2528</v>
      </c>
      <c r="N877" t="s">
        <v>2529</v>
      </c>
      <c r="O877" t="s">
        <v>2526</v>
      </c>
      <c r="P877" t="b">
        <v>1</v>
      </c>
      <c r="Q877">
        <v>1.26561377803425E-5</v>
      </c>
      <c r="R877">
        <v>717271.59539655305</v>
      </c>
      <c r="S877">
        <v>788892.990724865</v>
      </c>
      <c r="T877">
        <v>586892.55006330297</v>
      </c>
      <c r="U877">
        <v>1141767.6561745801</v>
      </c>
      <c r="V877">
        <v>1155398.90830698</v>
      </c>
      <c r="W877">
        <v>931851.26754355803</v>
      </c>
      <c r="X877">
        <f t="shared" si="52"/>
        <v>697685.71206157363</v>
      </c>
      <c r="Y877">
        <f t="shared" si="53"/>
        <v>1076339.277341706</v>
      </c>
      <c r="Z877">
        <f t="shared" si="54"/>
        <v>1.5427279916070786</v>
      </c>
      <c r="AA877">
        <f t="shared" si="55"/>
        <v>0.62548371339728748</v>
      </c>
    </row>
    <row r="878" spans="1:27" x14ac:dyDescent="0.35">
      <c r="A878">
        <v>32942</v>
      </c>
      <c r="B878">
        <v>1</v>
      </c>
      <c r="C878">
        <v>88.683633333333304</v>
      </c>
      <c r="D878">
        <v>4</v>
      </c>
      <c r="E878">
        <v>1004.94161078207</v>
      </c>
      <c r="F878">
        <v>4015.7373372607499</v>
      </c>
      <c r="G878">
        <v>6.7372607491051903E-3</v>
      </c>
      <c r="H878">
        <v>1.6777173122881299</v>
      </c>
      <c r="I878">
        <v>41.38</v>
      </c>
      <c r="J878" t="s">
        <v>1003</v>
      </c>
      <c r="K878" t="s">
        <v>1004</v>
      </c>
      <c r="L878" t="s">
        <v>1000</v>
      </c>
      <c r="M878" t="s">
        <v>1005</v>
      </c>
      <c r="N878" t="s">
        <v>1006</v>
      </c>
      <c r="O878" t="s">
        <v>1002</v>
      </c>
      <c r="P878" t="b">
        <v>1</v>
      </c>
      <c r="Q878">
        <v>2.0021925094356702E-3</v>
      </c>
      <c r="R878">
        <v>303786.61218550598</v>
      </c>
      <c r="S878">
        <v>266843.41297754599</v>
      </c>
      <c r="T878">
        <v>301880.56225185498</v>
      </c>
      <c r="U878">
        <v>471248.432405581</v>
      </c>
      <c r="V878">
        <v>509577.44910959498</v>
      </c>
      <c r="W878">
        <v>364525.141921348</v>
      </c>
      <c r="X878">
        <f t="shared" si="52"/>
        <v>290836.86247163563</v>
      </c>
      <c r="Y878">
        <f t="shared" si="53"/>
        <v>448450.34114550799</v>
      </c>
      <c r="Z878">
        <f t="shared" si="54"/>
        <v>1.5419308863890797</v>
      </c>
      <c r="AA878">
        <f t="shared" si="55"/>
        <v>0.62473810111654304</v>
      </c>
    </row>
    <row r="879" spans="1:27" x14ac:dyDescent="0.35">
      <c r="A879">
        <v>27320</v>
      </c>
      <c r="B879">
        <v>1</v>
      </c>
      <c r="C879">
        <v>52.017866666666698</v>
      </c>
      <c r="D879">
        <v>2</v>
      </c>
      <c r="E879">
        <v>750.33056958695602</v>
      </c>
      <c r="F879">
        <v>1498.6465862401501</v>
      </c>
      <c r="G879">
        <v>-3.1375984826809101E-4</v>
      </c>
      <c r="H879">
        <v>-0.20936209074205001</v>
      </c>
      <c r="I879">
        <v>42.07</v>
      </c>
      <c r="J879" t="s">
        <v>2897</v>
      </c>
      <c r="K879" t="s">
        <v>2898</v>
      </c>
      <c r="L879" t="s">
        <v>2899</v>
      </c>
      <c r="M879" t="s">
        <v>2900</v>
      </c>
      <c r="N879" t="s">
        <v>2901</v>
      </c>
      <c r="O879" t="s">
        <v>2902</v>
      </c>
      <c r="P879" t="b">
        <v>1</v>
      </c>
      <c r="Q879">
        <v>0.34773145158757202</v>
      </c>
      <c r="R879">
        <v>161831.76156403599</v>
      </c>
      <c r="S879">
        <v>186203.24745962201</v>
      </c>
      <c r="T879">
        <v>106425.844850617</v>
      </c>
      <c r="U879">
        <v>243132.66418073999</v>
      </c>
      <c r="V879">
        <v>127300.596375918</v>
      </c>
      <c r="W879">
        <v>328918.209847119</v>
      </c>
      <c r="X879">
        <f t="shared" si="52"/>
        <v>151486.95129142501</v>
      </c>
      <c r="Y879">
        <f t="shared" si="53"/>
        <v>233117.156801259</v>
      </c>
      <c r="Z879">
        <f t="shared" si="54"/>
        <v>1.5388596497185874</v>
      </c>
      <c r="AA879">
        <f t="shared" si="55"/>
        <v>0.62186165798950011</v>
      </c>
    </row>
    <row r="880" spans="1:27" x14ac:dyDescent="0.35">
      <c r="A880">
        <v>57761</v>
      </c>
      <c r="B880">
        <v>1</v>
      </c>
      <c r="C880">
        <v>89.931466666666694</v>
      </c>
      <c r="D880">
        <v>3</v>
      </c>
      <c r="E880">
        <v>1358.24228645587</v>
      </c>
      <c r="F880">
        <v>4071.70502996697</v>
      </c>
      <c r="G880">
        <v>1.8529966969253998E-2</v>
      </c>
      <c r="H880">
        <v>4.5509316518484502</v>
      </c>
      <c r="I880">
        <v>34.380000000000003</v>
      </c>
      <c r="J880" t="s">
        <v>955</v>
      </c>
      <c r="K880" t="s">
        <v>963</v>
      </c>
      <c r="L880" t="s">
        <v>951</v>
      </c>
      <c r="M880" t="s">
        <v>952</v>
      </c>
      <c r="N880" t="s">
        <v>953</v>
      </c>
      <c r="O880" t="s">
        <v>954</v>
      </c>
      <c r="P880" t="b">
        <v>1</v>
      </c>
      <c r="Q880">
        <v>0.78306235702952498</v>
      </c>
      <c r="R880">
        <v>73053.924370276494</v>
      </c>
      <c r="S880">
        <v>85099.212721936594</v>
      </c>
      <c r="T880">
        <v>48805.978707115399</v>
      </c>
      <c r="U880">
        <v>90303.288219497597</v>
      </c>
      <c r="V880">
        <v>9177.3921960773005</v>
      </c>
      <c r="W880">
        <v>218896.33564275899</v>
      </c>
      <c r="X880">
        <f t="shared" si="52"/>
        <v>68986.371933109491</v>
      </c>
      <c r="Y880">
        <f t="shared" si="53"/>
        <v>106125.67201944464</v>
      </c>
      <c r="Z880">
        <f t="shared" si="54"/>
        <v>1.538357055830478</v>
      </c>
      <c r="AA880">
        <f t="shared" si="55"/>
        <v>0.62139039464617007</v>
      </c>
    </row>
    <row r="881" spans="1:27" x14ac:dyDescent="0.35">
      <c r="A881">
        <v>12597</v>
      </c>
      <c r="B881">
        <v>1</v>
      </c>
      <c r="C881">
        <v>46.4176</v>
      </c>
      <c r="D881">
        <v>2</v>
      </c>
      <c r="E881">
        <v>707.31690015439301</v>
      </c>
      <c r="F881">
        <v>1412.61924737503</v>
      </c>
      <c r="G881">
        <v>7.4737502654898002E-4</v>
      </c>
      <c r="H881">
        <v>0.52907067729113</v>
      </c>
      <c r="I881">
        <v>84.77</v>
      </c>
      <c r="J881" t="s">
        <v>22</v>
      </c>
      <c r="K881" t="s">
        <v>23</v>
      </c>
      <c r="L881" t="s">
        <v>15</v>
      </c>
      <c r="M881" t="s">
        <v>24</v>
      </c>
      <c r="N881" t="s">
        <v>25</v>
      </c>
      <c r="O881" t="s">
        <v>18</v>
      </c>
      <c r="P881" t="b">
        <v>1</v>
      </c>
      <c r="Q881">
        <v>7.1818220633201901E-4</v>
      </c>
      <c r="R881">
        <v>270910.32470257499</v>
      </c>
      <c r="S881">
        <v>258148.11881387199</v>
      </c>
      <c r="T881">
        <v>184025.99297697001</v>
      </c>
      <c r="U881">
        <v>345787.77687576698</v>
      </c>
      <c r="V881">
        <v>329025.35848334199</v>
      </c>
      <c r="W881">
        <v>419955.60664782597</v>
      </c>
      <c r="X881">
        <f t="shared" si="52"/>
        <v>237694.81216447233</v>
      </c>
      <c r="Y881">
        <f t="shared" si="53"/>
        <v>364922.91400231165</v>
      </c>
      <c r="Z881">
        <f t="shared" si="54"/>
        <v>1.5352582190552992</v>
      </c>
      <c r="AA881">
        <f t="shared" si="55"/>
        <v>0.61848132661843869</v>
      </c>
    </row>
    <row r="882" spans="1:27" x14ac:dyDescent="0.35">
      <c r="A882">
        <v>29174</v>
      </c>
      <c r="B882">
        <v>1</v>
      </c>
      <c r="C882">
        <v>29.0407333333333</v>
      </c>
      <c r="D882">
        <v>2</v>
      </c>
      <c r="E882">
        <v>584.25570215917003</v>
      </c>
      <c r="F882">
        <v>1166.4968513845799</v>
      </c>
      <c r="G882">
        <v>-4.8615419700581697E-5</v>
      </c>
      <c r="H882">
        <v>-4.1676424258462803E-2</v>
      </c>
      <c r="I882">
        <v>62.75</v>
      </c>
      <c r="J882" t="s">
        <v>1684</v>
      </c>
      <c r="K882" t="s">
        <v>31</v>
      </c>
      <c r="L882" t="s">
        <v>1685</v>
      </c>
      <c r="M882" t="s">
        <v>1686</v>
      </c>
      <c r="N882" t="s">
        <v>1687</v>
      </c>
      <c r="O882" t="s">
        <v>1688</v>
      </c>
      <c r="P882" t="b">
        <v>1</v>
      </c>
      <c r="Q882">
        <v>9.2364508621889396E-4</v>
      </c>
      <c r="R882">
        <v>166643.34929811099</v>
      </c>
      <c r="S882">
        <v>124818.42448724101</v>
      </c>
      <c r="T882">
        <v>107097.524209561</v>
      </c>
      <c r="U882">
        <v>209463.35101668601</v>
      </c>
      <c r="V882">
        <v>185501.42950411799</v>
      </c>
      <c r="W882">
        <v>216218.257126207</v>
      </c>
      <c r="X882">
        <f t="shared" si="52"/>
        <v>132853.09933163767</v>
      </c>
      <c r="Y882">
        <f t="shared" si="53"/>
        <v>203727.67921567033</v>
      </c>
      <c r="Z882">
        <f t="shared" si="54"/>
        <v>1.5334808163346669</v>
      </c>
      <c r="AA882">
        <f t="shared" si="55"/>
        <v>0.61681011877190073</v>
      </c>
    </row>
    <row r="883" spans="1:27" x14ac:dyDescent="0.35">
      <c r="A883">
        <v>7472</v>
      </c>
      <c r="B883">
        <v>1</v>
      </c>
      <c r="C883">
        <v>36.479149999999997</v>
      </c>
      <c r="D883">
        <v>2</v>
      </c>
      <c r="E883">
        <v>614.26779367259098</v>
      </c>
      <c r="F883">
        <v>1226.52103441142</v>
      </c>
      <c r="G883">
        <v>3.4411422575431102E-5</v>
      </c>
      <c r="H883">
        <v>2.8056121807479101E-2</v>
      </c>
      <c r="I883">
        <v>39.14</v>
      </c>
      <c r="J883" t="s">
        <v>1297</v>
      </c>
      <c r="K883" t="s">
        <v>186</v>
      </c>
      <c r="L883" t="s">
        <v>1290</v>
      </c>
      <c r="M883" t="s">
        <v>1298</v>
      </c>
      <c r="N883" t="s">
        <v>1299</v>
      </c>
      <c r="O883" t="s">
        <v>1293</v>
      </c>
      <c r="P883" t="b">
        <v>1</v>
      </c>
      <c r="Q883">
        <v>1.63896227090898E-3</v>
      </c>
      <c r="R883">
        <v>1127127.71046952</v>
      </c>
      <c r="S883">
        <v>1048255.78567236</v>
      </c>
      <c r="T883">
        <v>815986.85589814396</v>
      </c>
      <c r="U883">
        <v>1458279.1384097</v>
      </c>
      <c r="V883">
        <v>1250581.3529704399</v>
      </c>
      <c r="W883">
        <v>1876553.23295314</v>
      </c>
      <c r="X883">
        <f t="shared" si="52"/>
        <v>997123.45068000781</v>
      </c>
      <c r="Y883">
        <f t="shared" si="53"/>
        <v>1528471.2414444268</v>
      </c>
      <c r="Z883">
        <f t="shared" si="54"/>
        <v>1.532880648230724</v>
      </c>
      <c r="AA883">
        <f t="shared" si="55"/>
        <v>0.61624537155059578</v>
      </c>
    </row>
    <row r="884" spans="1:27" x14ac:dyDescent="0.35">
      <c r="A884">
        <v>7472</v>
      </c>
      <c r="B884">
        <v>1</v>
      </c>
      <c r="C884">
        <v>36.479149999999997</v>
      </c>
      <c r="D884">
        <v>2</v>
      </c>
      <c r="E884">
        <v>614.26779367259098</v>
      </c>
      <c r="F884">
        <v>1226.52103441142</v>
      </c>
      <c r="G884">
        <v>3.4411422575431102E-5</v>
      </c>
      <c r="H884">
        <v>2.8056121807479101E-2</v>
      </c>
      <c r="I884">
        <v>39.369999999999997</v>
      </c>
      <c r="J884" t="s">
        <v>1297</v>
      </c>
      <c r="K884" t="s">
        <v>312</v>
      </c>
      <c r="L884" t="s">
        <v>1290</v>
      </c>
      <c r="M884" t="s">
        <v>1300</v>
      </c>
      <c r="N884" t="s">
        <v>1301</v>
      </c>
      <c r="O884" t="s">
        <v>1293</v>
      </c>
      <c r="P884" t="b">
        <v>1</v>
      </c>
      <c r="Q884">
        <v>1.63896227090898E-3</v>
      </c>
      <c r="R884">
        <v>1127127.71046952</v>
      </c>
      <c r="S884">
        <v>1048255.78567236</v>
      </c>
      <c r="T884">
        <v>815986.85589814396</v>
      </c>
      <c r="U884">
        <v>1458279.1384097</v>
      </c>
      <c r="V884">
        <v>1250581.3529704399</v>
      </c>
      <c r="W884">
        <v>1876553.23295314</v>
      </c>
      <c r="X884">
        <f t="shared" si="52"/>
        <v>997123.45068000781</v>
      </c>
      <c r="Y884">
        <f t="shared" si="53"/>
        <v>1528471.2414444268</v>
      </c>
      <c r="Z884">
        <f t="shared" si="54"/>
        <v>1.532880648230724</v>
      </c>
      <c r="AA884">
        <f t="shared" si="55"/>
        <v>0.61624537155059578</v>
      </c>
    </row>
    <row r="885" spans="1:27" x14ac:dyDescent="0.35">
      <c r="A885">
        <v>6042</v>
      </c>
      <c r="B885">
        <v>1</v>
      </c>
      <c r="C885">
        <v>74.771000000000001</v>
      </c>
      <c r="D885">
        <v>4</v>
      </c>
      <c r="E885">
        <v>1180.0316201913899</v>
      </c>
      <c r="F885">
        <v>4716.0973748980396</v>
      </c>
      <c r="G885">
        <v>2.5748980388016198E-3</v>
      </c>
      <c r="H885">
        <v>0.54598097536156798</v>
      </c>
      <c r="I885">
        <v>68.14</v>
      </c>
      <c r="J885" t="s">
        <v>486</v>
      </c>
      <c r="K885" t="s">
        <v>487</v>
      </c>
      <c r="L885" t="s">
        <v>488</v>
      </c>
      <c r="M885" t="s">
        <v>137</v>
      </c>
      <c r="N885" t="s">
        <v>489</v>
      </c>
      <c r="O885" t="s">
        <v>490</v>
      </c>
      <c r="P885" t="b">
        <v>1</v>
      </c>
      <c r="Q885">
        <v>9.5948916507604398E-4</v>
      </c>
      <c r="R885">
        <v>3752534.21329566</v>
      </c>
      <c r="S885">
        <v>3030844.6562182899</v>
      </c>
      <c r="T885">
        <v>3215390.7438402199</v>
      </c>
      <c r="U885">
        <v>5642643.5175201902</v>
      </c>
      <c r="V885">
        <v>4861776.8353449302</v>
      </c>
      <c r="W885">
        <v>4808809.4897243697</v>
      </c>
      <c r="X885">
        <f t="shared" si="52"/>
        <v>3332923.2044513896</v>
      </c>
      <c r="Y885">
        <f t="shared" si="53"/>
        <v>5104409.94752983</v>
      </c>
      <c r="Z885">
        <f t="shared" si="54"/>
        <v>1.5315114193787831</v>
      </c>
      <c r="AA885">
        <f t="shared" si="55"/>
        <v>0.61495612411592415</v>
      </c>
    </row>
    <row r="886" spans="1:27" x14ac:dyDescent="0.35">
      <c r="A886">
        <v>44803</v>
      </c>
      <c r="B886">
        <v>1</v>
      </c>
      <c r="C886">
        <v>81.829350000000005</v>
      </c>
      <c r="D886">
        <v>5</v>
      </c>
      <c r="E886">
        <v>908.41079430531295</v>
      </c>
      <c r="F886">
        <v>4537.0175891921699</v>
      </c>
      <c r="G886">
        <v>-1.8108078347722799E-3</v>
      </c>
      <c r="H886">
        <v>-0.39911838040019798</v>
      </c>
      <c r="I886" t="s">
        <v>75</v>
      </c>
      <c r="J886" t="s">
        <v>934</v>
      </c>
      <c r="K886" t="s">
        <v>285</v>
      </c>
      <c r="L886" t="s">
        <v>935</v>
      </c>
      <c r="M886" t="s">
        <v>936</v>
      </c>
      <c r="N886" t="s">
        <v>937</v>
      </c>
      <c r="O886" t="s">
        <v>938</v>
      </c>
      <c r="P886" t="b">
        <v>1</v>
      </c>
      <c r="Q886">
        <v>2.6198146712059299E-2</v>
      </c>
      <c r="R886">
        <v>151582.64710649801</v>
      </c>
      <c r="S886">
        <v>85468.722828772195</v>
      </c>
      <c r="T886">
        <v>113466.65749858299</v>
      </c>
      <c r="U886">
        <v>203771.036024203</v>
      </c>
      <c r="V886">
        <v>203077.215213455</v>
      </c>
      <c r="W886">
        <v>129496.97624309501</v>
      </c>
      <c r="X886">
        <f t="shared" si="52"/>
        <v>116839.34247795108</v>
      </c>
      <c r="Y886">
        <f t="shared" si="53"/>
        <v>178781.74249358432</v>
      </c>
      <c r="Z886">
        <f t="shared" si="54"/>
        <v>1.5301501934361064</v>
      </c>
      <c r="AA886">
        <f t="shared" si="55"/>
        <v>0.61367326905564701</v>
      </c>
    </row>
    <row r="887" spans="1:27" x14ac:dyDescent="0.35">
      <c r="A887">
        <v>44803</v>
      </c>
      <c r="B887">
        <v>1</v>
      </c>
      <c r="C887">
        <v>81.829350000000005</v>
      </c>
      <c r="D887">
        <v>5</v>
      </c>
      <c r="E887">
        <v>908.41079430531295</v>
      </c>
      <c r="F887">
        <v>4537.0175891921699</v>
      </c>
      <c r="G887">
        <v>-1.8108078347722799E-3</v>
      </c>
      <c r="H887">
        <v>-0.39911838040019798</v>
      </c>
      <c r="I887" t="s">
        <v>75</v>
      </c>
      <c r="J887" t="s">
        <v>934</v>
      </c>
      <c r="K887" t="s">
        <v>193</v>
      </c>
      <c r="L887" t="s">
        <v>935</v>
      </c>
      <c r="M887" t="s">
        <v>689</v>
      </c>
      <c r="N887" t="s">
        <v>939</v>
      </c>
      <c r="O887" t="s">
        <v>938</v>
      </c>
      <c r="P887" t="b">
        <v>1</v>
      </c>
      <c r="Q887">
        <v>2.6198146712059299E-2</v>
      </c>
      <c r="R887">
        <v>151582.64710649801</v>
      </c>
      <c r="S887">
        <v>85468.722828772195</v>
      </c>
      <c r="T887">
        <v>113466.65749858299</v>
      </c>
      <c r="U887">
        <v>203771.036024203</v>
      </c>
      <c r="V887">
        <v>203077.215213455</v>
      </c>
      <c r="W887">
        <v>129496.97624309501</v>
      </c>
      <c r="X887">
        <f t="shared" si="52"/>
        <v>116839.34247795108</v>
      </c>
      <c r="Y887">
        <f t="shared" si="53"/>
        <v>178781.74249358432</v>
      </c>
      <c r="Z887">
        <f t="shared" si="54"/>
        <v>1.5301501934361064</v>
      </c>
      <c r="AA887">
        <f t="shared" si="55"/>
        <v>0.61367326905564701</v>
      </c>
    </row>
    <row r="888" spans="1:27" x14ac:dyDescent="0.35">
      <c r="A888">
        <v>25466</v>
      </c>
      <c r="B888">
        <v>1</v>
      </c>
      <c r="C888">
        <v>108.98715</v>
      </c>
      <c r="D888">
        <v>4</v>
      </c>
      <c r="E888">
        <v>965.19782597197502</v>
      </c>
      <c r="F888">
        <v>3856.7621980203799</v>
      </c>
      <c r="G888">
        <v>9.4980203793966194E-3</v>
      </c>
      <c r="H888">
        <v>2.4626988345393799</v>
      </c>
      <c r="I888">
        <v>45.66</v>
      </c>
      <c r="J888" t="s">
        <v>3556</v>
      </c>
      <c r="K888" t="s">
        <v>218</v>
      </c>
      <c r="L888" t="s">
        <v>3557</v>
      </c>
      <c r="M888" t="s">
        <v>2257</v>
      </c>
      <c r="N888" t="s">
        <v>3558</v>
      </c>
      <c r="O888" t="s">
        <v>3559</v>
      </c>
      <c r="P888" t="b">
        <v>1</v>
      </c>
      <c r="Q888">
        <v>1.9311830999455298E-2</v>
      </c>
      <c r="R888">
        <v>233465.00167309999</v>
      </c>
      <c r="S888">
        <v>263456.96190940699</v>
      </c>
      <c r="T888">
        <v>262284.07531876798</v>
      </c>
      <c r="U888">
        <v>364581.19692550198</v>
      </c>
      <c r="V888">
        <v>333054.59329429199</v>
      </c>
      <c r="W888">
        <v>462479.92359926802</v>
      </c>
      <c r="X888">
        <f t="shared" si="52"/>
        <v>253068.67963375835</v>
      </c>
      <c r="Y888">
        <f t="shared" si="53"/>
        <v>386705.23793968739</v>
      </c>
      <c r="Z888">
        <f t="shared" si="54"/>
        <v>1.52806439145029</v>
      </c>
      <c r="AA888">
        <f t="shared" si="55"/>
        <v>0.61170533870656285</v>
      </c>
    </row>
    <row r="889" spans="1:27" x14ac:dyDescent="0.35">
      <c r="A889">
        <v>13998</v>
      </c>
      <c r="B889">
        <v>1</v>
      </c>
      <c r="C889">
        <v>39.4499</v>
      </c>
      <c r="D889">
        <v>3</v>
      </c>
      <c r="E889">
        <v>613.93457268484701</v>
      </c>
      <c r="F889">
        <v>1838.7818886539001</v>
      </c>
      <c r="G889">
        <v>-7.1134609811451799E-4</v>
      </c>
      <c r="H889">
        <v>-0.38685709670872398</v>
      </c>
      <c r="I889">
        <v>39.799999999999997</v>
      </c>
      <c r="J889" t="s">
        <v>311</v>
      </c>
      <c r="K889" t="s">
        <v>312</v>
      </c>
      <c r="L889" t="s">
        <v>263</v>
      </c>
      <c r="M889" t="s">
        <v>313</v>
      </c>
      <c r="N889" t="s">
        <v>314</v>
      </c>
      <c r="O889" t="s">
        <v>266</v>
      </c>
      <c r="P889" t="b">
        <v>1</v>
      </c>
      <c r="Q889">
        <v>1.69976452115794E-3</v>
      </c>
      <c r="R889">
        <v>595953.75879522006</v>
      </c>
      <c r="S889">
        <v>429518.30879664398</v>
      </c>
      <c r="T889">
        <v>426561.60936843901</v>
      </c>
      <c r="U889">
        <v>695967.67370950698</v>
      </c>
      <c r="V889">
        <v>664793.300872867</v>
      </c>
      <c r="W889">
        <v>856942.20021987194</v>
      </c>
      <c r="X889">
        <f t="shared" si="52"/>
        <v>484011.22565343435</v>
      </c>
      <c r="Y889">
        <f t="shared" si="53"/>
        <v>739234.39160074864</v>
      </c>
      <c r="Z889">
        <f t="shared" si="54"/>
        <v>1.5273083606743891</v>
      </c>
      <c r="AA889">
        <f t="shared" si="55"/>
        <v>0.61099136894778039</v>
      </c>
    </row>
    <row r="890" spans="1:27" x14ac:dyDescent="0.35">
      <c r="A890">
        <v>16461</v>
      </c>
      <c r="B890">
        <v>1</v>
      </c>
      <c r="C890">
        <v>32.433100000000003</v>
      </c>
      <c r="D890">
        <v>3</v>
      </c>
      <c r="E890">
        <v>827.00649444817998</v>
      </c>
      <c r="F890">
        <v>2477.9976539438999</v>
      </c>
      <c r="G890">
        <v>3.53943899881415E-4</v>
      </c>
      <c r="H890">
        <v>0.142834659215091</v>
      </c>
      <c r="I890">
        <v>74.75</v>
      </c>
      <c r="J890" t="s">
        <v>780</v>
      </c>
      <c r="K890" t="s">
        <v>53</v>
      </c>
      <c r="L890" t="s">
        <v>776</v>
      </c>
      <c r="M890" t="s">
        <v>777</v>
      </c>
      <c r="N890" t="s">
        <v>778</v>
      </c>
      <c r="O890" t="s">
        <v>779</v>
      </c>
      <c r="P890" t="b">
        <v>1</v>
      </c>
      <c r="Q890">
        <v>7.7409128996697198E-3</v>
      </c>
      <c r="R890">
        <v>411326.43745537702</v>
      </c>
      <c r="S890">
        <v>421522.49476882501</v>
      </c>
      <c r="T890">
        <v>321295.46117955499</v>
      </c>
      <c r="U890">
        <v>523862.172749547</v>
      </c>
      <c r="V890">
        <v>432047.55760717002</v>
      </c>
      <c r="W890">
        <v>806741.49386443303</v>
      </c>
      <c r="X890">
        <f t="shared" si="52"/>
        <v>384714.79780125228</v>
      </c>
      <c r="Y890">
        <f t="shared" si="53"/>
        <v>587550.40807371668</v>
      </c>
      <c r="Z890">
        <f t="shared" si="54"/>
        <v>1.5272363096811561</v>
      </c>
      <c r="AA890">
        <f t="shared" si="55"/>
        <v>0.61092330799476402</v>
      </c>
    </row>
    <row r="891" spans="1:27" x14ac:dyDescent="0.35">
      <c r="A891">
        <v>16461</v>
      </c>
      <c r="B891">
        <v>1</v>
      </c>
      <c r="C891">
        <v>32.433100000000003</v>
      </c>
      <c r="D891">
        <v>3</v>
      </c>
      <c r="E891">
        <v>827.00649444817998</v>
      </c>
      <c r="F891">
        <v>2477.9976539438999</v>
      </c>
      <c r="G891">
        <v>3.53943899881415E-4</v>
      </c>
      <c r="H891">
        <v>0.142834659215091</v>
      </c>
      <c r="I891" t="s">
        <v>75</v>
      </c>
      <c r="J891" t="s">
        <v>780</v>
      </c>
      <c r="K891" t="s">
        <v>204</v>
      </c>
      <c r="L891" t="s">
        <v>776</v>
      </c>
      <c r="M891" t="s">
        <v>782</v>
      </c>
      <c r="N891" t="s">
        <v>783</v>
      </c>
      <c r="O891" t="s">
        <v>779</v>
      </c>
      <c r="P891" t="b">
        <v>1</v>
      </c>
      <c r="Q891">
        <v>7.7409128996697198E-3</v>
      </c>
      <c r="R891">
        <v>411326.43745537702</v>
      </c>
      <c r="S891">
        <v>421522.49476882501</v>
      </c>
      <c r="T891">
        <v>321295.46117955499</v>
      </c>
      <c r="U891">
        <v>523862.172749547</v>
      </c>
      <c r="V891">
        <v>432047.55760717002</v>
      </c>
      <c r="W891">
        <v>806741.49386443303</v>
      </c>
      <c r="X891">
        <f t="shared" si="52"/>
        <v>384714.79780125228</v>
      </c>
      <c r="Y891">
        <f t="shared" si="53"/>
        <v>587550.40807371668</v>
      </c>
      <c r="Z891">
        <f t="shared" si="54"/>
        <v>1.5272363096811561</v>
      </c>
      <c r="AA891">
        <f t="shared" si="55"/>
        <v>0.61092330799476402</v>
      </c>
    </row>
    <row r="892" spans="1:27" x14ac:dyDescent="0.35">
      <c r="A892">
        <v>18812</v>
      </c>
      <c r="B892">
        <v>1</v>
      </c>
      <c r="C892">
        <v>118.007516666667</v>
      </c>
      <c r="D892">
        <v>3</v>
      </c>
      <c r="E892">
        <v>914.39897678920602</v>
      </c>
      <c r="F892">
        <v>2740.1751009669802</v>
      </c>
      <c r="G892">
        <v>1.7009669768413001E-3</v>
      </c>
      <c r="H892">
        <v>0.62075158340027004</v>
      </c>
      <c r="I892">
        <v>35.020000000000003</v>
      </c>
      <c r="J892" t="s">
        <v>2469</v>
      </c>
      <c r="K892" t="s">
        <v>19</v>
      </c>
      <c r="L892" t="s">
        <v>2470</v>
      </c>
      <c r="M892" t="s">
        <v>2471</v>
      </c>
      <c r="N892" t="s">
        <v>2472</v>
      </c>
      <c r="O892" t="s">
        <v>2473</v>
      </c>
      <c r="P892" t="b">
        <v>1</v>
      </c>
      <c r="Q892">
        <v>6.0404985531914402E-4</v>
      </c>
      <c r="R892">
        <v>214923.26405844701</v>
      </c>
      <c r="S892">
        <v>436747.16695778503</v>
      </c>
      <c r="T892">
        <v>320183.41461247602</v>
      </c>
      <c r="U892">
        <v>502807.66596119601</v>
      </c>
      <c r="V892">
        <v>526264.71005482401</v>
      </c>
      <c r="W892">
        <v>454585.10315746203</v>
      </c>
      <c r="X892">
        <f t="shared" si="52"/>
        <v>323951.28187623603</v>
      </c>
      <c r="Y892">
        <f t="shared" si="53"/>
        <v>494552.49305782741</v>
      </c>
      <c r="Z892">
        <f t="shared" si="54"/>
        <v>1.526626134008535</v>
      </c>
      <c r="AA892">
        <f t="shared" si="55"/>
        <v>0.61034679386231183</v>
      </c>
    </row>
    <row r="893" spans="1:27" x14ac:dyDescent="0.35">
      <c r="A893">
        <v>18298</v>
      </c>
      <c r="B893">
        <v>1</v>
      </c>
      <c r="C893">
        <v>38.209350000000001</v>
      </c>
      <c r="D893">
        <v>3</v>
      </c>
      <c r="E893">
        <v>766.03305771853798</v>
      </c>
      <c r="F893">
        <v>2295.0773437549801</v>
      </c>
      <c r="G893">
        <v>4.3754975649790099E-5</v>
      </c>
      <c r="H893">
        <v>1.90647067311372E-2</v>
      </c>
      <c r="I893">
        <v>45.58</v>
      </c>
      <c r="J893" t="s">
        <v>2446</v>
      </c>
      <c r="K893" t="s">
        <v>186</v>
      </c>
      <c r="L893" t="s">
        <v>2447</v>
      </c>
      <c r="M893" t="s">
        <v>2448</v>
      </c>
      <c r="N893" t="s">
        <v>2449</v>
      </c>
      <c r="O893" t="s">
        <v>2450</v>
      </c>
      <c r="P893" t="b">
        <v>1</v>
      </c>
      <c r="Q893">
        <v>0.339105607286459</v>
      </c>
      <c r="R893">
        <v>467471.33698243799</v>
      </c>
      <c r="S893">
        <v>377285.82075176103</v>
      </c>
      <c r="T893">
        <v>253400.22520679299</v>
      </c>
      <c r="U893">
        <v>509465.15388067497</v>
      </c>
      <c r="V893">
        <v>378289.38651724003</v>
      </c>
      <c r="W893">
        <v>788690.44807750103</v>
      </c>
      <c r="X893">
        <f t="shared" si="52"/>
        <v>366052.46098033065</v>
      </c>
      <c r="Y893">
        <f t="shared" si="53"/>
        <v>558814.99615847203</v>
      </c>
      <c r="Z893">
        <f t="shared" si="54"/>
        <v>1.5265981129095569</v>
      </c>
      <c r="AA893">
        <f t="shared" si="55"/>
        <v>0.61032031306871937</v>
      </c>
    </row>
    <row r="894" spans="1:27" x14ac:dyDescent="0.35">
      <c r="A894">
        <v>46790</v>
      </c>
      <c r="B894">
        <v>1</v>
      </c>
      <c r="C894">
        <v>61.934683333333297</v>
      </c>
      <c r="D894">
        <v>2</v>
      </c>
      <c r="E894">
        <v>920.39775132789305</v>
      </c>
      <c r="F894">
        <v>1838.7809497220301</v>
      </c>
      <c r="G894">
        <v>-1.25027797434996E-3</v>
      </c>
      <c r="H894">
        <v>-0.67994892181899302</v>
      </c>
      <c r="I894">
        <v>70.19</v>
      </c>
      <c r="J894" t="s">
        <v>2650</v>
      </c>
      <c r="K894" t="s">
        <v>222</v>
      </c>
      <c r="L894" t="s">
        <v>2643</v>
      </c>
      <c r="M894" t="s">
        <v>1566</v>
      </c>
      <c r="N894" t="s">
        <v>2651</v>
      </c>
      <c r="O894" t="s">
        <v>2646</v>
      </c>
      <c r="P894" t="b">
        <v>1</v>
      </c>
      <c r="Q894">
        <v>9.1407055626064701E-2</v>
      </c>
      <c r="R894">
        <v>80192.552214956493</v>
      </c>
      <c r="S894">
        <v>81125.780604985106</v>
      </c>
      <c r="T894">
        <v>60576.273637580402</v>
      </c>
      <c r="U894">
        <v>104049.136778905</v>
      </c>
      <c r="V894">
        <v>91166.125086789296</v>
      </c>
      <c r="W894">
        <v>143102.222582733</v>
      </c>
      <c r="X894">
        <f t="shared" si="52"/>
        <v>73964.868819173993</v>
      </c>
      <c r="Y894">
        <f t="shared" si="53"/>
        <v>112772.49481614244</v>
      </c>
      <c r="Z894">
        <f t="shared" si="54"/>
        <v>1.524676466226738</v>
      </c>
      <c r="AA894">
        <f t="shared" si="55"/>
        <v>0.60850313769870734</v>
      </c>
    </row>
    <row r="895" spans="1:27" x14ac:dyDescent="0.35">
      <c r="A895">
        <v>44019</v>
      </c>
      <c r="B895">
        <v>1</v>
      </c>
      <c r="C895">
        <v>71.499499999999998</v>
      </c>
      <c r="D895">
        <v>3</v>
      </c>
      <c r="E895">
        <v>698.00927323894098</v>
      </c>
      <c r="F895">
        <v>2091.00599031618</v>
      </c>
      <c r="G895">
        <v>5.9031618366134396E-4</v>
      </c>
      <c r="H895">
        <v>0.282312127774201</v>
      </c>
      <c r="I895">
        <v>71.459999999999994</v>
      </c>
      <c r="J895" t="s">
        <v>3343</v>
      </c>
      <c r="K895" t="s">
        <v>2075</v>
      </c>
      <c r="L895" t="s">
        <v>3344</v>
      </c>
      <c r="M895" t="s">
        <v>3345</v>
      </c>
      <c r="N895" t="s">
        <v>3346</v>
      </c>
      <c r="O895" t="s">
        <v>3347</v>
      </c>
      <c r="P895" t="b">
        <v>1</v>
      </c>
      <c r="Q895">
        <v>0.103791407991493</v>
      </c>
      <c r="R895">
        <v>78530.402285893797</v>
      </c>
      <c r="S895">
        <v>54641.0073577414</v>
      </c>
      <c r="T895">
        <v>64564.421997147598</v>
      </c>
      <c r="U895">
        <v>106537.527702077</v>
      </c>
      <c r="V895">
        <v>83797.689977114205</v>
      </c>
      <c r="W895">
        <v>111021.511957728</v>
      </c>
      <c r="X895">
        <f t="shared" si="52"/>
        <v>65911.943880260937</v>
      </c>
      <c r="Y895">
        <f t="shared" si="53"/>
        <v>100452.24321230641</v>
      </c>
      <c r="Z895">
        <f t="shared" si="54"/>
        <v>1.5240370302959532</v>
      </c>
      <c r="AA895">
        <f t="shared" si="55"/>
        <v>0.60789795714573702</v>
      </c>
    </row>
    <row r="896" spans="1:27" x14ac:dyDescent="0.35">
      <c r="A896">
        <v>13030</v>
      </c>
      <c r="B896">
        <v>1</v>
      </c>
      <c r="C896">
        <v>41.989333333333299</v>
      </c>
      <c r="D896">
        <v>3</v>
      </c>
      <c r="E896">
        <v>566.273734174129</v>
      </c>
      <c r="F896">
        <v>1695.79937312175</v>
      </c>
      <c r="G896">
        <v>1.2731217468626699E-3</v>
      </c>
      <c r="H896">
        <v>0.75075078033326703</v>
      </c>
      <c r="I896">
        <v>38.28</v>
      </c>
      <c r="J896" t="s">
        <v>166</v>
      </c>
      <c r="K896" t="s">
        <v>53</v>
      </c>
      <c r="L896" t="s">
        <v>167</v>
      </c>
      <c r="M896" t="s">
        <v>168</v>
      </c>
      <c r="N896" t="s">
        <v>169</v>
      </c>
      <c r="O896" t="s">
        <v>170</v>
      </c>
      <c r="P896" t="b">
        <v>1</v>
      </c>
      <c r="Q896">
        <v>1.6807776316637799E-2</v>
      </c>
      <c r="R896">
        <v>296512.10617444402</v>
      </c>
      <c r="S896">
        <v>217210.66517027901</v>
      </c>
      <c r="T896">
        <v>170113.991737681</v>
      </c>
      <c r="U896">
        <v>347836.70165984402</v>
      </c>
      <c r="V896">
        <v>285667.30056669703</v>
      </c>
      <c r="W896">
        <v>408016.96130512602</v>
      </c>
      <c r="X896">
        <f t="shared" si="52"/>
        <v>227945.58769413468</v>
      </c>
      <c r="Y896">
        <f t="shared" si="53"/>
        <v>347173.65451055573</v>
      </c>
      <c r="Z896">
        <f t="shared" si="54"/>
        <v>1.5230549449213531</v>
      </c>
      <c r="AA896">
        <f t="shared" si="55"/>
        <v>0.60696798866414936</v>
      </c>
    </row>
    <row r="897" spans="1:27" x14ac:dyDescent="0.35">
      <c r="A897">
        <v>49349</v>
      </c>
      <c r="B897">
        <v>1</v>
      </c>
      <c r="C897">
        <v>65.62115</v>
      </c>
      <c r="D897">
        <v>2</v>
      </c>
      <c r="E897">
        <v>877.87469788513897</v>
      </c>
      <c r="F897">
        <v>1753.7348428365201</v>
      </c>
      <c r="G897">
        <v>6.4283651840924005E-4</v>
      </c>
      <c r="H897">
        <v>0.36655299212916098</v>
      </c>
      <c r="I897">
        <v>47.75</v>
      </c>
      <c r="J897" t="s">
        <v>2560</v>
      </c>
      <c r="K897" t="s">
        <v>2561</v>
      </c>
      <c r="L897" t="s">
        <v>2557</v>
      </c>
      <c r="M897" t="s">
        <v>2562</v>
      </c>
      <c r="N897" t="s">
        <v>2563</v>
      </c>
      <c r="O897" t="s">
        <v>2559</v>
      </c>
      <c r="P897" t="b">
        <v>1</v>
      </c>
      <c r="Q897">
        <v>0.26028162554983802</v>
      </c>
      <c r="R897">
        <v>73791.550367393895</v>
      </c>
      <c r="S897">
        <v>66754.023497218193</v>
      </c>
      <c r="T897">
        <v>47247.894459900199</v>
      </c>
      <c r="U897">
        <v>91558.790870880897</v>
      </c>
      <c r="V897">
        <v>66327.045709791404</v>
      </c>
      <c r="W897">
        <v>128070.371517224</v>
      </c>
      <c r="X897">
        <f t="shared" si="52"/>
        <v>62597.822774837434</v>
      </c>
      <c r="Y897">
        <f t="shared" si="53"/>
        <v>95318.736032632107</v>
      </c>
      <c r="Z897">
        <f t="shared" si="54"/>
        <v>1.5227164749082545</v>
      </c>
      <c r="AA897">
        <f t="shared" si="55"/>
        <v>0.60664734148214616</v>
      </c>
    </row>
    <row r="898" spans="1:27" x14ac:dyDescent="0.35">
      <c r="A898">
        <v>49349</v>
      </c>
      <c r="B898">
        <v>1</v>
      </c>
      <c r="C898">
        <v>65.62115</v>
      </c>
      <c r="D898">
        <v>2</v>
      </c>
      <c r="E898">
        <v>877.87469788513897</v>
      </c>
      <c r="F898">
        <v>1753.7348428365201</v>
      </c>
      <c r="G898">
        <v>6.4283651840924005E-4</v>
      </c>
      <c r="H898">
        <v>0.36655299212916098</v>
      </c>
      <c r="I898">
        <v>37.17</v>
      </c>
      <c r="J898" t="s">
        <v>2560</v>
      </c>
      <c r="K898" t="s">
        <v>2564</v>
      </c>
      <c r="L898" t="s">
        <v>2557</v>
      </c>
      <c r="M898" t="s">
        <v>2565</v>
      </c>
      <c r="N898" t="s">
        <v>2566</v>
      </c>
      <c r="O898" t="s">
        <v>2559</v>
      </c>
      <c r="P898" t="b">
        <v>1</v>
      </c>
      <c r="Q898">
        <v>0.26028162554983802</v>
      </c>
      <c r="R898">
        <v>73791.550367393895</v>
      </c>
      <c r="S898">
        <v>66754.023497218193</v>
      </c>
      <c r="T898">
        <v>47247.894459900199</v>
      </c>
      <c r="U898">
        <v>91558.790870880897</v>
      </c>
      <c r="V898">
        <v>66327.045709791404</v>
      </c>
      <c r="W898">
        <v>128070.371517224</v>
      </c>
      <c r="X898">
        <f t="shared" si="52"/>
        <v>62597.822774837434</v>
      </c>
      <c r="Y898">
        <f t="shared" si="53"/>
        <v>95318.736032632107</v>
      </c>
      <c r="Z898">
        <f t="shared" si="54"/>
        <v>1.5227164749082545</v>
      </c>
      <c r="AA898">
        <f t="shared" si="55"/>
        <v>0.60664734148214616</v>
      </c>
    </row>
    <row r="899" spans="1:27" x14ac:dyDescent="0.35">
      <c r="A899">
        <v>72810</v>
      </c>
      <c r="B899">
        <v>1</v>
      </c>
      <c r="C899">
        <v>70.038483333333303</v>
      </c>
      <c r="D899">
        <v>2</v>
      </c>
      <c r="E899">
        <v>1102.9531873707001</v>
      </c>
      <c r="F899">
        <v>2203.8918218076401</v>
      </c>
      <c r="G899">
        <v>-4.7819235851420699E-4</v>
      </c>
      <c r="H899">
        <v>-0.216976282604285</v>
      </c>
      <c r="I899">
        <v>48.57</v>
      </c>
      <c r="J899" t="s">
        <v>1632</v>
      </c>
      <c r="K899" t="s">
        <v>416</v>
      </c>
      <c r="L899" t="s">
        <v>1623</v>
      </c>
      <c r="M899" t="s">
        <v>1630</v>
      </c>
      <c r="N899" t="s">
        <v>1631</v>
      </c>
      <c r="O899" t="s">
        <v>1626</v>
      </c>
      <c r="P899" t="b">
        <v>1</v>
      </c>
      <c r="Q899">
        <v>0.50718141898966496</v>
      </c>
      <c r="R899">
        <v>0</v>
      </c>
      <c r="S899">
        <v>99901.447587136601</v>
      </c>
      <c r="T899">
        <v>28139.2597281321</v>
      </c>
      <c r="U899">
        <v>8284.7461033578293</v>
      </c>
      <c r="V899">
        <v>0</v>
      </c>
      <c r="W899">
        <v>186658.95648905699</v>
      </c>
      <c r="X899">
        <f t="shared" si="52"/>
        <v>42680.235771756234</v>
      </c>
      <c r="Y899">
        <f t="shared" si="53"/>
        <v>64981.234197471604</v>
      </c>
      <c r="Z899">
        <f t="shared" si="54"/>
        <v>1.5225134777833893</v>
      </c>
      <c r="AA899">
        <f t="shared" si="55"/>
        <v>0.60645499939281877</v>
      </c>
    </row>
    <row r="900" spans="1:27" x14ac:dyDescent="0.35">
      <c r="A900">
        <v>7096</v>
      </c>
      <c r="B900">
        <v>1</v>
      </c>
      <c r="C900">
        <v>83.808266666666697</v>
      </c>
      <c r="D900">
        <v>3</v>
      </c>
      <c r="E900">
        <v>569.25259691048996</v>
      </c>
      <c r="F900">
        <v>1704.7359613308299</v>
      </c>
      <c r="G900">
        <v>3.6133083108325098E-4</v>
      </c>
      <c r="H900">
        <v>0.211957109995973</v>
      </c>
      <c r="I900">
        <v>47.14</v>
      </c>
      <c r="J900" t="s">
        <v>2567</v>
      </c>
      <c r="K900" t="s">
        <v>14</v>
      </c>
      <c r="L900" t="s">
        <v>2568</v>
      </c>
      <c r="M900" t="s">
        <v>2548</v>
      </c>
      <c r="N900" t="s">
        <v>2569</v>
      </c>
      <c r="O900" t="s">
        <v>2570</v>
      </c>
      <c r="P900" t="b">
        <v>1</v>
      </c>
      <c r="Q900">
        <v>2.9628961235983502E-4</v>
      </c>
      <c r="R900">
        <v>357920.31401736598</v>
      </c>
      <c r="S900">
        <v>260848.31439156501</v>
      </c>
      <c r="T900">
        <v>373429.66552784998</v>
      </c>
      <c r="U900">
        <v>486378.87907806801</v>
      </c>
      <c r="V900">
        <v>593094.39272125496</v>
      </c>
      <c r="W900">
        <v>430439.95178324101</v>
      </c>
      <c r="X900">
        <f t="shared" si="52"/>
        <v>330732.76464559365</v>
      </c>
      <c r="Y900">
        <f t="shared" si="53"/>
        <v>503304.40786085464</v>
      </c>
      <c r="Z900">
        <f t="shared" si="54"/>
        <v>1.5217857486849999</v>
      </c>
      <c r="AA900">
        <f t="shared" si="55"/>
        <v>0.60576525695736649</v>
      </c>
    </row>
    <row r="901" spans="1:27" x14ac:dyDescent="0.35">
      <c r="A901">
        <v>19771</v>
      </c>
      <c r="B901">
        <v>1</v>
      </c>
      <c r="C901">
        <v>121.668316666667</v>
      </c>
      <c r="D901">
        <v>3</v>
      </c>
      <c r="E901">
        <v>1359.2827080444699</v>
      </c>
      <c r="F901">
        <v>4074.8262947327798</v>
      </c>
      <c r="G901">
        <v>3.9473277593060602E-4</v>
      </c>
      <c r="H901">
        <v>9.6871077591463794E-2</v>
      </c>
      <c r="I901">
        <v>110.37</v>
      </c>
      <c r="J901" t="s">
        <v>2250</v>
      </c>
      <c r="K901" t="s">
        <v>122</v>
      </c>
      <c r="L901" t="s">
        <v>2251</v>
      </c>
      <c r="M901" t="s">
        <v>2252</v>
      </c>
      <c r="N901" t="s">
        <v>2253</v>
      </c>
      <c r="O901" t="s">
        <v>2254</v>
      </c>
      <c r="P901" t="b">
        <v>1</v>
      </c>
      <c r="Q901">
        <v>0.26569094241389202</v>
      </c>
      <c r="R901">
        <v>609529.86241467902</v>
      </c>
      <c r="S901">
        <v>879445.38968609797</v>
      </c>
      <c r="T901">
        <v>503255.71233518497</v>
      </c>
      <c r="U901">
        <v>1115143.3263423599</v>
      </c>
      <c r="V901">
        <v>688290.14581543196</v>
      </c>
      <c r="W901">
        <v>1227616.0122372799</v>
      </c>
      <c r="X901">
        <f t="shared" ref="X901:X964" si="56">(R901+S901+T901)/3</f>
        <v>664076.98814532056</v>
      </c>
      <c r="Y901">
        <f t="shared" ref="Y901:Y964" si="57">(U901+V901+W901)/3</f>
        <v>1010349.8281316906</v>
      </c>
      <c r="Z901">
        <f t="shared" ref="Z901:Z964" si="58">Y901/X901</f>
        <v>1.5214347826649806</v>
      </c>
      <c r="AA901">
        <f t="shared" ref="AA901:AA964" si="59">LOG(Z901,2)</f>
        <v>0.60543249307539915</v>
      </c>
    </row>
    <row r="902" spans="1:27" x14ac:dyDescent="0.35">
      <c r="A902">
        <v>49172</v>
      </c>
      <c r="B902">
        <v>1</v>
      </c>
      <c r="C902">
        <v>67.363533333333294</v>
      </c>
      <c r="D902">
        <v>3</v>
      </c>
      <c r="E902">
        <v>811.64265503781405</v>
      </c>
      <c r="F902">
        <v>2431.9061357127998</v>
      </c>
      <c r="G902">
        <v>-1.6642871987642099E-3</v>
      </c>
      <c r="H902">
        <v>-0.68435456260480498</v>
      </c>
      <c r="I902">
        <v>58.95</v>
      </c>
      <c r="J902" t="s">
        <v>859</v>
      </c>
      <c r="K902" t="s">
        <v>69</v>
      </c>
      <c r="L902" t="s">
        <v>808</v>
      </c>
      <c r="M902" t="s">
        <v>863</v>
      </c>
      <c r="N902" t="s">
        <v>864</v>
      </c>
      <c r="O902" t="s">
        <v>811</v>
      </c>
      <c r="P902" t="b">
        <v>1</v>
      </c>
      <c r="Q902">
        <v>5.2829143634650397E-2</v>
      </c>
      <c r="R902">
        <v>89563.598842498395</v>
      </c>
      <c r="S902">
        <v>87976.226764885694</v>
      </c>
      <c r="T902">
        <v>46024.347883594499</v>
      </c>
      <c r="U902">
        <v>128262.592572011</v>
      </c>
      <c r="V902">
        <v>82048.030847129994</v>
      </c>
      <c r="W902">
        <v>129071.034856207</v>
      </c>
      <c r="X902">
        <f t="shared" si="56"/>
        <v>74521.391163659529</v>
      </c>
      <c r="Y902">
        <f t="shared" si="57"/>
        <v>113127.21942511601</v>
      </c>
      <c r="Z902">
        <f t="shared" si="58"/>
        <v>1.5180502894353196</v>
      </c>
      <c r="AA902">
        <f t="shared" si="59"/>
        <v>0.60221958463821967</v>
      </c>
    </row>
    <row r="903" spans="1:27" x14ac:dyDescent="0.35">
      <c r="A903">
        <v>8905</v>
      </c>
      <c r="B903">
        <v>1</v>
      </c>
      <c r="C903">
        <v>68.687150000000003</v>
      </c>
      <c r="D903">
        <v>3</v>
      </c>
      <c r="E903">
        <v>648.93640225089496</v>
      </c>
      <c r="F903">
        <v>1943.78737735204</v>
      </c>
      <c r="G903">
        <v>-1.02264795577867E-3</v>
      </c>
      <c r="H903">
        <v>-0.52611074115817702</v>
      </c>
      <c r="I903">
        <v>72.63</v>
      </c>
      <c r="J903" t="s">
        <v>1306</v>
      </c>
      <c r="K903" t="s">
        <v>53</v>
      </c>
      <c r="L903" t="s">
        <v>1290</v>
      </c>
      <c r="M903" t="s">
        <v>1307</v>
      </c>
      <c r="N903" t="s">
        <v>1308</v>
      </c>
      <c r="O903" t="s">
        <v>1293</v>
      </c>
      <c r="P903" t="b">
        <v>1</v>
      </c>
      <c r="Q903">
        <v>1.2659614384691301E-4</v>
      </c>
      <c r="R903">
        <v>422877.17799365899</v>
      </c>
      <c r="S903">
        <v>328484.36296785699</v>
      </c>
      <c r="T903">
        <v>404741.60846451402</v>
      </c>
      <c r="U903">
        <v>587949.66382766096</v>
      </c>
      <c r="V903">
        <v>629549.51785070798</v>
      </c>
      <c r="W903">
        <v>537317.79048879398</v>
      </c>
      <c r="X903">
        <f t="shared" si="56"/>
        <v>385367.71647534333</v>
      </c>
      <c r="Y903">
        <f t="shared" si="57"/>
        <v>584938.99072238768</v>
      </c>
      <c r="Z903">
        <f t="shared" si="58"/>
        <v>1.517872322239046</v>
      </c>
      <c r="AA903">
        <f t="shared" si="59"/>
        <v>0.60205044172870559</v>
      </c>
    </row>
    <row r="904" spans="1:27" x14ac:dyDescent="0.35">
      <c r="A904">
        <v>9022</v>
      </c>
      <c r="B904">
        <v>1</v>
      </c>
      <c r="C904">
        <v>125.333216666667</v>
      </c>
      <c r="D904">
        <v>2</v>
      </c>
      <c r="E904">
        <v>943.45086307071097</v>
      </c>
      <c r="F904">
        <v>1884.88717320766</v>
      </c>
      <c r="G904">
        <v>1.73207661191555E-4</v>
      </c>
      <c r="H904">
        <v>9.1892862114044196E-2</v>
      </c>
      <c r="I904">
        <v>115.01</v>
      </c>
      <c r="J904" t="s">
        <v>3325</v>
      </c>
      <c r="K904" t="s">
        <v>14</v>
      </c>
      <c r="L904" t="s">
        <v>3326</v>
      </c>
      <c r="M904" t="s">
        <v>3327</v>
      </c>
      <c r="N904" t="s">
        <v>3328</v>
      </c>
      <c r="O904" t="s">
        <v>3329</v>
      </c>
      <c r="P904" t="b">
        <v>1</v>
      </c>
      <c r="Q904">
        <v>1.62723010928467E-3</v>
      </c>
      <c r="R904">
        <v>487333.70401834702</v>
      </c>
      <c r="S904">
        <v>804802.60004496702</v>
      </c>
      <c r="T904">
        <v>620652.10262045998</v>
      </c>
      <c r="U904">
        <v>795977.51915540395</v>
      </c>
      <c r="V904">
        <v>1007196.33056396</v>
      </c>
      <c r="W904">
        <v>1100061.80381819</v>
      </c>
      <c r="X904">
        <f t="shared" si="56"/>
        <v>637596.13556125807</v>
      </c>
      <c r="Y904">
        <f t="shared" si="57"/>
        <v>967745.21784585121</v>
      </c>
      <c r="Z904">
        <f t="shared" si="58"/>
        <v>1.5178028282652185</v>
      </c>
      <c r="AA904">
        <f t="shared" si="59"/>
        <v>0.60198438814493305</v>
      </c>
    </row>
    <row r="905" spans="1:27" x14ac:dyDescent="0.35">
      <c r="A905">
        <v>4712</v>
      </c>
      <c r="B905">
        <v>1</v>
      </c>
      <c r="C905">
        <v>113.15883333333301</v>
      </c>
      <c r="D905">
        <v>3</v>
      </c>
      <c r="E905">
        <v>1099.44915949848</v>
      </c>
      <c r="F905">
        <v>3295.3256490948002</v>
      </c>
      <c r="G905">
        <v>1.44909479786293E-3</v>
      </c>
      <c r="H905">
        <v>0.439742711161144</v>
      </c>
      <c r="I905">
        <v>84.11</v>
      </c>
      <c r="J905" t="s">
        <v>1426</v>
      </c>
      <c r="K905" t="s">
        <v>160</v>
      </c>
      <c r="L905" t="s">
        <v>1421</v>
      </c>
      <c r="M905" t="s">
        <v>1427</v>
      </c>
      <c r="N905" t="s">
        <v>1428</v>
      </c>
      <c r="O905" t="s">
        <v>1423</v>
      </c>
      <c r="P905" t="b">
        <v>1</v>
      </c>
      <c r="Q905">
        <v>6.3230222072552201E-4</v>
      </c>
      <c r="R905">
        <v>3868326.1359333699</v>
      </c>
      <c r="S905">
        <v>4153844.6360687902</v>
      </c>
      <c r="T905">
        <v>3644779.2603086499</v>
      </c>
      <c r="U905">
        <v>6028641.8506223597</v>
      </c>
      <c r="V905">
        <v>6534735.7559918799</v>
      </c>
      <c r="W905">
        <v>5095179.7036607498</v>
      </c>
      <c r="X905">
        <f t="shared" si="56"/>
        <v>3888983.3441036032</v>
      </c>
      <c r="Y905">
        <f t="shared" si="57"/>
        <v>5886185.7700916631</v>
      </c>
      <c r="Z905">
        <f t="shared" si="58"/>
        <v>1.5135538646665014</v>
      </c>
      <c r="AA905">
        <f t="shared" si="59"/>
        <v>0.59794001900714389</v>
      </c>
    </row>
    <row r="906" spans="1:27" x14ac:dyDescent="0.35">
      <c r="A906">
        <v>50413</v>
      </c>
      <c r="B906">
        <v>1</v>
      </c>
      <c r="C906">
        <v>33.909766666666698</v>
      </c>
      <c r="D906">
        <v>3</v>
      </c>
      <c r="E906">
        <v>643.282515300917</v>
      </c>
      <c r="F906">
        <v>1926.82571650211</v>
      </c>
      <c r="G906">
        <v>4.9165021118824396E-3</v>
      </c>
      <c r="H906">
        <v>2.5516135760432102</v>
      </c>
      <c r="I906">
        <v>34.65</v>
      </c>
      <c r="J906" t="s">
        <v>2435</v>
      </c>
      <c r="K906" t="s">
        <v>35</v>
      </c>
      <c r="L906" t="s">
        <v>2423</v>
      </c>
      <c r="M906" t="s">
        <v>1205</v>
      </c>
      <c r="N906" t="s">
        <v>2429</v>
      </c>
      <c r="O906" t="s">
        <v>2426</v>
      </c>
      <c r="P906" t="b">
        <v>1</v>
      </c>
      <c r="Q906">
        <v>3.5531058583019299E-3</v>
      </c>
      <c r="R906">
        <v>87426.770489341798</v>
      </c>
      <c r="S906">
        <v>66479.8052146681</v>
      </c>
      <c r="T906">
        <v>56771.259379853502</v>
      </c>
      <c r="U906">
        <v>108586.485263775</v>
      </c>
      <c r="V906">
        <v>80951.563657571198</v>
      </c>
      <c r="W906">
        <v>129100.336711374</v>
      </c>
      <c r="X906">
        <f t="shared" si="56"/>
        <v>70225.945027954469</v>
      </c>
      <c r="Y906">
        <f t="shared" si="57"/>
        <v>106212.79521090673</v>
      </c>
      <c r="Z906">
        <f t="shared" si="58"/>
        <v>1.5124438007723096</v>
      </c>
      <c r="AA906">
        <f t="shared" si="59"/>
        <v>0.59688153587257264</v>
      </c>
    </row>
    <row r="907" spans="1:27" x14ac:dyDescent="0.35">
      <c r="A907">
        <v>27348</v>
      </c>
      <c r="B907">
        <v>2</v>
      </c>
      <c r="C907">
        <v>142.95208333333301</v>
      </c>
      <c r="D907">
        <v>3</v>
      </c>
      <c r="E907">
        <v>1031.1324555917599</v>
      </c>
      <c r="F907">
        <v>3090.3755373746399</v>
      </c>
      <c r="G907">
        <v>2.1737374644544599E-2</v>
      </c>
      <c r="H907">
        <v>7.0339437007324603</v>
      </c>
      <c r="I907">
        <v>68.92</v>
      </c>
      <c r="J907" t="s">
        <v>561</v>
      </c>
      <c r="K907" t="s">
        <v>562</v>
      </c>
      <c r="L907" t="s">
        <v>563</v>
      </c>
      <c r="M907" t="s">
        <v>564</v>
      </c>
      <c r="N907" t="s">
        <v>565</v>
      </c>
      <c r="O907" t="s">
        <v>566</v>
      </c>
      <c r="P907" t="b">
        <v>1</v>
      </c>
      <c r="Q907">
        <v>3.21555500306367E-2</v>
      </c>
      <c r="R907">
        <v>815998.66665854398</v>
      </c>
      <c r="S907">
        <v>866252.62146293803</v>
      </c>
      <c r="T907">
        <v>852692.483492848</v>
      </c>
      <c r="U907">
        <v>1548206.7318214199</v>
      </c>
      <c r="V907">
        <v>1292432.9420134199</v>
      </c>
      <c r="W907">
        <v>992493.26261795603</v>
      </c>
      <c r="X907">
        <f t="shared" si="56"/>
        <v>844981.25720477663</v>
      </c>
      <c r="Y907">
        <f t="shared" si="57"/>
        <v>1277710.9788175987</v>
      </c>
      <c r="Z907">
        <f t="shared" si="58"/>
        <v>1.5121175386118089</v>
      </c>
      <c r="AA907">
        <f t="shared" si="59"/>
        <v>0.59657028623998587</v>
      </c>
    </row>
    <row r="908" spans="1:27" x14ac:dyDescent="0.35">
      <c r="A908">
        <v>28197</v>
      </c>
      <c r="B908">
        <v>1</v>
      </c>
      <c r="C908">
        <v>34.761733333333297</v>
      </c>
      <c r="D908">
        <v>3</v>
      </c>
      <c r="E908">
        <v>714.97471351822003</v>
      </c>
      <c r="F908">
        <v>2141.90231115402</v>
      </c>
      <c r="G908">
        <v>8.11154020084359E-4</v>
      </c>
      <c r="H908">
        <v>0.37870743359783798</v>
      </c>
      <c r="I908">
        <v>44.82</v>
      </c>
      <c r="J908" t="s">
        <v>2660</v>
      </c>
      <c r="K908" t="s">
        <v>190</v>
      </c>
      <c r="L908" t="s">
        <v>2661</v>
      </c>
      <c r="M908" t="s">
        <v>2662</v>
      </c>
      <c r="N908" t="s">
        <v>2663</v>
      </c>
      <c r="O908" t="s">
        <v>2664</v>
      </c>
      <c r="P908" t="b">
        <v>1</v>
      </c>
      <c r="Q908">
        <v>5.1103297501702602E-2</v>
      </c>
      <c r="R908">
        <v>263052.36463736102</v>
      </c>
      <c r="S908">
        <v>179256.271622684</v>
      </c>
      <c r="T908">
        <v>133683.923670563</v>
      </c>
      <c r="U908">
        <v>282358.67695631599</v>
      </c>
      <c r="V908">
        <v>194463.26179408099</v>
      </c>
      <c r="W908">
        <v>393750.88948586799</v>
      </c>
      <c r="X908">
        <f t="shared" si="56"/>
        <v>191997.51997686934</v>
      </c>
      <c r="Y908">
        <f t="shared" si="57"/>
        <v>290190.94274542161</v>
      </c>
      <c r="Z908">
        <f t="shared" si="58"/>
        <v>1.5114306829608111</v>
      </c>
      <c r="AA908">
        <f t="shared" si="59"/>
        <v>0.59591481578876127</v>
      </c>
    </row>
    <row r="909" spans="1:27" x14ac:dyDescent="0.35">
      <c r="A909">
        <v>5146</v>
      </c>
      <c r="B909">
        <v>1</v>
      </c>
      <c r="C909">
        <v>81.3961166666667</v>
      </c>
      <c r="D909">
        <v>3</v>
      </c>
      <c r="E909">
        <v>740.36339703919805</v>
      </c>
      <c r="F909">
        <v>2218.0683617169502</v>
      </c>
      <c r="G909">
        <v>2.2617169533987202E-3</v>
      </c>
      <c r="H909">
        <v>1.0196796900681699</v>
      </c>
      <c r="I909">
        <v>41.53</v>
      </c>
      <c r="J909" t="s">
        <v>3176</v>
      </c>
      <c r="K909" t="s">
        <v>402</v>
      </c>
      <c r="L909" t="s">
        <v>3177</v>
      </c>
      <c r="M909" t="s">
        <v>3178</v>
      </c>
      <c r="N909" t="s">
        <v>3179</v>
      </c>
      <c r="O909" t="s">
        <v>3180</v>
      </c>
      <c r="P909" t="b">
        <v>1</v>
      </c>
      <c r="Q909">
        <v>5.5600918637932495E-4</v>
      </c>
      <c r="R909">
        <v>1330671.1800935001</v>
      </c>
      <c r="S909">
        <v>1288124.74196253</v>
      </c>
      <c r="T909">
        <v>1348528.13164352</v>
      </c>
      <c r="U909">
        <v>1946400.52630656</v>
      </c>
      <c r="V909">
        <v>1606874.4045068</v>
      </c>
      <c r="W909">
        <v>2438310.8464256502</v>
      </c>
      <c r="X909">
        <f t="shared" si="56"/>
        <v>1322441.3512331834</v>
      </c>
      <c r="Y909">
        <f t="shared" si="57"/>
        <v>1997195.2590796698</v>
      </c>
      <c r="Z909">
        <f t="shared" si="58"/>
        <v>1.5102335216735887</v>
      </c>
      <c r="AA909">
        <f t="shared" si="59"/>
        <v>0.59477164525383552</v>
      </c>
    </row>
    <row r="910" spans="1:27" x14ac:dyDescent="0.35">
      <c r="A910">
        <v>25720</v>
      </c>
      <c r="B910">
        <v>1</v>
      </c>
      <c r="C910">
        <v>66.201499999999996</v>
      </c>
      <c r="D910">
        <v>2</v>
      </c>
      <c r="E910">
        <v>908.81611898440701</v>
      </c>
      <c r="F910">
        <v>1815.61768503505</v>
      </c>
      <c r="G910">
        <v>-6.1496494640778099E-4</v>
      </c>
      <c r="H910">
        <v>-0.33870827717906399</v>
      </c>
      <c r="I910">
        <v>92.22</v>
      </c>
      <c r="J910" t="s">
        <v>650</v>
      </c>
      <c r="K910" t="s">
        <v>53</v>
      </c>
      <c r="L910" t="s">
        <v>646</v>
      </c>
      <c r="M910" t="s">
        <v>67</v>
      </c>
      <c r="N910" t="s">
        <v>651</v>
      </c>
      <c r="O910" t="s">
        <v>649</v>
      </c>
      <c r="P910" t="b">
        <v>1</v>
      </c>
      <c r="Q910">
        <v>0.309241830290655</v>
      </c>
      <c r="R910">
        <v>267852.32864621602</v>
      </c>
      <c r="S910">
        <v>384195.79624334502</v>
      </c>
      <c r="T910">
        <v>289507.77004096302</v>
      </c>
      <c r="U910">
        <v>502775.700138863</v>
      </c>
      <c r="V910">
        <v>163588.69967936599</v>
      </c>
      <c r="W910">
        <v>754771.62214514799</v>
      </c>
      <c r="X910">
        <f t="shared" si="56"/>
        <v>313851.96497684135</v>
      </c>
      <c r="Y910">
        <f t="shared" si="57"/>
        <v>473712.00732112565</v>
      </c>
      <c r="Z910">
        <f t="shared" si="58"/>
        <v>1.5093485470326118</v>
      </c>
      <c r="AA910">
        <f t="shared" si="59"/>
        <v>0.5939259993774495</v>
      </c>
    </row>
    <row r="911" spans="1:27" x14ac:dyDescent="0.35">
      <c r="A911">
        <v>25720</v>
      </c>
      <c r="B911">
        <v>1</v>
      </c>
      <c r="C911">
        <v>66.201499999999996</v>
      </c>
      <c r="D911">
        <v>2</v>
      </c>
      <c r="E911">
        <v>908.81611898440701</v>
      </c>
      <c r="F911">
        <v>1815.61768503505</v>
      </c>
      <c r="G911">
        <v>-6.1496494640778099E-4</v>
      </c>
      <c r="H911">
        <v>-0.33870827717906399</v>
      </c>
      <c r="I911">
        <v>81.13</v>
      </c>
      <c r="J911" t="s">
        <v>650</v>
      </c>
      <c r="K911" t="s">
        <v>227</v>
      </c>
      <c r="L911" t="s">
        <v>646</v>
      </c>
      <c r="M911" t="s">
        <v>652</v>
      </c>
      <c r="N911" t="s">
        <v>653</v>
      </c>
      <c r="O911" t="s">
        <v>649</v>
      </c>
      <c r="P911" t="b">
        <v>1</v>
      </c>
      <c r="Q911">
        <v>0.309241830290655</v>
      </c>
      <c r="R911">
        <v>267852.32864621602</v>
      </c>
      <c r="S911">
        <v>384195.79624334502</v>
      </c>
      <c r="T911">
        <v>289507.77004096302</v>
      </c>
      <c r="U911">
        <v>502775.700138863</v>
      </c>
      <c r="V911">
        <v>163588.69967936599</v>
      </c>
      <c r="W911">
        <v>754771.62214514799</v>
      </c>
      <c r="X911">
        <f t="shared" si="56"/>
        <v>313851.96497684135</v>
      </c>
      <c r="Y911">
        <f t="shared" si="57"/>
        <v>473712.00732112565</v>
      </c>
      <c r="Z911">
        <f t="shared" si="58"/>
        <v>1.5093485470326118</v>
      </c>
      <c r="AA911">
        <f t="shared" si="59"/>
        <v>0.5939259993774495</v>
      </c>
    </row>
    <row r="912" spans="1:27" x14ac:dyDescent="0.35">
      <c r="A912">
        <v>32899</v>
      </c>
      <c r="B912">
        <v>1</v>
      </c>
      <c r="C912">
        <v>98.871849999999995</v>
      </c>
      <c r="D912">
        <v>4</v>
      </c>
      <c r="E912">
        <v>1056.7003068905101</v>
      </c>
      <c r="F912">
        <v>4222.7721216945201</v>
      </c>
      <c r="G912">
        <v>-5.1783054832412702E-3</v>
      </c>
      <c r="H912">
        <v>-1.22627955853634</v>
      </c>
      <c r="I912">
        <v>49.98</v>
      </c>
      <c r="J912" t="s">
        <v>2668</v>
      </c>
      <c r="K912" t="s">
        <v>1346</v>
      </c>
      <c r="L912" t="s">
        <v>2669</v>
      </c>
      <c r="M912" t="s">
        <v>2670</v>
      </c>
      <c r="N912" t="s">
        <v>2671</v>
      </c>
      <c r="O912" t="s">
        <v>2672</v>
      </c>
      <c r="P912" t="b">
        <v>1</v>
      </c>
      <c r="Q912">
        <v>2.8697892563905099E-2</v>
      </c>
      <c r="R912">
        <v>182363.94108644899</v>
      </c>
      <c r="S912">
        <v>192752.78657007401</v>
      </c>
      <c r="T912">
        <v>254436.78279882699</v>
      </c>
      <c r="U912">
        <v>430810.91287563398</v>
      </c>
      <c r="V912">
        <v>155543.29866916599</v>
      </c>
      <c r="W912">
        <v>363609.81906915997</v>
      </c>
      <c r="X912">
        <f t="shared" si="56"/>
        <v>209851.1701517833</v>
      </c>
      <c r="Y912">
        <f t="shared" si="57"/>
        <v>316654.67687132</v>
      </c>
      <c r="Z912">
        <f t="shared" si="58"/>
        <v>1.5089488261718378</v>
      </c>
      <c r="AA912">
        <f t="shared" si="59"/>
        <v>0.5935438797678515</v>
      </c>
    </row>
    <row r="913" spans="1:27" x14ac:dyDescent="0.35">
      <c r="A913">
        <v>32175</v>
      </c>
      <c r="B913">
        <v>1</v>
      </c>
      <c r="C913">
        <v>51.087983333333298</v>
      </c>
      <c r="D913">
        <v>3</v>
      </c>
      <c r="E913">
        <v>686.29840293697805</v>
      </c>
      <c r="F913">
        <v>2055.87337941029</v>
      </c>
      <c r="G913">
        <v>9.9794102929990896E-3</v>
      </c>
      <c r="H913">
        <v>4.8541212869488799</v>
      </c>
      <c r="I913">
        <v>84.15</v>
      </c>
      <c r="J913" t="s">
        <v>2325</v>
      </c>
      <c r="K913" t="s">
        <v>193</v>
      </c>
      <c r="L913" t="s">
        <v>2326</v>
      </c>
      <c r="M913" t="s">
        <v>111</v>
      </c>
      <c r="N913" t="s">
        <v>2327</v>
      </c>
      <c r="O913" t="s">
        <v>2328</v>
      </c>
      <c r="P913" t="b">
        <v>1</v>
      </c>
      <c r="Q913">
        <v>3.2618011908614603E-2</v>
      </c>
      <c r="R913">
        <v>145712.26838313101</v>
      </c>
      <c r="S913">
        <v>135921.92089216199</v>
      </c>
      <c r="T913">
        <v>88391.655265851601</v>
      </c>
      <c r="U913">
        <v>195901.75861771</v>
      </c>
      <c r="V913">
        <v>132061.69625770501</v>
      </c>
      <c r="W913">
        <v>230078.31256470599</v>
      </c>
      <c r="X913">
        <f t="shared" si="56"/>
        <v>123341.94818038154</v>
      </c>
      <c r="Y913">
        <f t="shared" si="57"/>
        <v>186013.92248004035</v>
      </c>
      <c r="Z913">
        <f t="shared" si="58"/>
        <v>1.5081156510354783</v>
      </c>
      <c r="AA913">
        <f t="shared" si="59"/>
        <v>0.59274706705333757</v>
      </c>
    </row>
    <row r="914" spans="1:27" x14ac:dyDescent="0.35">
      <c r="A914">
        <v>43427</v>
      </c>
      <c r="B914">
        <v>1</v>
      </c>
      <c r="C914">
        <v>52.9013833333333</v>
      </c>
      <c r="D914">
        <v>2</v>
      </c>
      <c r="E914">
        <v>684.29546255551395</v>
      </c>
      <c r="F914">
        <v>1366.5763721772701</v>
      </c>
      <c r="G914">
        <v>-2.2782273185839599E-4</v>
      </c>
      <c r="H914">
        <v>-0.16671054652801401</v>
      </c>
      <c r="I914">
        <v>49.06</v>
      </c>
      <c r="J914" t="s">
        <v>3457</v>
      </c>
      <c r="K914" t="s">
        <v>69</v>
      </c>
      <c r="L914" t="s">
        <v>3458</v>
      </c>
      <c r="M914" t="s">
        <v>3459</v>
      </c>
      <c r="N914" t="s">
        <v>3460</v>
      </c>
      <c r="O914" t="s">
        <v>3461</v>
      </c>
      <c r="P914" t="b">
        <v>1</v>
      </c>
      <c r="Q914">
        <v>4.2783727455984903E-2</v>
      </c>
      <c r="R914">
        <v>56671.989475872098</v>
      </c>
      <c r="S914">
        <v>58923.780602876897</v>
      </c>
      <c r="T914">
        <v>42148.421345238603</v>
      </c>
      <c r="U914">
        <v>80534.150869879697</v>
      </c>
      <c r="V914">
        <v>60532.096519090301</v>
      </c>
      <c r="W914">
        <v>96747.8382351373</v>
      </c>
      <c r="X914">
        <f t="shared" si="56"/>
        <v>52581.397141329195</v>
      </c>
      <c r="Y914">
        <f t="shared" si="57"/>
        <v>79271.36187470243</v>
      </c>
      <c r="Z914">
        <f t="shared" si="58"/>
        <v>1.5075932969532073</v>
      </c>
      <c r="AA914">
        <f t="shared" si="59"/>
        <v>0.5922472856323755</v>
      </c>
    </row>
    <row r="915" spans="1:27" x14ac:dyDescent="0.35">
      <c r="A915">
        <v>6440</v>
      </c>
      <c r="B915">
        <v>1</v>
      </c>
      <c r="C915">
        <v>111.52625</v>
      </c>
      <c r="D915">
        <v>3</v>
      </c>
      <c r="E915">
        <v>742.332631794745</v>
      </c>
      <c r="F915">
        <v>2223.9760659836002</v>
      </c>
      <c r="G915">
        <v>1.65983595707075E-4</v>
      </c>
      <c r="H915">
        <v>7.4633720494487105E-2</v>
      </c>
      <c r="I915">
        <v>69.150000000000006</v>
      </c>
      <c r="J915" t="s">
        <v>1881</v>
      </c>
      <c r="K915" t="s">
        <v>193</v>
      </c>
      <c r="L915" t="s">
        <v>1878</v>
      </c>
      <c r="M915" t="s">
        <v>1882</v>
      </c>
      <c r="N915" t="s">
        <v>1883</v>
      </c>
      <c r="O915" t="s">
        <v>1880</v>
      </c>
      <c r="P915" t="b">
        <v>1</v>
      </c>
      <c r="Q915">
        <v>4.0640804045644102E-5</v>
      </c>
      <c r="R915">
        <v>904301.879261547</v>
      </c>
      <c r="S915">
        <v>946200.03329504095</v>
      </c>
      <c r="T915">
        <v>901377.39116176404</v>
      </c>
      <c r="U915">
        <v>1305514.9648424599</v>
      </c>
      <c r="V915">
        <v>1564578.3708211</v>
      </c>
      <c r="W915">
        <v>1277026.66918679</v>
      </c>
      <c r="X915">
        <f t="shared" si="56"/>
        <v>917293.10123945063</v>
      </c>
      <c r="Y915">
        <f t="shared" si="57"/>
        <v>1382373.3349501167</v>
      </c>
      <c r="Z915">
        <f t="shared" si="58"/>
        <v>1.507013770279366</v>
      </c>
      <c r="AA915">
        <f t="shared" si="59"/>
        <v>0.5916925995654575</v>
      </c>
    </row>
    <row r="916" spans="1:27" x14ac:dyDescent="0.35">
      <c r="A916">
        <v>71172</v>
      </c>
      <c r="B916">
        <v>1</v>
      </c>
      <c r="C916">
        <v>68.3944166666667</v>
      </c>
      <c r="D916">
        <v>4</v>
      </c>
      <c r="E916">
        <v>621.27732896711598</v>
      </c>
      <c r="F916">
        <v>2481.08021000095</v>
      </c>
      <c r="G916">
        <v>-6.8999905488453795E-4</v>
      </c>
      <c r="H916">
        <v>-0.278104214531875</v>
      </c>
      <c r="I916" t="s">
        <v>75</v>
      </c>
      <c r="J916" t="s">
        <v>767</v>
      </c>
      <c r="K916" t="s">
        <v>222</v>
      </c>
      <c r="L916" t="s">
        <v>752</v>
      </c>
      <c r="M916" t="s">
        <v>768</v>
      </c>
      <c r="N916" t="s">
        <v>769</v>
      </c>
      <c r="O916" t="s">
        <v>755</v>
      </c>
      <c r="P916" t="b">
        <v>1</v>
      </c>
      <c r="Q916">
        <v>7.2903508874758698E-3</v>
      </c>
      <c r="R916">
        <v>13318.819705080599</v>
      </c>
      <c r="S916">
        <v>5152.7134822964599</v>
      </c>
      <c r="T916">
        <v>9758.9351219548698</v>
      </c>
      <c r="U916">
        <v>17610.774121118</v>
      </c>
      <c r="V916">
        <v>13668.09581002</v>
      </c>
      <c r="W916">
        <v>11260.594880959599</v>
      </c>
      <c r="X916">
        <f t="shared" si="56"/>
        <v>9410.156103110643</v>
      </c>
      <c r="Y916">
        <f t="shared" si="57"/>
        <v>14179.821604032533</v>
      </c>
      <c r="Z916">
        <f t="shared" si="58"/>
        <v>1.5068635895790525</v>
      </c>
      <c r="AA916">
        <f t="shared" si="59"/>
        <v>0.59154882135162268</v>
      </c>
    </row>
    <row r="917" spans="1:27" x14ac:dyDescent="0.35">
      <c r="A917">
        <v>17609</v>
      </c>
      <c r="B917">
        <v>1</v>
      </c>
      <c r="C917">
        <v>80.760000000000005</v>
      </c>
      <c r="D917">
        <v>3</v>
      </c>
      <c r="E917">
        <v>926.38979808273996</v>
      </c>
      <c r="F917">
        <v>2776.1475648475798</v>
      </c>
      <c r="G917">
        <v>-2.5351524195684799E-3</v>
      </c>
      <c r="H917">
        <v>-0.91318996749076198</v>
      </c>
      <c r="I917">
        <v>50.15</v>
      </c>
      <c r="J917" t="s">
        <v>3106</v>
      </c>
      <c r="K917" t="s">
        <v>427</v>
      </c>
      <c r="L917" t="s">
        <v>3107</v>
      </c>
      <c r="M917" t="s">
        <v>466</v>
      </c>
      <c r="N917" t="s">
        <v>3108</v>
      </c>
      <c r="O917" t="s">
        <v>3109</v>
      </c>
      <c r="P917" t="b">
        <v>1</v>
      </c>
      <c r="Q917">
        <v>0.188091106641297</v>
      </c>
      <c r="R917">
        <v>450662.92646860599</v>
      </c>
      <c r="S917">
        <v>451115.139439088</v>
      </c>
      <c r="T917">
        <v>372861.29859852698</v>
      </c>
      <c r="U917">
        <v>579225.786034244</v>
      </c>
      <c r="V917">
        <v>524538.59128778405</v>
      </c>
      <c r="W917">
        <v>816381.14262330404</v>
      </c>
      <c r="X917">
        <f t="shared" si="56"/>
        <v>424879.78816874028</v>
      </c>
      <c r="Y917">
        <f t="shared" si="57"/>
        <v>640048.50664844399</v>
      </c>
      <c r="Z917">
        <f t="shared" si="58"/>
        <v>1.5064225799186517</v>
      </c>
      <c r="AA917">
        <f t="shared" si="59"/>
        <v>0.59112652992704606</v>
      </c>
    </row>
    <row r="918" spans="1:27" x14ac:dyDescent="0.35">
      <c r="A918">
        <v>62851</v>
      </c>
      <c r="B918">
        <v>1</v>
      </c>
      <c r="C918">
        <v>37.712816666666697</v>
      </c>
      <c r="D918">
        <v>3</v>
      </c>
      <c r="E918">
        <v>947.73321568067195</v>
      </c>
      <c r="F918">
        <v>2840.17781764138</v>
      </c>
      <c r="G918">
        <v>-2.8235862464498501E-4</v>
      </c>
      <c r="H918">
        <v>-9.9415816439463803E-2</v>
      </c>
      <c r="I918">
        <v>67.849999999999994</v>
      </c>
      <c r="J918" t="s">
        <v>3680</v>
      </c>
      <c r="K918" t="s">
        <v>3681</v>
      </c>
      <c r="L918" t="s">
        <v>3682</v>
      </c>
      <c r="M918" t="s">
        <v>3683</v>
      </c>
      <c r="N918" t="s">
        <v>3684</v>
      </c>
      <c r="O918" t="s">
        <v>3685</v>
      </c>
      <c r="P918" t="b">
        <v>1</v>
      </c>
      <c r="Q918">
        <v>0.18078254652995901</v>
      </c>
      <c r="R918">
        <v>82726.951675082004</v>
      </c>
      <c r="S918">
        <v>69423.138893119307</v>
      </c>
      <c r="T918">
        <v>63572.922735087297</v>
      </c>
      <c r="U918">
        <v>110833.982611113</v>
      </c>
      <c r="V918">
        <v>75553.774891799796</v>
      </c>
      <c r="W918">
        <v>138296.38291918099</v>
      </c>
      <c r="X918">
        <f t="shared" si="56"/>
        <v>71907.671101096203</v>
      </c>
      <c r="Y918">
        <f t="shared" si="57"/>
        <v>108228.0468073646</v>
      </c>
      <c r="Z918">
        <f t="shared" si="58"/>
        <v>1.5050973720898981</v>
      </c>
      <c r="AA918">
        <f t="shared" si="59"/>
        <v>0.58985682498298941</v>
      </c>
    </row>
    <row r="919" spans="1:27" x14ac:dyDescent="0.35">
      <c r="A919">
        <v>24471</v>
      </c>
      <c r="B919">
        <v>1</v>
      </c>
      <c r="C919">
        <v>107.10023333333299</v>
      </c>
      <c r="D919">
        <v>2</v>
      </c>
      <c r="E919">
        <v>960.45383222927398</v>
      </c>
      <c r="F919">
        <v>1918.8931115247899</v>
      </c>
      <c r="G919">
        <v>6.1152478861004099E-4</v>
      </c>
      <c r="H919">
        <v>0.318686319640126</v>
      </c>
      <c r="I919">
        <v>66.44</v>
      </c>
      <c r="J919" t="s">
        <v>2366</v>
      </c>
      <c r="K919" t="s">
        <v>53</v>
      </c>
      <c r="L919" t="s">
        <v>2367</v>
      </c>
      <c r="M919" t="s">
        <v>2368</v>
      </c>
      <c r="N919" t="s">
        <v>2369</v>
      </c>
      <c r="O919" t="s">
        <v>2370</v>
      </c>
      <c r="P919" t="b">
        <v>1</v>
      </c>
      <c r="Q919">
        <v>1.96656844649312E-3</v>
      </c>
      <c r="R919">
        <v>237511.460935273</v>
      </c>
      <c r="S919">
        <v>383133.38922210201</v>
      </c>
      <c r="T919">
        <v>316496.76272163802</v>
      </c>
      <c r="U919">
        <v>411161.778854826</v>
      </c>
      <c r="V919">
        <v>471124.266367212</v>
      </c>
      <c r="W919">
        <v>527781.79276906</v>
      </c>
      <c r="X919">
        <f t="shared" si="56"/>
        <v>312380.53762633767</v>
      </c>
      <c r="Y919">
        <f t="shared" si="57"/>
        <v>470022.61266369931</v>
      </c>
      <c r="Z919">
        <f t="shared" si="58"/>
        <v>1.5046475565834687</v>
      </c>
      <c r="AA919">
        <f t="shared" si="59"/>
        <v>0.58942559468231515</v>
      </c>
    </row>
    <row r="920" spans="1:27" x14ac:dyDescent="0.35">
      <c r="A920">
        <v>27716</v>
      </c>
      <c r="B920">
        <v>1</v>
      </c>
      <c r="C920">
        <v>46.610316666666698</v>
      </c>
      <c r="D920">
        <v>3</v>
      </c>
      <c r="E920">
        <v>624.94281022527196</v>
      </c>
      <c r="F920">
        <v>1871.8066012751799</v>
      </c>
      <c r="G920">
        <v>-9.8724824511009501E-5</v>
      </c>
      <c r="H920">
        <v>-5.2743066103465401E-2</v>
      </c>
      <c r="I920" t="s">
        <v>75</v>
      </c>
      <c r="J920" t="s">
        <v>1946</v>
      </c>
      <c r="K920" t="s">
        <v>1947</v>
      </c>
      <c r="L920" t="s">
        <v>1948</v>
      </c>
      <c r="M920" t="s">
        <v>1949</v>
      </c>
      <c r="N920" t="s">
        <v>1950</v>
      </c>
      <c r="O920" t="s">
        <v>1951</v>
      </c>
      <c r="P920" t="b">
        <v>1</v>
      </c>
      <c r="Q920">
        <v>3.1215363065032999E-2</v>
      </c>
      <c r="R920">
        <v>143410.20426739499</v>
      </c>
      <c r="S920">
        <v>121260.734167781</v>
      </c>
      <c r="T920">
        <v>88798.153246805596</v>
      </c>
      <c r="U920">
        <v>182843.16939329001</v>
      </c>
      <c r="V920">
        <v>159370.95014066799</v>
      </c>
      <c r="W920">
        <v>188764.045868888</v>
      </c>
      <c r="X920">
        <f t="shared" si="56"/>
        <v>117823.03056066053</v>
      </c>
      <c r="Y920">
        <f t="shared" si="57"/>
        <v>176992.7218009487</v>
      </c>
      <c r="Z920">
        <f t="shared" si="58"/>
        <v>1.5021912181237351</v>
      </c>
      <c r="AA920">
        <f t="shared" si="59"/>
        <v>0.58706846923034672</v>
      </c>
    </row>
    <row r="921" spans="1:27" x14ac:dyDescent="0.35">
      <c r="A921">
        <v>49767</v>
      </c>
      <c r="B921">
        <v>1</v>
      </c>
      <c r="C921">
        <v>75.820233333333306</v>
      </c>
      <c r="D921">
        <v>4</v>
      </c>
      <c r="E921">
        <v>997.44356862399297</v>
      </c>
      <c r="F921">
        <v>3985.7451686284498</v>
      </c>
      <c r="G921">
        <v>-1.2313715469645099E-3</v>
      </c>
      <c r="H921">
        <v>-0.308943776996075</v>
      </c>
      <c r="I921">
        <v>60.49</v>
      </c>
      <c r="J921" t="s">
        <v>3632</v>
      </c>
      <c r="K921" t="s">
        <v>218</v>
      </c>
      <c r="L921" t="s">
        <v>3633</v>
      </c>
      <c r="M921" t="s">
        <v>1285</v>
      </c>
      <c r="N921" t="s">
        <v>3634</v>
      </c>
      <c r="O921" t="s">
        <v>3635</v>
      </c>
      <c r="P921" t="b">
        <v>1</v>
      </c>
      <c r="Q921">
        <v>0.27721682388244601</v>
      </c>
      <c r="R921">
        <v>125767.097937029</v>
      </c>
      <c r="S921">
        <v>95135.173795869006</v>
      </c>
      <c r="T921">
        <v>94687.564769562203</v>
      </c>
      <c r="U921">
        <v>167469.423856676</v>
      </c>
      <c r="V921">
        <v>115408.308243518</v>
      </c>
      <c r="W921">
        <v>191158.58817048999</v>
      </c>
      <c r="X921">
        <f t="shared" si="56"/>
        <v>105196.61216748675</v>
      </c>
      <c r="Y921">
        <f t="shared" si="57"/>
        <v>158012.10675689465</v>
      </c>
      <c r="Z921">
        <f t="shared" si="58"/>
        <v>1.5020645960092207</v>
      </c>
      <c r="AA921">
        <f t="shared" si="59"/>
        <v>0.58694685701881288</v>
      </c>
    </row>
    <row r="922" spans="1:27" x14ac:dyDescent="0.35">
      <c r="A922">
        <v>20132</v>
      </c>
      <c r="B922">
        <v>1</v>
      </c>
      <c r="C922">
        <v>74.771000000000001</v>
      </c>
      <c r="D922">
        <v>3</v>
      </c>
      <c r="E922">
        <v>784.98566346001803</v>
      </c>
      <c r="F922">
        <v>2351.9351609794098</v>
      </c>
      <c r="G922">
        <v>-3.9020585063553901E-5</v>
      </c>
      <c r="H922">
        <v>-1.65908419005566E-2</v>
      </c>
      <c r="I922">
        <v>41.6</v>
      </c>
      <c r="J922" t="s">
        <v>1228</v>
      </c>
      <c r="K922" t="s">
        <v>160</v>
      </c>
      <c r="L922" t="s">
        <v>1229</v>
      </c>
      <c r="M922" t="s">
        <v>1230</v>
      </c>
      <c r="N922" t="s">
        <v>1231</v>
      </c>
      <c r="O922" t="s">
        <v>1232</v>
      </c>
      <c r="P922" t="b">
        <v>1</v>
      </c>
      <c r="Q922">
        <v>5.96318278271359E-2</v>
      </c>
      <c r="R922">
        <v>371252.22226499597</v>
      </c>
      <c r="S922">
        <v>368727.31244255899</v>
      </c>
      <c r="T922">
        <v>407149.34862072399</v>
      </c>
      <c r="U922">
        <v>642690.87782847998</v>
      </c>
      <c r="V922">
        <v>389258.19745214301</v>
      </c>
      <c r="W922">
        <v>691007.50927126105</v>
      </c>
      <c r="X922">
        <f t="shared" si="56"/>
        <v>382376.29444275965</v>
      </c>
      <c r="Y922">
        <f t="shared" si="57"/>
        <v>574318.86151729466</v>
      </c>
      <c r="Z922">
        <f t="shared" si="58"/>
        <v>1.5019729775724058</v>
      </c>
      <c r="AA922">
        <f t="shared" si="59"/>
        <v>0.58685885714447694</v>
      </c>
    </row>
    <row r="923" spans="1:27" x14ac:dyDescent="0.35">
      <c r="A923">
        <v>28724</v>
      </c>
      <c r="B923">
        <v>1</v>
      </c>
      <c r="C923">
        <v>40.029699999999998</v>
      </c>
      <c r="D923">
        <v>3</v>
      </c>
      <c r="E923">
        <v>637.27553037642701</v>
      </c>
      <c r="F923">
        <v>1908.80476172864</v>
      </c>
      <c r="G923">
        <v>-2.93827136033542E-3</v>
      </c>
      <c r="H923">
        <v>-1.5393228769642</v>
      </c>
      <c r="I923">
        <v>39.630000000000003</v>
      </c>
      <c r="J923" t="s">
        <v>2811</v>
      </c>
      <c r="K923" t="s">
        <v>2812</v>
      </c>
      <c r="L923" t="s">
        <v>2813</v>
      </c>
      <c r="M923" t="s">
        <v>2814</v>
      </c>
      <c r="N923" t="s">
        <v>2815</v>
      </c>
      <c r="O923" t="s">
        <v>2816</v>
      </c>
      <c r="P923" t="b">
        <v>1</v>
      </c>
      <c r="Q923">
        <v>5.05745356042668E-2</v>
      </c>
      <c r="R923">
        <v>198282.756643784</v>
      </c>
      <c r="S923">
        <v>150743.54404552499</v>
      </c>
      <c r="T923">
        <v>107570.048599802</v>
      </c>
      <c r="U923">
        <v>235369.93959142899</v>
      </c>
      <c r="V923">
        <v>163466.18662941799</v>
      </c>
      <c r="W923">
        <v>285556.47766913002</v>
      </c>
      <c r="X923">
        <f t="shared" si="56"/>
        <v>152198.78309637035</v>
      </c>
      <c r="Y923">
        <f t="shared" si="57"/>
        <v>228130.8679633257</v>
      </c>
      <c r="Z923">
        <f t="shared" si="58"/>
        <v>1.4989007357494843</v>
      </c>
      <c r="AA923">
        <f t="shared" si="59"/>
        <v>0.58390484440398038</v>
      </c>
    </row>
    <row r="924" spans="1:27" x14ac:dyDescent="0.35">
      <c r="A924">
        <v>57767</v>
      </c>
      <c r="B924">
        <v>1</v>
      </c>
      <c r="C924">
        <v>56.494783333333302</v>
      </c>
      <c r="D924">
        <v>3</v>
      </c>
      <c r="E924">
        <v>771.36492319789897</v>
      </c>
      <c r="F924">
        <v>2311.0729401930598</v>
      </c>
      <c r="G924">
        <v>-3.5980694246973101E-4</v>
      </c>
      <c r="H924">
        <v>-0.155688243410424</v>
      </c>
      <c r="I924">
        <v>35.56</v>
      </c>
      <c r="J924" t="s">
        <v>3079</v>
      </c>
      <c r="K924" t="s">
        <v>160</v>
      </c>
      <c r="L924" t="s">
        <v>3069</v>
      </c>
      <c r="M924" t="s">
        <v>3080</v>
      </c>
      <c r="N924" t="s">
        <v>3081</v>
      </c>
      <c r="O924" t="s">
        <v>3072</v>
      </c>
      <c r="P924" t="b">
        <v>1</v>
      </c>
      <c r="Q924">
        <v>0.49880946297755802</v>
      </c>
      <c r="R924">
        <v>88551.495864264696</v>
      </c>
      <c r="S924">
        <v>95669.2957127478</v>
      </c>
      <c r="T924">
        <v>51242.856041471401</v>
      </c>
      <c r="U924">
        <v>115097.010483534</v>
      </c>
      <c r="V924">
        <v>62793.738332407796</v>
      </c>
      <c r="W924">
        <v>174909.81288359099</v>
      </c>
      <c r="X924">
        <f t="shared" si="56"/>
        <v>78487.882539494647</v>
      </c>
      <c r="Y924">
        <f t="shared" si="57"/>
        <v>117600.1872331776</v>
      </c>
      <c r="Z924">
        <f t="shared" si="58"/>
        <v>1.4983228420514703</v>
      </c>
      <c r="AA924">
        <f t="shared" si="59"/>
        <v>0.58334851327887349</v>
      </c>
    </row>
    <row r="925" spans="1:27" x14ac:dyDescent="0.35">
      <c r="A925">
        <v>28256</v>
      </c>
      <c r="B925">
        <v>1</v>
      </c>
      <c r="C925">
        <v>99.345500000000001</v>
      </c>
      <c r="D925">
        <v>3</v>
      </c>
      <c r="E925">
        <v>797.31073314213404</v>
      </c>
      <c r="F925">
        <v>2388.9103700257601</v>
      </c>
      <c r="G925">
        <v>1.0700257626012899E-3</v>
      </c>
      <c r="H925">
        <v>0.44791393402892699</v>
      </c>
      <c r="I925">
        <v>50.38</v>
      </c>
      <c r="J925" t="s">
        <v>3560</v>
      </c>
      <c r="K925" t="s">
        <v>3561</v>
      </c>
      <c r="L925" t="s">
        <v>3562</v>
      </c>
      <c r="M925" t="s">
        <v>3563</v>
      </c>
      <c r="N925" t="s">
        <v>3564</v>
      </c>
      <c r="O925" t="s">
        <v>3565</v>
      </c>
      <c r="P925" t="b">
        <v>1</v>
      </c>
      <c r="Q925">
        <v>9.8715552617301095E-4</v>
      </c>
      <c r="R925">
        <v>155315.953354672</v>
      </c>
      <c r="S925">
        <v>151479.73396419999</v>
      </c>
      <c r="T925">
        <v>171662.97178163801</v>
      </c>
      <c r="U925">
        <v>231407.98729817499</v>
      </c>
      <c r="V925">
        <v>208457.53565964801</v>
      </c>
      <c r="W925">
        <v>276655.81643111102</v>
      </c>
      <c r="X925">
        <f t="shared" si="56"/>
        <v>159486.21970016998</v>
      </c>
      <c r="Y925">
        <f t="shared" si="57"/>
        <v>238840.446462978</v>
      </c>
      <c r="Z925">
        <f t="shared" si="58"/>
        <v>1.4975616508560547</v>
      </c>
      <c r="AA925">
        <f t="shared" si="59"/>
        <v>0.5826153963719799</v>
      </c>
    </row>
    <row r="926" spans="1:27" x14ac:dyDescent="0.35">
      <c r="A926">
        <v>28256</v>
      </c>
      <c r="B926">
        <v>1</v>
      </c>
      <c r="C926">
        <v>99.345500000000001</v>
      </c>
      <c r="D926">
        <v>3</v>
      </c>
      <c r="E926">
        <v>797.31073314213404</v>
      </c>
      <c r="F926">
        <v>2388.9103700257601</v>
      </c>
      <c r="G926">
        <v>1.0700257626012899E-3</v>
      </c>
      <c r="H926">
        <v>0.44791393402892699</v>
      </c>
      <c r="I926">
        <v>47.17</v>
      </c>
      <c r="J926" t="s">
        <v>3560</v>
      </c>
      <c r="K926" t="s">
        <v>3566</v>
      </c>
      <c r="L926" t="s">
        <v>3562</v>
      </c>
      <c r="M926" t="s">
        <v>2495</v>
      </c>
      <c r="N926" t="s">
        <v>3567</v>
      </c>
      <c r="O926" t="s">
        <v>3565</v>
      </c>
      <c r="P926" t="b">
        <v>1</v>
      </c>
      <c r="Q926">
        <v>9.8715552617301095E-4</v>
      </c>
      <c r="R926">
        <v>155315.953354672</v>
      </c>
      <c r="S926">
        <v>151479.73396419999</v>
      </c>
      <c r="T926">
        <v>171662.97178163801</v>
      </c>
      <c r="U926">
        <v>231407.98729817499</v>
      </c>
      <c r="V926">
        <v>208457.53565964801</v>
      </c>
      <c r="W926">
        <v>276655.81643111102</v>
      </c>
      <c r="X926">
        <f t="shared" si="56"/>
        <v>159486.21970016998</v>
      </c>
      <c r="Y926">
        <f t="shared" si="57"/>
        <v>238840.446462978</v>
      </c>
      <c r="Z926">
        <f t="shared" si="58"/>
        <v>1.4975616508560547</v>
      </c>
      <c r="AA926">
        <f t="shared" si="59"/>
        <v>0.5826153963719799</v>
      </c>
    </row>
    <row r="927" spans="1:27" x14ac:dyDescent="0.35">
      <c r="A927">
        <v>25097</v>
      </c>
      <c r="B927">
        <v>1</v>
      </c>
      <c r="C927">
        <v>69.989366666666697</v>
      </c>
      <c r="D927">
        <v>3</v>
      </c>
      <c r="E927">
        <v>1108.4181161362101</v>
      </c>
      <c r="F927">
        <v>3322.2325190080001</v>
      </c>
      <c r="G927">
        <v>7.19007997304288E-4</v>
      </c>
      <c r="H927">
        <v>0.21642318796186599</v>
      </c>
      <c r="I927">
        <v>132.07</v>
      </c>
      <c r="J927" t="s">
        <v>1858</v>
      </c>
      <c r="K927" t="s">
        <v>222</v>
      </c>
      <c r="L927" t="s">
        <v>1859</v>
      </c>
      <c r="M927" t="s">
        <v>1860</v>
      </c>
      <c r="N927" t="s">
        <v>1861</v>
      </c>
      <c r="O927" t="s">
        <v>1862</v>
      </c>
      <c r="P927" t="b">
        <v>1</v>
      </c>
      <c r="Q927">
        <v>0.30995415771402401</v>
      </c>
      <c r="R927">
        <v>681708.67544240702</v>
      </c>
      <c r="S927">
        <v>718555.33545219596</v>
      </c>
      <c r="T927">
        <v>552917.63625917898</v>
      </c>
      <c r="U927">
        <v>1039294.26214867</v>
      </c>
      <c r="V927">
        <v>599611.77116613497</v>
      </c>
      <c r="W927">
        <v>1284386.69460213</v>
      </c>
      <c r="X927">
        <f t="shared" si="56"/>
        <v>651060.54905126069</v>
      </c>
      <c r="Y927">
        <f t="shared" si="57"/>
        <v>974430.90930564504</v>
      </c>
      <c r="Z927">
        <f t="shared" si="58"/>
        <v>1.4966824678988868</v>
      </c>
      <c r="AA927">
        <f t="shared" si="59"/>
        <v>0.5817681755853733</v>
      </c>
    </row>
    <row r="928" spans="1:27" x14ac:dyDescent="0.35">
      <c r="A928">
        <v>58235</v>
      </c>
      <c r="B928">
        <v>1</v>
      </c>
      <c r="C928">
        <v>45.2001833333333</v>
      </c>
      <c r="D928">
        <v>4</v>
      </c>
      <c r="E928">
        <v>688.55592767095504</v>
      </c>
      <c r="F928">
        <v>2750.1946048162999</v>
      </c>
      <c r="G928">
        <v>1.30481630139911E-3</v>
      </c>
      <c r="H928">
        <v>0.47444530586236</v>
      </c>
      <c r="I928">
        <v>36.409999999999997</v>
      </c>
      <c r="J928" t="s">
        <v>1018</v>
      </c>
      <c r="K928" t="s">
        <v>193</v>
      </c>
      <c r="L928" t="s">
        <v>1019</v>
      </c>
      <c r="M928" t="s">
        <v>1020</v>
      </c>
      <c r="N928" t="s">
        <v>1021</v>
      </c>
      <c r="O928" t="s">
        <v>1022</v>
      </c>
      <c r="P928" t="b">
        <v>1</v>
      </c>
      <c r="Q928">
        <v>2.31422121818236E-2</v>
      </c>
      <c r="R928">
        <v>176651.25796666101</v>
      </c>
      <c r="S928">
        <v>119347.463365117</v>
      </c>
      <c r="T928">
        <v>111527.730396106</v>
      </c>
      <c r="U928">
        <v>219571.876352005</v>
      </c>
      <c r="V928">
        <v>174141.35846537299</v>
      </c>
      <c r="W928">
        <v>215869.959840308</v>
      </c>
      <c r="X928">
        <f t="shared" si="56"/>
        <v>135842.15057596134</v>
      </c>
      <c r="Y928">
        <f t="shared" si="57"/>
        <v>203194.39821922863</v>
      </c>
      <c r="Z928">
        <f t="shared" si="58"/>
        <v>1.4958125836325353</v>
      </c>
      <c r="AA928">
        <f t="shared" si="59"/>
        <v>0.58092942549158866</v>
      </c>
    </row>
    <row r="929" spans="1:27" x14ac:dyDescent="0.35">
      <c r="A929">
        <v>48260</v>
      </c>
      <c r="B929">
        <v>1</v>
      </c>
      <c r="C929">
        <v>62.564749999999997</v>
      </c>
      <c r="D929">
        <v>3</v>
      </c>
      <c r="E929">
        <v>888.07048480245101</v>
      </c>
      <c r="F929">
        <v>2661.1896250067098</v>
      </c>
      <c r="G929">
        <v>1.6250067133114501E-3</v>
      </c>
      <c r="H929">
        <v>0.61063206106124401</v>
      </c>
      <c r="I929">
        <v>50.1</v>
      </c>
      <c r="J929" t="s">
        <v>1143</v>
      </c>
      <c r="K929" t="s">
        <v>1156</v>
      </c>
      <c r="L929" t="s">
        <v>1145</v>
      </c>
      <c r="M929" t="s">
        <v>1157</v>
      </c>
      <c r="N929" t="s">
        <v>1158</v>
      </c>
      <c r="O929" t="s">
        <v>1148</v>
      </c>
      <c r="P929" t="b">
        <v>1</v>
      </c>
      <c r="Q929">
        <v>0.38742993614134802</v>
      </c>
      <c r="R929">
        <v>123159.69609178499</v>
      </c>
      <c r="S929">
        <v>112595.652710635</v>
      </c>
      <c r="T929">
        <v>72033.028553987897</v>
      </c>
      <c r="U929">
        <v>155715.11562689699</v>
      </c>
      <c r="V929">
        <v>83433.228687551804</v>
      </c>
      <c r="W929">
        <v>219962.78004096801</v>
      </c>
      <c r="X929">
        <f t="shared" si="56"/>
        <v>102596.1257854693</v>
      </c>
      <c r="Y929">
        <f t="shared" si="57"/>
        <v>153037.04145180559</v>
      </c>
      <c r="Z929">
        <f t="shared" si="58"/>
        <v>1.4916454230621665</v>
      </c>
      <c r="AA929">
        <f t="shared" si="59"/>
        <v>0.57690463533544578</v>
      </c>
    </row>
    <row r="930" spans="1:27" x14ac:dyDescent="0.35">
      <c r="A930">
        <v>12096</v>
      </c>
      <c r="B930">
        <v>1</v>
      </c>
      <c r="C930">
        <v>142.167466666667</v>
      </c>
      <c r="D930">
        <v>4</v>
      </c>
      <c r="E930">
        <v>1196.36834146449</v>
      </c>
      <c r="F930">
        <v>4781.4442599904496</v>
      </c>
      <c r="G930">
        <v>3.75999045081699E-3</v>
      </c>
      <c r="H930">
        <v>0.786371900019876</v>
      </c>
      <c r="I930">
        <v>38.130000000000003</v>
      </c>
      <c r="J930" t="s">
        <v>2068</v>
      </c>
      <c r="K930" t="s">
        <v>2069</v>
      </c>
      <c r="L930" t="s">
        <v>2070</v>
      </c>
      <c r="M930" t="s">
        <v>2071</v>
      </c>
      <c r="N930" t="s">
        <v>2072</v>
      </c>
      <c r="O930" t="s">
        <v>2073</v>
      </c>
      <c r="P930" t="b">
        <v>1</v>
      </c>
      <c r="Q930">
        <v>1.3899592888742E-3</v>
      </c>
      <c r="R930">
        <v>981354.73169155396</v>
      </c>
      <c r="S930">
        <v>1144208.2779679699</v>
      </c>
      <c r="T930">
        <v>843368.44900900801</v>
      </c>
      <c r="U930">
        <v>1640557.7752539699</v>
      </c>
      <c r="V930">
        <v>1186656.3075963201</v>
      </c>
      <c r="W930">
        <v>1601119.88249218</v>
      </c>
      <c r="X930">
        <f t="shared" si="56"/>
        <v>989643.81955617724</v>
      </c>
      <c r="Y930">
        <f t="shared" si="57"/>
        <v>1476111.3217808232</v>
      </c>
      <c r="Z930">
        <f t="shared" si="58"/>
        <v>1.4915581673038798</v>
      </c>
      <c r="AA930">
        <f t="shared" si="59"/>
        <v>0.57682024052564362</v>
      </c>
    </row>
    <row r="931" spans="1:27" x14ac:dyDescent="0.35">
      <c r="A931">
        <v>11282</v>
      </c>
      <c r="B931">
        <v>1</v>
      </c>
      <c r="C931">
        <v>58.727366666666697</v>
      </c>
      <c r="D931">
        <v>3</v>
      </c>
      <c r="E931">
        <v>946.37288992439403</v>
      </c>
      <c r="F931">
        <v>2836.0968403725401</v>
      </c>
      <c r="G931">
        <v>-2.5962745894503298E-4</v>
      </c>
      <c r="H931">
        <v>-9.1543924552171793E-2</v>
      </c>
      <c r="I931">
        <v>85.38</v>
      </c>
      <c r="J931" t="s">
        <v>1957</v>
      </c>
      <c r="K931" t="s">
        <v>53</v>
      </c>
      <c r="L931" t="s">
        <v>1953</v>
      </c>
      <c r="M931" t="s">
        <v>1958</v>
      </c>
      <c r="N931" t="s">
        <v>1959</v>
      </c>
      <c r="O931" t="s">
        <v>1956</v>
      </c>
      <c r="P931" t="b">
        <v>1</v>
      </c>
      <c r="Q931">
        <v>0.142916256449486</v>
      </c>
      <c r="R931">
        <v>910679.74009142502</v>
      </c>
      <c r="S931">
        <v>1186782.03305662</v>
      </c>
      <c r="T931">
        <v>686788.59354474698</v>
      </c>
      <c r="U931">
        <v>1301946.2033333899</v>
      </c>
      <c r="V931">
        <v>723441.28371387604</v>
      </c>
      <c r="W931">
        <v>2126001.3878253298</v>
      </c>
      <c r="X931">
        <f t="shared" si="56"/>
        <v>928083.45556426386</v>
      </c>
      <c r="Y931">
        <f t="shared" si="57"/>
        <v>1383796.2916241987</v>
      </c>
      <c r="Z931">
        <f t="shared" si="58"/>
        <v>1.4910257082245548</v>
      </c>
      <c r="AA931">
        <f t="shared" si="59"/>
        <v>0.57630513274431217</v>
      </c>
    </row>
    <row r="932" spans="1:27" x14ac:dyDescent="0.35">
      <c r="A932">
        <v>62727</v>
      </c>
      <c r="B932">
        <v>1</v>
      </c>
      <c r="C932">
        <v>57.713799999999999</v>
      </c>
      <c r="D932">
        <v>2</v>
      </c>
      <c r="E932">
        <v>954.860586931439</v>
      </c>
      <c r="F932">
        <v>1907.7066209291199</v>
      </c>
      <c r="G932">
        <v>-7.7907088257234104E-4</v>
      </c>
      <c r="H932">
        <v>-0.40838069956238598</v>
      </c>
      <c r="I932">
        <v>37.659999999999997</v>
      </c>
      <c r="J932" t="s">
        <v>3013</v>
      </c>
      <c r="K932" t="s">
        <v>3014</v>
      </c>
      <c r="L932" t="s">
        <v>3015</v>
      </c>
      <c r="M932" t="s">
        <v>3016</v>
      </c>
      <c r="N932" t="s">
        <v>3017</v>
      </c>
      <c r="O932" t="s">
        <v>3018</v>
      </c>
      <c r="P932" t="b">
        <v>1</v>
      </c>
      <c r="Q932">
        <v>0.357619577341376</v>
      </c>
      <c r="R932">
        <v>63527.603779021498</v>
      </c>
      <c r="S932">
        <v>110908.41320494399</v>
      </c>
      <c r="T932">
        <v>68312.739960537205</v>
      </c>
      <c r="U932">
        <v>115971.124708153</v>
      </c>
      <c r="V932">
        <v>6547.9303253320904</v>
      </c>
      <c r="W932">
        <v>238842.92300345001</v>
      </c>
      <c r="X932">
        <f t="shared" si="56"/>
        <v>80916.25231483423</v>
      </c>
      <c r="Y932">
        <f t="shared" si="57"/>
        <v>120453.99267897836</v>
      </c>
      <c r="Z932">
        <f t="shared" si="58"/>
        <v>1.4886254520329008</v>
      </c>
      <c r="AA932">
        <f t="shared" si="59"/>
        <v>0.57398080800470974</v>
      </c>
    </row>
    <row r="933" spans="1:27" x14ac:dyDescent="0.35">
      <c r="A933">
        <v>62727</v>
      </c>
      <c r="B933">
        <v>1</v>
      </c>
      <c r="C933">
        <v>57.713799999999999</v>
      </c>
      <c r="D933">
        <v>2</v>
      </c>
      <c r="E933">
        <v>954.860586931439</v>
      </c>
      <c r="F933">
        <v>1907.7066209291199</v>
      </c>
      <c r="G933">
        <v>-7.7907088257234104E-4</v>
      </c>
      <c r="H933">
        <v>-0.40838069956238598</v>
      </c>
      <c r="I933">
        <v>49.78</v>
      </c>
      <c r="J933" t="s">
        <v>3013</v>
      </c>
      <c r="K933" t="s">
        <v>3019</v>
      </c>
      <c r="L933" t="s">
        <v>3015</v>
      </c>
      <c r="M933" t="s">
        <v>3020</v>
      </c>
      <c r="N933" t="s">
        <v>3021</v>
      </c>
      <c r="O933" t="s">
        <v>3018</v>
      </c>
      <c r="P933" t="b">
        <v>1</v>
      </c>
      <c r="Q933">
        <v>0.357619577341376</v>
      </c>
      <c r="R933">
        <v>63527.603779021498</v>
      </c>
      <c r="S933">
        <v>110908.41320494399</v>
      </c>
      <c r="T933">
        <v>68312.739960537205</v>
      </c>
      <c r="U933">
        <v>115971.124708153</v>
      </c>
      <c r="V933">
        <v>6547.9303253320904</v>
      </c>
      <c r="W933">
        <v>238842.92300345001</v>
      </c>
      <c r="X933">
        <f t="shared" si="56"/>
        <v>80916.25231483423</v>
      </c>
      <c r="Y933">
        <f t="shared" si="57"/>
        <v>120453.99267897836</v>
      </c>
      <c r="Z933">
        <f t="shared" si="58"/>
        <v>1.4886254520329008</v>
      </c>
      <c r="AA933">
        <f t="shared" si="59"/>
        <v>0.57398080800470974</v>
      </c>
    </row>
    <row r="934" spans="1:27" x14ac:dyDescent="0.35">
      <c r="A934">
        <v>21172</v>
      </c>
      <c r="B934">
        <v>1</v>
      </c>
      <c r="C934">
        <v>72.218450000000004</v>
      </c>
      <c r="D934">
        <v>4</v>
      </c>
      <c r="E934">
        <v>793.337276938684</v>
      </c>
      <c r="F934">
        <v>3169.3200018872099</v>
      </c>
      <c r="G934">
        <v>1.01887214441376E-4</v>
      </c>
      <c r="H934">
        <v>3.2147974220392297E-2</v>
      </c>
      <c r="I934">
        <v>35.770000000000003</v>
      </c>
      <c r="J934" t="s">
        <v>1816</v>
      </c>
      <c r="K934" t="s">
        <v>1817</v>
      </c>
      <c r="L934" t="s">
        <v>1812</v>
      </c>
      <c r="M934" t="s">
        <v>1818</v>
      </c>
      <c r="N934" t="s">
        <v>1819</v>
      </c>
      <c r="O934" t="s">
        <v>1815</v>
      </c>
      <c r="P934" t="b">
        <v>1</v>
      </c>
      <c r="Q934">
        <v>3.1417046477240102E-3</v>
      </c>
      <c r="R934">
        <v>569562.76689132897</v>
      </c>
      <c r="S934">
        <v>371415.85036667099</v>
      </c>
      <c r="T934">
        <v>516139.80963059497</v>
      </c>
      <c r="U934">
        <v>807429.71243266098</v>
      </c>
      <c r="V934">
        <v>722012.01776083896</v>
      </c>
      <c r="W934">
        <v>638040.28930336901</v>
      </c>
      <c r="X934">
        <f t="shared" si="56"/>
        <v>485706.14229619829</v>
      </c>
      <c r="Y934">
        <f t="shared" si="57"/>
        <v>722494.00649895624</v>
      </c>
      <c r="Z934">
        <f t="shared" si="58"/>
        <v>1.487512599868168</v>
      </c>
      <c r="AA934">
        <f t="shared" si="59"/>
        <v>0.57290188871660463</v>
      </c>
    </row>
    <row r="935" spans="1:27" x14ac:dyDescent="0.35">
      <c r="A935">
        <v>77138</v>
      </c>
      <c r="B935">
        <v>1</v>
      </c>
      <c r="C935">
        <v>50.548699999999997</v>
      </c>
      <c r="D935">
        <v>3</v>
      </c>
      <c r="E935">
        <v>1240.1628722120399</v>
      </c>
      <c r="F935">
        <v>3717.4667872354698</v>
      </c>
      <c r="G935">
        <v>-2.91276453435785E-3</v>
      </c>
      <c r="H935">
        <v>-0.78353416958794497</v>
      </c>
      <c r="I935">
        <v>58.27</v>
      </c>
      <c r="J935" t="s">
        <v>1986</v>
      </c>
      <c r="K935" t="s">
        <v>222</v>
      </c>
      <c r="L935" t="s">
        <v>1987</v>
      </c>
      <c r="M935" t="s">
        <v>1988</v>
      </c>
      <c r="N935" t="s">
        <v>1989</v>
      </c>
      <c r="O935" t="s">
        <v>1990</v>
      </c>
      <c r="P935" t="b">
        <v>1</v>
      </c>
      <c r="Q935">
        <v>8.0072700866489002E-2</v>
      </c>
      <c r="R935">
        <v>54495.862747070903</v>
      </c>
      <c r="S935">
        <v>59550.4473854428</v>
      </c>
      <c r="T935">
        <v>38232.2728769315</v>
      </c>
      <c r="U935">
        <v>72940.280780753499</v>
      </c>
      <c r="V935">
        <v>22817.930042148499</v>
      </c>
      <c r="W935">
        <v>130748.876552637</v>
      </c>
      <c r="X935">
        <f t="shared" si="56"/>
        <v>50759.527669815063</v>
      </c>
      <c r="Y935">
        <f t="shared" si="57"/>
        <v>75502.362458513002</v>
      </c>
      <c r="Z935">
        <f t="shared" si="58"/>
        <v>1.4874520296888352</v>
      </c>
      <c r="AA935">
        <f t="shared" si="59"/>
        <v>0.5728431422720297</v>
      </c>
    </row>
    <row r="936" spans="1:27" x14ac:dyDescent="0.35">
      <c r="A936">
        <v>69281</v>
      </c>
      <c r="B936">
        <v>1</v>
      </c>
      <c r="C936">
        <v>91.554183333333299</v>
      </c>
      <c r="D936">
        <v>3</v>
      </c>
      <c r="E936">
        <v>939.39591320655904</v>
      </c>
      <c r="F936">
        <v>2815.1659102190401</v>
      </c>
      <c r="G936">
        <v>-8.9780962753138697E-5</v>
      </c>
      <c r="H936">
        <v>-3.1891889413675302E-2</v>
      </c>
      <c r="I936">
        <v>61.81</v>
      </c>
      <c r="J936" t="s">
        <v>252</v>
      </c>
      <c r="K936" t="s">
        <v>253</v>
      </c>
      <c r="L936" t="s">
        <v>178</v>
      </c>
      <c r="M936" t="s">
        <v>232</v>
      </c>
      <c r="N936" t="s">
        <v>233</v>
      </c>
      <c r="O936" t="s">
        <v>181</v>
      </c>
      <c r="P936" t="b">
        <v>1</v>
      </c>
      <c r="Q936">
        <v>3.6733536966804302E-4</v>
      </c>
      <c r="R936">
        <v>13250.4863661242</v>
      </c>
      <c r="S936">
        <v>15086.6976442333</v>
      </c>
      <c r="T936">
        <v>17141.040770948399</v>
      </c>
      <c r="U936">
        <v>28849.928183522799</v>
      </c>
      <c r="V936">
        <v>12432.8618006012</v>
      </c>
      <c r="W936">
        <v>26254.093071219701</v>
      </c>
      <c r="X936">
        <f t="shared" si="56"/>
        <v>15159.408260435301</v>
      </c>
      <c r="Y936">
        <f t="shared" si="57"/>
        <v>22512.294351781235</v>
      </c>
      <c r="Z936">
        <f t="shared" si="58"/>
        <v>1.4850378039185281</v>
      </c>
      <c r="AA936">
        <f t="shared" si="59"/>
        <v>0.5704996575119583</v>
      </c>
    </row>
    <row r="937" spans="1:27" x14ac:dyDescent="0.35">
      <c r="A937">
        <v>8558</v>
      </c>
      <c r="B937">
        <v>1</v>
      </c>
      <c r="C937">
        <v>117.110666666667</v>
      </c>
      <c r="D937">
        <v>3</v>
      </c>
      <c r="E937">
        <v>708.02698483543202</v>
      </c>
      <c r="F937">
        <v>2121.0591251056599</v>
      </c>
      <c r="G937">
        <v>8.4251056555331195E-3</v>
      </c>
      <c r="H937">
        <v>3.9721377973346499</v>
      </c>
      <c r="I937">
        <v>51.19</v>
      </c>
      <c r="J937" t="s">
        <v>686</v>
      </c>
      <c r="K937" t="s">
        <v>687</v>
      </c>
      <c r="L937" t="s">
        <v>688</v>
      </c>
      <c r="M937" t="s">
        <v>689</v>
      </c>
      <c r="N937" t="s">
        <v>690</v>
      </c>
      <c r="O937" t="s">
        <v>691</v>
      </c>
      <c r="P937" t="b">
        <v>1</v>
      </c>
      <c r="Q937">
        <v>4.0150138088779201E-5</v>
      </c>
      <c r="R937">
        <v>442651.70246904303</v>
      </c>
      <c r="S937">
        <v>449144.30320620397</v>
      </c>
      <c r="T937">
        <v>482257.76624166197</v>
      </c>
      <c r="U937">
        <v>622604.97908632597</v>
      </c>
      <c r="V937">
        <v>846639.95925196295</v>
      </c>
      <c r="W937">
        <v>571124.75585580303</v>
      </c>
      <c r="X937">
        <f t="shared" si="56"/>
        <v>458017.92397230299</v>
      </c>
      <c r="Y937">
        <f t="shared" si="57"/>
        <v>680123.23139803065</v>
      </c>
      <c r="Z937">
        <f t="shared" si="58"/>
        <v>1.4849271083093218</v>
      </c>
      <c r="AA937">
        <f t="shared" si="59"/>
        <v>0.57039211414949875</v>
      </c>
    </row>
    <row r="938" spans="1:27" x14ac:dyDescent="0.35">
      <c r="A938">
        <v>10430</v>
      </c>
      <c r="B938">
        <v>1</v>
      </c>
      <c r="C938">
        <v>83.808266666666697</v>
      </c>
      <c r="D938">
        <v>4</v>
      </c>
      <c r="E938">
        <v>650.28942212631796</v>
      </c>
      <c r="F938">
        <v>2597.1285826377498</v>
      </c>
      <c r="G938">
        <v>-1.0173622486035999E-3</v>
      </c>
      <c r="H938">
        <v>-0.39172563764380602</v>
      </c>
      <c r="I938">
        <v>44.82</v>
      </c>
      <c r="J938" t="s">
        <v>1116</v>
      </c>
      <c r="K938" t="s">
        <v>317</v>
      </c>
      <c r="L938" t="s">
        <v>1117</v>
      </c>
      <c r="M938" t="s">
        <v>1118</v>
      </c>
      <c r="N938" t="s">
        <v>1119</v>
      </c>
      <c r="O938" t="s">
        <v>1120</v>
      </c>
      <c r="P938" t="b">
        <v>1</v>
      </c>
      <c r="Q938">
        <v>1.21100917944714E-2</v>
      </c>
      <c r="R938">
        <v>502083.611840792</v>
      </c>
      <c r="S938">
        <v>507460.27357817802</v>
      </c>
      <c r="T938">
        <v>533127.78550444997</v>
      </c>
      <c r="U938">
        <v>740256.90334503702</v>
      </c>
      <c r="V938">
        <v>694406.31793406501</v>
      </c>
      <c r="W938">
        <v>854257.98086240795</v>
      </c>
      <c r="X938">
        <f t="shared" si="56"/>
        <v>514223.89030780667</v>
      </c>
      <c r="Y938">
        <f t="shared" si="57"/>
        <v>762973.73404716991</v>
      </c>
      <c r="Z938">
        <f t="shared" si="58"/>
        <v>1.4837384035005945</v>
      </c>
      <c r="AA938">
        <f t="shared" si="59"/>
        <v>0.56923675419569875</v>
      </c>
    </row>
    <row r="939" spans="1:27" x14ac:dyDescent="0.35">
      <c r="A939">
        <v>39430</v>
      </c>
      <c r="B939">
        <v>2</v>
      </c>
      <c r="C939">
        <v>122.334483333333</v>
      </c>
      <c r="D939">
        <v>3</v>
      </c>
      <c r="E939">
        <v>680.37097655708499</v>
      </c>
      <c r="F939">
        <v>2038.09110027061</v>
      </c>
      <c r="G939">
        <v>1.6000270613858399E-2</v>
      </c>
      <c r="H939">
        <v>7.8506776388458102</v>
      </c>
      <c r="I939">
        <v>37.82</v>
      </c>
      <c r="J939" t="s">
        <v>1261</v>
      </c>
      <c r="K939" t="s">
        <v>1266</v>
      </c>
      <c r="L939" t="s">
        <v>1262</v>
      </c>
      <c r="M939" t="s">
        <v>1263</v>
      </c>
      <c r="N939" t="s">
        <v>1264</v>
      </c>
      <c r="O939" t="s">
        <v>1265</v>
      </c>
      <c r="P939" t="b">
        <v>1</v>
      </c>
      <c r="Q939">
        <v>0.729938215968714</v>
      </c>
      <c r="R939">
        <v>80614.003832400194</v>
      </c>
      <c r="S939">
        <v>101890.349687375</v>
      </c>
      <c r="T939">
        <v>154461.719568995</v>
      </c>
      <c r="U939">
        <v>157804.14544409601</v>
      </c>
      <c r="V939">
        <v>252209.89805799699</v>
      </c>
      <c r="W939">
        <v>89747.539132110804</v>
      </c>
      <c r="X939">
        <f t="shared" si="56"/>
        <v>112322.0243629234</v>
      </c>
      <c r="Y939">
        <f t="shared" si="57"/>
        <v>166587.19421140128</v>
      </c>
      <c r="Z939">
        <f t="shared" si="58"/>
        <v>1.4831213660567746</v>
      </c>
      <c r="AA939">
        <f t="shared" si="59"/>
        <v>0.56863666053289008</v>
      </c>
    </row>
    <row r="940" spans="1:27" x14ac:dyDescent="0.35">
      <c r="A940">
        <v>66540</v>
      </c>
      <c r="B940">
        <v>1</v>
      </c>
      <c r="C940">
        <v>63.532033333333302</v>
      </c>
      <c r="D940">
        <v>2</v>
      </c>
      <c r="E940">
        <v>594.75509237461699</v>
      </c>
      <c r="F940">
        <v>1187.49563181547</v>
      </c>
      <c r="G940">
        <v>-1.56818452637708E-3</v>
      </c>
      <c r="H940">
        <v>-1.3205795570525001</v>
      </c>
      <c r="I940">
        <v>40.119999999999997</v>
      </c>
      <c r="J940" t="s">
        <v>2267</v>
      </c>
      <c r="K940" t="s">
        <v>14</v>
      </c>
      <c r="L940" t="s">
        <v>2264</v>
      </c>
      <c r="M940" t="s">
        <v>2268</v>
      </c>
      <c r="N940" t="s">
        <v>2269</v>
      </c>
      <c r="O940" t="s">
        <v>2266</v>
      </c>
      <c r="P940" t="b">
        <v>1</v>
      </c>
      <c r="Q940">
        <v>9.0062550753244896E-4</v>
      </c>
      <c r="R940">
        <v>15257.340450326101</v>
      </c>
      <c r="S940">
        <v>13379.292387346501</v>
      </c>
      <c r="T940">
        <v>7216.0649059570396</v>
      </c>
      <c r="U940">
        <v>19440.749939932801</v>
      </c>
      <c r="V940">
        <v>10480.947015432301</v>
      </c>
      <c r="W940">
        <v>23241.491258150101</v>
      </c>
      <c r="X940">
        <f t="shared" si="56"/>
        <v>11950.899247876549</v>
      </c>
      <c r="Y940">
        <f t="shared" si="57"/>
        <v>17721.062737838398</v>
      </c>
      <c r="Z940">
        <f t="shared" si="58"/>
        <v>1.482822536637743</v>
      </c>
      <c r="AA940">
        <f t="shared" si="59"/>
        <v>0.5683459471974317</v>
      </c>
    </row>
    <row r="941" spans="1:27" x14ac:dyDescent="0.35">
      <c r="A941">
        <v>60616</v>
      </c>
      <c r="B941">
        <v>1</v>
      </c>
      <c r="C941">
        <v>39.482666666666702</v>
      </c>
      <c r="D941">
        <v>3</v>
      </c>
      <c r="E941">
        <v>799.01026317334299</v>
      </c>
      <c r="F941">
        <v>2394.0089601193899</v>
      </c>
      <c r="G941">
        <v>4.60119390027103E-4</v>
      </c>
      <c r="H941">
        <v>0.19219622237226899</v>
      </c>
      <c r="I941">
        <v>44.92</v>
      </c>
      <c r="J941" t="s">
        <v>3408</v>
      </c>
      <c r="K941" t="s">
        <v>227</v>
      </c>
      <c r="L941" t="s">
        <v>3409</v>
      </c>
      <c r="M941" t="s">
        <v>1659</v>
      </c>
      <c r="N941" t="s">
        <v>3413</v>
      </c>
      <c r="O941" t="s">
        <v>3412</v>
      </c>
      <c r="P941" t="b">
        <v>1</v>
      </c>
      <c r="Q941">
        <v>6.9471086124575601E-2</v>
      </c>
      <c r="R941">
        <v>81014.473660161297</v>
      </c>
      <c r="S941">
        <v>78288.883519861003</v>
      </c>
      <c r="T941">
        <v>50091.791497627797</v>
      </c>
      <c r="U941">
        <v>105053.840590533</v>
      </c>
      <c r="V941">
        <v>36996.4259430573</v>
      </c>
      <c r="W941">
        <v>168273.240951838</v>
      </c>
      <c r="X941">
        <f t="shared" si="56"/>
        <v>69798.382892550027</v>
      </c>
      <c r="Y941">
        <f t="shared" si="57"/>
        <v>103441.16916180943</v>
      </c>
      <c r="Z941">
        <f t="shared" si="58"/>
        <v>1.4819995088002289</v>
      </c>
      <c r="AA941">
        <f t="shared" si="59"/>
        <v>0.56754496947128308</v>
      </c>
    </row>
    <row r="942" spans="1:27" x14ac:dyDescent="0.35">
      <c r="A942">
        <v>29780</v>
      </c>
      <c r="B942">
        <v>1</v>
      </c>
      <c r="C942">
        <v>85.916033333333303</v>
      </c>
      <c r="D942">
        <v>3</v>
      </c>
      <c r="E942">
        <v>891.03419589100702</v>
      </c>
      <c r="F942">
        <v>2670.0807582723801</v>
      </c>
      <c r="G942">
        <v>-2.3417276170221201E-3</v>
      </c>
      <c r="H942">
        <v>-0.877024245807973</v>
      </c>
      <c r="I942">
        <v>77.19</v>
      </c>
      <c r="J942" t="s">
        <v>2863</v>
      </c>
      <c r="K942" t="s">
        <v>31</v>
      </c>
      <c r="L942" t="s">
        <v>2858</v>
      </c>
      <c r="M942" t="s">
        <v>2548</v>
      </c>
      <c r="N942" t="s">
        <v>2862</v>
      </c>
      <c r="O942" t="s">
        <v>2861</v>
      </c>
      <c r="P942" t="b">
        <v>1</v>
      </c>
      <c r="Q942">
        <v>8.1284814684390305E-5</v>
      </c>
      <c r="R942">
        <v>203810.21851366799</v>
      </c>
      <c r="S942">
        <v>178654.621063239</v>
      </c>
      <c r="T942">
        <v>185096.92386614799</v>
      </c>
      <c r="U942">
        <v>286651.71956631797</v>
      </c>
      <c r="V942">
        <v>255295.99342633801</v>
      </c>
      <c r="W942">
        <v>299124.519102071</v>
      </c>
      <c r="X942">
        <f t="shared" si="56"/>
        <v>189187.25448101832</v>
      </c>
      <c r="Y942">
        <f t="shared" si="57"/>
        <v>280357.41069824231</v>
      </c>
      <c r="Z942">
        <f t="shared" si="58"/>
        <v>1.4819043252534296</v>
      </c>
      <c r="AA942">
        <f t="shared" si="59"/>
        <v>0.56745230733467056</v>
      </c>
    </row>
    <row r="943" spans="1:27" x14ac:dyDescent="0.35">
      <c r="A943">
        <v>7749</v>
      </c>
      <c r="B943">
        <v>1</v>
      </c>
      <c r="C943">
        <v>107.148233333333</v>
      </c>
      <c r="D943">
        <v>3</v>
      </c>
      <c r="E943">
        <v>753.68704518748098</v>
      </c>
      <c r="F943">
        <v>2258.0393061618001</v>
      </c>
      <c r="G943">
        <v>2.50616180210272E-3</v>
      </c>
      <c r="H943">
        <v>1.1098852782659401</v>
      </c>
      <c r="I943">
        <v>42.59</v>
      </c>
      <c r="J943" t="s">
        <v>270</v>
      </c>
      <c r="K943" t="s">
        <v>14</v>
      </c>
      <c r="L943" t="s">
        <v>263</v>
      </c>
      <c r="M943" t="s">
        <v>281</v>
      </c>
      <c r="N943" t="s">
        <v>282</v>
      </c>
      <c r="O943" t="s">
        <v>266</v>
      </c>
      <c r="P943" t="b">
        <v>1</v>
      </c>
      <c r="Q943">
        <v>3.31501526710243E-5</v>
      </c>
      <c r="R943">
        <v>249073.92078371099</v>
      </c>
      <c r="S943">
        <v>319263.29485109798</v>
      </c>
      <c r="T943">
        <v>292684.09840030299</v>
      </c>
      <c r="U943">
        <v>389363.744859964</v>
      </c>
      <c r="V943">
        <v>454089.07802216097</v>
      </c>
      <c r="W943">
        <v>431267.63932235702</v>
      </c>
      <c r="X943">
        <f t="shared" si="56"/>
        <v>287007.1046783707</v>
      </c>
      <c r="Y943">
        <f t="shared" si="57"/>
        <v>424906.82073482731</v>
      </c>
      <c r="Z943">
        <f t="shared" si="58"/>
        <v>1.4804749213821429</v>
      </c>
      <c r="AA943">
        <f t="shared" si="59"/>
        <v>0.56606005207976484</v>
      </c>
    </row>
    <row r="944" spans="1:27" x14ac:dyDescent="0.35">
      <c r="A944">
        <v>7749</v>
      </c>
      <c r="B944">
        <v>1</v>
      </c>
      <c r="C944">
        <v>107.148233333333</v>
      </c>
      <c r="D944">
        <v>3</v>
      </c>
      <c r="E944">
        <v>753.68704518748098</v>
      </c>
      <c r="F944">
        <v>2258.0393061618001</v>
      </c>
      <c r="G944">
        <v>2.50616180210272E-3</v>
      </c>
      <c r="H944">
        <v>1.1098852782659401</v>
      </c>
      <c r="I944">
        <v>50.51</v>
      </c>
      <c r="J944" t="s">
        <v>270</v>
      </c>
      <c r="K944" t="s">
        <v>53</v>
      </c>
      <c r="L944" t="s">
        <v>263</v>
      </c>
      <c r="M944" t="s">
        <v>283</v>
      </c>
      <c r="N944" t="s">
        <v>284</v>
      </c>
      <c r="O944" t="s">
        <v>266</v>
      </c>
      <c r="P944" t="b">
        <v>1</v>
      </c>
      <c r="Q944">
        <v>3.31501526710243E-5</v>
      </c>
      <c r="R944">
        <v>249073.92078371099</v>
      </c>
      <c r="S944">
        <v>319263.29485109798</v>
      </c>
      <c r="T944">
        <v>292684.09840030299</v>
      </c>
      <c r="U944">
        <v>389363.744859964</v>
      </c>
      <c r="V944">
        <v>454089.07802216097</v>
      </c>
      <c r="W944">
        <v>431267.63932235702</v>
      </c>
      <c r="X944">
        <f t="shared" si="56"/>
        <v>287007.1046783707</v>
      </c>
      <c r="Y944">
        <f t="shared" si="57"/>
        <v>424906.82073482731</v>
      </c>
      <c r="Z944">
        <f t="shared" si="58"/>
        <v>1.4804749213821429</v>
      </c>
      <c r="AA944">
        <f t="shared" si="59"/>
        <v>0.56606005207976484</v>
      </c>
    </row>
    <row r="945" spans="1:27" x14ac:dyDescent="0.35">
      <c r="A945">
        <v>7749</v>
      </c>
      <c r="B945">
        <v>1</v>
      </c>
      <c r="C945">
        <v>107.148233333333</v>
      </c>
      <c r="D945">
        <v>3</v>
      </c>
      <c r="E945">
        <v>753.68704518748098</v>
      </c>
      <c r="F945">
        <v>2258.0393061618001</v>
      </c>
      <c r="G945">
        <v>2.50616180210272E-3</v>
      </c>
      <c r="H945">
        <v>1.1098852782659401</v>
      </c>
      <c r="I945">
        <v>38.17</v>
      </c>
      <c r="J945" t="s">
        <v>270</v>
      </c>
      <c r="K945" t="s">
        <v>285</v>
      </c>
      <c r="L945" t="s">
        <v>263</v>
      </c>
      <c r="M945" t="s">
        <v>286</v>
      </c>
      <c r="N945" t="s">
        <v>287</v>
      </c>
      <c r="O945" t="s">
        <v>266</v>
      </c>
      <c r="P945" t="b">
        <v>1</v>
      </c>
      <c r="Q945">
        <v>3.31501526710243E-5</v>
      </c>
      <c r="R945">
        <v>249073.92078371099</v>
      </c>
      <c r="S945">
        <v>319263.29485109798</v>
      </c>
      <c r="T945">
        <v>292684.09840030299</v>
      </c>
      <c r="U945">
        <v>389363.744859964</v>
      </c>
      <c r="V945">
        <v>454089.07802216097</v>
      </c>
      <c r="W945">
        <v>431267.63932235702</v>
      </c>
      <c r="X945">
        <f t="shared" si="56"/>
        <v>287007.1046783707</v>
      </c>
      <c r="Y945">
        <f t="shared" si="57"/>
        <v>424906.82073482731</v>
      </c>
      <c r="Z945">
        <f t="shared" si="58"/>
        <v>1.4804749213821429</v>
      </c>
      <c r="AA945">
        <f t="shared" si="59"/>
        <v>0.56606005207976484</v>
      </c>
    </row>
    <row r="946" spans="1:27" x14ac:dyDescent="0.35">
      <c r="A946">
        <v>9935</v>
      </c>
      <c r="B946">
        <v>1</v>
      </c>
      <c r="C946">
        <v>79.317300000000003</v>
      </c>
      <c r="D946">
        <v>2</v>
      </c>
      <c r="E946">
        <v>825.41077172868495</v>
      </c>
      <c r="F946">
        <v>1648.80699052361</v>
      </c>
      <c r="G946">
        <v>-3.0947639038458901E-4</v>
      </c>
      <c r="H946">
        <v>-0.18769712530056701</v>
      </c>
      <c r="I946">
        <v>61.52</v>
      </c>
      <c r="J946" t="s">
        <v>2719</v>
      </c>
      <c r="K946" t="s">
        <v>227</v>
      </c>
      <c r="L946" t="s">
        <v>2720</v>
      </c>
      <c r="M946" t="s">
        <v>713</v>
      </c>
      <c r="N946" t="s">
        <v>2719</v>
      </c>
      <c r="O946" t="s">
        <v>2721</v>
      </c>
      <c r="P946" t="b">
        <v>1</v>
      </c>
      <c r="Q946">
        <v>4.9876721357384898E-2</v>
      </c>
      <c r="R946">
        <v>476974.26256538503</v>
      </c>
      <c r="S946">
        <v>522358.06773240998</v>
      </c>
      <c r="T946">
        <v>319741.27691401099</v>
      </c>
      <c r="U946">
        <v>561973.99022290297</v>
      </c>
      <c r="V946">
        <v>392383.46942734299</v>
      </c>
      <c r="W946">
        <v>997959.395756435</v>
      </c>
      <c r="X946">
        <f t="shared" si="56"/>
        <v>439691.20240393531</v>
      </c>
      <c r="Y946">
        <f t="shared" si="57"/>
        <v>650772.28513556032</v>
      </c>
      <c r="Z946">
        <f t="shared" si="58"/>
        <v>1.4800666503618354</v>
      </c>
      <c r="AA946">
        <f t="shared" si="59"/>
        <v>0.56566214476058263</v>
      </c>
    </row>
    <row r="947" spans="1:27" x14ac:dyDescent="0.35">
      <c r="A947">
        <v>27339</v>
      </c>
      <c r="B947">
        <v>1</v>
      </c>
      <c r="C947">
        <v>52.803199999999997</v>
      </c>
      <c r="D947">
        <v>6</v>
      </c>
      <c r="E947">
        <v>550.59418538201101</v>
      </c>
      <c r="F947">
        <v>3297.52145349078</v>
      </c>
      <c r="G947">
        <v>-9.4650921528227595E-4</v>
      </c>
      <c r="H947">
        <v>-0.28703647783629199</v>
      </c>
      <c r="I947" t="s">
        <v>75</v>
      </c>
      <c r="J947" t="s">
        <v>1757</v>
      </c>
      <c r="K947" t="s">
        <v>1758</v>
      </c>
      <c r="L947" t="s">
        <v>1759</v>
      </c>
      <c r="M947" t="s">
        <v>256</v>
      </c>
      <c r="N947" t="s">
        <v>1760</v>
      </c>
      <c r="O947" t="s">
        <v>1761</v>
      </c>
      <c r="P947" t="b">
        <v>1</v>
      </c>
      <c r="Q947">
        <v>0.13523592818265801</v>
      </c>
      <c r="R947">
        <v>162146.14684265401</v>
      </c>
      <c r="S947">
        <v>73895.946542957507</v>
      </c>
      <c r="T947">
        <v>70174.637005685698</v>
      </c>
      <c r="U947">
        <v>199387.432952531</v>
      </c>
      <c r="V947">
        <v>125770.547982046</v>
      </c>
      <c r="W947">
        <v>127524.042243235</v>
      </c>
      <c r="X947">
        <f t="shared" si="56"/>
        <v>102072.24346376573</v>
      </c>
      <c r="Y947">
        <f t="shared" si="57"/>
        <v>150894.00772593732</v>
      </c>
      <c r="Z947">
        <f t="shared" si="58"/>
        <v>1.4783059782506167</v>
      </c>
      <c r="AA947">
        <f t="shared" si="59"/>
        <v>0.5639449079265042</v>
      </c>
    </row>
    <row r="948" spans="1:27" x14ac:dyDescent="0.35">
      <c r="A948">
        <v>34074</v>
      </c>
      <c r="B948">
        <v>1</v>
      </c>
      <c r="C948">
        <v>64.754249999999999</v>
      </c>
      <c r="D948">
        <v>4</v>
      </c>
      <c r="E948">
        <v>748.33497768196105</v>
      </c>
      <c r="F948">
        <v>2989.3108048603299</v>
      </c>
      <c r="G948">
        <v>-2.99513967411258E-3</v>
      </c>
      <c r="H948">
        <v>-1.0019489001497901</v>
      </c>
      <c r="I948">
        <v>47.36</v>
      </c>
      <c r="J948" t="s">
        <v>1430</v>
      </c>
      <c r="K948" t="s">
        <v>227</v>
      </c>
      <c r="L948" t="s">
        <v>1431</v>
      </c>
      <c r="M948" t="s">
        <v>1432</v>
      </c>
      <c r="N948" t="s">
        <v>1433</v>
      </c>
      <c r="O948" t="s">
        <v>1434</v>
      </c>
      <c r="P948" t="b">
        <v>1</v>
      </c>
      <c r="Q948">
        <v>0.40534773232876697</v>
      </c>
      <c r="R948">
        <v>115637.654713248</v>
      </c>
      <c r="S948">
        <v>111505.595017826</v>
      </c>
      <c r="T948">
        <v>89730.930083142099</v>
      </c>
      <c r="U948">
        <v>171039.58853826701</v>
      </c>
      <c r="V948">
        <v>87550.238479294101</v>
      </c>
      <c r="W948">
        <v>209687.50867027199</v>
      </c>
      <c r="X948">
        <f t="shared" si="56"/>
        <v>105624.72660473869</v>
      </c>
      <c r="Y948">
        <f t="shared" si="57"/>
        <v>156092.44522927771</v>
      </c>
      <c r="Z948">
        <f t="shared" si="58"/>
        <v>1.4778021231088787</v>
      </c>
      <c r="AA948">
        <f t="shared" si="59"/>
        <v>0.56345310634386458</v>
      </c>
    </row>
    <row r="949" spans="1:27" x14ac:dyDescent="0.35">
      <c r="A949">
        <v>32129</v>
      </c>
      <c r="B949">
        <v>1</v>
      </c>
      <c r="C949">
        <v>95.734233333333293</v>
      </c>
      <c r="D949">
        <v>4</v>
      </c>
      <c r="E949">
        <v>819.10276105363801</v>
      </c>
      <c r="F949">
        <v>3272.38193834703</v>
      </c>
      <c r="G949">
        <v>2.3383470334010798E-3</v>
      </c>
      <c r="H949">
        <v>0.71457083811458699</v>
      </c>
      <c r="I949">
        <v>53.67</v>
      </c>
      <c r="J949" t="s">
        <v>3259</v>
      </c>
      <c r="K949" t="s">
        <v>285</v>
      </c>
      <c r="L949" t="s">
        <v>3260</v>
      </c>
      <c r="M949" t="s">
        <v>2268</v>
      </c>
      <c r="N949" t="s">
        <v>3261</v>
      </c>
      <c r="O949" t="s">
        <v>3262</v>
      </c>
      <c r="P949" t="b">
        <v>1</v>
      </c>
      <c r="Q949">
        <v>2.75242086459326E-3</v>
      </c>
      <c r="R949">
        <v>130086.990778106</v>
      </c>
      <c r="S949">
        <v>139943.160746309</v>
      </c>
      <c r="T949">
        <v>142069.650077661</v>
      </c>
      <c r="U949">
        <v>198412.73426087399</v>
      </c>
      <c r="V949">
        <v>173041.37492143101</v>
      </c>
      <c r="W949">
        <v>236148.43894930699</v>
      </c>
      <c r="X949">
        <f t="shared" si="56"/>
        <v>137366.60053402535</v>
      </c>
      <c r="Y949">
        <f t="shared" si="57"/>
        <v>202534.18271053734</v>
      </c>
      <c r="Z949">
        <f t="shared" si="58"/>
        <v>1.4744063107274039</v>
      </c>
      <c r="AA949">
        <f t="shared" si="59"/>
        <v>0.56013415109187537</v>
      </c>
    </row>
    <row r="950" spans="1:27" x14ac:dyDescent="0.35">
      <c r="A950">
        <v>39889</v>
      </c>
      <c r="B950">
        <v>1</v>
      </c>
      <c r="C950">
        <v>102.28246666666701</v>
      </c>
      <c r="D950">
        <v>6</v>
      </c>
      <c r="E950">
        <v>1263.9361627939099</v>
      </c>
      <c r="F950">
        <v>7577.5733179622002</v>
      </c>
      <c r="G950">
        <v>2.26179622004565E-2</v>
      </c>
      <c r="H950">
        <v>2.9848645157143601</v>
      </c>
      <c r="I950">
        <v>56.99</v>
      </c>
      <c r="J950" t="s">
        <v>1665</v>
      </c>
      <c r="K950" t="s">
        <v>1666</v>
      </c>
      <c r="L950" t="s">
        <v>1651</v>
      </c>
      <c r="M950" t="s">
        <v>1652</v>
      </c>
      <c r="N950" t="s">
        <v>1653</v>
      </c>
      <c r="O950" t="s">
        <v>1654</v>
      </c>
      <c r="P950" t="b">
        <v>1</v>
      </c>
      <c r="Q950">
        <v>9.6488741099362008E-3</v>
      </c>
      <c r="R950">
        <v>199123.09061575201</v>
      </c>
      <c r="S950">
        <v>131991.05847037901</v>
      </c>
      <c r="T950">
        <v>160352.781503882</v>
      </c>
      <c r="U950">
        <v>264264.201408169</v>
      </c>
      <c r="V950">
        <v>367284.24461854203</v>
      </c>
      <c r="W950">
        <v>90893.763550111806</v>
      </c>
      <c r="X950">
        <f t="shared" si="56"/>
        <v>163822.31019667102</v>
      </c>
      <c r="Y950">
        <f t="shared" si="57"/>
        <v>240814.06985894093</v>
      </c>
      <c r="Z950">
        <f t="shared" si="58"/>
        <v>1.4699711508758495</v>
      </c>
      <c r="AA950">
        <f t="shared" si="59"/>
        <v>0.55578784152643046</v>
      </c>
    </row>
    <row r="951" spans="1:27" x14ac:dyDescent="0.35">
      <c r="A951">
        <v>39889</v>
      </c>
      <c r="B951">
        <v>1</v>
      </c>
      <c r="C951">
        <v>102.28246666666701</v>
      </c>
      <c r="D951">
        <v>6</v>
      </c>
      <c r="E951">
        <v>1263.9361627939099</v>
      </c>
      <c r="F951">
        <v>7577.5733179622002</v>
      </c>
      <c r="G951">
        <v>2.26179622004565E-2</v>
      </c>
      <c r="H951">
        <v>2.9848645157143601</v>
      </c>
      <c r="I951">
        <v>58.94</v>
      </c>
      <c r="J951" t="s">
        <v>1665</v>
      </c>
      <c r="K951" t="s">
        <v>1667</v>
      </c>
      <c r="L951" t="s">
        <v>1651</v>
      </c>
      <c r="M951" t="s">
        <v>1652</v>
      </c>
      <c r="N951" t="s">
        <v>1653</v>
      </c>
      <c r="O951" t="s">
        <v>1654</v>
      </c>
      <c r="P951" t="b">
        <v>1</v>
      </c>
      <c r="Q951">
        <v>9.6488741099362008E-3</v>
      </c>
      <c r="R951">
        <v>199123.09061575201</v>
      </c>
      <c r="S951">
        <v>131991.05847037901</v>
      </c>
      <c r="T951">
        <v>160352.781503882</v>
      </c>
      <c r="U951">
        <v>264264.201408169</v>
      </c>
      <c r="V951">
        <v>367284.24461854203</v>
      </c>
      <c r="W951">
        <v>90893.763550111806</v>
      </c>
      <c r="X951">
        <f t="shared" si="56"/>
        <v>163822.31019667102</v>
      </c>
      <c r="Y951">
        <f t="shared" si="57"/>
        <v>240814.06985894093</v>
      </c>
      <c r="Z951">
        <f t="shared" si="58"/>
        <v>1.4699711508758495</v>
      </c>
      <c r="AA951">
        <f t="shared" si="59"/>
        <v>0.55578784152643046</v>
      </c>
    </row>
    <row r="952" spans="1:27" x14ac:dyDescent="0.35">
      <c r="A952">
        <v>61267</v>
      </c>
      <c r="B952">
        <v>1</v>
      </c>
      <c r="C952">
        <v>65.093999999999994</v>
      </c>
      <c r="D952">
        <v>3</v>
      </c>
      <c r="E952">
        <v>1032.0989382832199</v>
      </c>
      <c r="F952">
        <v>3093.2749854490298</v>
      </c>
      <c r="G952">
        <v>-2.1145509649613801E-3</v>
      </c>
      <c r="H952">
        <v>-0.68359571309061895</v>
      </c>
      <c r="I952">
        <v>39.81</v>
      </c>
      <c r="J952" t="s">
        <v>675</v>
      </c>
      <c r="K952" t="s">
        <v>683</v>
      </c>
      <c r="L952" t="s">
        <v>677</v>
      </c>
      <c r="M952" t="s">
        <v>684</v>
      </c>
      <c r="N952" t="s">
        <v>685</v>
      </c>
      <c r="O952" t="s">
        <v>680</v>
      </c>
      <c r="P952" t="b">
        <v>1</v>
      </c>
      <c r="Q952">
        <v>0.323338405332113</v>
      </c>
      <c r="R952">
        <v>159406.97324579599</v>
      </c>
      <c r="S952">
        <v>157127.36843929999</v>
      </c>
      <c r="T952">
        <v>93410.372397139799</v>
      </c>
      <c r="U952">
        <v>214397.556278476</v>
      </c>
      <c r="V952">
        <v>115163.331197483</v>
      </c>
      <c r="W952">
        <v>272648.64000760502</v>
      </c>
      <c r="X952">
        <f t="shared" si="56"/>
        <v>136648.23802741192</v>
      </c>
      <c r="Y952">
        <f t="shared" si="57"/>
        <v>200736.50916118803</v>
      </c>
      <c r="Z952">
        <f t="shared" si="58"/>
        <v>1.4690018112119372</v>
      </c>
      <c r="AA952">
        <f t="shared" si="59"/>
        <v>0.55483617467218393</v>
      </c>
    </row>
    <row r="953" spans="1:27" x14ac:dyDescent="0.35">
      <c r="A953">
        <v>50501</v>
      </c>
      <c r="B953">
        <v>1</v>
      </c>
      <c r="C953">
        <v>43.548666666666698</v>
      </c>
      <c r="D953">
        <v>2</v>
      </c>
      <c r="E953">
        <v>609.24665889407595</v>
      </c>
      <c r="F953">
        <v>1216.47876485439</v>
      </c>
      <c r="G953">
        <v>-7.3514560835974397E-4</v>
      </c>
      <c r="H953">
        <v>-0.60432223342830205</v>
      </c>
      <c r="I953">
        <v>38.71</v>
      </c>
      <c r="J953" t="s">
        <v>573</v>
      </c>
      <c r="K953" t="s">
        <v>589</v>
      </c>
      <c r="L953" t="s">
        <v>569</v>
      </c>
      <c r="M953" t="s">
        <v>574</v>
      </c>
      <c r="N953" t="s">
        <v>575</v>
      </c>
      <c r="O953" t="s">
        <v>572</v>
      </c>
      <c r="P953" t="b">
        <v>1</v>
      </c>
      <c r="Q953">
        <v>0.45893626809177002</v>
      </c>
      <c r="R953">
        <v>70241.667950287199</v>
      </c>
      <c r="S953">
        <v>38436.446760861603</v>
      </c>
      <c r="T953">
        <v>34738.314952453402</v>
      </c>
      <c r="U953">
        <v>30279.989623368401</v>
      </c>
      <c r="V953">
        <v>142580.817488979</v>
      </c>
      <c r="W953">
        <v>37636.520357737398</v>
      </c>
      <c r="X953">
        <f t="shared" si="56"/>
        <v>47805.476554534071</v>
      </c>
      <c r="Y953">
        <f t="shared" si="57"/>
        <v>70165.775823361604</v>
      </c>
      <c r="Z953">
        <f t="shared" si="58"/>
        <v>1.4677350981601456</v>
      </c>
      <c r="AA953">
        <f t="shared" si="59"/>
        <v>0.55359160915080519</v>
      </c>
    </row>
    <row r="954" spans="1:27" x14ac:dyDescent="0.35">
      <c r="A954">
        <v>44653</v>
      </c>
      <c r="B954">
        <v>1</v>
      </c>
      <c r="C954">
        <v>47.480350000000001</v>
      </c>
      <c r="D954">
        <v>3</v>
      </c>
      <c r="E954">
        <v>592.89550754355798</v>
      </c>
      <c r="F954">
        <v>1775.66469323004</v>
      </c>
      <c r="G954">
        <v>-5.0676996488618897E-4</v>
      </c>
      <c r="H954">
        <v>-0.28539724993551102</v>
      </c>
      <c r="I954" t="s">
        <v>75</v>
      </c>
      <c r="J954" t="s">
        <v>375</v>
      </c>
      <c r="K954" t="s">
        <v>376</v>
      </c>
      <c r="L954" t="s">
        <v>263</v>
      </c>
      <c r="M954" t="s">
        <v>377</v>
      </c>
      <c r="N954" t="s">
        <v>378</v>
      </c>
      <c r="O954" t="s">
        <v>266</v>
      </c>
      <c r="P954" t="b">
        <v>1</v>
      </c>
      <c r="Q954">
        <v>3.11801885142016E-4</v>
      </c>
      <c r="R954">
        <v>58972.934387085603</v>
      </c>
      <c r="S954">
        <v>46377.298168633301</v>
      </c>
      <c r="T954">
        <v>39134.374890117499</v>
      </c>
      <c r="U954">
        <v>81184.805252531805</v>
      </c>
      <c r="V954">
        <v>57520.5803937452</v>
      </c>
      <c r="W954">
        <v>73144.666117371395</v>
      </c>
      <c r="X954">
        <f t="shared" si="56"/>
        <v>48161.535815278803</v>
      </c>
      <c r="Y954">
        <f t="shared" si="57"/>
        <v>70616.683921216129</v>
      </c>
      <c r="Z954">
        <f t="shared" si="58"/>
        <v>1.466246512404898</v>
      </c>
      <c r="AA954">
        <f t="shared" si="59"/>
        <v>0.55212767668199025</v>
      </c>
    </row>
    <row r="955" spans="1:27" x14ac:dyDescent="0.35">
      <c r="A955">
        <v>41883</v>
      </c>
      <c r="B955">
        <v>1</v>
      </c>
      <c r="C955">
        <v>66.733350000000002</v>
      </c>
      <c r="D955">
        <v>3</v>
      </c>
      <c r="E955">
        <v>1032.0991823010299</v>
      </c>
      <c r="F955">
        <v>3093.2757175024399</v>
      </c>
      <c r="G955">
        <v>-1.38249756355435E-3</v>
      </c>
      <c r="H955">
        <v>-0.44693621646581599</v>
      </c>
      <c r="I955">
        <v>74.650000000000006</v>
      </c>
      <c r="J955" t="s">
        <v>675</v>
      </c>
      <c r="K955" t="s">
        <v>681</v>
      </c>
      <c r="L955" t="s">
        <v>677</v>
      </c>
      <c r="M955" t="s">
        <v>148</v>
      </c>
      <c r="N955" t="s">
        <v>682</v>
      </c>
      <c r="O955" t="s">
        <v>680</v>
      </c>
      <c r="P955" t="b">
        <v>1</v>
      </c>
      <c r="Q955">
        <v>0.42172063269024901</v>
      </c>
      <c r="R955">
        <v>352443.78618231101</v>
      </c>
      <c r="S955">
        <v>334921.43796901498</v>
      </c>
      <c r="T955">
        <v>240979.77196124999</v>
      </c>
      <c r="U955">
        <v>472784.26449238003</v>
      </c>
      <c r="V955">
        <v>271568.94919679197</v>
      </c>
      <c r="W955">
        <v>616777.94855080103</v>
      </c>
      <c r="X955">
        <f t="shared" si="56"/>
        <v>309448.33203752531</v>
      </c>
      <c r="Y955">
        <f t="shared" si="57"/>
        <v>453710.38741332432</v>
      </c>
      <c r="Z955">
        <f t="shared" si="58"/>
        <v>1.4661910905317306</v>
      </c>
      <c r="AA955">
        <f t="shared" si="59"/>
        <v>0.55207314398775331</v>
      </c>
    </row>
    <row r="956" spans="1:27" x14ac:dyDescent="0.35">
      <c r="A956">
        <v>20805</v>
      </c>
      <c r="B956">
        <v>1</v>
      </c>
      <c r="C956">
        <v>74.004583333333301</v>
      </c>
      <c r="D956">
        <v>3</v>
      </c>
      <c r="E956">
        <v>894.42773730974795</v>
      </c>
      <c r="F956">
        <v>2680.2613825285998</v>
      </c>
      <c r="G956">
        <v>2.0825286046601802E-3</v>
      </c>
      <c r="H956">
        <v>0.77698773572399604</v>
      </c>
      <c r="I956">
        <v>60.15</v>
      </c>
      <c r="J956" t="s">
        <v>899</v>
      </c>
      <c r="K956" t="s">
        <v>190</v>
      </c>
      <c r="L956" t="s">
        <v>893</v>
      </c>
      <c r="M956" t="s">
        <v>900</v>
      </c>
      <c r="N956" t="s">
        <v>901</v>
      </c>
      <c r="O956" t="s">
        <v>896</v>
      </c>
      <c r="P956" t="b">
        <v>1</v>
      </c>
      <c r="Q956">
        <v>7.5104252861613E-5</v>
      </c>
      <c r="R956">
        <v>372810.35429517698</v>
      </c>
      <c r="S956">
        <v>298830.98222380102</v>
      </c>
      <c r="T956">
        <v>312368.81526338001</v>
      </c>
      <c r="U956">
        <v>486454.27419093502</v>
      </c>
      <c r="V956">
        <v>467160.41235192301</v>
      </c>
      <c r="W956">
        <v>488597.36806763499</v>
      </c>
      <c r="X956">
        <f t="shared" si="56"/>
        <v>328003.38392745267</v>
      </c>
      <c r="Y956">
        <f t="shared" si="57"/>
        <v>480737.35153683106</v>
      </c>
      <c r="Z956">
        <f t="shared" si="58"/>
        <v>1.4656475362557841</v>
      </c>
      <c r="AA956">
        <f t="shared" si="59"/>
        <v>0.55153820112958807</v>
      </c>
    </row>
    <row r="957" spans="1:27" x14ac:dyDescent="0.35">
      <c r="A957">
        <v>2245</v>
      </c>
      <c r="B957">
        <v>1</v>
      </c>
      <c r="C957">
        <v>80.421466666666703</v>
      </c>
      <c r="D957">
        <v>3</v>
      </c>
      <c r="E957">
        <v>1154.15072210628</v>
      </c>
      <c r="F957">
        <v>3459.4303369181998</v>
      </c>
      <c r="G957">
        <v>6.3691820378153395E-4</v>
      </c>
      <c r="H957">
        <v>0.184110752064577</v>
      </c>
      <c r="I957">
        <v>104.74</v>
      </c>
      <c r="J957" t="s">
        <v>1876</v>
      </c>
      <c r="K957" t="s">
        <v>1877</v>
      </c>
      <c r="L957" t="s">
        <v>1878</v>
      </c>
      <c r="M957" t="s">
        <v>1285</v>
      </c>
      <c r="N957" t="s">
        <v>1879</v>
      </c>
      <c r="O957" t="s">
        <v>1880</v>
      </c>
      <c r="P957" t="b">
        <v>1</v>
      </c>
      <c r="Q957">
        <v>3.8174060150278903E-2</v>
      </c>
      <c r="R957">
        <v>6133286.8823646</v>
      </c>
      <c r="S957">
        <v>6137674.8323536003</v>
      </c>
      <c r="T957">
        <v>4234176.4282178404</v>
      </c>
      <c r="U957">
        <v>7853606.9636072703</v>
      </c>
      <c r="V957">
        <v>5201137.1596890101</v>
      </c>
      <c r="W957">
        <v>11134885.111902799</v>
      </c>
      <c r="X957">
        <f t="shared" si="56"/>
        <v>5501712.7143120132</v>
      </c>
      <c r="Y957">
        <f t="shared" si="57"/>
        <v>8063209.7450663596</v>
      </c>
      <c r="Z957">
        <f t="shared" si="58"/>
        <v>1.4655817494961041</v>
      </c>
      <c r="AA957">
        <f t="shared" si="59"/>
        <v>0.55147344315761782</v>
      </c>
    </row>
    <row r="958" spans="1:27" x14ac:dyDescent="0.35">
      <c r="A958">
        <v>78728</v>
      </c>
      <c r="B958">
        <v>1</v>
      </c>
      <c r="C958">
        <v>44.482183333333303</v>
      </c>
      <c r="D958">
        <v>2</v>
      </c>
      <c r="E958">
        <v>848.85613018839297</v>
      </c>
      <c r="F958">
        <v>1695.6977074430299</v>
      </c>
      <c r="G958">
        <v>-1.1925569733648399E-3</v>
      </c>
      <c r="H958">
        <v>-0.70328345047864604</v>
      </c>
      <c r="I958">
        <v>56.6</v>
      </c>
      <c r="J958" t="s">
        <v>375</v>
      </c>
      <c r="K958" t="s">
        <v>102</v>
      </c>
      <c r="L958" t="s">
        <v>263</v>
      </c>
      <c r="M958" t="s">
        <v>389</v>
      </c>
      <c r="N958" t="s">
        <v>390</v>
      </c>
      <c r="O958" t="s">
        <v>266</v>
      </c>
      <c r="P958" t="b">
        <v>1</v>
      </c>
      <c r="Q958">
        <v>0.23158638156806699</v>
      </c>
      <c r="R958">
        <v>23769.512884668799</v>
      </c>
      <c r="S958">
        <v>42363.579065717196</v>
      </c>
      <c r="T958">
        <v>19521.591957295201</v>
      </c>
      <c r="U958">
        <v>36060.404980256899</v>
      </c>
      <c r="V958">
        <v>20509.781669733798</v>
      </c>
      <c r="W958">
        <v>68917.501779776503</v>
      </c>
      <c r="X958">
        <f t="shared" si="56"/>
        <v>28551.561302560396</v>
      </c>
      <c r="Y958">
        <f t="shared" si="57"/>
        <v>41829.229476589069</v>
      </c>
      <c r="Z958">
        <f t="shared" si="58"/>
        <v>1.4650417549263053</v>
      </c>
      <c r="AA958">
        <f t="shared" si="59"/>
        <v>0.55094178325958121</v>
      </c>
    </row>
    <row r="959" spans="1:27" x14ac:dyDescent="0.35">
      <c r="A959">
        <v>52551</v>
      </c>
      <c r="B959">
        <v>1</v>
      </c>
      <c r="C959">
        <v>46.852516666666702</v>
      </c>
      <c r="D959">
        <v>3</v>
      </c>
      <c r="E959">
        <v>824.35472602217499</v>
      </c>
      <c r="F959">
        <v>2470.0423486658801</v>
      </c>
      <c r="G959">
        <v>-4.5133411640563298E-4</v>
      </c>
      <c r="H959">
        <v>-0.18272319670154399</v>
      </c>
      <c r="I959">
        <v>44.45</v>
      </c>
      <c r="J959" t="s">
        <v>3305</v>
      </c>
      <c r="K959" t="s">
        <v>799</v>
      </c>
      <c r="L959" t="s">
        <v>3306</v>
      </c>
      <c r="M959" t="s">
        <v>3307</v>
      </c>
      <c r="N959" t="s">
        <v>3308</v>
      </c>
      <c r="O959" t="s">
        <v>3309</v>
      </c>
      <c r="P959" t="b">
        <v>1</v>
      </c>
      <c r="Q959">
        <v>9.5928154273936493E-3</v>
      </c>
      <c r="R959">
        <v>53771.321571908498</v>
      </c>
      <c r="S959">
        <v>52103.820329708396</v>
      </c>
      <c r="T959">
        <v>33709.709553593697</v>
      </c>
      <c r="U959">
        <v>70237.579278634497</v>
      </c>
      <c r="V959">
        <v>54727.224249444698</v>
      </c>
      <c r="W959">
        <v>79512.313148326197</v>
      </c>
      <c r="X959">
        <f t="shared" si="56"/>
        <v>46528.283818403528</v>
      </c>
      <c r="Y959">
        <f t="shared" si="57"/>
        <v>68159.038892135126</v>
      </c>
      <c r="Z959">
        <f t="shared" si="58"/>
        <v>1.4648947542994459</v>
      </c>
      <c r="AA959">
        <f t="shared" si="59"/>
        <v>0.55079701761371302</v>
      </c>
    </row>
    <row r="960" spans="1:27" x14ac:dyDescent="0.35">
      <c r="A960">
        <v>5145</v>
      </c>
      <c r="B960">
        <v>1</v>
      </c>
      <c r="C960">
        <v>101.31886666666701</v>
      </c>
      <c r="D960">
        <v>4</v>
      </c>
      <c r="E960">
        <v>1026.90325328432</v>
      </c>
      <c r="F960">
        <v>4103.5839072697599</v>
      </c>
      <c r="G960">
        <v>2.7072697566836701E-3</v>
      </c>
      <c r="H960">
        <v>0.65973344372561005</v>
      </c>
      <c r="I960">
        <v>64.66</v>
      </c>
      <c r="J960" t="s">
        <v>1528</v>
      </c>
      <c r="K960" t="s">
        <v>487</v>
      </c>
      <c r="L960" t="s">
        <v>1529</v>
      </c>
      <c r="M960" t="s">
        <v>1530</v>
      </c>
      <c r="N960" t="s">
        <v>1531</v>
      </c>
      <c r="O960" t="s">
        <v>1532</v>
      </c>
      <c r="P960" t="b">
        <v>1</v>
      </c>
      <c r="Q960">
        <v>6.84034052098459E-3</v>
      </c>
      <c r="R960">
        <v>4119457.2843442098</v>
      </c>
      <c r="S960">
        <v>3267547.4199596001</v>
      </c>
      <c r="T960">
        <v>5682263.8063771799</v>
      </c>
      <c r="U960">
        <v>5958410.7030458702</v>
      </c>
      <c r="V960">
        <v>6949756.0481497198</v>
      </c>
      <c r="W960">
        <v>6234139.8172321199</v>
      </c>
      <c r="X960">
        <f t="shared" si="56"/>
        <v>4356422.8368936637</v>
      </c>
      <c r="Y960">
        <f t="shared" si="57"/>
        <v>6380768.8561425703</v>
      </c>
      <c r="Z960">
        <f t="shared" si="58"/>
        <v>1.4646807931739614</v>
      </c>
      <c r="AA960">
        <f t="shared" si="59"/>
        <v>0.55058628356693651</v>
      </c>
    </row>
    <row r="961" spans="1:27" x14ac:dyDescent="0.35">
      <c r="A961">
        <v>11862</v>
      </c>
      <c r="B961">
        <v>1</v>
      </c>
      <c r="C961">
        <v>62.274450000000002</v>
      </c>
      <c r="D961">
        <v>2</v>
      </c>
      <c r="E961">
        <v>738.29209804488698</v>
      </c>
      <c r="F961">
        <v>1474.56964315601</v>
      </c>
      <c r="G961">
        <v>9.43156013590851E-4</v>
      </c>
      <c r="H961">
        <v>0.63961483353800397</v>
      </c>
      <c r="I961">
        <v>47.37</v>
      </c>
      <c r="J961" t="s">
        <v>291</v>
      </c>
      <c r="K961" t="s">
        <v>292</v>
      </c>
      <c r="L961" t="s">
        <v>263</v>
      </c>
      <c r="M961" t="s">
        <v>293</v>
      </c>
      <c r="N961" t="s">
        <v>294</v>
      </c>
      <c r="O961" t="s">
        <v>266</v>
      </c>
      <c r="P961" t="b">
        <v>1</v>
      </c>
      <c r="Q961">
        <v>4.8000956620208902E-3</v>
      </c>
      <c r="R961">
        <v>351706.31656929001</v>
      </c>
      <c r="S961">
        <v>305689.91676343698</v>
      </c>
      <c r="T961">
        <v>240509.959732566</v>
      </c>
      <c r="U961">
        <v>454600.42452038202</v>
      </c>
      <c r="V961">
        <v>304041.66407667799</v>
      </c>
      <c r="W961">
        <v>555663.77418150695</v>
      </c>
      <c r="X961">
        <f t="shared" si="56"/>
        <v>299302.06435509765</v>
      </c>
      <c r="Y961">
        <f t="shared" si="57"/>
        <v>438101.95425952226</v>
      </c>
      <c r="Z961">
        <f t="shared" si="58"/>
        <v>1.4637451806538486</v>
      </c>
      <c r="AA961">
        <f t="shared" si="59"/>
        <v>0.54966442069524257</v>
      </c>
    </row>
    <row r="962" spans="1:27" x14ac:dyDescent="0.35">
      <c r="A962">
        <v>11862</v>
      </c>
      <c r="B962">
        <v>1</v>
      </c>
      <c r="C962">
        <v>62.274450000000002</v>
      </c>
      <c r="D962">
        <v>2</v>
      </c>
      <c r="E962">
        <v>738.29209804488698</v>
      </c>
      <c r="F962">
        <v>1474.56964315601</v>
      </c>
      <c r="G962">
        <v>9.43156013590851E-4</v>
      </c>
      <c r="H962">
        <v>0.63961483353800397</v>
      </c>
      <c r="I962">
        <v>36.119999999999997</v>
      </c>
      <c r="J962" t="s">
        <v>291</v>
      </c>
      <c r="K962" t="s">
        <v>295</v>
      </c>
      <c r="L962" t="s">
        <v>263</v>
      </c>
      <c r="M962" t="s">
        <v>296</v>
      </c>
      <c r="N962" t="s">
        <v>297</v>
      </c>
      <c r="O962" t="s">
        <v>266</v>
      </c>
      <c r="P962" t="b">
        <v>1</v>
      </c>
      <c r="Q962">
        <v>4.8000956620208902E-3</v>
      </c>
      <c r="R962">
        <v>351706.31656929001</v>
      </c>
      <c r="S962">
        <v>305689.91676343698</v>
      </c>
      <c r="T962">
        <v>240509.959732566</v>
      </c>
      <c r="U962">
        <v>454600.42452038202</v>
      </c>
      <c r="V962">
        <v>304041.66407667799</v>
      </c>
      <c r="W962">
        <v>555663.77418150695</v>
      </c>
      <c r="X962">
        <f t="shared" si="56"/>
        <v>299302.06435509765</v>
      </c>
      <c r="Y962">
        <f t="shared" si="57"/>
        <v>438101.95425952226</v>
      </c>
      <c r="Z962">
        <f t="shared" si="58"/>
        <v>1.4637451806538486</v>
      </c>
      <c r="AA962">
        <f t="shared" si="59"/>
        <v>0.54966442069524257</v>
      </c>
    </row>
    <row r="963" spans="1:27" x14ac:dyDescent="0.35">
      <c r="A963">
        <v>76580</v>
      </c>
      <c r="B963">
        <v>1</v>
      </c>
      <c r="C963">
        <v>61.057316666666701</v>
      </c>
      <c r="D963">
        <v>2</v>
      </c>
      <c r="E963">
        <v>813.82580197066</v>
      </c>
      <c r="F963">
        <v>1625.6370510075601</v>
      </c>
      <c r="G963">
        <v>-4.48992440624352E-4</v>
      </c>
      <c r="H963">
        <v>-0.27619468708389899</v>
      </c>
      <c r="I963">
        <v>57.36</v>
      </c>
      <c r="J963" t="s">
        <v>3230</v>
      </c>
      <c r="K963" t="s">
        <v>402</v>
      </c>
      <c r="L963" t="s">
        <v>3231</v>
      </c>
      <c r="M963" t="s">
        <v>3234</v>
      </c>
      <c r="N963" t="s">
        <v>3235</v>
      </c>
      <c r="O963" t="s">
        <v>3233</v>
      </c>
      <c r="P963" t="b">
        <v>1</v>
      </c>
      <c r="Q963">
        <v>0.91945590749226602</v>
      </c>
      <c r="R963">
        <v>20882.0742652589</v>
      </c>
      <c r="S963">
        <v>39581.9586899774</v>
      </c>
      <c r="T963">
        <v>16661.524075988302</v>
      </c>
      <c r="U963">
        <v>30301.456882266099</v>
      </c>
      <c r="V963">
        <v>4292.4032228989299</v>
      </c>
      <c r="W963">
        <v>78222.850801200097</v>
      </c>
      <c r="X963">
        <f t="shared" si="56"/>
        <v>25708.519010408199</v>
      </c>
      <c r="Y963">
        <f t="shared" si="57"/>
        <v>37605.570302121712</v>
      </c>
      <c r="Z963">
        <f t="shared" si="58"/>
        <v>1.4627668862176364</v>
      </c>
      <c r="AA963">
        <f t="shared" si="59"/>
        <v>0.54869987276106358</v>
      </c>
    </row>
    <row r="964" spans="1:27" x14ac:dyDescent="0.35">
      <c r="A964">
        <v>44371</v>
      </c>
      <c r="B964">
        <v>1</v>
      </c>
      <c r="C964">
        <v>70.820049999999995</v>
      </c>
      <c r="D964">
        <v>3</v>
      </c>
      <c r="E964">
        <v>722.32786578599098</v>
      </c>
      <c r="F964">
        <v>2163.9617679573298</v>
      </c>
      <c r="G964">
        <v>1.09679573324684E-2</v>
      </c>
      <c r="H964">
        <v>5.0684873854194601</v>
      </c>
      <c r="I964">
        <v>46.69</v>
      </c>
      <c r="J964" t="s">
        <v>1537</v>
      </c>
      <c r="K964" t="s">
        <v>317</v>
      </c>
      <c r="L964" t="s">
        <v>1538</v>
      </c>
      <c r="M964" t="s">
        <v>1539</v>
      </c>
      <c r="N964" t="s">
        <v>1540</v>
      </c>
      <c r="O964" t="s">
        <v>1541</v>
      </c>
      <c r="P964" t="b">
        <v>1</v>
      </c>
      <c r="Q964">
        <v>3.1576572796196099E-2</v>
      </c>
      <c r="R964">
        <v>87668.105656922096</v>
      </c>
      <c r="S964">
        <v>86013.215213389107</v>
      </c>
      <c r="T964">
        <v>76257.193382879093</v>
      </c>
      <c r="U964">
        <v>130046.347218444</v>
      </c>
      <c r="V964">
        <v>65662.319639518406</v>
      </c>
      <c r="W964">
        <v>169765.48594444001</v>
      </c>
      <c r="X964">
        <f t="shared" si="56"/>
        <v>83312.838084396775</v>
      </c>
      <c r="Y964">
        <f t="shared" si="57"/>
        <v>121824.7176008008</v>
      </c>
      <c r="Z964">
        <f t="shared" si="58"/>
        <v>1.4622562428780914</v>
      </c>
      <c r="AA964">
        <f t="shared" si="59"/>
        <v>0.54819614845626707</v>
      </c>
    </row>
    <row r="965" spans="1:27" x14ac:dyDescent="0.35">
      <c r="A965">
        <v>6418</v>
      </c>
      <c r="B965">
        <v>1</v>
      </c>
      <c r="C965">
        <v>36.1387</v>
      </c>
      <c r="D965">
        <v>3</v>
      </c>
      <c r="E965">
        <v>750.62557301374397</v>
      </c>
      <c r="F965">
        <v>2248.85488964059</v>
      </c>
      <c r="G965">
        <v>2.8964059174541002E-4</v>
      </c>
      <c r="H965">
        <v>0.12879471698410799</v>
      </c>
      <c r="I965">
        <v>58.94</v>
      </c>
      <c r="J965" t="s">
        <v>774</v>
      </c>
      <c r="K965" t="s">
        <v>14</v>
      </c>
      <c r="L965" t="s">
        <v>776</v>
      </c>
      <c r="M965" t="s">
        <v>777</v>
      </c>
      <c r="N965" t="s">
        <v>778</v>
      </c>
      <c r="O965" t="s">
        <v>779</v>
      </c>
      <c r="P965" t="b">
        <v>1</v>
      </c>
      <c r="Q965">
        <v>3.5340737914541398E-2</v>
      </c>
      <c r="R965">
        <v>1407376.6198289299</v>
      </c>
      <c r="S965">
        <v>1275154.64056481</v>
      </c>
      <c r="T965">
        <v>706452.89126471896</v>
      </c>
      <c r="U965">
        <v>1609365.7811386599</v>
      </c>
      <c r="V965">
        <v>1190043.89387035</v>
      </c>
      <c r="W965">
        <v>2152308.3564321199</v>
      </c>
      <c r="X965">
        <f t="shared" ref="X965:X1028" si="60">(R965+S965+T965)/3</f>
        <v>1129661.3838861529</v>
      </c>
      <c r="Y965">
        <f t="shared" ref="Y965:Y1028" si="61">(U965+V965+W965)/3</f>
        <v>1650572.6771470432</v>
      </c>
      <c r="Z965">
        <f t="shared" ref="Z965:Z1028" si="62">Y965/X965</f>
        <v>1.4611216251978989</v>
      </c>
      <c r="AA965">
        <f t="shared" ref="AA965:AA1028" si="63">LOG(Z965,2)</f>
        <v>0.54707627449088847</v>
      </c>
    </row>
    <row r="966" spans="1:27" x14ac:dyDescent="0.35">
      <c r="A966">
        <v>48011</v>
      </c>
      <c r="B966">
        <v>1</v>
      </c>
      <c r="C966">
        <v>25.578583333333299</v>
      </c>
      <c r="D966">
        <v>2</v>
      </c>
      <c r="E966">
        <v>884.84412564292995</v>
      </c>
      <c r="F966">
        <v>1767.6736983521</v>
      </c>
      <c r="G966">
        <v>-1.64790071721654E-6</v>
      </c>
      <c r="H966">
        <v>-9.3224259500865098E-4</v>
      </c>
      <c r="I966">
        <v>66.66</v>
      </c>
      <c r="J966" t="s">
        <v>2029</v>
      </c>
      <c r="K966" t="s">
        <v>69</v>
      </c>
      <c r="L966" t="s">
        <v>2030</v>
      </c>
      <c r="M966" t="s">
        <v>1624</v>
      </c>
      <c r="N966" t="s">
        <v>2031</v>
      </c>
      <c r="O966" t="s">
        <v>2032</v>
      </c>
      <c r="P966" t="b">
        <v>1</v>
      </c>
      <c r="Q966">
        <v>1.19911992420896E-4</v>
      </c>
      <c r="R966">
        <v>310233.14110425301</v>
      </c>
      <c r="S966">
        <v>280988.01959804603</v>
      </c>
      <c r="T966">
        <v>235862.192328598</v>
      </c>
      <c r="U966">
        <v>445679.84065736597</v>
      </c>
      <c r="V966">
        <v>341915.31456452498</v>
      </c>
      <c r="W966">
        <v>419443.58204948</v>
      </c>
      <c r="X966">
        <f t="shared" si="60"/>
        <v>275694.45101029903</v>
      </c>
      <c r="Y966">
        <f t="shared" si="61"/>
        <v>402346.24575712363</v>
      </c>
      <c r="Z966">
        <f t="shared" si="62"/>
        <v>1.4593918894003903</v>
      </c>
      <c r="AA966">
        <f t="shared" si="63"/>
        <v>0.54536734108829843</v>
      </c>
    </row>
    <row r="967" spans="1:27" x14ac:dyDescent="0.35">
      <c r="A967">
        <v>47724</v>
      </c>
      <c r="B967">
        <v>1</v>
      </c>
      <c r="C967">
        <v>52.311216666666702</v>
      </c>
      <c r="D967">
        <v>3</v>
      </c>
      <c r="E967">
        <v>687.95569350781898</v>
      </c>
      <c r="F967">
        <v>2060.8452511228202</v>
      </c>
      <c r="G967">
        <v>-4.8877183417062002E-5</v>
      </c>
      <c r="H967">
        <v>-2.37170560143753E-2</v>
      </c>
      <c r="I967">
        <v>49.95</v>
      </c>
      <c r="J967" t="s">
        <v>324</v>
      </c>
      <c r="K967" t="s">
        <v>380</v>
      </c>
      <c r="L967" t="s">
        <v>263</v>
      </c>
      <c r="M967" t="s">
        <v>373</v>
      </c>
      <c r="N967" t="s">
        <v>374</v>
      </c>
      <c r="O967" t="s">
        <v>266</v>
      </c>
      <c r="P967" t="b">
        <v>1</v>
      </c>
      <c r="Q967">
        <v>1.8656084573577598E-2</v>
      </c>
      <c r="R967">
        <v>64791.640046488799</v>
      </c>
      <c r="S967">
        <v>72628.224002753006</v>
      </c>
      <c r="T967">
        <v>52024.982957182503</v>
      </c>
      <c r="U967">
        <v>104282.37959292901</v>
      </c>
      <c r="V967">
        <v>39321.055563754097</v>
      </c>
      <c r="W967">
        <v>132818.19080646001</v>
      </c>
      <c r="X967">
        <f t="shared" si="60"/>
        <v>63148.282335474774</v>
      </c>
      <c r="Y967">
        <f t="shared" si="61"/>
        <v>92140.541987714358</v>
      </c>
      <c r="Z967">
        <f t="shared" si="62"/>
        <v>1.4591139866357477</v>
      </c>
      <c r="AA967">
        <f t="shared" si="63"/>
        <v>0.54509259163865487</v>
      </c>
    </row>
    <row r="968" spans="1:27" x14ac:dyDescent="0.35">
      <c r="A968">
        <v>36070</v>
      </c>
      <c r="B968">
        <v>1</v>
      </c>
      <c r="C968">
        <v>74.771000000000001</v>
      </c>
      <c r="D968">
        <v>3</v>
      </c>
      <c r="E968">
        <v>763.32136520528297</v>
      </c>
      <c r="F968">
        <v>2286.9422662152101</v>
      </c>
      <c r="G968">
        <v>1.66621520838817E-3</v>
      </c>
      <c r="H968">
        <v>0.72857826232485701</v>
      </c>
      <c r="I968">
        <v>54.87</v>
      </c>
      <c r="J968" t="s">
        <v>1502</v>
      </c>
      <c r="K968" t="s">
        <v>1503</v>
      </c>
      <c r="L968" t="s">
        <v>1498</v>
      </c>
      <c r="M968" t="s">
        <v>1504</v>
      </c>
      <c r="N968" t="s">
        <v>1505</v>
      </c>
      <c r="O968" t="s">
        <v>1501</v>
      </c>
      <c r="P968" t="b">
        <v>1</v>
      </c>
      <c r="Q968">
        <v>3.43117995193565E-3</v>
      </c>
      <c r="R968">
        <v>160418.48146759599</v>
      </c>
      <c r="S968">
        <v>121379.06134260001</v>
      </c>
      <c r="T968">
        <v>121778.32898014699</v>
      </c>
      <c r="U968">
        <v>208935.04098158199</v>
      </c>
      <c r="V968">
        <v>170776.20774208699</v>
      </c>
      <c r="W968">
        <v>208536.55058597701</v>
      </c>
      <c r="X968">
        <f t="shared" si="60"/>
        <v>134525.29059678098</v>
      </c>
      <c r="Y968">
        <f t="shared" si="61"/>
        <v>196082.59976988201</v>
      </c>
      <c r="Z968">
        <f t="shared" si="62"/>
        <v>1.4575891187450372</v>
      </c>
      <c r="AA968">
        <f t="shared" si="63"/>
        <v>0.54358409422572884</v>
      </c>
    </row>
    <row r="969" spans="1:27" x14ac:dyDescent="0.35">
      <c r="A969">
        <v>36070</v>
      </c>
      <c r="B969">
        <v>1</v>
      </c>
      <c r="C969">
        <v>74.771000000000001</v>
      </c>
      <c r="D969">
        <v>3</v>
      </c>
      <c r="E969">
        <v>763.32136520528297</v>
      </c>
      <c r="F969">
        <v>2286.9422662152101</v>
      </c>
      <c r="G969">
        <v>1.66621520838817E-3</v>
      </c>
      <c r="H969">
        <v>0.72857826232485701</v>
      </c>
      <c r="I969">
        <v>39.630000000000003</v>
      </c>
      <c r="J969" t="s">
        <v>1502</v>
      </c>
      <c r="K969" t="s">
        <v>1506</v>
      </c>
      <c r="L969" t="s">
        <v>1498</v>
      </c>
      <c r="M969" t="s">
        <v>1507</v>
      </c>
      <c r="N969" t="s">
        <v>1508</v>
      </c>
      <c r="O969" t="s">
        <v>1501</v>
      </c>
      <c r="P969" t="b">
        <v>1</v>
      </c>
      <c r="Q969">
        <v>3.43117995193565E-3</v>
      </c>
      <c r="R969">
        <v>160418.48146759599</v>
      </c>
      <c r="S969">
        <v>121379.06134260001</v>
      </c>
      <c r="T969">
        <v>121778.32898014699</v>
      </c>
      <c r="U969">
        <v>208935.04098158199</v>
      </c>
      <c r="V969">
        <v>170776.20774208699</v>
      </c>
      <c r="W969">
        <v>208536.55058597701</v>
      </c>
      <c r="X969">
        <f t="shared" si="60"/>
        <v>134525.29059678098</v>
      </c>
      <c r="Y969">
        <f t="shared" si="61"/>
        <v>196082.59976988201</v>
      </c>
      <c r="Z969">
        <f t="shared" si="62"/>
        <v>1.4575891187450372</v>
      </c>
      <c r="AA969">
        <f t="shared" si="63"/>
        <v>0.54358409422572884</v>
      </c>
    </row>
    <row r="970" spans="1:27" x14ac:dyDescent="0.35">
      <c r="A970">
        <v>36070</v>
      </c>
      <c r="B970">
        <v>1</v>
      </c>
      <c r="C970">
        <v>74.771000000000001</v>
      </c>
      <c r="D970">
        <v>3</v>
      </c>
      <c r="E970">
        <v>763.32136520528297</v>
      </c>
      <c r="F970">
        <v>2286.9422662152101</v>
      </c>
      <c r="G970">
        <v>1.66621520838817E-3</v>
      </c>
      <c r="H970">
        <v>0.72857826232485701</v>
      </c>
      <c r="I970">
        <v>40.21</v>
      </c>
      <c r="J970" t="s">
        <v>1502</v>
      </c>
      <c r="K970" t="s">
        <v>1509</v>
      </c>
      <c r="L970" t="s">
        <v>1498</v>
      </c>
      <c r="M970" t="s">
        <v>1510</v>
      </c>
      <c r="N970" t="s">
        <v>1511</v>
      </c>
      <c r="O970" t="s">
        <v>1501</v>
      </c>
      <c r="P970" t="b">
        <v>1</v>
      </c>
      <c r="Q970">
        <v>3.43117995193565E-3</v>
      </c>
      <c r="R970">
        <v>160418.48146759599</v>
      </c>
      <c r="S970">
        <v>121379.06134260001</v>
      </c>
      <c r="T970">
        <v>121778.32898014699</v>
      </c>
      <c r="U970">
        <v>208935.04098158199</v>
      </c>
      <c r="V970">
        <v>170776.20774208699</v>
      </c>
      <c r="W970">
        <v>208536.55058597701</v>
      </c>
      <c r="X970">
        <f t="shared" si="60"/>
        <v>134525.29059678098</v>
      </c>
      <c r="Y970">
        <f t="shared" si="61"/>
        <v>196082.59976988201</v>
      </c>
      <c r="Z970">
        <f t="shared" si="62"/>
        <v>1.4575891187450372</v>
      </c>
      <c r="AA970">
        <f t="shared" si="63"/>
        <v>0.54358409422572884</v>
      </c>
    </row>
    <row r="971" spans="1:27" x14ac:dyDescent="0.35">
      <c r="A971">
        <v>47161</v>
      </c>
      <c r="B971">
        <v>1</v>
      </c>
      <c r="C971">
        <v>83.854849999999999</v>
      </c>
      <c r="D971">
        <v>2</v>
      </c>
      <c r="E971">
        <v>856.88533313740697</v>
      </c>
      <c r="F971">
        <v>1711.75611334105</v>
      </c>
      <c r="G971">
        <v>-5.8665894562182097E-4</v>
      </c>
      <c r="H971">
        <v>-0.34272332371873898</v>
      </c>
      <c r="I971">
        <v>54.01</v>
      </c>
      <c r="J971" t="s">
        <v>1991</v>
      </c>
      <c r="K971" t="s">
        <v>31</v>
      </c>
      <c r="L971" t="s">
        <v>1992</v>
      </c>
      <c r="M971" t="s">
        <v>1993</v>
      </c>
      <c r="N971" t="s">
        <v>1994</v>
      </c>
      <c r="O971" t="s">
        <v>1995</v>
      </c>
      <c r="P971" t="b">
        <v>1</v>
      </c>
      <c r="Q971">
        <v>8.6283013634230708E-3</v>
      </c>
      <c r="R971">
        <v>54628.3190209514</v>
      </c>
      <c r="S971">
        <v>53697.007672698899</v>
      </c>
      <c r="T971">
        <v>43895.043999250098</v>
      </c>
      <c r="U971">
        <v>65176.665252908198</v>
      </c>
      <c r="V971">
        <v>71002.854520598295</v>
      </c>
      <c r="W971">
        <v>85647.585873917706</v>
      </c>
      <c r="X971">
        <f t="shared" si="60"/>
        <v>50740.123564300135</v>
      </c>
      <c r="Y971">
        <f t="shared" si="61"/>
        <v>73942.368549141407</v>
      </c>
      <c r="Z971">
        <f t="shared" si="62"/>
        <v>1.4572760835995671</v>
      </c>
      <c r="AA971">
        <f t="shared" si="63"/>
        <v>0.5432742244908495</v>
      </c>
    </row>
    <row r="972" spans="1:27" x14ac:dyDescent="0.35">
      <c r="A972">
        <v>47161</v>
      </c>
      <c r="B972">
        <v>1</v>
      </c>
      <c r="C972">
        <v>83.854849999999999</v>
      </c>
      <c r="D972">
        <v>2</v>
      </c>
      <c r="E972">
        <v>856.88533313740697</v>
      </c>
      <c r="F972">
        <v>1711.75611334105</v>
      </c>
      <c r="G972">
        <v>-5.8665894562182097E-4</v>
      </c>
      <c r="H972">
        <v>-0.34272332371873898</v>
      </c>
      <c r="I972">
        <v>45.41</v>
      </c>
      <c r="J972" t="s">
        <v>1991</v>
      </c>
      <c r="K972" t="s">
        <v>53</v>
      </c>
      <c r="L972" t="s">
        <v>1992</v>
      </c>
      <c r="M972" t="s">
        <v>1996</v>
      </c>
      <c r="N972" t="s">
        <v>1997</v>
      </c>
      <c r="O972" t="s">
        <v>1995</v>
      </c>
      <c r="P972" t="b">
        <v>1</v>
      </c>
      <c r="Q972">
        <v>8.6283013634230708E-3</v>
      </c>
      <c r="R972">
        <v>54628.3190209514</v>
      </c>
      <c r="S972">
        <v>53697.007672698899</v>
      </c>
      <c r="T972">
        <v>43895.043999250098</v>
      </c>
      <c r="U972">
        <v>65176.665252908198</v>
      </c>
      <c r="V972">
        <v>71002.854520598295</v>
      </c>
      <c r="W972">
        <v>85647.585873917706</v>
      </c>
      <c r="X972">
        <f t="shared" si="60"/>
        <v>50740.123564300135</v>
      </c>
      <c r="Y972">
        <f t="shared" si="61"/>
        <v>73942.368549141407</v>
      </c>
      <c r="Z972">
        <f t="shared" si="62"/>
        <v>1.4572760835995671</v>
      </c>
      <c r="AA972">
        <f t="shared" si="63"/>
        <v>0.5432742244908495</v>
      </c>
    </row>
    <row r="973" spans="1:27" x14ac:dyDescent="0.35">
      <c r="A973">
        <v>31858</v>
      </c>
      <c r="B973">
        <v>1</v>
      </c>
      <c r="C973">
        <v>73.324916666666695</v>
      </c>
      <c r="D973">
        <v>4</v>
      </c>
      <c r="E973">
        <v>855.637959078059</v>
      </c>
      <c r="F973">
        <v>3418.5227304447199</v>
      </c>
      <c r="G973">
        <v>-4.6955528432590697E-4</v>
      </c>
      <c r="H973">
        <v>-0.137356178927177</v>
      </c>
      <c r="I973">
        <v>34.42</v>
      </c>
      <c r="J973" t="s">
        <v>3382</v>
      </c>
      <c r="K973" t="s">
        <v>3383</v>
      </c>
      <c r="L973" t="s">
        <v>3384</v>
      </c>
      <c r="M973" t="s">
        <v>3385</v>
      </c>
      <c r="N973" t="s">
        <v>3386</v>
      </c>
      <c r="O973" t="s">
        <v>3387</v>
      </c>
      <c r="P973" t="b">
        <v>1</v>
      </c>
      <c r="Q973">
        <v>1.8534843694610901E-3</v>
      </c>
      <c r="R973">
        <v>410976.80752946198</v>
      </c>
      <c r="S973">
        <v>260798.96074375301</v>
      </c>
      <c r="T973">
        <v>346199.17288446502</v>
      </c>
      <c r="U973">
        <v>513351.186132862</v>
      </c>
      <c r="V973">
        <v>445830.97980859102</v>
      </c>
      <c r="W973">
        <v>523359.26020570699</v>
      </c>
      <c r="X973">
        <f t="shared" si="60"/>
        <v>339324.98038589332</v>
      </c>
      <c r="Y973">
        <f t="shared" si="61"/>
        <v>494180.47538238671</v>
      </c>
      <c r="Z973">
        <f t="shared" si="62"/>
        <v>1.4563633800859159</v>
      </c>
      <c r="AA973">
        <f t="shared" si="63"/>
        <v>0.5423703701242214</v>
      </c>
    </row>
    <row r="974" spans="1:27" x14ac:dyDescent="0.35">
      <c r="A974">
        <v>31858</v>
      </c>
      <c r="B974">
        <v>1</v>
      </c>
      <c r="C974">
        <v>73.324916666666695</v>
      </c>
      <c r="D974">
        <v>4</v>
      </c>
      <c r="E974">
        <v>855.637959078059</v>
      </c>
      <c r="F974">
        <v>3418.5227304447199</v>
      </c>
      <c r="G974">
        <v>-4.6955528432590697E-4</v>
      </c>
      <c r="H974">
        <v>-0.137356178927177</v>
      </c>
      <c r="I974" t="s">
        <v>75</v>
      </c>
      <c r="J974" t="s">
        <v>3382</v>
      </c>
      <c r="K974" t="s">
        <v>3388</v>
      </c>
      <c r="L974" t="s">
        <v>3384</v>
      </c>
      <c r="M974" t="s">
        <v>3389</v>
      </c>
      <c r="N974" t="s">
        <v>3390</v>
      </c>
      <c r="O974" t="s">
        <v>3387</v>
      </c>
      <c r="P974" t="b">
        <v>1</v>
      </c>
      <c r="Q974">
        <v>1.8534843694610901E-3</v>
      </c>
      <c r="R974">
        <v>410976.80752946198</v>
      </c>
      <c r="S974">
        <v>260798.96074375301</v>
      </c>
      <c r="T974">
        <v>346199.17288446502</v>
      </c>
      <c r="U974">
        <v>513351.186132862</v>
      </c>
      <c r="V974">
        <v>445830.97980859102</v>
      </c>
      <c r="W974">
        <v>523359.26020570699</v>
      </c>
      <c r="X974">
        <f t="shared" si="60"/>
        <v>339324.98038589332</v>
      </c>
      <c r="Y974">
        <f t="shared" si="61"/>
        <v>494180.47538238671</v>
      </c>
      <c r="Z974">
        <f t="shared" si="62"/>
        <v>1.4563633800859159</v>
      </c>
      <c r="AA974">
        <f t="shared" si="63"/>
        <v>0.5423703701242214</v>
      </c>
    </row>
    <row r="975" spans="1:27" x14ac:dyDescent="0.35">
      <c r="A975">
        <v>31858</v>
      </c>
      <c r="B975">
        <v>1</v>
      </c>
      <c r="C975">
        <v>73.324916666666695</v>
      </c>
      <c r="D975">
        <v>4</v>
      </c>
      <c r="E975">
        <v>855.637959078059</v>
      </c>
      <c r="F975">
        <v>3418.5227304447199</v>
      </c>
      <c r="G975">
        <v>-4.6955528432590697E-4</v>
      </c>
      <c r="H975">
        <v>-0.137356178927177</v>
      </c>
      <c r="I975" t="s">
        <v>75</v>
      </c>
      <c r="J975" t="s">
        <v>3382</v>
      </c>
      <c r="K975" t="s">
        <v>3391</v>
      </c>
      <c r="L975" t="s">
        <v>3384</v>
      </c>
      <c r="M975" t="s">
        <v>3392</v>
      </c>
      <c r="N975" t="s">
        <v>3393</v>
      </c>
      <c r="O975" t="s">
        <v>3387</v>
      </c>
      <c r="P975" t="b">
        <v>1</v>
      </c>
      <c r="Q975">
        <v>1.8534843694610901E-3</v>
      </c>
      <c r="R975">
        <v>410976.80752946198</v>
      </c>
      <c r="S975">
        <v>260798.96074375301</v>
      </c>
      <c r="T975">
        <v>346199.17288446502</v>
      </c>
      <c r="U975">
        <v>513351.186132862</v>
      </c>
      <c r="V975">
        <v>445830.97980859102</v>
      </c>
      <c r="W975">
        <v>523359.26020570699</v>
      </c>
      <c r="X975">
        <f t="shared" si="60"/>
        <v>339324.98038589332</v>
      </c>
      <c r="Y975">
        <f t="shared" si="61"/>
        <v>494180.47538238671</v>
      </c>
      <c r="Z975">
        <f t="shared" si="62"/>
        <v>1.4563633800859159</v>
      </c>
      <c r="AA975">
        <f t="shared" si="63"/>
        <v>0.5423703701242214</v>
      </c>
    </row>
    <row r="976" spans="1:27" x14ac:dyDescent="0.35">
      <c r="A976">
        <v>22309</v>
      </c>
      <c r="B976">
        <v>1</v>
      </c>
      <c r="C976">
        <v>31.892466666666699</v>
      </c>
      <c r="D976">
        <v>2</v>
      </c>
      <c r="E976">
        <v>490.247212652884</v>
      </c>
      <c r="F976">
        <v>978.479872372008</v>
      </c>
      <c r="G976">
        <v>1.17237200845466E-3</v>
      </c>
      <c r="H976">
        <v>1.19815792459729</v>
      </c>
      <c r="I976">
        <v>41.6</v>
      </c>
      <c r="J976" t="s">
        <v>1932</v>
      </c>
      <c r="K976" t="s">
        <v>23</v>
      </c>
      <c r="L976" t="s">
        <v>1927</v>
      </c>
      <c r="M976" t="s">
        <v>883</v>
      </c>
      <c r="N976" t="s">
        <v>1933</v>
      </c>
      <c r="O976" t="s">
        <v>1929</v>
      </c>
      <c r="P976" t="b">
        <v>1</v>
      </c>
      <c r="Q976">
        <v>5.3860365565096E-3</v>
      </c>
      <c r="R976">
        <v>216612.026090047</v>
      </c>
      <c r="S976">
        <v>113738.154148637</v>
      </c>
      <c r="T976">
        <v>129836.68640314099</v>
      </c>
      <c r="U976">
        <v>244879.50206033801</v>
      </c>
      <c r="V976">
        <v>197304.38811094</v>
      </c>
      <c r="W976">
        <v>226738.55576791699</v>
      </c>
      <c r="X976">
        <f t="shared" si="60"/>
        <v>153395.62221394168</v>
      </c>
      <c r="Y976">
        <f t="shared" si="61"/>
        <v>222974.14864639833</v>
      </c>
      <c r="Z976">
        <f t="shared" si="62"/>
        <v>1.4535887362901081</v>
      </c>
      <c r="AA976">
        <f t="shared" si="63"/>
        <v>0.53961914543221523</v>
      </c>
    </row>
    <row r="977" spans="1:27" x14ac:dyDescent="0.35">
      <c r="A977">
        <v>12487</v>
      </c>
      <c r="B977">
        <v>1</v>
      </c>
      <c r="C977">
        <v>69.556333333333299</v>
      </c>
      <c r="D977">
        <v>2</v>
      </c>
      <c r="E977">
        <v>758.82443018389904</v>
      </c>
      <c r="F977">
        <v>1515.63430743404</v>
      </c>
      <c r="G977">
        <v>2.0743403774758901E-4</v>
      </c>
      <c r="H977">
        <v>0.13686287326709601</v>
      </c>
      <c r="I977">
        <v>75.959999999999994</v>
      </c>
      <c r="J977" t="s">
        <v>1038</v>
      </c>
      <c r="K977" t="s">
        <v>53</v>
      </c>
      <c r="L977" t="s">
        <v>1039</v>
      </c>
      <c r="M977" t="s">
        <v>1040</v>
      </c>
      <c r="N977" t="s">
        <v>1041</v>
      </c>
      <c r="O977" t="s">
        <v>1042</v>
      </c>
      <c r="P977" t="b">
        <v>1</v>
      </c>
      <c r="Q977">
        <v>4.4972064098025598E-4</v>
      </c>
      <c r="R977">
        <v>388148.91522978799</v>
      </c>
      <c r="S977">
        <v>348176.072030293</v>
      </c>
      <c r="T977">
        <v>324938.98770592699</v>
      </c>
      <c r="U977">
        <v>482038.43473992898</v>
      </c>
      <c r="V977">
        <v>450610.10539836198</v>
      </c>
      <c r="W977">
        <v>607088.83330878499</v>
      </c>
      <c r="X977">
        <f t="shared" si="60"/>
        <v>353754.65832200268</v>
      </c>
      <c r="Y977">
        <f t="shared" si="61"/>
        <v>513245.79114902532</v>
      </c>
      <c r="Z977">
        <f t="shared" si="62"/>
        <v>1.4508523890075449</v>
      </c>
      <c r="AA977">
        <f t="shared" si="63"/>
        <v>0.53690074581425284</v>
      </c>
    </row>
    <row r="978" spans="1:27" x14ac:dyDescent="0.35">
      <c r="A978">
        <v>12487</v>
      </c>
      <c r="B978">
        <v>1</v>
      </c>
      <c r="C978">
        <v>69.556333333333299</v>
      </c>
      <c r="D978">
        <v>2</v>
      </c>
      <c r="E978">
        <v>758.82443018389904</v>
      </c>
      <c r="F978">
        <v>1515.63430743404</v>
      </c>
      <c r="G978">
        <v>2.0743403774758901E-4</v>
      </c>
      <c r="H978">
        <v>0.13686287326709601</v>
      </c>
      <c r="I978">
        <v>63.57</v>
      </c>
      <c r="J978" t="s">
        <v>1038</v>
      </c>
      <c r="K978" t="s">
        <v>31</v>
      </c>
      <c r="L978" t="s">
        <v>1039</v>
      </c>
      <c r="M978" t="s">
        <v>1043</v>
      </c>
      <c r="N978" t="s">
        <v>1044</v>
      </c>
      <c r="O978" t="s">
        <v>1042</v>
      </c>
      <c r="P978" t="b">
        <v>1</v>
      </c>
      <c r="Q978">
        <v>4.4972064098025598E-4</v>
      </c>
      <c r="R978">
        <v>388148.91522978799</v>
      </c>
      <c r="S978">
        <v>348176.072030293</v>
      </c>
      <c r="T978">
        <v>324938.98770592699</v>
      </c>
      <c r="U978">
        <v>482038.43473992898</v>
      </c>
      <c r="V978">
        <v>450610.10539836198</v>
      </c>
      <c r="W978">
        <v>607088.83330878499</v>
      </c>
      <c r="X978">
        <f t="shared" si="60"/>
        <v>353754.65832200268</v>
      </c>
      <c r="Y978">
        <f t="shared" si="61"/>
        <v>513245.79114902532</v>
      </c>
      <c r="Z978">
        <f t="shared" si="62"/>
        <v>1.4508523890075449</v>
      </c>
      <c r="AA978">
        <f t="shared" si="63"/>
        <v>0.53690074581425284</v>
      </c>
    </row>
    <row r="979" spans="1:27" x14ac:dyDescent="0.35">
      <c r="A979">
        <v>41695</v>
      </c>
      <c r="B979">
        <v>1</v>
      </c>
      <c r="C979">
        <v>83.854849999999999</v>
      </c>
      <c r="D979">
        <v>3</v>
      </c>
      <c r="E979">
        <v>885.36605479470904</v>
      </c>
      <c r="F979">
        <v>2653.0763349834901</v>
      </c>
      <c r="G979">
        <v>-5.3650165123144697E-3</v>
      </c>
      <c r="H979">
        <v>-2.0221829249790799</v>
      </c>
      <c r="I979">
        <v>35.82</v>
      </c>
      <c r="J979" t="s">
        <v>3447</v>
      </c>
      <c r="K979" t="s">
        <v>193</v>
      </c>
      <c r="L979" t="s">
        <v>3448</v>
      </c>
      <c r="M979" t="s">
        <v>3449</v>
      </c>
      <c r="N979" t="s">
        <v>3450</v>
      </c>
      <c r="O979" t="s">
        <v>3451</v>
      </c>
      <c r="P979" t="b">
        <v>1</v>
      </c>
      <c r="Q979">
        <v>2.0176109655660698E-3</v>
      </c>
      <c r="R979">
        <v>122257.25345734</v>
      </c>
      <c r="S979">
        <v>99647.769798188194</v>
      </c>
      <c r="T979">
        <v>91137.898379784194</v>
      </c>
      <c r="U979">
        <v>153888.79122592299</v>
      </c>
      <c r="V979">
        <v>135420.782109436</v>
      </c>
      <c r="W979">
        <v>164450.459180037</v>
      </c>
      <c r="X979">
        <f t="shared" si="60"/>
        <v>104347.64054510412</v>
      </c>
      <c r="Y979">
        <f t="shared" si="61"/>
        <v>151253.34417179867</v>
      </c>
      <c r="Z979">
        <f t="shared" si="62"/>
        <v>1.4495137923738641</v>
      </c>
      <c r="AA979">
        <f t="shared" si="63"/>
        <v>0.53556906095688706</v>
      </c>
    </row>
    <row r="980" spans="1:27" x14ac:dyDescent="0.35">
      <c r="A980">
        <v>21431</v>
      </c>
      <c r="B980">
        <v>1</v>
      </c>
      <c r="C980">
        <v>74.532816666666704</v>
      </c>
      <c r="D980">
        <v>4</v>
      </c>
      <c r="E980">
        <v>698.58198460148697</v>
      </c>
      <c r="F980">
        <v>2790.2988325384299</v>
      </c>
      <c r="G980">
        <v>1.43253842861668E-3</v>
      </c>
      <c r="H980">
        <v>0.51339990805878999</v>
      </c>
      <c r="I980">
        <v>40.92</v>
      </c>
      <c r="J980" t="s">
        <v>2907</v>
      </c>
      <c r="K980" t="s">
        <v>190</v>
      </c>
      <c r="L980" t="s">
        <v>2904</v>
      </c>
      <c r="M980" t="s">
        <v>1686</v>
      </c>
      <c r="N980" t="s">
        <v>2908</v>
      </c>
      <c r="O980" t="s">
        <v>2906</v>
      </c>
      <c r="P980" t="b">
        <v>1</v>
      </c>
      <c r="Q980">
        <v>1.30939329481439E-3</v>
      </c>
      <c r="R980">
        <v>429156.26098676998</v>
      </c>
      <c r="S980">
        <v>298951.39017968701</v>
      </c>
      <c r="T980">
        <v>395735.60367892298</v>
      </c>
      <c r="U980">
        <v>608886.30139864702</v>
      </c>
      <c r="V980">
        <v>517981.79183076601</v>
      </c>
      <c r="W980">
        <v>501056.03843395499</v>
      </c>
      <c r="X980">
        <f t="shared" si="60"/>
        <v>374614.4182817933</v>
      </c>
      <c r="Y980">
        <f t="shared" si="61"/>
        <v>542641.37722112273</v>
      </c>
      <c r="Z980">
        <f t="shared" si="62"/>
        <v>1.448533080253563</v>
      </c>
      <c r="AA980">
        <f t="shared" si="63"/>
        <v>0.53459263191436812</v>
      </c>
    </row>
    <row r="981" spans="1:27" x14ac:dyDescent="0.35">
      <c r="A981">
        <v>42802</v>
      </c>
      <c r="B981">
        <v>1</v>
      </c>
      <c r="C981">
        <v>78.404466666666707</v>
      </c>
      <c r="D981">
        <v>3</v>
      </c>
      <c r="E981">
        <v>845.38028787944802</v>
      </c>
      <c r="F981">
        <v>2533.1190342376999</v>
      </c>
      <c r="G981">
        <v>-5.6576229690108405E-4</v>
      </c>
      <c r="H981">
        <v>-0.22334606581587599</v>
      </c>
      <c r="I981">
        <v>40.64</v>
      </c>
      <c r="J981" t="s">
        <v>494</v>
      </c>
      <c r="K981" t="s">
        <v>495</v>
      </c>
      <c r="L981" t="s">
        <v>496</v>
      </c>
      <c r="M981" t="s">
        <v>497</v>
      </c>
      <c r="N981" t="s">
        <v>498</v>
      </c>
      <c r="O981" t="s">
        <v>499</v>
      </c>
      <c r="P981" t="b">
        <v>1</v>
      </c>
      <c r="Q981">
        <v>0.16089508976359701</v>
      </c>
      <c r="R981">
        <v>240411.81014503201</v>
      </c>
      <c r="S981">
        <v>178919.293038609</v>
      </c>
      <c r="T981">
        <v>191382.65599680299</v>
      </c>
      <c r="U981">
        <v>317402.14637425099</v>
      </c>
      <c r="V981">
        <v>238772.04277487801</v>
      </c>
      <c r="W981">
        <v>327621.701471621</v>
      </c>
      <c r="X981">
        <f t="shared" si="60"/>
        <v>203571.25306014798</v>
      </c>
      <c r="Y981">
        <f t="shared" si="61"/>
        <v>294598.63020691666</v>
      </c>
      <c r="Z981">
        <f t="shared" si="62"/>
        <v>1.4471524136066174</v>
      </c>
      <c r="AA981">
        <f t="shared" si="63"/>
        <v>0.53321687402917173</v>
      </c>
    </row>
    <row r="982" spans="1:27" x14ac:dyDescent="0.35">
      <c r="A982">
        <v>28248</v>
      </c>
      <c r="B982">
        <v>1</v>
      </c>
      <c r="C982">
        <v>44.214883333333297</v>
      </c>
      <c r="D982">
        <v>2</v>
      </c>
      <c r="E982">
        <v>822.34881395505795</v>
      </c>
      <c r="F982">
        <v>1642.6830749763601</v>
      </c>
      <c r="G982">
        <v>-4.2502364340180098E-4</v>
      </c>
      <c r="H982">
        <v>-0.25873739122709899</v>
      </c>
      <c r="I982">
        <v>125.13</v>
      </c>
      <c r="J982" t="s">
        <v>2693</v>
      </c>
      <c r="K982" t="s">
        <v>69</v>
      </c>
      <c r="L982" t="s">
        <v>2694</v>
      </c>
      <c r="M982" t="s">
        <v>1659</v>
      </c>
      <c r="N982" t="s">
        <v>2695</v>
      </c>
      <c r="O982" t="s">
        <v>2696</v>
      </c>
      <c r="P982" t="b">
        <v>1</v>
      </c>
      <c r="Q982">
        <v>5.4736312822537297E-2</v>
      </c>
      <c r="R982">
        <v>180671.972300072</v>
      </c>
      <c r="S982">
        <v>227065.48584952101</v>
      </c>
      <c r="T982">
        <v>139339.054029311</v>
      </c>
      <c r="U982">
        <v>246846.653061163</v>
      </c>
      <c r="V982">
        <v>236008.88804910099</v>
      </c>
      <c r="W982">
        <v>308415.03108585702</v>
      </c>
      <c r="X982">
        <f t="shared" si="60"/>
        <v>182358.83739296798</v>
      </c>
      <c r="Y982">
        <f t="shared" si="61"/>
        <v>263756.85739870701</v>
      </c>
      <c r="Z982">
        <f t="shared" si="62"/>
        <v>1.4463618060381309</v>
      </c>
      <c r="AA982">
        <f t="shared" si="63"/>
        <v>0.53242848623485184</v>
      </c>
    </row>
    <row r="983" spans="1:27" x14ac:dyDescent="0.35">
      <c r="A983">
        <v>15728</v>
      </c>
      <c r="B983">
        <v>1</v>
      </c>
      <c r="C983">
        <v>101.220516666667</v>
      </c>
      <c r="D983">
        <v>3</v>
      </c>
      <c r="E983">
        <v>859.72490820836094</v>
      </c>
      <c r="F983">
        <v>2576.1528952244398</v>
      </c>
      <c r="G983">
        <v>-2.0477555563047601E-4</v>
      </c>
      <c r="H983">
        <v>-7.9488892034590794E-2</v>
      </c>
      <c r="I983">
        <v>63.72</v>
      </c>
      <c r="J983" t="s">
        <v>476</v>
      </c>
      <c r="K983" t="s">
        <v>115</v>
      </c>
      <c r="L983" t="s">
        <v>477</v>
      </c>
      <c r="M983" t="s">
        <v>478</v>
      </c>
      <c r="N983" t="s">
        <v>479</v>
      </c>
      <c r="O983" t="s">
        <v>480</v>
      </c>
      <c r="P983" t="b">
        <v>1</v>
      </c>
      <c r="Q983">
        <v>2.30003159689507E-3</v>
      </c>
      <c r="R983">
        <v>555121.26827618806</v>
      </c>
      <c r="S983">
        <v>531981.08217894996</v>
      </c>
      <c r="T983">
        <v>596344.53235002304</v>
      </c>
      <c r="U983">
        <v>698395.40023063798</v>
      </c>
      <c r="V983">
        <v>832253.03627766902</v>
      </c>
      <c r="W983">
        <v>902851.15995364799</v>
      </c>
      <c r="X983">
        <f t="shared" si="60"/>
        <v>561148.96093505365</v>
      </c>
      <c r="Y983">
        <f t="shared" si="61"/>
        <v>811166.532153985</v>
      </c>
      <c r="Z983">
        <f t="shared" si="62"/>
        <v>1.4455458151474114</v>
      </c>
      <c r="AA983">
        <f t="shared" si="63"/>
        <v>0.53161433433451477</v>
      </c>
    </row>
    <row r="984" spans="1:27" x14ac:dyDescent="0.35">
      <c r="A984">
        <v>6450</v>
      </c>
      <c r="B984">
        <v>1</v>
      </c>
      <c r="C984">
        <v>107.2452</v>
      </c>
      <c r="D984">
        <v>4</v>
      </c>
      <c r="E984">
        <v>920.42333493058402</v>
      </c>
      <c r="F984">
        <v>3677.6642338548099</v>
      </c>
      <c r="G984">
        <v>7.9338548143823608E-3</v>
      </c>
      <c r="H984">
        <v>2.1573127468117002</v>
      </c>
      <c r="I984">
        <v>98.98</v>
      </c>
      <c r="J984" t="s">
        <v>567</v>
      </c>
      <c r="K984" t="s">
        <v>568</v>
      </c>
      <c r="L984" t="s">
        <v>569</v>
      </c>
      <c r="M984" t="s">
        <v>570</v>
      </c>
      <c r="N984" t="s">
        <v>571</v>
      </c>
      <c r="O984" t="s">
        <v>572</v>
      </c>
      <c r="P984" t="b">
        <v>1</v>
      </c>
      <c r="Q984">
        <v>1.4950766242288699E-3</v>
      </c>
      <c r="R984">
        <v>1313518.9310719499</v>
      </c>
      <c r="S984">
        <v>1677718.3268546299</v>
      </c>
      <c r="T984">
        <v>1437651.69541643</v>
      </c>
      <c r="U984">
        <v>1951491.81929714</v>
      </c>
      <c r="V984">
        <v>2427245.1804036102</v>
      </c>
      <c r="W984">
        <v>2013561.7153479401</v>
      </c>
      <c r="X984">
        <f t="shared" si="60"/>
        <v>1476296.3177810032</v>
      </c>
      <c r="Y984">
        <f t="shared" si="61"/>
        <v>2130766.2383495634</v>
      </c>
      <c r="Z984">
        <f t="shared" si="62"/>
        <v>1.4433188057749025</v>
      </c>
      <c r="AA984">
        <f t="shared" si="63"/>
        <v>0.52939000302392714</v>
      </c>
    </row>
    <row r="985" spans="1:27" x14ac:dyDescent="0.35">
      <c r="A985">
        <v>4131</v>
      </c>
      <c r="B985">
        <v>1</v>
      </c>
      <c r="C985">
        <v>114.205183333333</v>
      </c>
      <c r="D985">
        <v>3</v>
      </c>
      <c r="E985">
        <v>655.63843566103003</v>
      </c>
      <c r="F985">
        <v>1963.89347758245</v>
      </c>
      <c r="G985">
        <v>4.6775824500855396E-3</v>
      </c>
      <c r="H985">
        <v>2.3817959805491702</v>
      </c>
      <c r="I985" t="s">
        <v>75</v>
      </c>
      <c r="J985" t="s">
        <v>1420</v>
      </c>
      <c r="K985" t="s">
        <v>102</v>
      </c>
      <c r="L985" t="s">
        <v>1421</v>
      </c>
      <c r="M985" t="s">
        <v>107</v>
      </c>
      <c r="N985" t="s">
        <v>1422</v>
      </c>
      <c r="O985" t="s">
        <v>1423</v>
      </c>
      <c r="P985" t="b">
        <v>1</v>
      </c>
      <c r="Q985">
        <v>9.8833860011091207E-2</v>
      </c>
      <c r="R985">
        <v>1158109.26407134</v>
      </c>
      <c r="S985">
        <v>1200312.36118162</v>
      </c>
      <c r="T985">
        <v>1481512.8980183699</v>
      </c>
      <c r="U985">
        <v>1579524.8372734601</v>
      </c>
      <c r="V985">
        <v>2561867.5587458499</v>
      </c>
      <c r="W985">
        <v>1396009.9960032499</v>
      </c>
      <c r="X985">
        <f t="shared" si="60"/>
        <v>1279978.1744237768</v>
      </c>
      <c r="Y985">
        <f t="shared" si="61"/>
        <v>1845800.7973408531</v>
      </c>
      <c r="Z985">
        <f t="shared" si="62"/>
        <v>1.4420564617609981</v>
      </c>
      <c r="AA985">
        <f t="shared" si="63"/>
        <v>0.52812765244829163</v>
      </c>
    </row>
    <row r="986" spans="1:27" x14ac:dyDescent="0.35">
      <c r="A986">
        <v>4131</v>
      </c>
      <c r="B986">
        <v>1</v>
      </c>
      <c r="C986">
        <v>114.205183333333</v>
      </c>
      <c r="D986">
        <v>3</v>
      </c>
      <c r="E986">
        <v>655.63843566103003</v>
      </c>
      <c r="F986">
        <v>1963.89347758245</v>
      </c>
      <c r="G986">
        <v>4.6775824500855396E-3</v>
      </c>
      <c r="H986">
        <v>2.3817959805491702</v>
      </c>
      <c r="I986" t="s">
        <v>75</v>
      </c>
      <c r="J986" t="s">
        <v>1420</v>
      </c>
      <c r="K986" t="s">
        <v>14</v>
      </c>
      <c r="L986" t="s">
        <v>1421</v>
      </c>
      <c r="M986" t="s">
        <v>1424</v>
      </c>
      <c r="N986" t="s">
        <v>1425</v>
      </c>
      <c r="O986" t="s">
        <v>1423</v>
      </c>
      <c r="P986" t="b">
        <v>1</v>
      </c>
      <c r="Q986">
        <v>9.8833860011091207E-2</v>
      </c>
      <c r="R986">
        <v>1158109.26407134</v>
      </c>
      <c r="S986">
        <v>1200312.36118162</v>
      </c>
      <c r="T986">
        <v>1481512.8980183699</v>
      </c>
      <c r="U986">
        <v>1579524.8372734601</v>
      </c>
      <c r="V986">
        <v>2561867.5587458499</v>
      </c>
      <c r="W986">
        <v>1396009.9960032499</v>
      </c>
      <c r="X986">
        <f t="shared" si="60"/>
        <v>1279978.1744237768</v>
      </c>
      <c r="Y986">
        <f t="shared" si="61"/>
        <v>1845800.7973408531</v>
      </c>
      <c r="Z986">
        <f t="shared" si="62"/>
        <v>1.4420564617609981</v>
      </c>
      <c r="AA986">
        <f t="shared" si="63"/>
        <v>0.52812765244829163</v>
      </c>
    </row>
    <row r="987" spans="1:27" x14ac:dyDescent="0.35">
      <c r="A987">
        <v>38664</v>
      </c>
      <c r="B987">
        <v>1</v>
      </c>
      <c r="C987">
        <v>47.5789166666667</v>
      </c>
      <c r="D987">
        <v>4</v>
      </c>
      <c r="E987">
        <v>892.61705241925597</v>
      </c>
      <c r="F987">
        <v>3566.43910380951</v>
      </c>
      <c r="G987">
        <v>6.2038095052230303E-3</v>
      </c>
      <c r="H987">
        <v>1.7394998529828001</v>
      </c>
      <c r="I987">
        <v>39.14</v>
      </c>
      <c r="J987" t="s">
        <v>1067</v>
      </c>
      <c r="K987" t="s">
        <v>1068</v>
      </c>
      <c r="L987" t="s">
        <v>1069</v>
      </c>
      <c r="M987" t="s">
        <v>664</v>
      </c>
      <c r="N987" t="s">
        <v>1070</v>
      </c>
      <c r="O987" t="s">
        <v>1071</v>
      </c>
      <c r="P987" t="b">
        <v>1</v>
      </c>
      <c r="Q987">
        <v>1.4350384744601499E-2</v>
      </c>
      <c r="R987">
        <v>160931.12686863699</v>
      </c>
      <c r="S987">
        <v>172046.44099678</v>
      </c>
      <c r="T987">
        <v>127487.07443268401</v>
      </c>
      <c r="U987">
        <v>208067.88693440301</v>
      </c>
      <c r="V987">
        <v>159010.94285311201</v>
      </c>
      <c r="W987">
        <v>296267.33094710502</v>
      </c>
      <c r="X987">
        <f t="shared" si="60"/>
        <v>153488.214099367</v>
      </c>
      <c r="Y987">
        <f t="shared" si="61"/>
        <v>221115.38691153997</v>
      </c>
      <c r="Z987">
        <f t="shared" si="62"/>
        <v>1.4406017309471832</v>
      </c>
      <c r="AA987">
        <f t="shared" si="63"/>
        <v>0.52667154286555307</v>
      </c>
    </row>
    <row r="988" spans="1:27" x14ac:dyDescent="0.35">
      <c r="A988">
        <v>38807</v>
      </c>
      <c r="B988">
        <v>1</v>
      </c>
      <c r="C988">
        <v>28.701450000000001</v>
      </c>
      <c r="D988">
        <v>2</v>
      </c>
      <c r="E988">
        <v>718.33282390947795</v>
      </c>
      <c r="F988">
        <v>1434.6510948852001</v>
      </c>
      <c r="G988">
        <v>6.9488519648075496E-4</v>
      </c>
      <c r="H988">
        <v>0.48435855625924901</v>
      </c>
      <c r="I988">
        <v>55.03</v>
      </c>
      <c r="J988" t="s">
        <v>1719</v>
      </c>
      <c r="K988" t="s">
        <v>23</v>
      </c>
      <c r="L988" t="s">
        <v>1720</v>
      </c>
      <c r="M988" t="s">
        <v>1721</v>
      </c>
      <c r="N988" t="s">
        <v>1722</v>
      </c>
      <c r="O988" t="s">
        <v>1723</v>
      </c>
      <c r="P988" t="b">
        <v>1</v>
      </c>
      <c r="Q988">
        <v>0.17926298174340599</v>
      </c>
      <c r="R988">
        <v>170784.884566247</v>
      </c>
      <c r="S988">
        <v>124969.923508256</v>
      </c>
      <c r="T988">
        <v>91724.616004825599</v>
      </c>
      <c r="U988">
        <v>203131.928860713</v>
      </c>
      <c r="V988">
        <v>146326.21041241699</v>
      </c>
      <c r="W988">
        <v>207994.73403699201</v>
      </c>
      <c r="X988">
        <f t="shared" si="60"/>
        <v>129159.80802644284</v>
      </c>
      <c r="Y988">
        <f t="shared" si="61"/>
        <v>185817.62443670732</v>
      </c>
      <c r="Z988">
        <f t="shared" si="62"/>
        <v>1.4386644520148633</v>
      </c>
      <c r="AA988">
        <f t="shared" si="63"/>
        <v>0.52473014325007039</v>
      </c>
    </row>
    <row r="989" spans="1:27" x14ac:dyDescent="0.35">
      <c r="A989">
        <v>17204</v>
      </c>
      <c r="B989">
        <v>1</v>
      </c>
      <c r="C989">
        <v>101.994283333333</v>
      </c>
      <c r="D989">
        <v>5</v>
      </c>
      <c r="E989">
        <v>803.54281546959703</v>
      </c>
      <c r="F989">
        <v>4012.67769501359</v>
      </c>
      <c r="G989">
        <v>1.6950135859587999E-3</v>
      </c>
      <c r="H989">
        <v>0.42241476410226098</v>
      </c>
      <c r="I989" t="s">
        <v>75</v>
      </c>
      <c r="J989" t="s">
        <v>2216</v>
      </c>
      <c r="K989" t="s">
        <v>96</v>
      </c>
      <c r="L989" t="s">
        <v>2217</v>
      </c>
      <c r="M989" t="s">
        <v>2218</v>
      </c>
      <c r="N989" t="s">
        <v>2219</v>
      </c>
      <c r="O989" t="s">
        <v>2220</v>
      </c>
      <c r="P989" t="b">
        <v>1</v>
      </c>
      <c r="Q989">
        <v>0.18402924564699499</v>
      </c>
      <c r="R989">
        <v>485406.98325448303</v>
      </c>
      <c r="S989">
        <v>283404.71123703202</v>
      </c>
      <c r="T989">
        <v>609699.80064544198</v>
      </c>
      <c r="U989">
        <v>583091.82692844002</v>
      </c>
      <c r="V989">
        <v>922459.14107462997</v>
      </c>
      <c r="W989">
        <v>475887.29675205902</v>
      </c>
      <c r="X989">
        <f t="shared" si="60"/>
        <v>459503.83171231905</v>
      </c>
      <c r="Y989">
        <f t="shared" si="61"/>
        <v>660479.42158504296</v>
      </c>
      <c r="Z989">
        <f t="shared" si="62"/>
        <v>1.4373752208415715</v>
      </c>
      <c r="AA989">
        <f t="shared" si="63"/>
        <v>0.52343672051852486</v>
      </c>
    </row>
    <row r="990" spans="1:27" x14ac:dyDescent="0.35">
      <c r="A990">
        <v>37100</v>
      </c>
      <c r="B990">
        <v>1</v>
      </c>
      <c r="C990">
        <v>98.964633333333296</v>
      </c>
      <c r="D990">
        <v>3</v>
      </c>
      <c r="E990">
        <v>1018.43713923164</v>
      </c>
      <c r="F990">
        <v>3052.2895882942898</v>
      </c>
      <c r="G990">
        <v>-1.3117057142153501E-3</v>
      </c>
      <c r="H990">
        <v>-0.42974465972930398</v>
      </c>
      <c r="I990">
        <v>42.56</v>
      </c>
      <c r="J990" t="s">
        <v>2080</v>
      </c>
      <c r="K990" t="s">
        <v>2081</v>
      </c>
      <c r="L990" t="s">
        <v>2082</v>
      </c>
      <c r="M990" t="s">
        <v>2083</v>
      </c>
      <c r="N990" t="s">
        <v>2084</v>
      </c>
      <c r="O990" t="s">
        <v>2085</v>
      </c>
      <c r="P990" t="b">
        <v>1</v>
      </c>
      <c r="Q990">
        <v>2.59433167695481E-2</v>
      </c>
      <c r="R990">
        <v>268097.55701179401</v>
      </c>
      <c r="S990">
        <v>579959.23455762397</v>
      </c>
      <c r="T990">
        <v>439779.59301180299</v>
      </c>
      <c r="U990">
        <v>599457.46931892994</v>
      </c>
      <c r="V990">
        <v>214516.82595247799</v>
      </c>
      <c r="W990">
        <v>1033791.82913576</v>
      </c>
      <c r="X990">
        <f t="shared" si="60"/>
        <v>429278.79486040701</v>
      </c>
      <c r="Y990">
        <f t="shared" si="61"/>
        <v>615922.04146905604</v>
      </c>
      <c r="Z990">
        <f t="shared" si="62"/>
        <v>1.4347832896552501</v>
      </c>
      <c r="AA990">
        <f t="shared" si="63"/>
        <v>0.52083284801618124</v>
      </c>
    </row>
    <row r="991" spans="1:27" x14ac:dyDescent="0.35">
      <c r="A991">
        <v>58361</v>
      </c>
      <c r="B991">
        <v>1</v>
      </c>
      <c r="C991">
        <v>112.503583333333</v>
      </c>
      <c r="D991">
        <v>4</v>
      </c>
      <c r="E991">
        <v>986.18914708550506</v>
      </c>
      <c r="F991">
        <v>3940.7274824745</v>
      </c>
      <c r="G991">
        <v>1.6482474499298402E-2</v>
      </c>
      <c r="H991">
        <v>4.18261438083087</v>
      </c>
      <c r="I991">
        <v>35.08</v>
      </c>
      <c r="J991" t="s">
        <v>1998</v>
      </c>
      <c r="K991" t="s">
        <v>2003</v>
      </c>
      <c r="L991" t="s">
        <v>1999</v>
      </c>
      <c r="M991" t="s">
        <v>2000</v>
      </c>
      <c r="N991" t="s">
        <v>2001</v>
      </c>
      <c r="O991" t="s">
        <v>2002</v>
      </c>
      <c r="P991" t="b">
        <v>1</v>
      </c>
      <c r="Q991">
        <v>1.7881999688568299E-2</v>
      </c>
      <c r="R991">
        <v>33318.529106548303</v>
      </c>
      <c r="S991">
        <v>31630.725054371898</v>
      </c>
      <c r="T991">
        <v>92890.219769362797</v>
      </c>
      <c r="U991">
        <v>72600.1252301528</v>
      </c>
      <c r="V991">
        <v>115516.272140816</v>
      </c>
      <c r="W991">
        <v>38325.215904459801</v>
      </c>
      <c r="X991">
        <f t="shared" si="60"/>
        <v>52613.157976760995</v>
      </c>
      <c r="Y991">
        <f t="shared" si="61"/>
        <v>75480.537758476203</v>
      </c>
      <c r="Z991">
        <f t="shared" si="62"/>
        <v>1.4346323364930049</v>
      </c>
      <c r="AA991">
        <f t="shared" si="63"/>
        <v>0.52068105447550772</v>
      </c>
    </row>
    <row r="992" spans="1:27" x14ac:dyDescent="0.35">
      <c r="A992">
        <v>1264</v>
      </c>
      <c r="B992">
        <v>1</v>
      </c>
      <c r="C992">
        <v>52.803199999999997</v>
      </c>
      <c r="D992">
        <v>5</v>
      </c>
      <c r="E992">
        <v>660.51255068895296</v>
      </c>
      <c r="F992">
        <v>3297.5263711103598</v>
      </c>
      <c r="G992">
        <v>3.9711103645458899E-3</v>
      </c>
      <c r="H992">
        <v>1.2042709291514999</v>
      </c>
      <c r="I992" t="s">
        <v>75</v>
      </c>
      <c r="J992" t="s">
        <v>1757</v>
      </c>
      <c r="K992" t="s">
        <v>1758</v>
      </c>
      <c r="L992" t="s">
        <v>1759</v>
      </c>
      <c r="M992" t="s">
        <v>256</v>
      </c>
      <c r="N992" t="s">
        <v>1760</v>
      </c>
      <c r="O992" t="s">
        <v>1761</v>
      </c>
      <c r="P992" t="b">
        <v>1</v>
      </c>
      <c r="Q992">
        <v>1.2169621047233301E-2</v>
      </c>
      <c r="R992">
        <v>4811439.5515262298</v>
      </c>
      <c r="S992">
        <v>4934309.7837855797</v>
      </c>
      <c r="T992">
        <v>2873952.8774674302</v>
      </c>
      <c r="U992">
        <v>6585421.43989038</v>
      </c>
      <c r="V992">
        <v>4267038.87461768</v>
      </c>
      <c r="W992">
        <v>7236767.1735478695</v>
      </c>
      <c r="X992">
        <f t="shared" si="60"/>
        <v>4206567.404259746</v>
      </c>
      <c r="Y992">
        <f t="shared" si="61"/>
        <v>6029742.4960186435</v>
      </c>
      <c r="Z992">
        <f t="shared" si="62"/>
        <v>1.4334115958566773</v>
      </c>
      <c r="AA992">
        <f t="shared" si="63"/>
        <v>0.51945293063212428</v>
      </c>
    </row>
    <row r="993" spans="1:27" x14ac:dyDescent="0.35">
      <c r="A993">
        <v>64501</v>
      </c>
      <c r="B993">
        <v>1</v>
      </c>
      <c r="C993">
        <v>75.534316666666697</v>
      </c>
      <c r="D993">
        <v>3</v>
      </c>
      <c r="E993">
        <v>705.62375612137703</v>
      </c>
      <c r="F993">
        <v>2113.8494389634898</v>
      </c>
      <c r="G993">
        <v>1.73896349087954E-3</v>
      </c>
      <c r="H993">
        <v>0.82265316033862901</v>
      </c>
      <c r="I993">
        <v>47.8</v>
      </c>
      <c r="J993" t="s">
        <v>2993</v>
      </c>
      <c r="K993" t="s">
        <v>35</v>
      </c>
      <c r="L993" t="s">
        <v>2994</v>
      </c>
      <c r="M993" t="s">
        <v>2502</v>
      </c>
      <c r="N993" t="s">
        <v>2995</v>
      </c>
      <c r="O993" t="s">
        <v>2996</v>
      </c>
      <c r="P993" t="b">
        <v>1</v>
      </c>
      <c r="Q993">
        <v>1.0317036015710299E-2</v>
      </c>
      <c r="R993">
        <v>35480.238133348699</v>
      </c>
      <c r="S993">
        <v>25684.229073596402</v>
      </c>
      <c r="T993">
        <v>26479.408527463402</v>
      </c>
      <c r="U993">
        <v>41017.055961688602</v>
      </c>
      <c r="V993">
        <v>34712.054297921</v>
      </c>
      <c r="W993">
        <v>49516.206834070101</v>
      </c>
      <c r="X993">
        <f t="shared" si="60"/>
        <v>29214.625244802835</v>
      </c>
      <c r="Y993">
        <f t="shared" si="61"/>
        <v>41748.439031226568</v>
      </c>
      <c r="Z993">
        <f t="shared" si="62"/>
        <v>1.429025314594903</v>
      </c>
      <c r="AA993">
        <f t="shared" si="63"/>
        <v>0.51503147340857014</v>
      </c>
    </row>
    <row r="994" spans="1:27" x14ac:dyDescent="0.35">
      <c r="A994">
        <v>64501</v>
      </c>
      <c r="B994">
        <v>1</v>
      </c>
      <c r="C994">
        <v>75.534316666666697</v>
      </c>
      <c r="D994">
        <v>3</v>
      </c>
      <c r="E994">
        <v>705.62375612137703</v>
      </c>
      <c r="F994">
        <v>2113.8494389634898</v>
      </c>
      <c r="G994">
        <v>1.73896349087954E-3</v>
      </c>
      <c r="H994">
        <v>0.82265316033862901</v>
      </c>
      <c r="I994">
        <v>38.74</v>
      </c>
      <c r="J994" t="s">
        <v>2993</v>
      </c>
      <c r="K994" t="s">
        <v>317</v>
      </c>
      <c r="L994" t="s">
        <v>2994</v>
      </c>
      <c r="M994" t="s">
        <v>1560</v>
      </c>
      <c r="N994" t="s">
        <v>2997</v>
      </c>
      <c r="O994" t="s">
        <v>2996</v>
      </c>
      <c r="P994" t="b">
        <v>1</v>
      </c>
      <c r="Q994">
        <v>1.0317036015710299E-2</v>
      </c>
      <c r="R994">
        <v>35480.238133348699</v>
      </c>
      <c r="S994">
        <v>25684.229073596402</v>
      </c>
      <c r="T994">
        <v>26479.408527463402</v>
      </c>
      <c r="U994">
        <v>41017.055961688602</v>
      </c>
      <c r="V994">
        <v>34712.054297921</v>
      </c>
      <c r="W994">
        <v>49516.206834070101</v>
      </c>
      <c r="X994">
        <f t="shared" si="60"/>
        <v>29214.625244802835</v>
      </c>
      <c r="Y994">
        <f t="shared" si="61"/>
        <v>41748.439031226568</v>
      </c>
      <c r="Z994">
        <f t="shared" si="62"/>
        <v>1.429025314594903</v>
      </c>
      <c r="AA994">
        <f t="shared" si="63"/>
        <v>0.51503147340857014</v>
      </c>
    </row>
    <row r="995" spans="1:27" x14ac:dyDescent="0.35">
      <c r="A995">
        <v>24185</v>
      </c>
      <c r="B995">
        <v>1</v>
      </c>
      <c r="C995">
        <v>33.340600000000002</v>
      </c>
      <c r="D995">
        <v>2</v>
      </c>
      <c r="E995">
        <v>599.26110831257802</v>
      </c>
      <c r="F995">
        <v>1196.5076636914</v>
      </c>
      <c r="G995">
        <v>2.6369139550297399E-4</v>
      </c>
      <c r="H995">
        <v>0.22038425796862901</v>
      </c>
      <c r="I995">
        <v>46.58</v>
      </c>
      <c r="J995" t="s">
        <v>3246</v>
      </c>
      <c r="K995" t="s">
        <v>35</v>
      </c>
      <c r="L995" t="s">
        <v>3247</v>
      </c>
      <c r="M995" t="s">
        <v>2384</v>
      </c>
      <c r="N995" t="s">
        <v>3248</v>
      </c>
      <c r="O995" t="s">
        <v>3249</v>
      </c>
      <c r="P995" t="b">
        <v>1</v>
      </c>
      <c r="Q995">
        <v>7.1270818130297897E-5</v>
      </c>
      <c r="R995">
        <v>172730.242707292</v>
      </c>
      <c r="S995">
        <v>150743.74877567901</v>
      </c>
      <c r="T995">
        <v>141412.48840634301</v>
      </c>
      <c r="U995">
        <v>214895.50116197299</v>
      </c>
      <c r="V995">
        <v>206176.544366863</v>
      </c>
      <c r="W995">
        <v>242937.07628202499</v>
      </c>
      <c r="X995">
        <f t="shared" si="60"/>
        <v>154962.15996310467</v>
      </c>
      <c r="Y995">
        <f t="shared" si="61"/>
        <v>221336.37393695363</v>
      </c>
      <c r="Z995">
        <f t="shared" si="62"/>
        <v>1.428325302058594</v>
      </c>
      <c r="AA995">
        <f t="shared" si="63"/>
        <v>0.51432459156564103</v>
      </c>
    </row>
    <row r="996" spans="1:27" x14ac:dyDescent="0.35">
      <c r="A996">
        <v>33042</v>
      </c>
      <c r="B996">
        <v>1</v>
      </c>
      <c r="C996">
        <v>64.413616666666698</v>
      </c>
      <c r="D996">
        <v>3</v>
      </c>
      <c r="E996">
        <v>914.42222194736996</v>
      </c>
      <c r="F996">
        <v>2740.2448364414699</v>
      </c>
      <c r="G996">
        <v>7.3644146959850299E-4</v>
      </c>
      <c r="H996">
        <v>0.26875031665920002</v>
      </c>
      <c r="I996">
        <v>53.37</v>
      </c>
      <c r="J996" t="s">
        <v>2793</v>
      </c>
      <c r="K996" t="s">
        <v>1346</v>
      </c>
      <c r="L996" t="s">
        <v>2794</v>
      </c>
      <c r="M996" t="s">
        <v>947</v>
      </c>
      <c r="N996" t="s">
        <v>2795</v>
      </c>
      <c r="O996" t="s">
        <v>2796</v>
      </c>
      <c r="P996" t="b">
        <v>1</v>
      </c>
      <c r="Q996">
        <v>1.38012236123799E-2</v>
      </c>
      <c r="R996">
        <v>150901.53472768501</v>
      </c>
      <c r="S996">
        <v>118213.506244617</v>
      </c>
      <c r="T996">
        <v>97394.505493222401</v>
      </c>
      <c r="U996">
        <v>170662.63367426299</v>
      </c>
      <c r="V996">
        <v>144019.05107114001</v>
      </c>
      <c r="W996">
        <v>208664.823560869</v>
      </c>
      <c r="X996">
        <f t="shared" si="60"/>
        <v>122169.84882184147</v>
      </c>
      <c r="Y996">
        <f t="shared" si="61"/>
        <v>174448.83610209066</v>
      </c>
      <c r="Z996">
        <f t="shared" si="62"/>
        <v>1.4279205367315047</v>
      </c>
      <c r="AA996">
        <f t="shared" si="63"/>
        <v>0.51391569613647725</v>
      </c>
    </row>
    <row r="997" spans="1:27" x14ac:dyDescent="0.35">
      <c r="A997">
        <v>15051</v>
      </c>
      <c r="B997">
        <v>1</v>
      </c>
      <c r="C997">
        <v>109.92383333333299</v>
      </c>
      <c r="D997">
        <v>3</v>
      </c>
      <c r="E997">
        <v>1305.5573469957801</v>
      </c>
      <c r="F997">
        <v>3913.6502115867002</v>
      </c>
      <c r="G997">
        <v>1.31158669773868E-3</v>
      </c>
      <c r="H997">
        <v>0.33513141603956198</v>
      </c>
      <c r="I997">
        <v>81.99</v>
      </c>
      <c r="J997" t="s">
        <v>717</v>
      </c>
      <c r="K997" t="s">
        <v>718</v>
      </c>
      <c r="L997" t="s">
        <v>719</v>
      </c>
      <c r="M997" t="s">
        <v>720</v>
      </c>
      <c r="N997" t="s">
        <v>721</v>
      </c>
      <c r="O997" t="s">
        <v>722</v>
      </c>
      <c r="P997" t="b">
        <v>1</v>
      </c>
      <c r="Q997">
        <v>4.3077767247297401E-2</v>
      </c>
      <c r="R997">
        <v>1447667.4317862601</v>
      </c>
      <c r="S997">
        <v>1144188.7465232499</v>
      </c>
      <c r="T997">
        <v>1142586.42450618</v>
      </c>
      <c r="U997">
        <v>1388627.7922290501</v>
      </c>
      <c r="V997">
        <v>985672.72749059298</v>
      </c>
      <c r="W997">
        <v>2956109.3154268698</v>
      </c>
      <c r="X997">
        <f t="shared" si="60"/>
        <v>1244814.2009385633</v>
      </c>
      <c r="Y997">
        <f t="shared" si="61"/>
        <v>1776803.2783821709</v>
      </c>
      <c r="Z997">
        <f t="shared" si="62"/>
        <v>1.4273642420230257</v>
      </c>
      <c r="AA997">
        <f t="shared" si="63"/>
        <v>0.51335353600917799</v>
      </c>
    </row>
    <row r="998" spans="1:27" x14ac:dyDescent="0.35">
      <c r="A998">
        <v>32081</v>
      </c>
      <c r="B998">
        <v>1</v>
      </c>
      <c r="C998">
        <v>59.603250000000003</v>
      </c>
      <c r="D998">
        <v>2</v>
      </c>
      <c r="E998">
        <v>838.88023501265104</v>
      </c>
      <c r="F998">
        <v>1675.7459170915399</v>
      </c>
      <c r="G998">
        <v>5.17091542860726E-4</v>
      </c>
      <c r="H998">
        <v>0.30857404881477002</v>
      </c>
      <c r="I998">
        <v>42.52</v>
      </c>
      <c r="J998" t="s">
        <v>3130</v>
      </c>
      <c r="K998" t="s">
        <v>69</v>
      </c>
      <c r="L998" t="s">
        <v>3131</v>
      </c>
      <c r="M998" t="s">
        <v>3132</v>
      </c>
      <c r="N998" t="s">
        <v>3133</v>
      </c>
      <c r="O998" t="s">
        <v>3134</v>
      </c>
      <c r="P998" t="b">
        <v>1</v>
      </c>
      <c r="Q998">
        <v>0.110038623576631</v>
      </c>
      <c r="R998">
        <v>269365.45204698498</v>
      </c>
      <c r="S998">
        <v>294923.499665863</v>
      </c>
      <c r="T998">
        <v>202315.30016447901</v>
      </c>
      <c r="U998">
        <v>332313.80971241998</v>
      </c>
      <c r="V998">
        <v>284152.38780720398</v>
      </c>
      <c r="W998">
        <v>477596.05646810302</v>
      </c>
      <c r="X998">
        <f t="shared" si="60"/>
        <v>255534.75062577566</v>
      </c>
      <c r="Y998">
        <f t="shared" si="61"/>
        <v>364687.417995909</v>
      </c>
      <c r="Z998">
        <f t="shared" si="62"/>
        <v>1.4271539080411992</v>
      </c>
      <c r="AA998">
        <f t="shared" si="63"/>
        <v>0.51314092724152749</v>
      </c>
    </row>
    <row r="999" spans="1:27" x14ac:dyDescent="0.35">
      <c r="A999">
        <v>50153</v>
      </c>
      <c r="B999">
        <v>2</v>
      </c>
      <c r="C999">
        <v>35.903966666666697</v>
      </c>
      <c r="D999">
        <v>2</v>
      </c>
      <c r="E999">
        <v>798.36947048977595</v>
      </c>
      <c r="F999">
        <v>1594.72438804579</v>
      </c>
      <c r="G999">
        <v>3.88045792306002E-4</v>
      </c>
      <c r="H999">
        <v>0.24333100417752701</v>
      </c>
      <c r="I999">
        <v>96.89</v>
      </c>
      <c r="J999" t="s">
        <v>905</v>
      </c>
      <c r="K999" t="s">
        <v>96</v>
      </c>
      <c r="L999" t="s">
        <v>893</v>
      </c>
      <c r="M999" t="s">
        <v>906</v>
      </c>
      <c r="N999" t="s">
        <v>907</v>
      </c>
      <c r="O999" t="s">
        <v>896</v>
      </c>
      <c r="P999" t="b">
        <v>1</v>
      </c>
      <c r="Q999">
        <v>0.18071783564056701</v>
      </c>
      <c r="R999">
        <v>113442.83748391899</v>
      </c>
      <c r="S999">
        <v>122977.13525540799</v>
      </c>
      <c r="T999">
        <v>129877.85226260799</v>
      </c>
      <c r="U999">
        <v>141042.711738668</v>
      </c>
      <c r="V999">
        <v>126208.67595320501</v>
      </c>
      <c r="W999">
        <v>254022.341393448</v>
      </c>
      <c r="X999">
        <f t="shared" si="60"/>
        <v>122099.27500064501</v>
      </c>
      <c r="Y999">
        <f t="shared" si="61"/>
        <v>173757.909695107</v>
      </c>
      <c r="Z999">
        <f t="shared" si="62"/>
        <v>1.4230871534183074</v>
      </c>
      <c r="AA999">
        <f t="shared" si="63"/>
        <v>0.50902401882442516</v>
      </c>
    </row>
    <row r="1000" spans="1:27" x14ac:dyDescent="0.35">
      <c r="A1000">
        <v>23576</v>
      </c>
      <c r="B1000">
        <v>1</v>
      </c>
      <c r="C1000">
        <v>31.606400000000001</v>
      </c>
      <c r="D1000">
        <v>3</v>
      </c>
      <c r="E1000">
        <v>674.95133575489797</v>
      </c>
      <c r="F1000">
        <v>2021.83217786406</v>
      </c>
      <c r="G1000">
        <v>7.7786405518054402E-4</v>
      </c>
      <c r="H1000">
        <v>0.38473240408698001</v>
      </c>
      <c r="I1000">
        <v>83.87</v>
      </c>
      <c r="J1000" t="s">
        <v>2546</v>
      </c>
      <c r="K1000" t="s">
        <v>115</v>
      </c>
      <c r="L1000" t="s">
        <v>2547</v>
      </c>
      <c r="M1000" t="s">
        <v>2548</v>
      </c>
      <c r="N1000" t="s">
        <v>2549</v>
      </c>
      <c r="O1000" t="s">
        <v>2550</v>
      </c>
      <c r="P1000" t="b">
        <v>1</v>
      </c>
      <c r="Q1000">
        <v>3.9823132078418101E-3</v>
      </c>
      <c r="R1000">
        <v>371740.77021687402</v>
      </c>
      <c r="S1000">
        <v>170378.348766521</v>
      </c>
      <c r="T1000">
        <v>172512.95288994801</v>
      </c>
      <c r="U1000">
        <v>412242.90662980499</v>
      </c>
      <c r="V1000">
        <v>262907.39774824702</v>
      </c>
      <c r="W1000">
        <v>341635.12046574597</v>
      </c>
      <c r="X1000">
        <f t="shared" si="60"/>
        <v>238210.69062444768</v>
      </c>
      <c r="Y1000">
        <f t="shared" si="61"/>
        <v>338928.47494793264</v>
      </c>
      <c r="Z1000">
        <f t="shared" si="62"/>
        <v>1.4228096734846889</v>
      </c>
      <c r="AA1000">
        <f t="shared" si="63"/>
        <v>0.50874268822827573</v>
      </c>
    </row>
    <row r="1001" spans="1:27" x14ac:dyDescent="0.35">
      <c r="A1001">
        <v>17112</v>
      </c>
      <c r="B1001">
        <v>1</v>
      </c>
      <c r="C1001">
        <v>92.226883333333305</v>
      </c>
      <c r="D1001">
        <v>3</v>
      </c>
      <c r="E1001">
        <v>758.03004495513596</v>
      </c>
      <c r="F1001">
        <v>2271.0683054647702</v>
      </c>
      <c r="G1001">
        <v>2.2054647665754601E-3</v>
      </c>
      <c r="H1001">
        <v>0.97111430027310097</v>
      </c>
      <c r="I1001">
        <v>41.3</v>
      </c>
      <c r="J1001" t="s">
        <v>26</v>
      </c>
      <c r="K1001" t="s">
        <v>27</v>
      </c>
      <c r="L1001" t="s">
        <v>15</v>
      </c>
      <c r="M1001" t="s">
        <v>28</v>
      </c>
      <c r="N1001" t="s">
        <v>29</v>
      </c>
      <c r="O1001" t="s">
        <v>18</v>
      </c>
      <c r="P1001" t="b">
        <v>1</v>
      </c>
      <c r="Q1001">
        <v>9.2068747377100399E-2</v>
      </c>
      <c r="R1001">
        <v>305969.07068578299</v>
      </c>
      <c r="S1001">
        <v>263534.31066845299</v>
      </c>
      <c r="T1001">
        <v>346111.457185245</v>
      </c>
      <c r="U1001">
        <v>395865.32385364798</v>
      </c>
      <c r="V1001">
        <v>536994.07328617095</v>
      </c>
      <c r="W1001">
        <v>367979.54019440699</v>
      </c>
      <c r="X1001">
        <f t="shared" si="60"/>
        <v>305204.94617982703</v>
      </c>
      <c r="Y1001">
        <f t="shared" si="61"/>
        <v>433612.97911140864</v>
      </c>
      <c r="Z1001">
        <f t="shared" si="62"/>
        <v>1.4207272344004658</v>
      </c>
      <c r="AA1001">
        <f t="shared" si="63"/>
        <v>0.50662959796485918</v>
      </c>
    </row>
    <row r="1002" spans="1:27" x14ac:dyDescent="0.35">
      <c r="A1002">
        <v>48752</v>
      </c>
      <c r="B1002">
        <v>1</v>
      </c>
      <c r="C1002">
        <v>34.407350000000001</v>
      </c>
      <c r="D1002">
        <v>2</v>
      </c>
      <c r="E1002">
        <v>740.32743715501999</v>
      </c>
      <c r="F1002">
        <v>1478.6403213762801</v>
      </c>
      <c r="G1002">
        <v>1.2137628004893499E-4</v>
      </c>
      <c r="H1002">
        <v>8.2086419704357302E-2</v>
      </c>
      <c r="I1002">
        <v>42.96</v>
      </c>
      <c r="J1002" t="s">
        <v>2139</v>
      </c>
      <c r="K1002" t="s">
        <v>69</v>
      </c>
      <c r="L1002" t="s">
        <v>2140</v>
      </c>
      <c r="M1002" t="s">
        <v>2141</v>
      </c>
      <c r="N1002" t="s">
        <v>2142</v>
      </c>
      <c r="O1002" t="s">
        <v>2143</v>
      </c>
      <c r="P1002" t="b">
        <v>1</v>
      </c>
      <c r="Q1002">
        <v>5.5658875397753799E-2</v>
      </c>
      <c r="R1002">
        <v>45833.045810961899</v>
      </c>
      <c r="S1002">
        <v>67774.935925179307</v>
      </c>
      <c r="T1002">
        <v>38979.076186010701</v>
      </c>
      <c r="U1002">
        <v>52269.362533787098</v>
      </c>
      <c r="V1002">
        <v>66727.1967951517</v>
      </c>
      <c r="W1002">
        <v>97724.179814363495</v>
      </c>
      <c r="X1002">
        <f t="shared" si="60"/>
        <v>50862.352640717298</v>
      </c>
      <c r="Y1002">
        <f t="shared" si="61"/>
        <v>72240.246381100776</v>
      </c>
      <c r="Z1002">
        <f t="shared" si="62"/>
        <v>1.4203087869606259</v>
      </c>
      <c r="AA1002">
        <f t="shared" si="63"/>
        <v>0.50620461774908154</v>
      </c>
    </row>
    <row r="1003" spans="1:27" x14ac:dyDescent="0.35">
      <c r="A1003">
        <v>42124</v>
      </c>
      <c r="B1003">
        <v>1</v>
      </c>
      <c r="C1003">
        <v>88.636116666666695</v>
      </c>
      <c r="D1003">
        <v>4</v>
      </c>
      <c r="E1003">
        <v>849.922598790405</v>
      </c>
      <c r="F1003">
        <v>3395.6612892940998</v>
      </c>
      <c r="G1003">
        <v>2.4089294099212601E-2</v>
      </c>
      <c r="H1003">
        <v>7.0941895969370803</v>
      </c>
      <c r="I1003">
        <v>48.79</v>
      </c>
      <c r="J1003" t="s">
        <v>1336</v>
      </c>
      <c r="K1003" t="s">
        <v>1337</v>
      </c>
      <c r="L1003" t="s">
        <v>1338</v>
      </c>
      <c r="M1003" t="s">
        <v>259</v>
      </c>
      <c r="N1003" t="s">
        <v>1339</v>
      </c>
      <c r="O1003" t="s">
        <v>1340</v>
      </c>
      <c r="P1003" t="b">
        <v>1</v>
      </c>
      <c r="Q1003">
        <v>1.7349058749711601E-3</v>
      </c>
      <c r="R1003">
        <v>58456.8173803885</v>
      </c>
      <c r="S1003">
        <v>67808.104042417894</v>
      </c>
      <c r="T1003">
        <v>71117.483502005402</v>
      </c>
      <c r="U1003">
        <v>88016.635604738694</v>
      </c>
      <c r="V1003">
        <v>89734.422781025802</v>
      </c>
      <c r="W1003">
        <v>102417.65208835799</v>
      </c>
      <c r="X1003">
        <f t="shared" si="60"/>
        <v>65794.13497493726</v>
      </c>
      <c r="Y1003">
        <f t="shared" si="61"/>
        <v>93389.570158040835</v>
      </c>
      <c r="Z1003">
        <f t="shared" si="62"/>
        <v>1.4194208981334797</v>
      </c>
      <c r="AA1003">
        <f t="shared" si="63"/>
        <v>0.50530245240830951</v>
      </c>
    </row>
    <row r="1004" spans="1:27" x14ac:dyDescent="0.35">
      <c r="A1004">
        <v>23944</v>
      </c>
      <c r="B1004">
        <v>1</v>
      </c>
      <c r="C1004">
        <v>36.301483333333302</v>
      </c>
      <c r="D1004">
        <v>3</v>
      </c>
      <c r="E1004">
        <v>409.84770668797302</v>
      </c>
      <c r="F1004">
        <v>1226.5212906632801</v>
      </c>
      <c r="G1004">
        <v>2.9066327920190799E-4</v>
      </c>
      <c r="H1004">
        <v>0.23698190181978801</v>
      </c>
      <c r="I1004">
        <v>46.53</v>
      </c>
      <c r="J1004" t="s">
        <v>1297</v>
      </c>
      <c r="K1004" t="s">
        <v>186</v>
      </c>
      <c r="L1004" t="s">
        <v>1290</v>
      </c>
      <c r="M1004" t="s">
        <v>1298</v>
      </c>
      <c r="N1004" t="s">
        <v>1299</v>
      </c>
      <c r="O1004" t="s">
        <v>1293</v>
      </c>
      <c r="P1004" t="b">
        <v>1</v>
      </c>
      <c r="Q1004">
        <v>2.2548018275920199E-2</v>
      </c>
      <c r="R1004">
        <v>192469.63850887399</v>
      </c>
      <c r="S1004">
        <v>90789.9167518084</v>
      </c>
      <c r="T1004">
        <v>144723.90159235799</v>
      </c>
      <c r="U1004">
        <v>207421.964445602</v>
      </c>
      <c r="V1004">
        <v>231364.742320802</v>
      </c>
      <c r="W1004">
        <v>168671.31569549401</v>
      </c>
      <c r="X1004">
        <f t="shared" si="60"/>
        <v>142661.15228434678</v>
      </c>
      <c r="Y1004">
        <f t="shared" si="61"/>
        <v>202486.0074872993</v>
      </c>
      <c r="Z1004">
        <f t="shared" si="62"/>
        <v>1.4193493059954534</v>
      </c>
      <c r="AA1004">
        <f t="shared" si="63"/>
        <v>0.50522968454399353</v>
      </c>
    </row>
    <row r="1005" spans="1:27" x14ac:dyDescent="0.35">
      <c r="A1005">
        <v>23944</v>
      </c>
      <c r="B1005">
        <v>1</v>
      </c>
      <c r="C1005">
        <v>36.301483333333302</v>
      </c>
      <c r="D1005">
        <v>3</v>
      </c>
      <c r="E1005">
        <v>409.84770668797302</v>
      </c>
      <c r="F1005">
        <v>1226.5212906632801</v>
      </c>
      <c r="G1005">
        <v>2.9066327920190799E-4</v>
      </c>
      <c r="H1005">
        <v>0.23698190181978801</v>
      </c>
      <c r="I1005" t="s">
        <v>75</v>
      </c>
      <c r="J1005" t="s">
        <v>1297</v>
      </c>
      <c r="K1005" t="s">
        <v>312</v>
      </c>
      <c r="L1005" t="s">
        <v>1290</v>
      </c>
      <c r="M1005" t="s">
        <v>1300</v>
      </c>
      <c r="N1005" t="s">
        <v>1301</v>
      </c>
      <c r="O1005" t="s">
        <v>1293</v>
      </c>
      <c r="P1005" t="b">
        <v>1</v>
      </c>
      <c r="Q1005">
        <v>2.2548018275920199E-2</v>
      </c>
      <c r="R1005">
        <v>192469.63850887399</v>
      </c>
      <c r="S1005">
        <v>90789.9167518084</v>
      </c>
      <c r="T1005">
        <v>144723.90159235799</v>
      </c>
      <c r="U1005">
        <v>207421.964445602</v>
      </c>
      <c r="V1005">
        <v>231364.742320802</v>
      </c>
      <c r="W1005">
        <v>168671.31569549401</v>
      </c>
      <c r="X1005">
        <f t="shared" si="60"/>
        <v>142661.15228434678</v>
      </c>
      <c r="Y1005">
        <f t="shared" si="61"/>
        <v>202486.0074872993</v>
      </c>
      <c r="Z1005">
        <f t="shared" si="62"/>
        <v>1.4193493059954534</v>
      </c>
      <c r="AA1005">
        <f t="shared" si="63"/>
        <v>0.50522968454399353</v>
      </c>
    </row>
    <row r="1006" spans="1:27" x14ac:dyDescent="0.35">
      <c r="A1006">
        <v>68583</v>
      </c>
      <c r="B1006">
        <v>1</v>
      </c>
      <c r="C1006">
        <v>70.967583333333295</v>
      </c>
      <c r="D1006">
        <v>4</v>
      </c>
      <c r="E1006">
        <v>644.05580207085598</v>
      </c>
      <c r="F1006">
        <v>2572.19410241591</v>
      </c>
      <c r="G1006">
        <v>-3.9758409502610399E-4</v>
      </c>
      <c r="H1006">
        <v>-0.15456999656367501</v>
      </c>
      <c r="I1006" t="s">
        <v>75</v>
      </c>
      <c r="J1006" t="s">
        <v>3277</v>
      </c>
      <c r="K1006" t="s">
        <v>160</v>
      </c>
      <c r="L1006" t="s">
        <v>3278</v>
      </c>
      <c r="M1006" t="s">
        <v>3279</v>
      </c>
      <c r="N1006" t="s">
        <v>3280</v>
      </c>
      <c r="O1006" t="s">
        <v>3281</v>
      </c>
      <c r="P1006" t="b">
        <v>1</v>
      </c>
      <c r="Q1006">
        <v>0.34374977032693799</v>
      </c>
      <c r="R1006">
        <v>24735.4798887795</v>
      </c>
      <c r="S1006">
        <v>11553.491397113199</v>
      </c>
      <c r="T1006">
        <v>20076.732095414201</v>
      </c>
      <c r="U1006">
        <v>31789.106475852201</v>
      </c>
      <c r="V1006">
        <v>25750.230347382701</v>
      </c>
      <c r="W1006">
        <v>22437.807893466299</v>
      </c>
      <c r="X1006">
        <f t="shared" si="60"/>
        <v>18788.567793768965</v>
      </c>
      <c r="Y1006">
        <f t="shared" si="61"/>
        <v>26659.048238900403</v>
      </c>
      <c r="Z1006">
        <f t="shared" si="62"/>
        <v>1.4188973066771806</v>
      </c>
      <c r="AA1006">
        <f t="shared" si="63"/>
        <v>0.50477017748244468</v>
      </c>
    </row>
    <row r="1007" spans="1:27" x14ac:dyDescent="0.35">
      <c r="A1007">
        <v>27097</v>
      </c>
      <c r="B1007">
        <v>1</v>
      </c>
      <c r="C1007">
        <v>54.064333333333302</v>
      </c>
      <c r="D1007">
        <v>2</v>
      </c>
      <c r="E1007">
        <v>1057.44235817705</v>
      </c>
      <c r="F1007">
        <v>2112.8701634203298</v>
      </c>
      <c r="G1007">
        <v>6.4634203336027003E-3</v>
      </c>
      <c r="H1007">
        <v>3.0590805898187798</v>
      </c>
      <c r="I1007">
        <v>108.97</v>
      </c>
      <c r="J1007" t="s">
        <v>645</v>
      </c>
      <c r="K1007" t="s">
        <v>69</v>
      </c>
      <c r="L1007" t="s">
        <v>646</v>
      </c>
      <c r="M1007" t="s">
        <v>647</v>
      </c>
      <c r="N1007" t="s">
        <v>648</v>
      </c>
      <c r="O1007" t="s">
        <v>649</v>
      </c>
      <c r="P1007" t="b">
        <v>1</v>
      </c>
      <c r="Q1007">
        <v>0.57096302553934797</v>
      </c>
      <c r="R1007">
        <v>340059.26801985601</v>
      </c>
      <c r="S1007">
        <v>491305.88586362702</v>
      </c>
      <c r="T1007">
        <v>230374.43149937101</v>
      </c>
      <c r="U1007">
        <v>437390.849478041</v>
      </c>
      <c r="V1007">
        <v>224179.11854677799</v>
      </c>
      <c r="W1007">
        <v>841525.63200262096</v>
      </c>
      <c r="X1007">
        <f t="shared" si="60"/>
        <v>353913.19512761803</v>
      </c>
      <c r="Y1007">
        <f t="shared" si="61"/>
        <v>501031.86667581327</v>
      </c>
      <c r="Z1007">
        <f t="shared" si="62"/>
        <v>1.415691399963614</v>
      </c>
      <c r="AA1007">
        <f t="shared" si="63"/>
        <v>0.50150681325717494</v>
      </c>
    </row>
    <row r="1008" spans="1:27" x14ac:dyDescent="0.35">
      <c r="A1008">
        <v>23668</v>
      </c>
      <c r="B1008">
        <v>1</v>
      </c>
      <c r="C1008">
        <v>116.501516666667</v>
      </c>
      <c r="D1008">
        <v>3</v>
      </c>
      <c r="E1008">
        <v>853.08077805185405</v>
      </c>
      <c r="F1008">
        <v>2556.2205047549201</v>
      </c>
      <c r="G1008">
        <v>-1.95245076611172E-4</v>
      </c>
      <c r="H1008">
        <v>-7.6380367552446607E-2</v>
      </c>
      <c r="I1008">
        <v>66.42</v>
      </c>
      <c r="J1008" t="s">
        <v>2681</v>
      </c>
      <c r="K1008" t="s">
        <v>227</v>
      </c>
      <c r="L1008" t="s">
        <v>2682</v>
      </c>
      <c r="M1008" t="s">
        <v>2683</v>
      </c>
      <c r="N1008" t="s">
        <v>2684</v>
      </c>
      <c r="O1008" t="s">
        <v>2685</v>
      </c>
      <c r="P1008" t="b">
        <v>1</v>
      </c>
      <c r="Q1008">
        <v>4.4869537293434902E-5</v>
      </c>
      <c r="R1008">
        <v>162481.21108915599</v>
      </c>
      <c r="S1008">
        <v>193944.18718943</v>
      </c>
      <c r="T1008">
        <v>194686.74551509501</v>
      </c>
      <c r="U1008">
        <v>252775.785831532</v>
      </c>
      <c r="V1008">
        <v>303066.69565377402</v>
      </c>
      <c r="W1008">
        <v>224265.298306029</v>
      </c>
      <c r="X1008">
        <f t="shared" si="60"/>
        <v>183704.04793122699</v>
      </c>
      <c r="Y1008">
        <f t="shared" si="61"/>
        <v>260035.92659711171</v>
      </c>
      <c r="Z1008">
        <f t="shared" si="62"/>
        <v>1.4155154963948371</v>
      </c>
      <c r="AA1008">
        <f t="shared" si="63"/>
        <v>0.50132754327376117</v>
      </c>
    </row>
    <row r="1009" spans="1:27" x14ac:dyDescent="0.35">
      <c r="A1009">
        <v>63837</v>
      </c>
      <c r="B1009">
        <v>1</v>
      </c>
      <c r="C1009">
        <v>73.809366666666705</v>
      </c>
      <c r="D1009">
        <v>2</v>
      </c>
      <c r="E1009">
        <v>1063.4771914288499</v>
      </c>
      <c r="F1009">
        <v>2124.9398299239501</v>
      </c>
      <c r="G1009">
        <v>3.3299239494226601E-3</v>
      </c>
      <c r="H1009">
        <v>1.56706986275715</v>
      </c>
      <c r="I1009">
        <v>55.47</v>
      </c>
      <c r="J1009" t="s">
        <v>444</v>
      </c>
      <c r="K1009" t="s">
        <v>193</v>
      </c>
      <c r="L1009" t="s">
        <v>445</v>
      </c>
      <c r="M1009" t="s">
        <v>446</v>
      </c>
      <c r="N1009" t="s">
        <v>447</v>
      </c>
      <c r="O1009" t="s">
        <v>448</v>
      </c>
      <c r="P1009" t="b">
        <v>1</v>
      </c>
      <c r="Q1009">
        <v>0.35637666418375302</v>
      </c>
      <c r="R1009">
        <v>132603.57260345199</v>
      </c>
      <c r="S1009">
        <v>108709.064421284</v>
      </c>
      <c r="T1009">
        <v>89928.962908803893</v>
      </c>
      <c r="U1009">
        <v>156690.24929003001</v>
      </c>
      <c r="V1009">
        <v>75342.409241350702</v>
      </c>
      <c r="W1009">
        <v>236629.37474780899</v>
      </c>
      <c r="X1009">
        <f t="shared" si="60"/>
        <v>110413.86664451328</v>
      </c>
      <c r="Y1009">
        <f t="shared" si="61"/>
        <v>156220.67775972991</v>
      </c>
      <c r="Z1009">
        <f t="shared" si="62"/>
        <v>1.4148646588267351</v>
      </c>
      <c r="AA1009">
        <f t="shared" si="63"/>
        <v>0.50066405632361266</v>
      </c>
    </row>
    <row r="1010" spans="1:27" x14ac:dyDescent="0.35">
      <c r="A1010">
        <v>4591</v>
      </c>
      <c r="B1010">
        <v>1</v>
      </c>
      <c r="C1010">
        <v>116.26623333333301</v>
      </c>
      <c r="D1010">
        <v>3</v>
      </c>
      <c r="E1010">
        <v>1239.1800965365701</v>
      </c>
      <c r="F1010">
        <v>3714.5184602090799</v>
      </c>
      <c r="G1010">
        <v>1.66020908227438E-3</v>
      </c>
      <c r="H1010">
        <v>0.44695156104136602</v>
      </c>
      <c r="I1010">
        <v>66.91</v>
      </c>
      <c r="J1010" t="s">
        <v>723</v>
      </c>
      <c r="K1010" t="s">
        <v>724</v>
      </c>
      <c r="L1010" t="s">
        <v>719</v>
      </c>
      <c r="M1010" t="s">
        <v>720</v>
      </c>
      <c r="N1010" t="s">
        <v>721</v>
      </c>
      <c r="O1010" t="s">
        <v>722</v>
      </c>
      <c r="P1010" t="b">
        <v>1</v>
      </c>
      <c r="Q1010">
        <v>0.21577140977279</v>
      </c>
      <c r="R1010">
        <v>5503970.4894499704</v>
      </c>
      <c r="S1010">
        <v>6223459.0255143298</v>
      </c>
      <c r="T1010">
        <v>4476987.6477527795</v>
      </c>
      <c r="U1010">
        <v>7908836.61387196</v>
      </c>
      <c r="V1010">
        <v>5598051.0611919202</v>
      </c>
      <c r="W1010">
        <v>9344275.9584925808</v>
      </c>
      <c r="X1010">
        <f t="shared" si="60"/>
        <v>5401472.3875723602</v>
      </c>
      <c r="Y1010">
        <f t="shared" si="61"/>
        <v>7617054.5445188209</v>
      </c>
      <c r="Z1010">
        <f t="shared" si="62"/>
        <v>1.4101811502441528</v>
      </c>
      <c r="AA1010">
        <f t="shared" si="63"/>
        <v>0.49588050146957668</v>
      </c>
    </row>
    <row r="1011" spans="1:27" x14ac:dyDescent="0.35">
      <c r="A1011">
        <v>22376</v>
      </c>
      <c r="B1011">
        <v>1</v>
      </c>
      <c r="C1011">
        <v>39.319116666666702</v>
      </c>
      <c r="D1011">
        <v>2</v>
      </c>
      <c r="E1011">
        <v>590.753297622388</v>
      </c>
      <c r="F1011">
        <v>1179.49204231102</v>
      </c>
      <c r="G1011">
        <v>-5.7688984497872298E-5</v>
      </c>
      <c r="H1011">
        <v>-4.8910021947474097E-2</v>
      </c>
      <c r="I1011">
        <v>44.04</v>
      </c>
      <c r="J1011" t="s">
        <v>672</v>
      </c>
      <c r="K1011" t="s">
        <v>35</v>
      </c>
      <c r="L1011" t="s">
        <v>663</v>
      </c>
      <c r="M1011" t="s">
        <v>673</v>
      </c>
      <c r="N1011" t="s">
        <v>674</v>
      </c>
      <c r="O1011" t="s">
        <v>666</v>
      </c>
      <c r="P1011" t="b">
        <v>1</v>
      </c>
      <c r="Q1011">
        <v>4.1858000593436501E-2</v>
      </c>
      <c r="R1011">
        <v>233307.45619946599</v>
      </c>
      <c r="S1011">
        <v>205288.797218475</v>
      </c>
      <c r="T1011">
        <v>216168.53159242199</v>
      </c>
      <c r="U1011">
        <v>277592.92441934999</v>
      </c>
      <c r="V1011">
        <v>304152.56985771097</v>
      </c>
      <c r="W1011">
        <v>341476.027271086</v>
      </c>
      <c r="X1011">
        <f t="shared" si="60"/>
        <v>218254.92833678765</v>
      </c>
      <c r="Y1011">
        <f t="shared" si="61"/>
        <v>307740.50718271564</v>
      </c>
      <c r="Z1011">
        <f t="shared" si="62"/>
        <v>1.4100048485862524</v>
      </c>
      <c r="AA1011">
        <f t="shared" si="63"/>
        <v>0.49570012363067506</v>
      </c>
    </row>
    <row r="1012" spans="1:27" x14ac:dyDescent="0.35">
      <c r="A1012">
        <v>7645</v>
      </c>
      <c r="B1012">
        <v>1</v>
      </c>
      <c r="C1012">
        <v>76.8881333333333</v>
      </c>
      <c r="D1012">
        <v>4</v>
      </c>
      <c r="E1012">
        <v>718.60192699351899</v>
      </c>
      <c r="F1012">
        <v>2870.3786021065598</v>
      </c>
      <c r="G1012">
        <v>1.7021065577864599E-3</v>
      </c>
      <c r="H1012">
        <v>0.59299061310954104</v>
      </c>
      <c r="I1012">
        <v>82.28</v>
      </c>
      <c r="J1012" t="s">
        <v>1302</v>
      </c>
      <c r="K1012" t="s">
        <v>27</v>
      </c>
      <c r="L1012" t="s">
        <v>1290</v>
      </c>
      <c r="M1012" t="s">
        <v>1295</v>
      </c>
      <c r="N1012" t="s">
        <v>1296</v>
      </c>
      <c r="O1012" t="s">
        <v>1293</v>
      </c>
      <c r="P1012" t="b">
        <v>1</v>
      </c>
      <c r="Q1012">
        <v>4.4009194168369596E-3</v>
      </c>
      <c r="R1012">
        <v>1716475.9662908199</v>
      </c>
      <c r="S1012">
        <v>1064137.8688578201</v>
      </c>
      <c r="T1012">
        <v>1381855.8834838299</v>
      </c>
      <c r="U1012">
        <v>2292898.2651535799</v>
      </c>
      <c r="V1012">
        <v>1599993.23079181</v>
      </c>
      <c r="W1012">
        <v>1974249.0355889599</v>
      </c>
      <c r="X1012">
        <f t="shared" si="60"/>
        <v>1387489.9062108232</v>
      </c>
      <c r="Y1012">
        <f t="shared" si="61"/>
        <v>1955713.5105114498</v>
      </c>
      <c r="Z1012">
        <f t="shared" si="62"/>
        <v>1.4095335048976474</v>
      </c>
      <c r="AA1012">
        <f t="shared" si="63"/>
        <v>0.49521777147001095</v>
      </c>
    </row>
    <row r="1013" spans="1:27" x14ac:dyDescent="0.35">
      <c r="A1013">
        <v>7645</v>
      </c>
      <c r="B1013">
        <v>1</v>
      </c>
      <c r="C1013">
        <v>76.8881333333333</v>
      </c>
      <c r="D1013">
        <v>4</v>
      </c>
      <c r="E1013">
        <v>718.60192699351899</v>
      </c>
      <c r="F1013">
        <v>2870.3786021065598</v>
      </c>
      <c r="G1013">
        <v>1.7021065577864599E-3</v>
      </c>
      <c r="H1013">
        <v>0.59299061310954104</v>
      </c>
      <c r="I1013" t="s">
        <v>75</v>
      </c>
      <c r="J1013" t="s">
        <v>1302</v>
      </c>
      <c r="K1013" t="s">
        <v>1303</v>
      </c>
      <c r="L1013" t="s">
        <v>1290</v>
      </c>
      <c r="M1013" t="s">
        <v>1304</v>
      </c>
      <c r="N1013" t="s">
        <v>1305</v>
      </c>
      <c r="O1013" t="s">
        <v>1293</v>
      </c>
      <c r="P1013" t="b">
        <v>1</v>
      </c>
      <c r="Q1013">
        <v>4.4009194168369596E-3</v>
      </c>
      <c r="R1013">
        <v>1716475.9662908199</v>
      </c>
      <c r="S1013">
        <v>1064137.8688578201</v>
      </c>
      <c r="T1013">
        <v>1381855.8834838299</v>
      </c>
      <c r="U1013">
        <v>2292898.2651535799</v>
      </c>
      <c r="V1013">
        <v>1599993.23079181</v>
      </c>
      <c r="W1013">
        <v>1974249.0355889599</v>
      </c>
      <c r="X1013">
        <f t="shared" si="60"/>
        <v>1387489.9062108232</v>
      </c>
      <c r="Y1013">
        <f t="shared" si="61"/>
        <v>1955713.5105114498</v>
      </c>
      <c r="Z1013">
        <f t="shared" si="62"/>
        <v>1.4095335048976474</v>
      </c>
      <c r="AA1013">
        <f t="shared" si="63"/>
        <v>0.49521777147001095</v>
      </c>
    </row>
    <row r="1014" spans="1:27" x14ac:dyDescent="0.35">
      <c r="A1014">
        <v>4027</v>
      </c>
      <c r="B1014">
        <v>1</v>
      </c>
      <c r="C1014">
        <v>114.1574</v>
      </c>
      <c r="D1014">
        <v>2</v>
      </c>
      <c r="E1014">
        <v>982.95333637319402</v>
      </c>
      <c r="F1014">
        <v>1963.89211981263</v>
      </c>
      <c r="G1014">
        <v>3.3198126282059101E-3</v>
      </c>
      <c r="H1014">
        <v>1.6904280060082399</v>
      </c>
      <c r="I1014">
        <v>80.14</v>
      </c>
      <c r="J1014" t="s">
        <v>1420</v>
      </c>
      <c r="K1014" t="s">
        <v>102</v>
      </c>
      <c r="L1014" t="s">
        <v>1421</v>
      </c>
      <c r="M1014" t="s">
        <v>107</v>
      </c>
      <c r="N1014" t="s">
        <v>1422</v>
      </c>
      <c r="O1014" t="s">
        <v>1423</v>
      </c>
      <c r="P1014" t="b">
        <v>1</v>
      </c>
      <c r="Q1014">
        <v>4.8538056645604503E-2</v>
      </c>
      <c r="R1014">
        <v>2740075.0488553001</v>
      </c>
      <c r="S1014">
        <v>3358785.0909412801</v>
      </c>
      <c r="T1014">
        <v>2700906.3176899902</v>
      </c>
      <c r="U1014">
        <v>3818752.6195648601</v>
      </c>
      <c r="V1014">
        <v>3643328.2615212402</v>
      </c>
      <c r="W1014">
        <v>4914538.4809095999</v>
      </c>
      <c r="X1014">
        <f t="shared" si="60"/>
        <v>2933255.4858288565</v>
      </c>
      <c r="Y1014">
        <f t="shared" si="61"/>
        <v>4125539.7873319001</v>
      </c>
      <c r="Z1014">
        <f t="shared" si="62"/>
        <v>1.4064713446418859</v>
      </c>
      <c r="AA1014">
        <f t="shared" si="63"/>
        <v>0.49208015957463047</v>
      </c>
    </row>
    <row r="1015" spans="1:27" x14ac:dyDescent="0.35">
      <c r="A1015">
        <v>4027</v>
      </c>
      <c r="B1015">
        <v>1</v>
      </c>
      <c r="C1015">
        <v>114.1574</v>
      </c>
      <c r="D1015">
        <v>2</v>
      </c>
      <c r="E1015">
        <v>982.95333637319402</v>
      </c>
      <c r="F1015">
        <v>1963.89211981263</v>
      </c>
      <c r="G1015">
        <v>3.3198126282059101E-3</v>
      </c>
      <c r="H1015">
        <v>1.6904280060082399</v>
      </c>
      <c r="I1015">
        <v>85.07</v>
      </c>
      <c r="J1015" t="s">
        <v>1420</v>
      </c>
      <c r="K1015" t="s">
        <v>14</v>
      </c>
      <c r="L1015" t="s">
        <v>1421</v>
      </c>
      <c r="M1015" t="s">
        <v>1424</v>
      </c>
      <c r="N1015" t="s">
        <v>1425</v>
      </c>
      <c r="O1015" t="s">
        <v>1423</v>
      </c>
      <c r="P1015" t="b">
        <v>1</v>
      </c>
      <c r="Q1015">
        <v>4.8538056645604503E-2</v>
      </c>
      <c r="R1015">
        <v>2740075.0488553001</v>
      </c>
      <c r="S1015">
        <v>3358785.0909412801</v>
      </c>
      <c r="T1015">
        <v>2700906.3176899902</v>
      </c>
      <c r="U1015">
        <v>3818752.6195648601</v>
      </c>
      <c r="V1015">
        <v>3643328.2615212402</v>
      </c>
      <c r="W1015">
        <v>4914538.4809095999</v>
      </c>
      <c r="X1015">
        <f t="shared" si="60"/>
        <v>2933255.4858288565</v>
      </c>
      <c r="Y1015">
        <f t="shared" si="61"/>
        <v>4125539.7873319001</v>
      </c>
      <c r="Z1015">
        <f t="shared" si="62"/>
        <v>1.4064713446418859</v>
      </c>
      <c r="AA1015">
        <f t="shared" si="63"/>
        <v>0.49208015957463047</v>
      </c>
    </row>
    <row r="1016" spans="1:27" x14ac:dyDescent="0.35">
      <c r="A1016">
        <v>29696</v>
      </c>
      <c r="B1016">
        <v>1</v>
      </c>
      <c r="C1016">
        <v>75.534316666666697</v>
      </c>
      <c r="D1016">
        <v>3</v>
      </c>
      <c r="E1016">
        <v>777.032111531959</v>
      </c>
      <c r="F1016">
        <v>2328.0745051952399</v>
      </c>
      <c r="G1016">
        <v>-1.94804764305445E-4</v>
      </c>
      <c r="H1016">
        <v>-8.3676337492712402E-2</v>
      </c>
      <c r="I1016">
        <v>54.3</v>
      </c>
      <c r="J1016" t="s">
        <v>3125</v>
      </c>
      <c r="K1016" t="s">
        <v>35</v>
      </c>
      <c r="L1016" t="s">
        <v>3126</v>
      </c>
      <c r="M1016" t="s">
        <v>3127</v>
      </c>
      <c r="N1016" t="s">
        <v>3128</v>
      </c>
      <c r="O1016" t="s">
        <v>3129</v>
      </c>
      <c r="P1016" t="b">
        <v>1</v>
      </c>
      <c r="Q1016">
        <v>9.6953812596002296E-3</v>
      </c>
      <c r="R1016">
        <v>129614.42955657101</v>
      </c>
      <c r="S1016">
        <v>85767.661949765999</v>
      </c>
      <c r="T1016">
        <v>89642.312436700304</v>
      </c>
      <c r="U1016">
        <v>144697.72719412099</v>
      </c>
      <c r="V1016">
        <v>113837.00065301001</v>
      </c>
      <c r="W1016">
        <v>170328.91534098599</v>
      </c>
      <c r="X1016">
        <f t="shared" si="60"/>
        <v>101674.80131434575</v>
      </c>
      <c r="Y1016">
        <f t="shared" si="61"/>
        <v>142954.54772937231</v>
      </c>
      <c r="Z1016">
        <f t="shared" si="62"/>
        <v>1.40599780753348</v>
      </c>
      <c r="AA1016">
        <f t="shared" si="63"/>
        <v>0.49159434472122926</v>
      </c>
    </row>
    <row r="1017" spans="1:27" x14ac:dyDescent="0.35">
      <c r="A1017">
        <v>33790</v>
      </c>
      <c r="B1017">
        <v>1</v>
      </c>
      <c r="C1017">
        <v>70.327566666666698</v>
      </c>
      <c r="D1017">
        <v>3</v>
      </c>
      <c r="E1017">
        <v>1036.4090623290499</v>
      </c>
      <c r="F1017">
        <v>3106.2053575865102</v>
      </c>
      <c r="G1017">
        <v>-7.4241349102521803E-4</v>
      </c>
      <c r="H1017">
        <v>-0.23900973313561399</v>
      </c>
      <c r="I1017">
        <v>106.76</v>
      </c>
      <c r="J1017" t="s">
        <v>2673</v>
      </c>
      <c r="K1017" t="s">
        <v>193</v>
      </c>
      <c r="L1017" t="s">
        <v>2674</v>
      </c>
      <c r="M1017" t="s">
        <v>2675</v>
      </c>
      <c r="N1017" t="s">
        <v>2676</v>
      </c>
      <c r="O1017" t="s">
        <v>2677</v>
      </c>
      <c r="P1017" t="b">
        <v>1</v>
      </c>
      <c r="Q1017">
        <v>0.28686471889205001</v>
      </c>
      <c r="R1017">
        <v>448660.43744570698</v>
      </c>
      <c r="S1017">
        <v>411928.74270169903</v>
      </c>
      <c r="T1017">
        <v>254452.65544385801</v>
      </c>
      <c r="U1017">
        <v>580639.32116996299</v>
      </c>
      <c r="V1017">
        <v>299248.458900392</v>
      </c>
      <c r="W1017">
        <v>686521.49403822003</v>
      </c>
      <c r="X1017">
        <f t="shared" si="60"/>
        <v>371680.61186375469</v>
      </c>
      <c r="Y1017">
        <f t="shared" si="61"/>
        <v>522136.42470285832</v>
      </c>
      <c r="Z1017">
        <f t="shared" si="62"/>
        <v>1.4047986578709559</v>
      </c>
      <c r="AA1017">
        <f t="shared" si="63"/>
        <v>0.49036337165173943</v>
      </c>
    </row>
    <row r="1018" spans="1:27" x14ac:dyDescent="0.35">
      <c r="A1018">
        <v>38068</v>
      </c>
      <c r="B1018">
        <v>1</v>
      </c>
      <c r="C1018">
        <v>97.496300000000005</v>
      </c>
      <c r="D1018">
        <v>3</v>
      </c>
      <c r="E1018">
        <v>882.34860904653101</v>
      </c>
      <c r="F1018">
        <v>2644.0239977389501</v>
      </c>
      <c r="G1018">
        <v>1.49773895418548E-3</v>
      </c>
      <c r="H1018">
        <v>0.56646225748286205</v>
      </c>
      <c r="I1018">
        <v>62.35</v>
      </c>
      <c r="J1018" t="s">
        <v>2541</v>
      </c>
      <c r="K1018" t="s">
        <v>285</v>
      </c>
      <c r="L1018" t="s">
        <v>2537</v>
      </c>
      <c r="M1018" t="s">
        <v>2538</v>
      </c>
      <c r="N1018" t="s">
        <v>2539</v>
      </c>
      <c r="O1018" t="s">
        <v>2540</v>
      </c>
      <c r="P1018" t="b">
        <v>1</v>
      </c>
      <c r="Q1018">
        <v>1.9920998009372898E-3</v>
      </c>
      <c r="R1018">
        <v>107845.24978087</v>
      </c>
      <c r="S1018">
        <v>89767.923764091101</v>
      </c>
      <c r="T1018">
        <v>58220.135190737099</v>
      </c>
      <c r="U1018">
        <v>176435.81184251601</v>
      </c>
      <c r="V1018">
        <v>69279.767535655104</v>
      </c>
      <c r="W1018">
        <v>113425.15380570199</v>
      </c>
      <c r="X1018">
        <f t="shared" si="60"/>
        <v>85277.769578566062</v>
      </c>
      <c r="Y1018">
        <f t="shared" si="61"/>
        <v>119713.5777279577</v>
      </c>
      <c r="Z1018">
        <f t="shared" si="62"/>
        <v>1.4038075610979257</v>
      </c>
      <c r="AA1018">
        <f t="shared" si="63"/>
        <v>0.48934517946147471</v>
      </c>
    </row>
    <row r="1019" spans="1:27" x14ac:dyDescent="0.35">
      <c r="A1019">
        <v>13940</v>
      </c>
      <c r="B1019">
        <v>1</v>
      </c>
      <c r="C1019">
        <v>94.531149999999997</v>
      </c>
      <c r="D1019">
        <v>4</v>
      </c>
      <c r="E1019">
        <v>915.13650328777499</v>
      </c>
      <c r="F1019">
        <v>3656.5169072835802</v>
      </c>
      <c r="G1019">
        <v>6.0728357948391899E-4</v>
      </c>
      <c r="H1019">
        <v>0.166082557729585</v>
      </c>
      <c r="I1019">
        <v>78.06</v>
      </c>
      <c r="J1019" t="s">
        <v>956</v>
      </c>
      <c r="K1019" t="s">
        <v>122</v>
      </c>
      <c r="L1019" t="s">
        <v>951</v>
      </c>
      <c r="M1019" t="s">
        <v>952</v>
      </c>
      <c r="N1019" t="s">
        <v>953</v>
      </c>
      <c r="O1019" t="s">
        <v>954</v>
      </c>
      <c r="P1019" t="b">
        <v>1</v>
      </c>
      <c r="Q1019">
        <v>3.4554048859736198E-4</v>
      </c>
      <c r="R1019">
        <v>534140.76145332202</v>
      </c>
      <c r="S1019">
        <v>423982.328192032</v>
      </c>
      <c r="T1019">
        <v>532388.27219986101</v>
      </c>
      <c r="U1019">
        <v>723540.41180384299</v>
      </c>
      <c r="V1019">
        <v>637262.75263994897</v>
      </c>
      <c r="W1019">
        <v>727561.38870715804</v>
      </c>
      <c r="X1019">
        <f t="shared" si="60"/>
        <v>496837.12061507168</v>
      </c>
      <c r="Y1019">
        <f t="shared" si="61"/>
        <v>696121.51771698333</v>
      </c>
      <c r="Z1019">
        <f t="shared" si="62"/>
        <v>1.4011060945993783</v>
      </c>
      <c r="AA1019">
        <f t="shared" si="63"/>
        <v>0.48656620370388692</v>
      </c>
    </row>
    <row r="1020" spans="1:27" x14ac:dyDescent="0.35">
      <c r="A1020">
        <v>35013</v>
      </c>
      <c r="B1020">
        <v>1</v>
      </c>
      <c r="C1020">
        <v>34.440366666666698</v>
      </c>
      <c r="D1020">
        <v>3</v>
      </c>
      <c r="E1020">
        <v>744.66424556371703</v>
      </c>
      <c r="F1020">
        <v>2230.9709072905098</v>
      </c>
      <c r="G1020">
        <v>6.0729051074304196E-4</v>
      </c>
      <c r="H1020">
        <v>0.272209141799441</v>
      </c>
      <c r="I1020">
        <v>55.57</v>
      </c>
      <c r="J1020" t="s">
        <v>3400</v>
      </c>
      <c r="K1020" t="s">
        <v>31</v>
      </c>
      <c r="L1020" t="s">
        <v>3401</v>
      </c>
      <c r="M1020" t="s">
        <v>3402</v>
      </c>
      <c r="N1020" t="s">
        <v>3403</v>
      </c>
      <c r="O1020" t="s">
        <v>3404</v>
      </c>
      <c r="P1020" t="b">
        <v>1</v>
      </c>
      <c r="Q1020">
        <v>6.0403485666165003E-3</v>
      </c>
      <c r="R1020">
        <v>150116.965995993</v>
      </c>
      <c r="S1020">
        <v>139077.29014869299</v>
      </c>
      <c r="T1020">
        <v>77980.879849687699</v>
      </c>
      <c r="U1020">
        <v>174860.888032049</v>
      </c>
      <c r="V1020">
        <v>115498.16803852</v>
      </c>
      <c r="W1020">
        <v>223802.65312745399</v>
      </c>
      <c r="X1020">
        <f t="shared" si="60"/>
        <v>122391.71199812456</v>
      </c>
      <c r="Y1020">
        <f t="shared" si="61"/>
        <v>171387.236399341</v>
      </c>
      <c r="Z1020">
        <f t="shared" si="62"/>
        <v>1.4003173384972931</v>
      </c>
      <c r="AA1020">
        <f t="shared" si="63"/>
        <v>0.48575380631077975</v>
      </c>
    </row>
    <row r="1021" spans="1:27" x14ac:dyDescent="0.35">
      <c r="A1021">
        <v>35013</v>
      </c>
      <c r="B1021">
        <v>1</v>
      </c>
      <c r="C1021">
        <v>34.440366666666698</v>
      </c>
      <c r="D1021">
        <v>3</v>
      </c>
      <c r="E1021">
        <v>744.66424556371703</v>
      </c>
      <c r="F1021">
        <v>2230.9709072905098</v>
      </c>
      <c r="G1021">
        <v>6.0729051074304196E-4</v>
      </c>
      <c r="H1021">
        <v>0.272209141799441</v>
      </c>
      <c r="I1021">
        <v>52.99</v>
      </c>
      <c r="J1021" t="s">
        <v>3400</v>
      </c>
      <c r="K1021" t="s">
        <v>23</v>
      </c>
      <c r="L1021" t="s">
        <v>3401</v>
      </c>
      <c r="M1021" t="s">
        <v>3405</v>
      </c>
      <c r="N1021" t="s">
        <v>3406</v>
      </c>
      <c r="O1021" t="s">
        <v>3404</v>
      </c>
      <c r="P1021" t="b">
        <v>1</v>
      </c>
      <c r="Q1021">
        <v>6.0403485666165003E-3</v>
      </c>
      <c r="R1021">
        <v>150116.965995993</v>
      </c>
      <c r="S1021">
        <v>139077.29014869299</v>
      </c>
      <c r="T1021">
        <v>77980.879849687699</v>
      </c>
      <c r="U1021">
        <v>174860.888032049</v>
      </c>
      <c r="V1021">
        <v>115498.16803852</v>
      </c>
      <c r="W1021">
        <v>223802.65312745399</v>
      </c>
      <c r="X1021">
        <f t="shared" si="60"/>
        <v>122391.71199812456</v>
      </c>
      <c r="Y1021">
        <f t="shared" si="61"/>
        <v>171387.236399341</v>
      </c>
      <c r="Z1021">
        <f t="shared" si="62"/>
        <v>1.4003173384972931</v>
      </c>
      <c r="AA1021">
        <f t="shared" si="63"/>
        <v>0.48575380631077975</v>
      </c>
    </row>
    <row r="1022" spans="1:27" x14ac:dyDescent="0.35">
      <c r="A1022">
        <v>35013</v>
      </c>
      <c r="B1022">
        <v>1</v>
      </c>
      <c r="C1022">
        <v>34.440366666666698</v>
      </c>
      <c r="D1022">
        <v>3</v>
      </c>
      <c r="E1022">
        <v>744.66424556371703</v>
      </c>
      <c r="F1022">
        <v>2230.9709072905098</v>
      </c>
      <c r="G1022">
        <v>6.0729051074304196E-4</v>
      </c>
      <c r="H1022">
        <v>0.272209141799441</v>
      </c>
      <c r="I1022">
        <v>76.39</v>
      </c>
      <c r="J1022" t="s">
        <v>3400</v>
      </c>
      <c r="K1022" t="s">
        <v>14</v>
      </c>
      <c r="L1022" t="s">
        <v>3401</v>
      </c>
      <c r="M1022" t="s">
        <v>1796</v>
      </c>
      <c r="N1022" t="s">
        <v>3407</v>
      </c>
      <c r="O1022" t="s">
        <v>3404</v>
      </c>
      <c r="P1022" t="b">
        <v>1</v>
      </c>
      <c r="Q1022">
        <v>6.0403485666165003E-3</v>
      </c>
      <c r="R1022">
        <v>150116.965995993</v>
      </c>
      <c r="S1022">
        <v>139077.29014869299</v>
      </c>
      <c r="T1022">
        <v>77980.879849687699</v>
      </c>
      <c r="U1022">
        <v>174860.888032049</v>
      </c>
      <c r="V1022">
        <v>115498.16803852</v>
      </c>
      <c r="W1022">
        <v>223802.65312745399</v>
      </c>
      <c r="X1022">
        <f t="shared" si="60"/>
        <v>122391.71199812456</v>
      </c>
      <c r="Y1022">
        <f t="shared" si="61"/>
        <v>171387.236399341</v>
      </c>
      <c r="Z1022">
        <f t="shared" si="62"/>
        <v>1.4003173384972931</v>
      </c>
      <c r="AA1022">
        <f t="shared" si="63"/>
        <v>0.48575380631077975</v>
      </c>
    </row>
    <row r="1023" spans="1:27" x14ac:dyDescent="0.35">
      <c r="A1023">
        <v>65343</v>
      </c>
      <c r="B1023">
        <v>1</v>
      </c>
      <c r="C1023">
        <v>25.905266666666702</v>
      </c>
      <c r="D1023">
        <v>2</v>
      </c>
      <c r="E1023">
        <v>664.30602027134</v>
      </c>
      <c r="F1023">
        <v>1326.5974876089199</v>
      </c>
      <c r="G1023">
        <v>5.8760892011377997E-4</v>
      </c>
      <c r="H1023">
        <v>0.442944590111571</v>
      </c>
      <c r="I1023">
        <v>54.27</v>
      </c>
      <c r="J1023" t="s">
        <v>3355</v>
      </c>
      <c r="K1023" t="s">
        <v>14</v>
      </c>
      <c r="L1023" t="s">
        <v>3356</v>
      </c>
      <c r="M1023" t="s">
        <v>3357</v>
      </c>
      <c r="N1023" t="s">
        <v>3358</v>
      </c>
      <c r="O1023" t="s">
        <v>3359</v>
      </c>
      <c r="P1023" t="b">
        <v>1</v>
      </c>
      <c r="Q1023">
        <v>0.27843235935697902</v>
      </c>
      <c r="R1023">
        <v>115431.417633836</v>
      </c>
      <c r="S1023">
        <v>85803.433465782</v>
      </c>
      <c r="T1023">
        <v>68989.990936732298</v>
      </c>
      <c r="U1023">
        <v>165045.89210909599</v>
      </c>
      <c r="V1023">
        <v>89188.5685347252</v>
      </c>
      <c r="W1023">
        <v>123952.077653145</v>
      </c>
      <c r="X1023">
        <f t="shared" si="60"/>
        <v>90074.947345450099</v>
      </c>
      <c r="Y1023">
        <f t="shared" si="61"/>
        <v>126062.17943232205</v>
      </c>
      <c r="Z1023">
        <f t="shared" si="62"/>
        <v>1.3995254301826661</v>
      </c>
      <c r="AA1023">
        <f t="shared" si="63"/>
        <v>0.48493770174833994</v>
      </c>
    </row>
    <row r="1024" spans="1:27" x14ac:dyDescent="0.35">
      <c r="A1024">
        <v>11513</v>
      </c>
      <c r="B1024">
        <v>1</v>
      </c>
      <c r="C1024">
        <v>94.152416666666696</v>
      </c>
      <c r="D1024">
        <v>2</v>
      </c>
      <c r="E1024">
        <v>802.84920381980805</v>
      </c>
      <c r="F1024">
        <v>1603.6838547058601</v>
      </c>
      <c r="G1024">
        <v>-2.4529414349672201E-4</v>
      </c>
      <c r="H1024">
        <v>-0.15295664744491899</v>
      </c>
      <c r="I1024">
        <v>88.88</v>
      </c>
      <c r="J1024" t="s">
        <v>1198</v>
      </c>
      <c r="K1024" t="s">
        <v>1199</v>
      </c>
      <c r="L1024" t="s">
        <v>1200</v>
      </c>
      <c r="M1024" t="s">
        <v>1201</v>
      </c>
      <c r="N1024" t="s">
        <v>1202</v>
      </c>
      <c r="O1024" t="s">
        <v>1203</v>
      </c>
      <c r="P1024" t="b">
        <v>1</v>
      </c>
      <c r="Q1024">
        <v>5.2003638097453098E-4</v>
      </c>
      <c r="R1024">
        <v>353221.59104271902</v>
      </c>
      <c r="S1024">
        <v>325986.89395191299</v>
      </c>
      <c r="T1024">
        <v>350841.51704243902</v>
      </c>
      <c r="U1024">
        <v>358094.61675403197</v>
      </c>
      <c r="V1024">
        <v>507870.00201878202</v>
      </c>
      <c r="W1024">
        <v>574580.56235125801</v>
      </c>
      <c r="X1024">
        <f t="shared" si="60"/>
        <v>343350.00067902362</v>
      </c>
      <c r="Y1024">
        <f t="shared" si="61"/>
        <v>480181.72704135737</v>
      </c>
      <c r="Z1024">
        <f t="shared" si="62"/>
        <v>1.3985196624194829</v>
      </c>
      <c r="AA1024">
        <f t="shared" si="63"/>
        <v>0.48390053745777112</v>
      </c>
    </row>
    <row r="1025" spans="1:27" x14ac:dyDescent="0.35">
      <c r="A1025">
        <v>11513</v>
      </c>
      <c r="B1025">
        <v>1</v>
      </c>
      <c r="C1025">
        <v>94.152416666666696</v>
      </c>
      <c r="D1025">
        <v>2</v>
      </c>
      <c r="E1025">
        <v>802.84920381980805</v>
      </c>
      <c r="F1025">
        <v>1603.6838547058601</v>
      </c>
      <c r="G1025">
        <v>-2.4529414349672201E-4</v>
      </c>
      <c r="H1025">
        <v>-0.15295664744491899</v>
      </c>
      <c r="I1025">
        <v>82.92</v>
      </c>
      <c r="J1025" t="s">
        <v>1198</v>
      </c>
      <c r="K1025" t="s">
        <v>1204</v>
      </c>
      <c r="L1025" t="s">
        <v>1200</v>
      </c>
      <c r="M1025" t="s">
        <v>1205</v>
      </c>
      <c r="N1025" t="s">
        <v>1206</v>
      </c>
      <c r="O1025" t="s">
        <v>1203</v>
      </c>
      <c r="P1025" t="b">
        <v>1</v>
      </c>
      <c r="Q1025">
        <v>5.2003638097453098E-4</v>
      </c>
      <c r="R1025">
        <v>353221.59104271902</v>
      </c>
      <c r="S1025">
        <v>325986.89395191299</v>
      </c>
      <c r="T1025">
        <v>350841.51704243902</v>
      </c>
      <c r="U1025">
        <v>358094.61675403197</v>
      </c>
      <c r="V1025">
        <v>507870.00201878202</v>
      </c>
      <c r="W1025">
        <v>574580.56235125801</v>
      </c>
      <c r="X1025">
        <f t="shared" si="60"/>
        <v>343350.00067902362</v>
      </c>
      <c r="Y1025">
        <f t="shared" si="61"/>
        <v>480181.72704135737</v>
      </c>
      <c r="Z1025">
        <f t="shared" si="62"/>
        <v>1.3985196624194829</v>
      </c>
      <c r="AA1025">
        <f t="shared" si="63"/>
        <v>0.48390053745777112</v>
      </c>
    </row>
    <row r="1026" spans="1:27" x14ac:dyDescent="0.35">
      <c r="A1026">
        <v>13729</v>
      </c>
      <c r="B1026">
        <v>1</v>
      </c>
      <c r="C1026">
        <v>34.50835</v>
      </c>
      <c r="D1026">
        <v>3</v>
      </c>
      <c r="E1026">
        <v>827.33449032530496</v>
      </c>
      <c r="F1026">
        <v>2478.9816415752698</v>
      </c>
      <c r="G1026">
        <v>3.4157527397837801E-4</v>
      </c>
      <c r="H1026">
        <v>0.13778856418899901</v>
      </c>
      <c r="I1026">
        <v>62.44</v>
      </c>
      <c r="J1026" t="s">
        <v>780</v>
      </c>
      <c r="K1026" t="s">
        <v>781</v>
      </c>
      <c r="L1026" t="s">
        <v>776</v>
      </c>
      <c r="M1026" t="s">
        <v>777</v>
      </c>
      <c r="N1026" t="s">
        <v>778</v>
      </c>
      <c r="O1026" t="s">
        <v>779</v>
      </c>
      <c r="P1026" t="b">
        <v>1</v>
      </c>
      <c r="Q1026">
        <v>1.0542729637893501E-2</v>
      </c>
      <c r="R1026">
        <v>829379.87799650303</v>
      </c>
      <c r="S1026">
        <v>614100.528452144</v>
      </c>
      <c r="T1026">
        <v>556399.18290036905</v>
      </c>
      <c r="U1026">
        <v>790096.05081739405</v>
      </c>
      <c r="V1026">
        <v>645842.510219877</v>
      </c>
      <c r="W1026">
        <v>1358790.0153826601</v>
      </c>
      <c r="X1026">
        <f t="shared" si="60"/>
        <v>666626.52978300536</v>
      </c>
      <c r="Y1026">
        <f t="shared" si="61"/>
        <v>931576.19213997701</v>
      </c>
      <c r="Z1026">
        <f t="shared" si="62"/>
        <v>1.3974484220470731</v>
      </c>
      <c r="AA1026">
        <f t="shared" si="63"/>
        <v>0.48279503610596097</v>
      </c>
    </row>
    <row r="1027" spans="1:27" x14ac:dyDescent="0.35">
      <c r="A1027">
        <v>46184</v>
      </c>
      <c r="B1027">
        <v>1</v>
      </c>
      <c r="C1027">
        <v>71.015516666666699</v>
      </c>
      <c r="D1027">
        <v>3</v>
      </c>
      <c r="E1027">
        <v>858.40578947758195</v>
      </c>
      <c r="F1027">
        <v>2572.19553903211</v>
      </c>
      <c r="G1027">
        <v>1.0390321072009101E-3</v>
      </c>
      <c r="H1027">
        <v>0.40394772137212398</v>
      </c>
      <c r="I1027">
        <v>63.09</v>
      </c>
      <c r="J1027" t="s">
        <v>3277</v>
      </c>
      <c r="K1027" t="s">
        <v>160</v>
      </c>
      <c r="L1027" t="s">
        <v>3278</v>
      </c>
      <c r="M1027" t="s">
        <v>3279</v>
      </c>
      <c r="N1027" t="s">
        <v>3280</v>
      </c>
      <c r="O1027" t="s">
        <v>3281</v>
      </c>
      <c r="P1027" t="b">
        <v>1</v>
      </c>
      <c r="Q1027">
        <v>0.47860622101241901</v>
      </c>
      <c r="R1027">
        <v>66508.026437922104</v>
      </c>
      <c r="S1027">
        <v>74286.072297019098</v>
      </c>
      <c r="T1027">
        <v>54572.484982683003</v>
      </c>
      <c r="U1027">
        <v>85396.772903935198</v>
      </c>
      <c r="V1027">
        <v>61539.435776804698</v>
      </c>
      <c r="W1027">
        <v>125484.79685809401</v>
      </c>
      <c r="X1027">
        <f t="shared" si="60"/>
        <v>65122.194572541404</v>
      </c>
      <c r="Y1027">
        <f t="shared" si="61"/>
        <v>90807.00184627797</v>
      </c>
      <c r="Z1027">
        <f t="shared" si="62"/>
        <v>1.3944094243495673</v>
      </c>
      <c r="AA1027">
        <f t="shared" si="63"/>
        <v>0.47965422530517804</v>
      </c>
    </row>
    <row r="1028" spans="1:27" x14ac:dyDescent="0.35">
      <c r="A1028">
        <v>5293</v>
      </c>
      <c r="B1028">
        <v>1</v>
      </c>
      <c r="C1028">
        <v>61.206216666666698</v>
      </c>
      <c r="D1028">
        <v>4</v>
      </c>
      <c r="E1028">
        <v>779.13420914180699</v>
      </c>
      <c r="F1028">
        <v>3112.50773069971</v>
      </c>
      <c r="G1028">
        <v>-6.9300293034757501E-5</v>
      </c>
      <c r="H1028">
        <v>-2.2265098591803499E-2</v>
      </c>
      <c r="I1028">
        <v>56.75</v>
      </c>
      <c r="J1028" t="s">
        <v>731</v>
      </c>
      <c r="K1028" t="s">
        <v>96</v>
      </c>
      <c r="L1028" t="s">
        <v>732</v>
      </c>
      <c r="M1028" t="s">
        <v>733</v>
      </c>
      <c r="N1028" t="s">
        <v>734</v>
      </c>
      <c r="O1028" t="s">
        <v>735</v>
      </c>
      <c r="P1028" t="b">
        <v>1</v>
      </c>
      <c r="Q1028">
        <v>2.344643005423E-2</v>
      </c>
      <c r="R1028">
        <v>1286365.7680226699</v>
      </c>
      <c r="S1028">
        <v>1136358.1725292001</v>
      </c>
      <c r="T1028">
        <v>848399.42677355104</v>
      </c>
      <c r="U1028">
        <v>1549412.4983300001</v>
      </c>
      <c r="V1028">
        <v>1080694.03034031</v>
      </c>
      <c r="W1028">
        <v>1926630.62135446</v>
      </c>
      <c r="X1028">
        <f t="shared" si="60"/>
        <v>1090374.4557751403</v>
      </c>
      <c r="Y1028">
        <f t="shared" si="61"/>
        <v>1518912.3833415899</v>
      </c>
      <c r="Z1028">
        <f t="shared" si="62"/>
        <v>1.3930190452433193</v>
      </c>
      <c r="AA1028">
        <f t="shared" si="63"/>
        <v>0.47821498248350214</v>
      </c>
    </row>
    <row r="1029" spans="1:27" x14ac:dyDescent="0.35">
      <c r="A1029">
        <v>5293</v>
      </c>
      <c r="B1029">
        <v>1</v>
      </c>
      <c r="C1029">
        <v>61.206216666666698</v>
      </c>
      <c r="D1029">
        <v>4</v>
      </c>
      <c r="E1029">
        <v>779.13420914180699</v>
      </c>
      <c r="F1029">
        <v>3112.50773069971</v>
      </c>
      <c r="G1029">
        <v>-6.9300293034757501E-5</v>
      </c>
      <c r="H1029">
        <v>-2.2265098591803499E-2</v>
      </c>
      <c r="I1029" t="s">
        <v>75</v>
      </c>
      <c r="J1029" t="s">
        <v>731</v>
      </c>
      <c r="K1029" t="s">
        <v>102</v>
      </c>
      <c r="L1029" t="s">
        <v>732</v>
      </c>
      <c r="M1029" t="s">
        <v>736</v>
      </c>
      <c r="N1029" t="s">
        <v>737</v>
      </c>
      <c r="O1029" t="s">
        <v>735</v>
      </c>
      <c r="P1029" t="b">
        <v>1</v>
      </c>
      <c r="Q1029">
        <v>2.344643005423E-2</v>
      </c>
      <c r="R1029">
        <v>1286365.7680226699</v>
      </c>
      <c r="S1029">
        <v>1136358.1725292001</v>
      </c>
      <c r="T1029">
        <v>848399.42677355104</v>
      </c>
      <c r="U1029">
        <v>1549412.4983300001</v>
      </c>
      <c r="V1029">
        <v>1080694.03034031</v>
      </c>
      <c r="W1029">
        <v>1926630.62135446</v>
      </c>
      <c r="X1029">
        <f t="shared" ref="X1029:X1092" si="64">(R1029+S1029+T1029)/3</f>
        <v>1090374.4557751403</v>
      </c>
      <c r="Y1029">
        <f t="shared" ref="Y1029:Y1092" si="65">(U1029+V1029+W1029)/3</f>
        <v>1518912.3833415899</v>
      </c>
      <c r="Z1029">
        <f t="shared" ref="Z1029:Z1092" si="66">Y1029/X1029</f>
        <v>1.3930190452433193</v>
      </c>
      <c r="AA1029">
        <f t="shared" ref="AA1029:AA1092" si="67">LOG(Z1029,2)</f>
        <v>0.47821498248350214</v>
      </c>
    </row>
    <row r="1030" spans="1:27" x14ac:dyDescent="0.35">
      <c r="A1030">
        <v>66410</v>
      </c>
      <c r="B1030">
        <v>1</v>
      </c>
      <c r="C1030">
        <v>47.5789166666667</v>
      </c>
      <c r="D1030">
        <v>3</v>
      </c>
      <c r="E1030">
        <v>966.99953972054004</v>
      </c>
      <c r="F1030">
        <v>2897.97678976098</v>
      </c>
      <c r="G1030">
        <v>-1.5102390202628201E-3</v>
      </c>
      <c r="H1030">
        <v>-0.52113537919273401</v>
      </c>
      <c r="I1030">
        <v>36.380000000000003</v>
      </c>
      <c r="J1030" t="s">
        <v>3698</v>
      </c>
      <c r="K1030" t="s">
        <v>3699</v>
      </c>
      <c r="L1030" t="s">
        <v>3700</v>
      </c>
      <c r="M1030" t="s">
        <v>3701</v>
      </c>
      <c r="N1030" t="s">
        <v>3702</v>
      </c>
      <c r="O1030" t="s">
        <v>3703</v>
      </c>
      <c r="P1030" t="b">
        <v>1</v>
      </c>
      <c r="Q1030">
        <v>0.294226131593258</v>
      </c>
      <c r="R1030">
        <v>50573.805632939999</v>
      </c>
      <c r="S1030">
        <v>110798.78417831</v>
      </c>
      <c r="T1030">
        <v>52561.221315819697</v>
      </c>
      <c r="U1030">
        <v>74613.293027020001</v>
      </c>
      <c r="V1030">
        <v>8487.7584185161395</v>
      </c>
      <c r="W1030">
        <v>214836.62996061301</v>
      </c>
      <c r="X1030">
        <f t="shared" si="64"/>
        <v>71311.270375689899</v>
      </c>
      <c r="Y1030">
        <f t="shared" si="65"/>
        <v>99312.560468716387</v>
      </c>
      <c r="Z1030">
        <f t="shared" si="66"/>
        <v>1.3926628981016185</v>
      </c>
      <c r="AA1030">
        <f t="shared" si="67"/>
        <v>0.47784608773642906</v>
      </c>
    </row>
    <row r="1031" spans="1:27" x14ac:dyDescent="0.35">
      <c r="A1031">
        <v>1713</v>
      </c>
      <c r="B1031">
        <v>1</v>
      </c>
      <c r="C1031">
        <v>82.693816666666706</v>
      </c>
      <c r="D1031">
        <v>3</v>
      </c>
      <c r="E1031">
        <v>668.27011132593702</v>
      </c>
      <c r="F1031">
        <v>2001.78850457717</v>
      </c>
      <c r="G1031">
        <v>4.0457717159370099E-4</v>
      </c>
      <c r="H1031">
        <v>0.20210789123669001</v>
      </c>
      <c r="I1031">
        <v>102.14</v>
      </c>
      <c r="J1031" t="s">
        <v>1110</v>
      </c>
      <c r="K1031" t="s">
        <v>69</v>
      </c>
      <c r="L1031" t="s">
        <v>1111</v>
      </c>
      <c r="M1031" t="s">
        <v>1112</v>
      </c>
      <c r="N1031" t="s">
        <v>1113</v>
      </c>
      <c r="O1031" t="s">
        <v>1114</v>
      </c>
      <c r="P1031" t="b">
        <v>1</v>
      </c>
      <c r="Q1031">
        <v>1.2008156378196E-4</v>
      </c>
      <c r="R1031">
        <v>3109026.5426025302</v>
      </c>
      <c r="S1031">
        <v>2330851.5428212099</v>
      </c>
      <c r="T1031">
        <v>2952241.0442459402</v>
      </c>
      <c r="U1031">
        <v>3985413.6612350401</v>
      </c>
      <c r="V1031">
        <v>3824831.5446583</v>
      </c>
      <c r="W1031">
        <v>3871623.25457208</v>
      </c>
      <c r="X1031">
        <f t="shared" si="64"/>
        <v>2797373.0432232264</v>
      </c>
      <c r="Y1031">
        <f t="shared" si="65"/>
        <v>3893956.1534884735</v>
      </c>
      <c r="Z1031">
        <f t="shared" si="66"/>
        <v>1.3920046033623485</v>
      </c>
      <c r="AA1031">
        <f t="shared" si="67"/>
        <v>0.47716398219026934</v>
      </c>
    </row>
    <row r="1032" spans="1:27" x14ac:dyDescent="0.35">
      <c r="A1032">
        <v>10510</v>
      </c>
      <c r="B1032">
        <v>1</v>
      </c>
      <c r="C1032">
        <v>89.643100000000004</v>
      </c>
      <c r="D1032">
        <v>3</v>
      </c>
      <c r="E1032">
        <v>909.37947837673005</v>
      </c>
      <c r="F1032">
        <v>2725.11660572955</v>
      </c>
      <c r="G1032">
        <v>-1.4942704506211201E-3</v>
      </c>
      <c r="H1032">
        <v>-0.54833236424546705</v>
      </c>
      <c r="I1032">
        <v>89.14</v>
      </c>
      <c r="J1032" t="s">
        <v>817</v>
      </c>
      <c r="K1032" t="s">
        <v>160</v>
      </c>
      <c r="L1032" t="s">
        <v>808</v>
      </c>
      <c r="M1032" t="s">
        <v>818</v>
      </c>
      <c r="N1032" t="s">
        <v>819</v>
      </c>
      <c r="O1032" t="s">
        <v>811</v>
      </c>
      <c r="P1032" t="b">
        <v>1</v>
      </c>
      <c r="Q1032">
        <v>3.6784010031966101E-3</v>
      </c>
      <c r="R1032">
        <v>674330.79879637703</v>
      </c>
      <c r="S1032">
        <v>747881.243665318</v>
      </c>
      <c r="T1032">
        <v>592315.466842414</v>
      </c>
      <c r="U1032">
        <v>844851.36569035798</v>
      </c>
      <c r="V1032">
        <v>759911.65707530605</v>
      </c>
      <c r="W1032">
        <v>1194026.20242458</v>
      </c>
      <c r="X1032">
        <f t="shared" si="64"/>
        <v>671509.16976803634</v>
      </c>
      <c r="Y1032">
        <f t="shared" si="65"/>
        <v>932929.74173008127</v>
      </c>
      <c r="Z1032">
        <f t="shared" si="66"/>
        <v>1.3893030560585629</v>
      </c>
      <c r="AA1032">
        <f t="shared" si="67"/>
        <v>0.47436133638413408</v>
      </c>
    </row>
    <row r="1033" spans="1:27" x14ac:dyDescent="0.35">
      <c r="A1033">
        <v>52151</v>
      </c>
      <c r="B1033">
        <v>1</v>
      </c>
      <c r="C1033">
        <v>39.3999666666667</v>
      </c>
      <c r="D1033">
        <v>3</v>
      </c>
      <c r="E1033">
        <v>752.69482901964898</v>
      </c>
      <c r="F1033">
        <v>2255.0626576583099</v>
      </c>
      <c r="G1033">
        <v>1.3576583078247499E-3</v>
      </c>
      <c r="H1033">
        <v>0.60204940230438497</v>
      </c>
      <c r="I1033">
        <v>41.19</v>
      </c>
      <c r="J1033" t="s">
        <v>2481</v>
      </c>
      <c r="K1033" t="s">
        <v>402</v>
      </c>
      <c r="L1033" t="s">
        <v>2470</v>
      </c>
      <c r="M1033" t="s">
        <v>2475</v>
      </c>
      <c r="N1033" t="s">
        <v>2476</v>
      </c>
      <c r="O1033" t="s">
        <v>2473</v>
      </c>
      <c r="P1033" t="b">
        <v>1</v>
      </c>
      <c r="Q1033">
        <v>8.8681369332513901E-2</v>
      </c>
      <c r="R1033">
        <v>93434.880278810393</v>
      </c>
      <c r="S1033">
        <v>79515.781754955606</v>
      </c>
      <c r="T1033">
        <v>56347.0342830644</v>
      </c>
      <c r="U1033">
        <v>103098.10175897399</v>
      </c>
      <c r="V1033">
        <v>49417.096628392799</v>
      </c>
      <c r="W1033">
        <v>165948.79336124199</v>
      </c>
      <c r="X1033">
        <f t="shared" si="64"/>
        <v>76432.565438943464</v>
      </c>
      <c r="Y1033">
        <f t="shared" si="65"/>
        <v>106154.66391620292</v>
      </c>
      <c r="Z1033">
        <f t="shared" si="66"/>
        <v>1.3888669483559639</v>
      </c>
      <c r="AA1033">
        <f t="shared" si="67"/>
        <v>0.47390839763380482</v>
      </c>
    </row>
    <row r="1034" spans="1:27" x14ac:dyDescent="0.35">
      <c r="A1034">
        <v>53493</v>
      </c>
      <c r="B1034">
        <v>2</v>
      </c>
      <c r="C1034">
        <v>41.4619</v>
      </c>
      <c r="D1034">
        <v>2</v>
      </c>
      <c r="E1034">
        <v>590.75314623865995</v>
      </c>
      <c r="F1034">
        <v>1179.49173954356</v>
      </c>
      <c r="G1034">
        <v>-3.60456439011614E-4</v>
      </c>
      <c r="H1034">
        <v>-0.30560309730909901</v>
      </c>
      <c r="I1034">
        <v>38.630000000000003</v>
      </c>
      <c r="J1034" t="s">
        <v>672</v>
      </c>
      <c r="K1034" t="s">
        <v>35</v>
      </c>
      <c r="L1034" t="s">
        <v>663</v>
      </c>
      <c r="M1034" t="s">
        <v>673</v>
      </c>
      <c r="N1034" t="s">
        <v>674</v>
      </c>
      <c r="O1034" t="s">
        <v>666</v>
      </c>
      <c r="P1034" t="b">
        <v>1</v>
      </c>
      <c r="Q1034">
        <v>5.3402054047457803E-4</v>
      </c>
      <c r="R1034">
        <v>89886.793851694703</v>
      </c>
      <c r="S1034">
        <v>127782.913994193</v>
      </c>
      <c r="T1034">
        <v>111701.789605135</v>
      </c>
      <c r="U1034">
        <v>159573.34622113901</v>
      </c>
      <c r="V1034">
        <v>116523.45600225301</v>
      </c>
      <c r="W1034">
        <v>181108.85353473501</v>
      </c>
      <c r="X1034">
        <f t="shared" si="64"/>
        <v>109790.4991503409</v>
      </c>
      <c r="Y1034">
        <f t="shared" si="65"/>
        <v>152401.88525270901</v>
      </c>
      <c r="Z1034">
        <f t="shared" si="66"/>
        <v>1.3881154237582842</v>
      </c>
      <c r="AA1034">
        <f t="shared" si="67"/>
        <v>0.47312753503450639</v>
      </c>
    </row>
    <row r="1035" spans="1:27" x14ac:dyDescent="0.35">
      <c r="A1035">
        <v>6858</v>
      </c>
      <c r="B1035">
        <v>1</v>
      </c>
      <c r="C1035">
        <v>142.5016</v>
      </c>
      <c r="D1035">
        <v>4</v>
      </c>
      <c r="E1035">
        <v>1247.1124719611901</v>
      </c>
      <c r="F1035">
        <v>4984.42078197723</v>
      </c>
      <c r="G1035">
        <v>7.5819772346221699E-3</v>
      </c>
      <c r="H1035">
        <v>1.5211373797465599</v>
      </c>
      <c r="I1035">
        <v>46.64</v>
      </c>
      <c r="J1035" t="s">
        <v>1414</v>
      </c>
      <c r="K1035" t="s">
        <v>1379</v>
      </c>
      <c r="L1035" t="s">
        <v>1415</v>
      </c>
      <c r="M1035" t="s">
        <v>1416</v>
      </c>
      <c r="N1035" t="s">
        <v>1417</v>
      </c>
      <c r="O1035" t="s">
        <v>1418</v>
      </c>
      <c r="P1035" t="b">
        <v>1</v>
      </c>
      <c r="Q1035">
        <v>2.6665578476647899E-4</v>
      </c>
      <c r="R1035">
        <v>2636440.9652065602</v>
      </c>
      <c r="S1035">
        <v>2298077.4559701001</v>
      </c>
      <c r="T1035">
        <v>1895170.3849826499</v>
      </c>
      <c r="U1035">
        <v>3796531.4407429402</v>
      </c>
      <c r="V1035">
        <v>3003191.9878407898</v>
      </c>
      <c r="W1035">
        <v>2680111.1833816702</v>
      </c>
      <c r="X1035">
        <f t="shared" si="64"/>
        <v>2276562.935386437</v>
      </c>
      <c r="Y1035">
        <f t="shared" si="65"/>
        <v>3159944.8706551329</v>
      </c>
      <c r="Z1035">
        <f t="shared" si="66"/>
        <v>1.3880331712062886</v>
      </c>
      <c r="AA1035">
        <f t="shared" si="67"/>
        <v>0.47304204584339138</v>
      </c>
    </row>
    <row r="1036" spans="1:27" x14ac:dyDescent="0.35">
      <c r="A1036">
        <v>40689</v>
      </c>
      <c r="B1036">
        <v>2</v>
      </c>
      <c r="C1036">
        <v>100.84325</v>
      </c>
      <c r="D1036">
        <v>3</v>
      </c>
      <c r="E1036">
        <v>928.77532072368001</v>
      </c>
      <c r="F1036">
        <v>2783.3041327704</v>
      </c>
      <c r="G1036">
        <v>-1.36722959996405E-3</v>
      </c>
      <c r="H1036">
        <v>-0.49122512780722399</v>
      </c>
      <c r="I1036">
        <v>34.14</v>
      </c>
      <c r="J1036" t="s">
        <v>1716</v>
      </c>
      <c r="K1036" t="s">
        <v>35</v>
      </c>
      <c r="L1036" t="s">
        <v>1712</v>
      </c>
      <c r="M1036" t="s">
        <v>1717</v>
      </c>
      <c r="N1036" t="s">
        <v>1718</v>
      </c>
      <c r="O1036" t="s">
        <v>1715</v>
      </c>
      <c r="P1036" t="b">
        <v>1</v>
      </c>
      <c r="Q1036">
        <v>1.4317690372962499E-3</v>
      </c>
      <c r="R1036">
        <v>224146.76686765501</v>
      </c>
      <c r="S1036">
        <v>280318.028373265</v>
      </c>
      <c r="T1036">
        <v>333156.52948138001</v>
      </c>
      <c r="U1036">
        <v>406054.06644028402</v>
      </c>
      <c r="V1036">
        <v>483058.38888372801</v>
      </c>
      <c r="W1036">
        <v>272886.57815892098</v>
      </c>
      <c r="X1036">
        <f t="shared" si="64"/>
        <v>279207.10824076668</v>
      </c>
      <c r="Y1036">
        <f t="shared" si="65"/>
        <v>387333.01116097765</v>
      </c>
      <c r="Z1036">
        <f t="shared" si="66"/>
        <v>1.3872605665432112</v>
      </c>
      <c r="AA1036">
        <f t="shared" si="67"/>
        <v>0.47223879180968487</v>
      </c>
    </row>
    <row r="1037" spans="1:27" x14ac:dyDescent="0.35">
      <c r="A1037">
        <v>62443</v>
      </c>
      <c r="B1037">
        <v>1</v>
      </c>
      <c r="C1037">
        <v>52.704966666666699</v>
      </c>
      <c r="D1037">
        <v>3</v>
      </c>
      <c r="E1037">
        <v>633.94917713558004</v>
      </c>
      <c r="F1037">
        <v>1898.8257020061001</v>
      </c>
      <c r="G1037">
        <v>-1.9799389951913299E-4</v>
      </c>
      <c r="H1037">
        <v>-0.104271749989893</v>
      </c>
      <c r="I1037">
        <v>54.85</v>
      </c>
      <c r="J1037" t="s">
        <v>66</v>
      </c>
      <c r="K1037" t="s">
        <v>14</v>
      </c>
      <c r="L1037" t="s">
        <v>15</v>
      </c>
      <c r="M1037" t="s">
        <v>67</v>
      </c>
      <c r="N1037" t="s">
        <v>68</v>
      </c>
      <c r="O1037" t="s">
        <v>18</v>
      </c>
      <c r="P1037" t="b">
        <v>1</v>
      </c>
      <c r="Q1037">
        <v>0.19982330780650501</v>
      </c>
      <c r="R1037">
        <v>32369.9153602121</v>
      </c>
      <c r="S1037">
        <v>30219.8421545946</v>
      </c>
      <c r="T1037">
        <v>19522.7514591035</v>
      </c>
      <c r="U1037">
        <v>37226.954735952997</v>
      </c>
      <c r="V1037">
        <v>29906.7723971017</v>
      </c>
      <c r="W1037">
        <v>46773.957037436703</v>
      </c>
      <c r="X1037">
        <f t="shared" si="64"/>
        <v>27370.836324636733</v>
      </c>
      <c r="Y1037">
        <f t="shared" si="65"/>
        <v>37969.228056830463</v>
      </c>
      <c r="Z1037">
        <f t="shared" si="66"/>
        <v>1.3872147568488444</v>
      </c>
      <c r="AA1037">
        <f t="shared" si="67"/>
        <v>0.4721911507884537</v>
      </c>
    </row>
    <row r="1038" spans="1:27" x14ac:dyDescent="0.35">
      <c r="A1038">
        <v>66218</v>
      </c>
      <c r="B1038">
        <v>1</v>
      </c>
      <c r="C1038">
        <v>52.067816666666701</v>
      </c>
      <c r="D1038">
        <v>3</v>
      </c>
      <c r="E1038">
        <v>704.97105559280203</v>
      </c>
      <c r="F1038">
        <v>2111.89133737777</v>
      </c>
      <c r="G1038">
        <v>4.3737776604757501E-4</v>
      </c>
      <c r="H1038">
        <v>0.207102443619401</v>
      </c>
      <c r="I1038">
        <v>35.229999999999997</v>
      </c>
      <c r="J1038" t="s">
        <v>3500</v>
      </c>
      <c r="K1038" t="s">
        <v>96</v>
      </c>
      <c r="L1038" t="s">
        <v>3501</v>
      </c>
      <c r="M1038" t="s">
        <v>1609</v>
      </c>
      <c r="N1038" t="s">
        <v>3502</v>
      </c>
      <c r="O1038" t="s">
        <v>3503</v>
      </c>
      <c r="P1038" t="b">
        <v>1</v>
      </c>
      <c r="Q1038">
        <v>3.44166257998224E-3</v>
      </c>
      <c r="R1038">
        <v>26417.1316374772</v>
      </c>
      <c r="S1038">
        <v>26540.650144065199</v>
      </c>
      <c r="T1038">
        <v>15196.4963607427</v>
      </c>
      <c r="U1038">
        <v>33260.004941775602</v>
      </c>
      <c r="V1038">
        <v>20323.485507126199</v>
      </c>
      <c r="W1038">
        <v>40868.706605301799</v>
      </c>
      <c r="X1038">
        <f t="shared" si="64"/>
        <v>22718.092714095033</v>
      </c>
      <c r="Y1038">
        <f t="shared" si="65"/>
        <v>31484.065684734534</v>
      </c>
      <c r="Z1038">
        <f t="shared" si="66"/>
        <v>1.3858586669646265</v>
      </c>
      <c r="AA1038">
        <f t="shared" si="67"/>
        <v>0.47078013563817733</v>
      </c>
    </row>
    <row r="1039" spans="1:27" x14ac:dyDescent="0.35">
      <c r="A1039">
        <v>52371</v>
      </c>
      <c r="B1039">
        <v>1</v>
      </c>
      <c r="C1039">
        <v>48.2086166666667</v>
      </c>
      <c r="D1039">
        <v>3</v>
      </c>
      <c r="E1039">
        <v>587.24054483808095</v>
      </c>
      <c r="F1039">
        <v>1758.6998051136</v>
      </c>
      <c r="G1039">
        <v>-9.4886396254878505E-5</v>
      </c>
      <c r="H1039">
        <v>-5.39525795474705E-2</v>
      </c>
      <c r="I1039">
        <v>34.46</v>
      </c>
      <c r="J1039" t="s">
        <v>3076</v>
      </c>
      <c r="K1039" t="s">
        <v>96</v>
      </c>
      <c r="L1039" t="s">
        <v>3069</v>
      </c>
      <c r="M1039" t="s">
        <v>3077</v>
      </c>
      <c r="N1039" t="s">
        <v>3078</v>
      </c>
      <c r="O1039" t="s">
        <v>3072</v>
      </c>
      <c r="P1039" t="b">
        <v>1</v>
      </c>
      <c r="Q1039">
        <v>0.100098521298218</v>
      </c>
      <c r="R1039">
        <v>62419.627420816803</v>
      </c>
      <c r="S1039">
        <v>58062.721240136801</v>
      </c>
      <c r="T1039">
        <v>41687.3915687396</v>
      </c>
      <c r="U1039">
        <v>72327.632492419201</v>
      </c>
      <c r="V1039">
        <v>57840.035442626802</v>
      </c>
      <c r="W1039">
        <v>94395.718342908207</v>
      </c>
      <c r="X1039">
        <f t="shared" si="64"/>
        <v>54056.580076564402</v>
      </c>
      <c r="Y1039">
        <f t="shared" si="65"/>
        <v>74854.462092651404</v>
      </c>
      <c r="Z1039">
        <f t="shared" si="66"/>
        <v>1.3847428377198372</v>
      </c>
      <c r="AA1039">
        <f t="shared" si="67"/>
        <v>0.46961807649524367</v>
      </c>
    </row>
    <row r="1040" spans="1:27" x14ac:dyDescent="0.35">
      <c r="A1040">
        <v>42990</v>
      </c>
      <c r="B1040">
        <v>1</v>
      </c>
      <c r="C1040">
        <v>98.584116666666702</v>
      </c>
      <c r="D1040">
        <v>2</v>
      </c>
      <c r="E1040">
        <v>1141.4965737663599</v>
      </c>
      <c r="F1040">
        <v>2280.9785945989602</v>
      </c>
      <c r="G1040">
        <v>-1.05401044493192E-4</v>
      </c>
      <c r="H1040">
        <v>-4.6208693002346701E-2</v>
      </c>
      <c r="I1040">
        <v>105.35</v>
      </c>
      <c r="J1040" t="s">
        <v>2633</v>
      </c>
      <c r="K1040" t="s">
        <v>115</v>
      </c>
      <c r="L1040" t="s">
        <v>2629</v>
      </c>
      <c r="M1040" t="s">
        <v>1519</v>
      </c>
      <c r="N1040" t="s">
        <v>2634</v>
      </c>
      <c r="O1040" t="s">
        <v>2632</v>
      </c>
      <c r="P1040" t="b">
        <v>1</v>
      </c>
      <c r="Q1040">
        <v>0.106039204071308</v>
      </c>
      <c r="R1040">
        <v>141801.846842467</v>
      </c>
      <c r="S1040">
        <v>157120.84874317501</v>
      </c>
      <c r="T1040">
        <v>82280.954684347307</v>
      </c>
      <c r="U1040">
        <v>205557.49325733801</v>
      </c>
      <c r="V1040">
        <v>72995.911483256903</v>
      </c>
      <c r="W1040">
        <v>248642.592534436</v>
      </c>
      <c r="X1040">
        <f t="shared" si="64"/>
        <v>127067.88342332978</v>
      </c>
      <c r="Y1040">
        <f t="shared" si="65"/>
        <v>175731.99909167699</v>
      </c>
      <c r="Z1040">
        <f t="shared" si="66"/>
        <v>1.3829773059666186</v>
      </c>
      <c r="AA1040">
        <f t="shared" si="67"/>
        <v>0.46777748270818686</v>
      </c>
    </row>
    <row r="1041" spans="1:27" x14ac:dyDescent="0.35">
      <c r="A1041">
        <v>29268</v>
      </c>
      <c r="B1041">
        <v>1</v>
      </c>
      <c r="C1041">
        <v>27.186333333333302</v>
      </c>
      <c r="D1041">
        <v>2</v>
      </c>
      <c r="E1041">
        <v>787.80401523084799</v>
      </c>
      <c r="F1041">
        <v>1573.59347752794</v>
      </c>
      <c r="G1041">
        <v>7.75279352183134E-5</v>
      </c>
      <c r="H1041">
        <v>4.9268086164007401E-2</v>
      </c>
      <c r="I1041">
        <v>79.3</v>
      </c>
      <c r="J1041" t="s">
        <v>34</v>
      </c>
      <c r="K1041" t="s">
        <v>35</v>
      </c>
      <c r="L1041" t="s">
        <v>15</v>
      </c>
      <c r="M1041" t="s">
        <v>36</v>
      </c>
      <c r="N1041" t="s">
        <v>37</v>
      </c>
      <c r="O1041" t="s">
        <v>18</v>
      </c>
      <c r="P1041" t="b">
        <v>1</v>
      </c>
      <c r="Q1041">
        <v>7.1445920181249E-3</v>
      </c>
      <c r="R1041">
        <v>399626.90909861802</v>
      </c>
      <c r="S1041">
        <v>388449.90149369702</v>
      </c>
      <c r="T1041">
        <v>323541.08741501102</v>
      </c>
      <c r="U1041">
        <v>566148.72595793102</v>
      </c>
      <c r="V1041">
        <v>367710.06022856402</v>
      </c>
      <c r="W1041">
        <v>598816.68263433897</v>
      </c>
      <c r="X1041">
        <f t="shared" si="64"/>
        <v>370539.29933577537</v>
      </c>
      <c r="Y1041">
        <f t="shared" si="65"/>
        <v>510891.82294027804</v>
      </c>
      <c r="Z1041">
        <f t="shared" si="66"/>
        <v>1.3787790494991949</v>
      </c>
      <c r="AA1041">
        <f t="shared" si="67"/>
        <v>0.4633912822822458</v>
      </c>
    </row>
    <row r="1042" spans="1:27" x14ac:dyDescent="0.35">
      <c r="A1042">
        <v>4981</v>
      </c>
      <c r="B1042">
        <v>1</v>
      </c>
      <c r="C1042">
        <v>110.343116666667</v>
      </c>
      <c r="D1042">
        <v>3</v>
      </c>
      <c r="E1042">
        <v>780.33984203368698</v>
      </c>
      <c r="F1042">
        <v>2337.99769670042</v>
      </c>
      <c r="G1042">
        <v>-5.50329958014117E-3</v>
      </c>
      <c r="H1042">
        <v>-2.3538460427005301</v>
      </c>
      <c r="I1042">
        <v>58.41</v>
      </c>
      <c r="J1042" t="s">
        <v>270</v>
      </c>
      <c r="K1042" t="s">
        <v>271</v>
      </c>
      <c r="L1042" t="s">
        <v>263</v>
      </c>
      <c r="M1042" t="s">
        <v>272</v>
      </c>
      <c r="N1042" t="s">
        <v>273</v>
      </c>
      <c r="O1042" t="s">
        <v>266</v>
      </c>
      <c r="P1042" t="b">
        <v>1</v>
      </c>
      <c r="Q1042">
        <v>3.4573139717775099E-5</v>
      </c>
      <c r="R1042">
        <v>1234308.47553519</v>
      </c>
      <c r="S1042">
        <v>1268618.45501349</v>
      </c>
      <c r="T1042">
        <v>1340157.83641718</v>
      </c>
      <c r="U1042">
        <v>1591840.69792064</v>
      </c>
      <c r="V1042">
        <v>1809579.334552</v>
      </c>
      <c r="W1042">
        <v>1891705.7460442299</v>
      </c>
      <c r="X1042">
        <f t="shared" si="64"/>
        <v>1281028.2556552866</v>
      </c>
      <c r="Y1042">
        <f t="shared" si="65"/>
        <v>1764375.2595056233</v>
      </c>
      <c r="Z1042">
        <f t="shared" si="66"/>
        <v>1.3773117429038202</v>
      </c>
      <c r="AA1042">
        <f t="shared" si="67"/>
        <v>0.46185513829566499</v>
      </c>
    </row>
    <row r="1043" spans="1:27" x14ac:dyDescent="0.35">
      <c r="A1043">
        <v>19650</v>
      </c>
      <c r="B1043">
        <v>1</v>
      </c>
      <c r="C1043">
        <v>79.367050000000006</v>
      </c>
      <c r="D1043">
        <v>3</v>
      </c>
      <c r="E1043">
        <v>984.45514636011399</v>
      </c>
      <c r="F1043">
        <v>2950.3436096797</v>
      </c>
      <c r="G1043">
        <v>4.0967970107885798E-4</v>
      </c>
      <c r="H1043">
        <v>0.13885832030621301</v>
      </c>
      <c r="I1043">
        <v>41.07</v>
      </c>
      <c r="J1043" t="s">
        <v>1302</v>
      </c>
      <c r="K1043" t="s">
        <v>1314</v>
      </c>
      <c r="L1043" t="s">
        <v>1290</v>
      </c>
      <c r="M1043" t="s">
        <v>1315</v>
      </c>
      <c r="N1043" t="s">
        <v>1316</v>
      </c>
      <c r="O1043" t="s">
        <v>1293</v>
      </c>
      <c r="P1043" t="b">
        <v>1</v>
      </c>
      <c r="Q1043">
        <v>4.1464236927384997E-2</v>
      </c>
      <c r="R1043">
        <v>965741.45324601606</v>
      </c>
      <c r="S1043">
        <v>915638.49574372196</v>
      </c>
      <c r="T1043">
        <v>762768.39491073997</v>
      </c>
      <c r="U1043">
        <v>1330360.2542578699</v>
      </c>
      <c r="V1043">
        <v>531139.18699559604</v>
      </c>
      <c r="W1043">
        <v>1777473.92033407</v>
      </c>
      <c r="X1043">
        <f t="shared" si="64"/>
        <v>881382.78130015929</v>
      </c>
      <c r="Y1043">
        <f t="shared" si="65"/>
        <v>1212991.1205291788</v>
      </c>
      <c r="Z1043">
        <f t="shared" si="66"/>
        <v>1.3762364619148244</v>
      </c>
      <c r="AA1043">
        <f t="shared" si="67"/>
        <v>0.46072837201895517</v>
      </c>
    </row>
    <row r="1044" spans="1:27" x14ac:dyDescent="0.35">
      <c r="A1044">
        <v>24145</v>
      </c>
      <c r="B1044">
        <v>1</v>
      </c>
      <c r="C1044">
        <v>70.523600000000002</v>
      </c>
      <c r="D1044">
        <v>3</v>
      </c>
      <c r="E1044">
        <v>959.10336143618997</v>
      </c>
      <c r="F1044">
        <v>2874.28825490793</v>
      </c>
      <c r="G1044">
        <v>-5.4450920706585696E-3</v>
      </c>
      <c r="H1044">
        <v>-1.8944104670509401</v>
      </c>
      <c r="I1044">
        <v>41.31</v>
      </c>
      <c r="J1044" t="s">
        <v>3068</v>
      </c>
      <c r="K1044" t="s">
        <v>2075</v>
      </c>
      <c r="L1044" t="s">
        <v>3069</v>
      </c>
      <c r="M1044" t="s">
        <v>3070</v>
      </c>
      <c r="N1044" t="s">
        <v>3071</v>
      </c>
      <c r="O1044" t="s">
        <v>3072</v>
      </c>
      <c r="P1044" t="b">
        <v>1</v>
      </c>
      <c r="Q1044">
        <v>0.12303779677059699</v>
      </c>
      <c r="R1044">
        <v>267135.57937502599</v>
      </c>
      <c r="S1044">
        <v>277424.46103582799</v>
      </c>
      <c r="T1044">
        <v>207674.48594156399</v>
      </c>
      <c r="U1044">
        <v>367190.12533330702</v>
      </c>
      <c r="V1044">
        <v>164301.66598335499</v>
      </c>
      <c r="W1044">
        <v>502157.95889553701</v>
      </c>
      <c r="X1044">
        <f t="shared" si="64"/>
        <v>250744.84211747264</v>
      </c>
      <c r="Y1044">
        <f t="shared" si="65"/>
        <v>344549.9167373997</v>
      </c>
      <c r="Z1044">
        <f t="shared" si="66"/>
        <v>1.3741056997534564</v>
      </c>
      <c r="AA1044">
        <f t="shared" si="67"/>
        <v>0.45849298424693435</v>
      </c>
    </row>
    <row r="1045" spans="1:27" x14ac:dyDescent="0.35">
      <c r="A1045">
        <v>24145</v>
      </c>
      <c r="B1045">
        <v>1</v>
      </c>
      <c r="C1045">
        <v>70.523600000000002</v>
      </c>
      <c r="D1045">
        <v>3</v>
      </c>
      <c r="E1045">
        <v>959.10336143618997</v>
      </c>
      <c r="F1045">
        <v>2874.28825490793</v>
      </c>
      <c r="G1045">
        <v>-5.4450920706585696E-3</v>
      </c>
      <c r="H1045">
        <v>-1.8944104670509401</v>
      </c>
      <c r="I1045">
        <v>44.9</v>
      </c>
      <c r="J1045" t="s">
        <v>3068</v>
      </c>
      <c r="K1045" t="s">
        <v>3073</v>
      </c>
      <c r="L1045" t="s">
        <v>3069</v>
      </c>
      <c r="M1045" t="s">
        <v>3074</v>
      </c>
      <c r="N1045" t="s">
        <v>3075</v>
      </c>
      <c r="O1045" t="s">
        <v>3072</v>
      </c>
      <c r="P1045" t="b">
        <v>1</v>
      </c>
      <c r="Q1045">
        <v>0.12303779677059699</v>
      </c>
      <c r="R1045">
        <v>267135.57937502599</v>
      </c>
      <c r="S1045">
        <v>277424.46103582799</v>
      </c>
      <c r="T1045">
        <v>207674.48594156399</v>
      </c>
      <c r="U1045">
        <v>367190.12533330702</v>
      </c>
      <c r="V1045">
        <v>164301.66598335499</v>
      </c>
      <c r="W1045">
        <v>502157.95889553701</v>
      </c>
      <c r="X1045">
        <f t="shared" si="64"/>
        <v>250744.84211747264</v>
      </c>
      <c r="Y1045">
        <f t="shared" si="65"/>
        <v>344549.9167373997</v>
      </c>
      <c r="Z1045">
        <f t="shared" si="66"/>
        <v>1.3741056997534564</v>
      </c>
      <c r="AA1045">
        <f t="shared" si="67"/>
        <v>0.45849298424693435</v>
      </c>
    </row>
    <row r="1046" spans="1:27" x14ac:dyDescent="0.35">
      <c r="A1046">
        <v>63053</v>
      </c>
      <c r="B1046">
        <v>2</v>
      </c>
      <c r="C1046">
        <v>81.820816666666701</v>
      </c>
      <c r="D1046">
        <v>2</v>
      </c>
      <c r="E1046">
        <v>808.89459413662405</v>
      </c>
      <c r="F1046">
        <v>1615.77463533949</v>
      </c>
      <c r="G1046">
        <v>3.53394884768932E-5</v>
      </c>
      <c r="H1046">
        <v>2.1871545992178099E-2</v>
      </c>
      <c r="I1046">
        <v>34.26</v>
      </c>
      <c r="J1046" t="s">
        <v>3763</v>
      </c>
      <c r="K1046" t="s">
        <v>3764</v>
      </c>
      <c r="L1046" t="s">
        <v>3765</v>
      </c>
      <c r="M1046" t="s">
        <v>2670</v>
      </c>
      <c r="N1046" t="s">
        <v>3766</v>
      </c>
      <c r="O1046" t="s">
        <v>3767</v>
      </c>
      <c r="P1046" t="b">
        <v>1</v>
      </c>
      <c r="Q1046">
        <v>0.118665550536872</v>
      </c>
      <c r="R1046">
        <v>47545.374314368601</v>
      </c>
      <c r="S1046">
        <v>14366.653950559799</v>
      </c>
      <c r="T1046">
        <v>57194.334732208001</v>
      </c>
      <c r="U1046">
        <v>31676.647064127501</v>
      </c>
      <c r="V1046">
        <v>37815.400899686698</v>
      </c>
      <c r="W1046">
        <v>93776.755048598599</v>
      </c>
      <c r="X1046">
        <f t="shared" si="64"/>
        <v>39702.120999045466</v>
      </c>
      <c r="Y1046">
        <f t="shared" si="65"/>
        <v>54422.934337470935</v>
      </c>
      <c r="Z1046">
        <f t="shared" si="66"/>
        <v>1.3707815342857725</v>
      </c>
      <c r="AA1046">
        <f t="shared" si="67"/>
        <v>0.45499866264394656</v>
      </c>
    </row>
    <row r="1047" spans="1:27" x14ac:dyDescent="0.35">
      <c r="A1047">
        <v>9673</v>
      </c>
      <c r="B1047">
        <v>1</v>
      </c>
      <c r="C1047">
        <v>81.829350000000005</v>
      </c>
      <c r="D1047">
        <v>4</v>
      </c>
      <c r="E1047">
        <v>1135.26249204228</v>
      </c>
      <c r="F1047">
        <v>4537.0208623016097</v>
      </c>
      <c r="G1047">
        <v>1.46230160589766E-3</v>
      </c>
      <c r="H1047">
        <v>0.322304464005083</v>
      </c>
      <c r="I1047">
        <v>48.31</v>
      </c>
      <c r="J1047" t="s">
        <v>934</v>
      </c>
      <c r="K1047" t="s">
        <v>285</v>
      </c>
      <c r="L1047" t="s">
        <v>935</v>
      </c>
      <c r="M1047" t="s">
        <v>936</v>
      </c>
      <c r="N1047" t="s">
        <v>937</v>
      </c>
      <c r="O1047" t="s">
        <v>938</v>
      </c>
      <c r="P1047" t="b">
        <v>1</v>
      </c>
      <c r="Q1047">
        <v>2.83226557006089E-3</v>
      </c>
      <c r="R1047">
        <v>1747877.0409212799</v>
      </c>
      <c r="S1047">
        <v>1561528.5476770999</v>
      </c>
      <c r="T1047">
        <v>1540492.9706983999</v>
      </c>
      <c r="U1047">
        <v>2455568.9976701098</v>
      </c>
      <c r="V1047">
        <v>2193145.1326215202</v>
      </c>
      <c r="W1047">
        <v>1989133.7977043099</v>
      </c>
      <c r="X1047">
        <f t="shared" si="64"/>
        <v>1616632.8530989264</v>
      </c>
      <c r="Y1047">
        <f t="shared" si="65"/>
        <v>2212615.9759986466</v>
      </c>
      <c r="Z1047">
        <f t="shared" si="66"/>
        <v>1.3686570650579561</v>
      </c>
      <c r="AA1047">
        <f t="shared" si="67"/>
        <v>0.45276100574981565</v>
      </c>
    </row>
    <row r="1048" spans="1:27" x14ac:dyDescent="0.35">
      <c r="A1048">
        <v>9673</v>
      </c>
      <c r="B1048">
        <v>1</v>
      </c>
      <c r="C1048">
        <v>81.829350000000005</v>
      </c>
      <c r="D1048">
        <v>4</v>
      </c>
      <c r="E1048">
        <v>1135.26249204228</v>
      </c>
      <c r="F1048">
        <v>4537.0208623016097</v>
      </c>
      <c r="G1048">
        <v>1.46230160589766E-3</v>
      </c>
      <c r="H1048">
        <v>0.322304464005083</v>
      </c>
      <c r="I1048">
        <v>57.13</v>
      </c>
      <c r="J1048" t="s">
        <v>934</v>
      </c>
      <c r="K1048" t="s">
        <v>193</v>
      </c>
      <c r="L1048" t="s">
        <v>935</v>
      </c>
      <c r="M1048" t="s">
        <v>689</v>
      </c>
      <c r="N1048" t="s">
        <v>939</v>
      </c>
      <c r="O1048" t="s">
        <v>938</v>
      </c>
      <c r="P1048" t="b">
        <v>1</v>
      </c>
      <c r="Q1048">
        <v>2.83226557006089E-3</v>
      </c>
      <c r="R1048">
        <v>1747877.0409212799</v>
      </c>
      <c r="S1048">
        <v>1561528.5476770999</v>
      </c>
      <c r="T1048">
        <v>1540492.9706983999</v>
      </c>
      <c r="U1048">
        <v>2455568.9976701098</v>
      </c>
      <c r="V1048">
        <v>2193145.1326215202</v>
      </c>
      <c r="W1048">
        <v>1989133.7977043099</v>
      </c>
      <c r="X1048">
        <f t="shared" si="64"/>
        <v>1616632.8530989264</v>
      </c>
      <c r="Y1048">
        <f t="shared" si="65"/>
        <v>2212615.9759986466</v>
      </c>
      <c r="Z1048">
        <f t="shared" si="66"/>
        <v>1.3686570650579561</v>
      </c>
      <c r="AA1048">
        <f t="shared" si="67"/>
        <v>0.45276100574981565</v>
      </c>
    </row>
    <row r="1049" spans="1:27" x14ac:dyDescent="0.35">
      <c r="A1049">
        <v>15647</v>
      </c>
      <c r="B1049">
        <v>1</v>
      </c>
      <c r="C1049">
        <v>44.167133333333297</v>
      </c>
      <c r="D1049">
        <v>3</v>
      </c>
      <c r="E1049">
        <v>596.93953970427799</v>
      </c>
      <c r="F1049">
        <v>1787.79678971219</v>
      </c>
      <c r="G1049">
        <v>-1.1102878061137701E-3</v>
      </c>
      <c r="H1049">
        <v>-0.62103653109435597</v>
      </c>
      <c r="I1049">
        <v>34.270000000000003</v>
      </c>
      <c r="J1049" t="s">
        <v>2642</v>
      </c>
      <c r="K1049" t="s">
        <v>69</v>
      </c>
      <c r="L1049" t="s">
        <v>2643</v>
      </c>
      <c r="M1049" t="s">
        <v>2644</v>
      </c>
      <c r="N1049" t="s">
        <v>2645</v>
      </c>
      <c r="O1049" t="s">
        <v>2646</v>
      </c>
      <c r="P1049" t="b">
        <v>1</v>
      </c>
      <c r="Q1049">
        <v>2.7490436454318E-2</v>
      </c>
      <c r="R1049">
        <v>408136.29287155601</v>
      </c>
      <c r="S1049">
        <v>417320.056091165</v>
      </c>
      <c r="T1049">
        <v>319878.92166540999</v>
      </c>
      <c r="U1049">
        <v>497031.28240157902</v>
      </c>
      <c r="V1049">
        <v>506177.19949924602</v>
      </c>
      <c r="W1049">
        <v>563904.653380214</v>
      </c>
      <c r="X1049">
        <f t="shared" si="64"/>
        <v>381778.42354271031</v>
      </c>
      <c r="Y1049">
        <f t="shared" si="65"/>
        <v>522371.04509367963</v>
      </c>
      <c r="Z1049">
        <f t="shared" si="66"/>
        <v>1.368257116906558</v>
      </c>
      <c r="AA1049">
        <f t="shared" si="67"/>
        <v>0.45233936065583041</v>
      </c>
    </row>
    <row r="1050" spans="1:27" x14ac:dyDescent="0.35">
      <c r="A1050">
        <v>2163</v>
      </c>
      <c r="B1050">
        <v>1</v>
      </c>
      <c r="C1050">
        <v>89.113783333333302</v>
      </c>
      <c r="D1050">
        <v>3</v>
      </c>
      <c r="E1050">
        <v>1006.06806049855</v>
      </c>
      <c r="F1050">
        <v>3015.1823520950202</v>
      </c>
      <c r="G1050">
        <v>5.5209502397701705E-4</v>
      </c>
      <c r="H1050">
        <v>0.183105053226647</v>
      </c>
      <c r="I1050">
        <v>83.77</v>
      </c>
      <c r="J1050" t="s">
        <v>1283</v>
      </c>
      <c r="K1050" t="s">
        <v>190</v>
      </c>
      <c r="L1050" t="s">
        <v>1284</v>
      </c>
      <c r="M1050" t="s">
        <v>1285</v>
      </c>
      <c r="N1050" t="s">
        <v>1286</v>
      </c>
      <c r="O1050" t="s">
        <v>1287</v>
      </c>
      <c r="P1050" t="b">
        <v>1</v>
      </c>
      <c r="Q1050">
        <v>7.9566951147957993E-3</v>
      </c>
      <c r="R1050">
        <v>5584457.5126405703</v>
      </c>
      <c r="S1050">
        <v>3705065.6965604601</v>
      </c>
      <c r="T1050">
        <v>3433870.1168460799</v>
      </c>
      <c r="U1050">
        <v>6921181.8312453004</v>
      </c>
      <c r="V1050">
        <v>5230873.5567138596</v>
      </c>
      <c r="W1050">
        <v>5225100.0736256801</v>
      </c>
      <c r="X1050">
        <f t="shared" si="64"/>
        <v>4241131.1086823707</v>
      </c>
      <c r="Y1050">
        <f t="shared" si="65"/>
        <v>5792385.153861613</v>
      </c>
      <c r="Z1050">
        <f t="shared" si="66"/>
        <v>1.365764227850335</v>
      </c>
      <c r="AA1050">
        <f t="shared" si="67"/>
        <v>0.4497084523913556</v>
      </c>
    </row>
    <row r="1051" spans="1:27" x14ac:dyDescent="0.35">
      <c r="A1051">
        <v>58954</v>
      </c>
      <c r="B1051">
        <v>1</v>
      </c>
      <c r="C1051">
        <v>90.220200000000006</v>
      </c>
      <c r="D1051">
        <v>3</v>
      </c>
      <c r="E1051">
        <v>1058.1025160223401</v>
      </c>
      <c r="F1051">
        <v>3171.28571866639</v>
      </c>
      <c r="G1051">
        <v>1.7186663922075199E-3</v>
      </c>
      <c r="H1051">
        <v>0.54194654033114797</v>
      </c>
      <c r="I1051">
        <v>65.150000000000006</v>
      </c>
      <c r="J1051" t="s">
        <v>1512</v>
      </c>
      <c r="K1051" t="s">
        <v>42</v>
      </c>
      <c r="L1051" t="s">
        <v>1498</v>
      </c>
      <c r="M1051" t="s">
        <v>1513</v>
      </c>
      <c r="N1051" t="s">
        <v>1514</v>
      </c>
      <c r="O1051" t="s">
        <v>1501</v>
      </c>
      <c r="P1051" t="b">
        <v>1</v>
      </c>
      <c r="Q1051">
        <v>0.48241801578042598</v>
      </c>
      <c r="R1051">
        <v>56716.962942834398</v>
      </c>
      <c r="S1051">
        <v>127725.16635095001</v>
      </c>
      <c r="T1051">
        <v>103909.883734741</v>
      </c>
      <c r="U1051">
        <v>140437.564955515</v>
      </c>
      <c r="V1051">
        <v>0</v>
      </c>
      <c r="W1051">
        <v>252731.63452791699</v>
      </c>
      <c r="X1051">
        <f t="shared" si="64"/>
        <v>96117.337676175128</v>
      </c>
      <c r="Y1051">
        <f t="shared" si="65"/>
        <v>131056.39982781066</v>
      </c>
      <c r="Z1051">
        <f t="shared" si="66"/>
        <v>1.3635042646452324</v>
      </c>
      <c r="AA1051">
        <f t="shared" si="67"/>
        <v>0.44731921259120799</v>
      </c>
    </row>
    <row r="1052" spans="1:27" x14ac:dyDescent="0.35">
      <c r="A1052">
        <v>22112</v>
      </c>
      <c r="B1052">
        <v>1</v>
      </c>
      <c r="C1052">
        <v>98.535899999999998</v>
      </c>
      <c r="D1052">
        <v>3</v>
      </c>
      <c r="E1052">
        <v>761.33468151307898</v>
      </c>
      <c r="F1052">
        <v>2280.9822151386002</v>
      </c>
      <c r="G1052">
        <v>3.51513859777697E-3</v>
      </c>
      <c r="H1052">
        <v>1.5410659458490199</v>
      </c>
      <c r="I1052">
        <v>64.97</v>
      </c>
      <c r="J1052" t="s">
        <v>2633</v>
      </c>
      <c r="K1052" t="s">
        <v>115</v>
      </c>
      <c r="L1052" t="s">
        <v>2629</v>
      </c>
      <c r="M1052" t="s">
        <v>1519</v>
      </c>
      <c r="N1052" t="s">
        <v>2634</v>
      </c>
      <c r="O1052" t="s">
        <v>2632</v>
      </c>
      <c r="P1052" t="b">
        <v>1</v>
      </c>
      <c r="Q1052">
        <v>1.9147948796320901E-3</v>
      </c>
      <c r="R1052">
        <v>206669.98993904999</v>
      </c>
      <c r="S1052">
        <v>183474.34661650099</v>
      </c>
      <c r="T1052">
        <v>236157.150148471</v>
      </c>
      <c r="U1052">
        <v>314089.61463387898</v>
      </c>
      <c r="V1052">
        <v>314836.67666296399</v>
      </c>
      <c r="W1052">
        <v>224719.800059314</v>
      </c>
      <c r="X1052">
        <f t="shared" si="64"/>
        <v>208767.16223467398</v>
      </c>
      <c r="Y1052">
        <f t="shared" si="65"/>
        <v>284548.69711871899</v>
      </c>
      <c r="Z1052">
        <f t="shared" si="66"/>
        <v>1.3629954733918328</v>
      </c>
      <c r="AA1052">
        <f t="shared" si="67"/>
        <v>0.44678077085478862</v>
      </c>
    </row>
    <row r="1053" spans="1:27" x14ac:dyDescent="0.35">
      <c r="A1053">
        <v>50406</v>
      </c>
      <c r="B1053">
        <v>1</v>
      </c>
      <c r="C1053">
        <v>70.571716666666703</v>
      </c>
      <c r="D1053">
        <v>4</v>
      </c>
      <c r="E1053">
        <v>719.58083906235004</v>
      </c>
      <c r="F1053">
        <v>2874.2942503818799</v>
      </c>
      <c r="G1053">
        <v>5.5038187838363196E-4</v>
      </c>
      <c r="H1053">
        <v>0.191484216934279</v>
      </c>
      <c r="I1053" t="s">
        <v>75</v>
      </c>
      <c r="J1053" t="s">
        <v>3068</v>
      </c>
      <c r="K1053" t="s">
        <v>2075</v>
      </c>
      <c r="L1053" t="s">
        <v>3069</v>
      </c>
      <c r="M1053" t="s">
        <v>3070</v>
      </c>
      <c r="N1053" t="s">
        <v>3071</v>
      </c>
      <c r="O1053" t="s">
        <v>3072</v>
      </c>
      <c r="P1053" t="b">
        <v>1</v>
      </c>
      <c r="Q1053">
        <v>3.1673883322052301E-2</v>
      </c>
      <c r="R1053">
        <v>66019.604337369296</v>
      </c>
      <c r="S1053">
        <v>47936.567379792097</v>
      </c>
      <c r="T1053">
        <v>56891.326508648301</v>
      </c>
      <c r="U1053">
        <v>97397.1880021986</v>
      </c>
      <c r="V1053">
        <v>73012.541133966603</v>
      </c>
      <c r="W1053">
        <v>62356.446799001998</v>
      </c>
      <c r="X1053">
        <f t="shared" si="64"/>
        <v>56949.166075269903</v>
      </c>
      <c r="Y1053">
        <f t="shared" si="65"/>
        <v>77588.725311722403</v>
      </c>
      <c r="Z1053">
        <f t="shared" si="66"/>
        <v>1.3624207457080781</v>
      </c>
      <c r="AA1053">
        <f t="shared" si="67"/>
        <v>0.44617230834862581</v>
      </c>
    </row>
    <row r="1054" spans="1:27" x14ac:dyDescent="0.35">
      <c r="A1054">
        <v>50406</v>
      </c>
      <c r="B1054">
        <v>1</v>
      </c>
      <c r="C1054">
        <v>70.571716666666703</v>
      </c>
      <c r="D1054">
        <v>4</v>
      </c>
      <c r="E1054">
        <v>719.58083906235004</v>
      </c>
      <c r="F1054">
        <v>2874.2942503818799</v>
      </c>
      <c r="G1054">
        <v>5.5038187838363196E-4</v>
      </c>
      <c r="H1054">
        <v>0.191484216934279</v>
      </c>
      <c r="I1054" t="s">
        <v>75</v>
      </c>
      <c r="J1054" t="s">
        <v>3068</v>
      </c>
      <c r="K1054" t="s">
        <v>3073</v>
      </c>
      <c r="L1054" t="s">
        <v>3069</v>
      </c>
      <c r="M1054" t="s">
        <v>3074</v>
      </c>
      <c r="N1054" t="s">
        <v>3075</v>
      </c>
      <c r="O1054" t="s">
        <v>3072</v>
      </c>
      <c r="P1054" t="b">
        <v>1</v>
      </c>
      <c r="Q1054">
        <v>3.1673883322052301E-2</v>
      </c>
      <c r="R1054">
        <v>66019.604337369296</v>
      </c>
      <c r="S1054">
        <v>47936.567379792097</v>
      </c>
      <c r="T1054">
        <v>56891.326508648301</v>
      </c>
      <c r="U1054">
        <v>97397.1880021986</v>
      </c>
      <c r="V1054">
        <v>73012.541133966603</v>
      </c>
      <c r="W1054">
        <v>62356.446799001998</v>
      </c>
      <c r="X1054">
        <f t="shared" si="64"/>
        <v>56949.166075269903</v>
      </c>
      <c r="Y1054">
        <f t="shared" si="65"/>
        <v>77588.725311722403</v>
      </c>
      <c r="Z1054">
        <f t="shared" si="66"/>
        <v>1.3624207457080781</v>
      </c>
      <c r="AA1054">
        <f t="shared" si="67"/>
        <v>0.44617230834862581</v>
      </c>
    </row>
    <row r="1055" spans="1:27" x14ac:dyDescent="0.35">
      <c r="A1055">
        <v>29055</v>
      </c>
      <c r="B1055">
        <v>1</v>
      </c>
      <c r="C1055">
        <v>64.268216666666703</v>
      </c>
      <c r="D1055">
        <v>3</v>
      </c>
      <c r="E1055">
        <v>725.35067056015805</v>
      </c>
      <c r="F1055">
        <v>2173.0301822798301</v>
      </c>
      <c r="G1055">
        <v>-2.1772016725663001E-4</v>
      </c>
      <c r="H1055">
        <v>-0.10019195647545</v>
      </c>
      <c r="I1055">
        <v>40.86</v>
      </c>
      <c r="J1055" t="s">
        <v>976</v>
      </c>
      <c r="K1055" t="s">
        <v>227</v>
      </c>
      <c r="L1055" t="s">
        <v>972</v>
      </c>
      <c r="M1055" t="s">
        <v>977</v>
      </c>
      <c r="N1055" t="s">
        <v>978</v>
      </c>
      <c r="O1055" t="s">
        <v>975</v>
      </c>
      <c r="P1055" t="b">
        <v>1</v>
      </c>
      <c r="Q1055">
        <v>0.252974146110022</v>
      </c>
      <c r="R1055">
        <v>244095.44054973</v>
      </c>
      <c r="S1055">
        <v>234332.993873653</v>
      </c>
      <c r="T1055">
        <v>182798.45009933799</v>
      </c>
      <c r="U1055">
        <v>286258.05920659303</v>
      </c>
      <c r="V1055">
        <v>232698.40766726801</v>
      </c>
      <c r="W1055">
        <v>380940.41484996199</v>
      </c>
      <c r="X1055">
        <f t="shared" si="64"/>
        <v>220408.96150757364</v>
      </c>
      <c r="Y1055">
        <f t="shared" si="65"/>
        <v>299965.62724127434</v>
      </c>
      <c r="Z1055">
        <f t="shared" si="66"/>
        <v>1.3609502317398605</v>
      </c>
      <c r="AA1055">
        <f t="shared" si="67"/>
        <v>0.44461431024021253</v>
      </c>
    </row>
    <row r="1056" spans="1:27" x14ac:dyDescent="0.35">
      <c r="A1056">
        <v>14454</v>
      </c>
      <c r="B1056">
        <v>1</v>
      </c>
      <c r="C1056">
        <v>35.729183333333303</v>
      </c>
      <c r="D1056">
        <v>4</v>
      </c>
      <c r="E1056">
        <v>685.31562017562806</v>
      </c>
      <c r="F1056">
        <v>2737.2333748349902</v>
      </c>
      <c r="G1056">
        <v>1.2748349922730999E-3</v>
      </c>
      <c r="H1056">
        <v>0.46573872645768699</v>
      </c>
      <c r="I1056">
        <v>51.09</v>
      </c>
      <c r="J1056" t="s">
        <v>3538</v>
      </c>
      <c r="K1056" t="s">
        <v>3539</v>
      </c>
      <c r="L1056" t="s">
        <v>3540</v>
      </c>
      <c r="M1056" t="s">
        <v>3541</v>
      </c>
      <c r="N1056" t="s">
        <v>3542</v>
      </c>
      <c r="O1056" t="s">
        <v>3543</v>
      </c>
      <c r="P1056" t="b">
        <v>1</v>
      </c>
      <c r="Q1056">
        <v>4.6648107294901403E-2</v>
      </c>
      <c r="R1056">
        <v>568872.64775197394</v>
      </c>
      <c r="S1056">
        <v>382728.32188620197</v>
      </c>
      <c r="T1056">
        <v>326151.34782620397</v>
      </c>
      <c r="U1056">
        <v>609255.56908091798</v>
      </c>
      <c r="V1056">
        <v>499795.13458942302</v>
      </c>
      <c r="W1056">
        <v>629445.01578706305</v>
      </c>
      <c r="X1056">
        <f t="shared" si="64"/>
        <v>425917.43915479328</v>
      </c>
      <c r="Y1056">
        <f t="shared" si="65"/>
        <v>579498.57315246807</v>
      </c>
      <c r="Z1056">
        <f t="shared" si="66"/>
        <v>1.3605889777663178</v>
      </c>
      <c r="AA1056">
        <f t="shared" si="67"/>
        <v>0.44423130688874723</v>
      </c>
    </row>
    <row r="1057" spans="1:27" x14ac:dyDescent="0.35">
      <c r="A1057">
        <v>14454</v>
      </c>
      <c r="B1057">
        <v>1</v>
      </c>
      <c r="C1057">
        <v>35.729183333333303</v>
      </c>
      <c r="D1057">
        <v>4</v>
      </c>
      <c r="E1057">
        <v>685.31562017562806</v>
      </c>
      <c r="F1057">
        <v>2737.2333748349902</v>
      </c>
      <c r="G1057">
        <v>1.2748349922730999E-3</v>
      </c>
      <c r="H1057">
        <v>0.46573872645768699</v>
      </c>
      <c r="I1057">
        <v>54.67</v>
      </c>
      <c r="J1057" t="s">
        <v>3538</v>
      </c>
      <c r="K1057" t="s">
        <v>1046</v>
      </c>
      <c r="L1057" t="s">
        <v>3540</v>
      </c>
      <c r="M1057" t="s">
        <v>3544</v>
      </c>
      <c r="N1057" t="s">
        <v>3545</v>
      </c>
      <c r="O1057" t="s">
        <v>3543</v>
      </c>
      <c r="P1057" t="b">
        <v>1</v>
      </c>
      <c r="Q1057">
        <v>4.6648107294901403E-2</v>
      </c>
      <c r="R1057">
        <v>568872.64775197394</v>
      </c>
      <c r="S1057">
        <v>382728.32188620197</v>
      </c>
      <c r="T1057">
        <v>326151.34782620397</v>
      </c>
      <c r="U1057">
        <v>609255.56908091798</v>
      </c>
      <c r="V1057">
        <v>499795.13458942302</v>
      </c>
      <c r="W1057">
        <v>629445.01578706305</v>
      </c>
      <c r="X1057">
        <f t="shared" si="64"/>
        <v>425917.43915479328</v>
      </c>
      <c r="Y1057">
        <f t="shared" si="65"/>
        <v>579498.57315246807</v>
      </c>
      <c r="Z1057">
        <f t="shared" si="66"/>
        <v>1.3605889777663178</v>
      </c>
      <c r="AA1057">
        <f t="shared" si="67"/>
        <v>0.44423130688874723</v>
      </c>
    </row>
    <row r="1058" spans="1:27" x14ac:dyDescent="0.35">
      <c r="A1058">
        <v>14454</v>
      </c>
      <c r="B1058">
        <v>1</v>
      </c>
      <c r="C1058">
        <v>35.729183333333303</v>
      </c>
      <c r="D1058">
        <v>4</v>
      </c>
      <c r="E1058">
        <v>685.31562017562806</v>
      </c>
      <c r="F1058">
        <v>2737.2333748349902</v>
      </c>
      <c r="G1058">
        <v>1.2748349922730999E-3</v>
      </c>
      <c r="H1058">
        <v>0.46573872645768699</v>
      </c>
      <c r="I1058">
        <v>49.48</v>
      </c>
      <c r="J1058" t="s">
        <v>3538</v>
      </c>
      <c r="K1058" t="s">
        <v>3546</v>
      </c>
      <c r="L1058" t="s">
        <v>3540</v>
      </c>
      <c r="M1058" t="s">
        <v>3547</v>
      </c>
      <c r="N1058" t="s">
        <v>3548</v>
      </c>
      <c r="O1058" t="s">
        <v>3543</v>
      </c>
      <c r="P1058" t="b">
        <v>1</v>
      </c>
      <c r="Q1058">
        <v>4.6648107294901403E-2</v>
      </c>
      <c r="R1058">
        <v>568872.64775197394</v>
      </c>
      <c r="S1058">
        <v>382728.32188620197</v>
      </c>
      <c r="T1058">
        <v>326151.34782620397</v>
      </c>
      <c r="U1058">
        <v>609255.56908091798</v>
      </c>
      <c r="V1058">
        <v>499795.13458942302</v>
      </c>
      <c r="W1058">
        <v>629445.01578706305</v>
      </c>
      <c r="X1058">
        <f t="shared" si="64"/>
        <v>425917.43915479328</v>
      </c>
      <c r="Y1058">
        <f t="shared" si="65"/>
        <v>579498.57315246807</v>
      </c>
      <c r="Z1058">
        <f t="shared" si="66"/>
        <v>1.3605889777663178</v>
      </c>
      <c r="AA1058">
        <f t="shared" si="67"/>
        <v>0.44423130688874723</v>
      </c>
    </row>
    <row r="1059" spans="1:27" x14ac:dyDescent="0.35">
      <c r="A1059">
        <v>49842</v>
      </c>
      <c r="B1059">
        <v>1</v>
      </c>
      <c r="C1059">
        <v>82.165850000000006</v>
      </c>
      <c r="D1059">
        <v>3</v>
      </c>
      <c r="E1059">
        <v>1229.80896582133</v>
      </c>
      <c r="F1059">
        <v>3686.40506806334</v>
      </c>
      <c r="G1059">
        <v>-3.3193666286024398E-4</v>
      </c>
      <c r="H1059">
        <v>-9.0043450690540899E-2</v>
      </c>
      <c r="I1059">
        <v>34.799999999999997</v>
      </c>
      <c r="J1059" t="s">
        <v>2169</v>
      </c>
      <c r="K1059" t="s">
        <v>2170</v>
      </c>
      <c r="L1059" t="s">
        <v>2171</v>
      </c>
      <c r="M1059" t="s">
        <v>2172</v>
      </c>
      <c r="N1059" t="s">
        <v>2173</v>
      </c>
      <c r="O1059" t="s">
        <v>2174</v>
      </c>
      <c r="P1059" t="b">
        <v>1</v>
      </c>
      <c r="Q1059">
        <v>0.51806635575207705</v>
      </c>
      <c r="R1059">
        <v>179614.806565721</v>
      </c>
      <c r="S1059">
        <v>383320.96829271101</v>
      </c>
      <c r="T1059">
        <v>220585.917598486</v>
      </c>
      <c r="U1059">
        <v>337787.443360465</v>
      </c>
      <c r="V1059">
        <v>0</v>
      </c>
      <c r="W1059">
        <v>727845.01736452698</v>
      </c>
      <c r="X1059">
        <f t="shared" si="64"/>
        <v>261173.89748563935</v>
      </c>
      <c r="Y1059">
        <f t="shared" si="65"/>
        <v>355210.82024166401</v>
      </c>
      <c r="Z1059">
        <f t="shared" si="66"/>
        <v>1.360054828071765</v>
      </c>
      <c r="AA1059">
        <f t="shared" si="67"/>
        <v>0.44366481220563481</v>
      </c>
    </row>
    <row r="1060" spans="1:27" x14ac:dyDescent="0.35">
      <c r="A1060">
        <v>49842</v>
      </c>
      <c r="B1060">
        <v>1</v>
      </c>
      <c r="C1060">
        <v>82.165850000000006</v>
      </c>
      <c r="D1060">
        <v>3</v>
      </c>
      <c r="E1060">
        <v>1229.80896582133</v>
      </c>
      <c r="F1060">
        <v>3686.40506806334</v>
      </c>
      <c r="G1060">
        <v>-3.3193666286024398E-4</v>
      </c>
      <c r="H1060">
        <v>-9.0043450690540899E-2</v>
      </c>
      <c r="I1060">
        <v>39.479999999999997</v>
      </c>
      <c r="J1060" t="s">
        <v>2169</v>
      </c>
      <c r="K1060" t="s">
        <v>2175</v>
      </c>
      <c r="L1060" t="s">
        <v>2171</v>
      </c>
      <c r="M1060" t="s">
        <v>2176</v>
      </c>
      <c r="N1060" t="s">
        <v>2177</v>
      </c>
      <c r="O1060" t="s">
        <v>2174</v>
      </c>
      <c r="P1060" t="b">
        <v>1</v>
      </c>
      <c r="Q1060">
        <v>0.51806635575207705</v>
      </c>
      <c r="R1060">
        <v>179614.806565721</v>
      </c>
      <c r="S1060">
        <v>383320.96829271101</v>
      </c>
      <c r="T1060">
        <v>220585.917598486</v>
      </c>
      <c r="U1060">
        <v>337787.443360465</v>
      </c>
      <c r="V1060">
        <v>0</v>
      </c>
      <c r="W1060">
        <v>727845.01736452698</v>
      </c>
      <c r="X1060">
        <f t="shared" si="64"/>
        <v>261173.89748563935</v>
      </c>
      <c r="Y1060">
        <f t="shared" si="65"/>
        <v>355210.82024166401</v>
      </c>
      <c r="Z1060">
        <f t="shared" si="66"/>
        <v>1.360054828071765</v>
      </c>
      <c r="AA1060">
        <f t="shared" si="67"/>
        <v>0.44366481220563481</v>
      </c>
    </row>
    <row r="1061" spans="1:27" x14ac:dyDescent="0.35">
      <c r="A1061">
        <v>47651</v>
      </c>
      <c r="B1061">
        <v>1</v>
      </c>
      <c r="C1061">
        <v>32.784350000000003</v>
      </c>
      <c r="D1061">
        <v>3</v>
      </c>
      <c r="E1061">
        <v>561.94154077998803</v>
      </c>
      <c r="F1061">
        <v>1682.8027929393199</v>
      </c>
      <c r="G1061">
        <v>-1.07060674963577E-4</v>
      </c>
      <c r="H1061">
        <v>-6.3620448338648106E-2</v>
      </c>
      <c r="I1061">
        <v>42.18</v>
      </c>
      <c r="J1061" t="s">
        <v>2920</v>
      </c>
      <c r="K1061" t="s">
        <v>31</v>
      </c>
      <c r="L1061" t="s">
        <v>2921</v>
      </c>
      <c r="M1061" t="s">
        <v>2922</v>
      </c>
      <c r="N1061" t="s">
        <v>2923</v>
      </c>
      <c r="O1061" t="s">
        <v>2924</v>
      </c>
      <c r="P1061" t="b">
        <v>1</v>
      </c>
      <c r="Q1061">
        <v>0.247364665854379</v>
      </c>
      <c r="R1061">
        <v>97593.2436300595</v>
      </c>
      <c r="S1061">
        <v>85583.256888695396</v>
      </c>
      <c r="T1061">
        <v>51417.2950937684</v>
      </c>
      <c r="U1061">
        <v>120378.064911086</v>
      </c>
      <c r="V1061">
        <v>74209.010314921004</v>
      </c>
      <c r="W1061">
        <v>124261.14872240101</v>
      </c>
      <c r="X1061">
        <f t="shared" si="64"/>
        <v>78197.931870841086</v>
      </c>
      <c r="Y1061">
        <f t="shared" si="65"/>
        <v>106282.74131613602</v>
      </c>
      <c r="Z1061">
        <f t="shared" si="66"/>
        <v>1.3591502840725045</v>
      </c>
      <c r="AA1061">
        <f t="shared" si="67"/>
        <v>0.44270498671523278</v>
      </c>
    </row>
    <row r="1062" spans="1:27" x14ac:dyDescent="0.35">
      <c r="A1062">
        <v>24152</v>
      </c>
      <c r="B1062">
        <v>1</v>
      </c>
      <c r="C1062">
        <v>152.23926666666699</v>
      </c>
      <c r="D1062">
        <v>3</v>
      </c>
      <c r="E1062">
        <v>1220.2215734006099</v>
      </c>
      <c r="F1062">
        <v>3657.6428908011899</v>
      </c>
      <c r="G1062">
        <v>-1.1091988103544301E-3</v>
      </c>
      <c r="H1062">
        <v>-0.30325499429535202</v>
      </c>
      <c r="I1062">
        <v>82.29</v>
      </c>
      <c r="J1062" t="s">
        <v>991</v>
      </c>
      <c r="K1062" t="s">
        <v>23</v>
      </c>
      <c r="L1062" t="s">
        <v>992</v>
      </c>
      <c r="M1062" t="s">
        <v>993</v>
      </c>
      <c r="N1062" t="s">
        <v>994</v>
      </c>
      <c r="O1062" t="s">
        <v>995</v>
      </c>
      <c r="P1062" t="b">
        <v>1</v>
      </c>
      <c r="Q1062">
        <v>1.9053189108808599E-4</v>
      </c>
      <c r="R1062">
        <v>553033.002842766</v>
      </c>
      <c r="S1062">
        <v>425717.06452039198</v>
      </c>
      <c r="T1062">
        <v>357793.06835282099</v>
      </c>
      <c r="U1062">
        <v>717934.15376727795</v>
      </c>
      <c r="V1062">
        <v>512623.64959943597</v>
      </c>
      <c r="W1062">
        <v>584679.51478127902</v>
      </c>
      <c r="X1062">
        <f t="shared" si="64"/>
        <v>445514.37857199297</v>
      </c>
      <c r="Y1062">
        <f t="shared" si="65"/>
        <v>605079.10604933102</v>
      </c>
      <c r="Z1062">
        <f t="shared" si="66"/>
        <v>1.3581584235031667</v>
      </c>
      <c r="AA1062">
        <f t="shared" si="67"/>
        <v>0.44165177374447301</v>
      </c>
    </row>
    <row r="1063" spans="1:27" x14ac:dyDescent="0.35">
      <c r="A1063">
        <v>37826</v>
      </c>
      <c r="B1063">
        <v>1</v>
      </c>
      <c r="C1063">
        <v>72.697616666666704</v>
      </c>
      <c r="D1063">
        <v>3</v>
      </c>
      <c r="E1063">
        <v>874.72082048713901</v>
      </c>
      <c r="F1063">
        <v>2621.1406320607798</v>
      </c>
      <c r="G1063">
        <v>-4.6793922138021999E-4</v>
      </c>
      <c r="H1063">
        <v>-0.178525002480874</v>
      </c>
      <c r="I1063">
        <v>41.16</v>
      </c>
      <c r="J1063" t="s">
        <v>3143</v>
      </c>
      <c r="K1063" t="s">
        <v>3144</v>
      </c>
      <c r="L1063" t="s">
        <v>3145</v>
      </c>
      <c r="M1063" t="s">
        <v>3146</v>
      </c>
      <c r="N1063" t="s">
        <v>3147</v>
      </c>
      <c r="O1063" t="s">
        <v>3148</v>
      </c>
      <c r="P1063" t="b">
        <v>1</v>
      </c>
      <c r="Q1063">
        <v>0.34329131094962301</v>
      </c>
      <c r="R1063">
        <v>309945.54857364501</v>
      </c>
      <c r="S1063">
        <v>230504.05868970201</v>
      </c>
      <c r="T1063">
        <v>238779.81457173001</v>
      </c>
      <c r="U1063">
        <v>356676.49216265499</v>
      </c>
      <c r="V1063">
        <v>275088.30820811499</v>
      </c>
      <c r="W1063">
        <v>426443.30640400102</v>
      </c>
      <c r="X1063">
        <f t="shared" si="64"/>
        <v>259743.14061169233</v>
      </c>
      <c r="Y1063">
        <f t="shared" si="65"/>
        <v>352736.03559159039</v>
      </c>
      <c r="Z1063">
        <f t="shared" si="66"/>
        <v>1.3580186747603835</v>
      </c>
      <c r="AA1063">
        <f t="shared" si="67"/>
        <v>0.44150331890440342</v>
      </c>
    </row>
    <row r="1064" spans="1:27" x14ac:dyDescent="0.35">
      <c r="A1064">
        <v>37826</v>
      </c>
      <c r="B1064">
        <v>1</v>
      </c>
      <c r="C1064">
        <v>72.697616666666704</v>
      </c>
      <c r="D1064">
        <v>3</v>
      </c>
      <c r="E1064">
        <v>874.72082048713901</v>
      </c>
      <c r="F1064">
        <v>2621.1406320607798</v>
      </c>
      <c r="G1064">
        <v>-4.6793922138021999E-4</v>
      </c>
      <c r="H1064">
        <v>-0.178525002480874</v>
      </c>
      <c r="I1064">
        <v>57.9</v>
      </c>
      <c r="J1064" t="s">
        <v>3143</v>
      </c>
      <c r="K1064" t="s">
        <v>3149</v>
      </c>
      <c r="L1064" t="s">
        <v>3145</v>
      </c>
      <c r="M1064" t="s">
        <v>3150</v>
      </c>
      <c r="N1064" t="s">
        <v>3151</v>
      </c>
      <c r="O1064" t="s">
        <v>3148</v>
      </c>
      <c r="P1064" t="b">
        <v>1</v>
      </c>
      <c r="Q1064">
        <v>0.34329131094962301</v>
      </c>
      <c r="R1064">
        <v>309945.54857364501</v>
      </c>
      <c r="S1064">
        <v>230504.05868970201</v>
      </c>
      <c r="T1064">
        <v>238779.81457173001</v>
      </c>
      <c r="U1064">
        <v>356676.49216265499</v>
      </c>
      <c r="V1064">
        <v>275088.30820811499</v>
      </c>
      <c r="W1064">
        <v>426443.30640400102</v>
      </c>
      <c r="X1064">
        <f t="shared" si="64"/>
        <v>259743.14061169233</v>
      </c>
      <c r="Y1064">
        <f t="shared" si="65"/>
        <v>352736.03559159039</v>
      </c>
      <c r="Z1064">
        <f t="shared" si="66"/>
        <v>1.3580186747603835</v>
      </c>
      <c r="AA1064">
        <f t="shared" si="67"/>
        <v>0.44150331890440342</v>
      </c>
    </row>
    <row r="1065" spans="1:27" x14ac:dyDescent="0.35">
      <c r="A1065">
        <v>34071</v>
      </c>
      <c r="B1065">
        <v>1</v>
      </c>
      <c r="C1065">
        <v>108.2821</v>
      </c>
      <c r="D1065">
        <v>3</v>
      </c>
      <c r="E1065">
        <v>1006.8426150154301</v>
      </c>
      <c r="F1065">
        <v>3017.5060156456502</v>
      </c>
      <c r="G1065">
        <v>2.15156456529257E-2</v>
      </c>
      <c r="H1065">
        <v>7.1303251608834204</v>
      </c>
      <c r="I1065">
        <v>58.17</v>
      </c>
      <c r="J1065" t="s">
        <v>3044</v>
      </c>
      <c r="K1065" t="s">
        <v>3045</v>
      </c>
      <c r="L1065" t="s">
        <v>3046</v>
      </c>
      <c r="M1065" t="s">
        <v>3047</v>
      </c>
      <c r="N1065" t="s">
        <v>3048</v>
      </c>
      <c r="O1065" t="s">
        <v>3049</v>
      </c>
      <c r="P1065" t="b">
        <v>1</v>
      </c>
      <c r="Q1065">
        <v>6.64977558734037E-3</v>
      </c>
      <c r="R1065">
        <v>137610.70242682201</v>
      </c>
      <c r="S1065">
        <v>118261.02411774101</v>
      </c>
      <c r="T1065">
        <v>105431.78831035399</v>
      </c>
      <c r="U1065">
        <v>148330.14709873201</v>
      </c>
      <c r="V1065">
        <v>173872.10910719301</v>
      </c>
      <c r="W1065">
        <v>168356.48599068599</v>
      </c>
      <c r="X1065">
        <f t="shared" si="64"/>
        <v>120434.504951639</v>
      </c>
      <c r="Y1065">
        <f t="shared" si="65"/>
        <v>163519.58073220367</v>
      </c>
      <c r="Z1065">
        <f t="shared" si="66"/>
        <v>1.3577469413592531</v>
      </c>
      <c r="AA1065">
        <f t="shared" si="67"/>
        <v>0.44121461325967759</v>
      </c>
    </row>
    <row r="1066" spans="1:27" x14ac:dyDescent="0.35">
      <c r="A1066">
        <v>34071</v>
      </c>
      <c r="B1066">
        <v>1</v>
      </c>
      <c r="C1066">
        <v>108.2821</v>
      </c>
      <c r="D1066">
        <v>3</v>
      </c>
      <c r="E1066">
        <v>1006.8426150154301</v>
      </c>
      <c r="F1066">
        <v>3017.5060156456502</v>
      </c>
      <c r="G1066">
        <v>2.15156456529257E-2</v>
      </c>
      <c r="H1066">
        <v>7.1303251608834204</v>
      </c>
      <c r="I1066">
        <v>44.43</v>
      </c>
      <c r="J1066" t="s">
        <v>3044</v>
      </c>
      <c r="K1066" t="s">
        <v>3050</v>
      </c>
      <c r="L1066" t="s">
        <v>3046</v>
      </c>
      <c r="M1066" t="s">
        <v>3051</v>
      </c>
      <c r="N1066" t="s">
        <v>3052</v>
      </c>
      <c r="O1066" t="s">
        <v>3049</v>
      </c>
      <c r="P1066" t="b">
        <v>1</v>
      </c>
      <c r="Q1066">
        <v>6.64977558734037E-3</v>
      </c>
      <c r="R1066">
        <v>137610.70242682201</v>
      </c>
      <c r="S1066">
        <v>118261.02411774101</v>
      </c>
      <c r="T1066">
        <v>105431.78831035399</v>
      </c>
      <c r="U1066">
        <v>148330.14709873201</v>
      </c>
      <c r="V1066">
        <v>173872.10910719301</v>
      </c>
      <c r="W1066">
        <v>168356.48599068599</v>
      </c>
      <c r="X1066">
        <f t="shared" si="64"/>
        <v>120434.504951639</v>
      </c>
      <c r="Y1066">
        <f t="shared" si="65"/>
        <v>163519.58073220367</v>
      </c>
      <c r="Z1066">
        <f t="shared" si="66"/>
        <v>1.3577469413592531</v>
      </c>
      <c r="AA1066">
        <f t="shared" si="67"/>
        <v>0.44121461325967759</v>
      </c>
    </row>
    <row r="1067" spans="1:27" x14ac:dyDescent="0.35">
      <c r="A1067">
        <v>34071</v>
      </c>
      <c r="B1067">
        <v>1</v>
      </c>
      <c r="C1067">
        <v>108.2821</v>
      </c>
      <c r="D1067">
        <v>3</v>
      </c>
      <c r="E1067">
        <v>1006.8426150154301</v>
      </c>
      <c r="F1067">
        <v>3017.5060156456502</v>
      </c>
      <c r="G1067">
        <v>2.15156456529257E-2</v>
      </c>
      <c r="H1067">
        <v>7.1303251608834204</v>
      </c>
      <c r="I1067">
        <v>52.27</v>
      </c>
      <c r="J1067" t="s">
        <v>3044</v>
      </c>
      <c r="K1067" t="s">
        <v>3053</v>
      </c>
      <c r="L1067" t="s">
        <v>3046</v>
      </c>
      <c r="M1067" t="s">
        <v>3051</v>
      </c>
      <c r="N1067" t="s">
        <v>3052</v>
      </c>
      <c r="O1067" t="s">
        <v>3049</v>
      </c>
      <c r="P1067" t="b">
        <v>1</v>
      </c>
      <c r="Q1067">
        <v>6.64977558734037E-3</v>
      </c>
      <c r="R1067">
        <v>137610.70242682201</v>
      </c>
      <c r="S1067">
        <v>118261.02411774101</v>
      </c>
      <c r="T1067">
        <v>105431.78831035399</v>
      </c>
      <c r="U1067">
        <v>148330.14709873201</v>
      </c>
      <c r="V1067">
        <v>173872.10910719301</v>
      </c>
      <c r="W1067">
        <v>168356.48599068599</v>
      </c>
      <c r="X1067">
        <f t="shared" si="64"/>
        <v>120434.504951639</v>
      </c>
      <c r="Y1067">
        <f t="shared" si="65"/>
        <v>163519.58073220367</v>
      </c>
      <c r="Z1067">
        <f t="shared" si="66"/>
        <v>1.3577469413592531</v>
      </c>
      <c r="AA1067">
        <f t="shared" si="67"/>
        <v>0.44121461325967759</v>
      </c>
    </row>
    <row r="1068" spans="1:27" x14ac:dyDescent="0.35">
      <c r="A1068">
        <v>34071</v>
      </c>
      <c r="B1068">
        <v>1</v>
      </c>
      <c r="C1068">
        <v>108.2821</v>
      </c>
      <c r="D1068">
        <v>3</v>
      </c>
      <c r="E1068">
        <v>1006.8426150154301</v>
      </c>
      <c r="F1068">
        <v>3017.5060156456502</v>
      </c>
      <c r="G1068">
        <v>2.15156456529257E-2</v>
      </c>
      <c r="H1068">
        <v>7.1303251608834204</v>
      </c>
      <c r="I1068">
        <v>41.96</v>
      </c>
      <c r="J1068" t="s">
        <v>3044</v>
      </c>
      <c r="K1068" t="s">
        <v>3054</v>
      </c>
      <c r="L1068" t="s">
        <v>3046</v>
      </c>
      <c r="M1068" t="s">
        <v>3051</v>
      </c>
      <c r="N1068" t="s">
        <v>3052</v>
      </c>
      <c r="O1068" t="s">
        <v>3049</v>
      </c>
      <c r="P1068" t="b">
        <v>1</v>
      </c>
      <c r="Q1068">
        <v>6.64977558734037E-3</v>
      </c>
      <c r="R1068">
        <v>137610.70242682201</v>
      </c>
      <c r="S1068">
        <v>118261.02411774101</v>
      </c>
      <c r="T1068">
        <v>105431.78831035399</v>
      </c>
      <c r="U1068">
        <v>148330.14709873201</v>
      </c>
      <c r="V1068">
        <v>173872.10910719301</v>
      </c>
      <c r="W1068">
        <v>168356.48599068599</v>
      </c>
      <c r="X1068">
        <f t="shared" si="64"/>
        <v>120434.504951639</v>
      </c>
      <c r="Y1068">
        <f t="shared" si="65"/>
        <v>163519.58073220367</v>
      </c>
      <c r="Z1068">
        <f t="shared" si="66"/>
        <v>1.3577469413592531</v>
      </c>
      <c r="AA1068">
        <f t="shared" si="67"/>
        <v>0.44121461325967759</v>
      </c>
    </row>
    <row r="1069" spans="1:27" x14ac:dyDescent="0.35">
      <c r="A1069">
        <v>48480</v>
      </c>
      <c r="B1069">
        <v>1</v>
      </c>
      <c r="C1069">
        <v>63.632966666666697</v>
      </c>
      <c r="D1069">
        <v>3</v>
      </c>
      <c r="E1069">
        <v>770.34467886110701</v>
      </c>
      <c r="F1069">
        <v>2308.01220718268</v>
      </c>
      <c r="G1069">
        <v>1.07182680039841E-4</v>
      </c>
      <c r="H1069">
        <v>4.6439392601035898E-2</v>
      </c>
      <c r="I1069">
        <v>42.74</v>
      </c>
      <c r="J1069" t="s">
        <v>1258</v>
      </c>
      <c r="K1069" t="s">
        <v>317</v>
      </c>
      <c r="L1069" t="s">
        <v>1242</v>
      </c>
      <c r="M1069" t="s">
        <v>1259</v>
      </c>
      <c r="N1069" t="s">
        <v>1260</v>
      </c>
      <c r="O1069" t="s">
        <v>1245</v>
      </c>
      <c r="P1069" t="b">
        <v>1</v>
      </c>
      <c r="Q1069">
        <v>4.1726757938859403E-2</v>
      </c>
      <c r="R1069">
        <v>53302.134519249797</v>
      </c>
      <c r="S1069">
        <v>63268.064178973997</v>
      </c>
      <c r="T1069">
        <v>35233.345545968899</v>
      </c>
      <c r="U1069">
        <v>66614.991311646605</v>
      </c>
      <c r="V1069">
        <v>38435.5237192571</v>
      </c>
      <c r="W1069">
        <v>100702.455177899</v>
      </c>
      <c r="X1069">
        <f t="shared" si="64"/>
        <v>50601.181414730905</v>
      </c>
      <c r="Y1069">
        <f t="shared" si="65"/>
        <v>68584.323402934242</v>
      </c>
      <c r="Z1069">
        <f t="shared" si="66"/>
        <v>1.3553897653260745</v>
      </c>
      <c r="AA1069">
        <f t="shared" si="67"/>
        <v>0.43870778268175648</v>
      </c>
    </row>
    <row r="1070" spans="1:27" x14ac:dyDescent="0.35">
      <c r="A1070">
        <v>65081</v>
      </c>
      <c r="B1070">
        <v>1</v>
      </c>
      <c r="C1070">
        <v>38.430216666666702</v>
      </c>
      <c r="D1070">
        <v>3</v>
      </c>
      <c r="E1070">
        <v>643.616246922031</v>
      </c>
      <c r="F1070">
        <v>1927.8269113654501</v>
      </c>
      <c r="G1070">
        <v>-2.8863454804195499E-4</v>
      </c>
      <c r="H1070">
        <v>-0.14972013468943399</v>
      </c>
      <c r="I1070">
        <v>54.65</v>
      </c>
      <c r="J1070" t="s">
        <v>2702</v>
      </c>
      <c r="K1070" t="s">
        <v>285</v>
      </c>
      <c r="L1070" t="s">
        <v>2694</v>
      </c>
      <c r="M1070" t="s">
        <v>1659</v>
      </c>
      <c r="N1070" t="s">
        <v>2695</v>
      </c>
      <c r="O1070" t="s">
        <v>2696</v>
      </c>
      <c r="P1070" t="b">
        <v>1</v>
      </c>
      <c r="Q1070">
        <v>1.8697166743940501E-2</v>
      </c>
      <c r="R1070">
        <v>43152.549719099603</v>
      </c>
      <c r="S1070">
        <v>39145.157356314798</v>
      </c>
      <c r="T1070">
        <v>28252.8113296558</v>
      </c>
      <c r="U1070">
        <v>45792.225347379397</v>
      </c>
      <c r="V1070">
        <v>45855.667930207797</v>
      </c>
      <c r="W1070">
        <v>58036.765631429</v>
      </c>
      <c r="X1070">
        <f t="shared" si="64"/>
        <v>36850.172801690067</v>
      </c>
      <c r="Y1070">
        <f t="shared" si="65"/>
        <v>49894.886303005398</v>
      </c>
      <c r="Z1070">
        <f t="shared" si="66"/>
        <v>1.3539932789872036</v>
      </c>
      <c r="AA1070">
        <f t="shared" si="67"/>
        <v>0.43722057761608785</v>
      </c>
    </row>
    <row r="1071" spans="1:27" x14ac:dyDescent="0.35">
      <c r="A1071">
        <v>4625</v>
      </c>
      <c r="B1071">
        <v>1</v>
      </c>
      <c r="C1071">
        <v>101.946283333333</v>
      </c>
      <c r="D1071">
        <v>4</v>
      </c>
      <c r="E1071">
        <v>1004.17672210875</v>
      </c>
      <c r="F1071">
        <v>4012.6777825674799</v>
      </c>
      <c r="G1071">
        <v>1.78256748176864E-3</v>
      </c>
      <c r="H1071">
        <v>0.44423409260270103</v>
      </c>
      <c r="I1071">
        <v>39.04</v>
      </c>
      <c r="J1071" t="s">
        <v>2216</v>
      </c>
      <c r="K1071" t="s">
        <v>96</v>
      </c>
      <c r="L1071" t="s">
        <v>2217</v>
      </c>
      <c r="M1071" t="s">
        <v>2218</v>
      </c>
      <c r="N1071" t="s">
        <v>2219</v>
      </c>
      <c r="O1071" t="s">
        <v>2220</v>
      </c>
      <c r="P1071" t="b">
        <v>1</v>
      </c>
      <c r="Q1071">
        <v>2.0245210050273701E-4</v>
      </c>
      <c r="R1071">
        <v>2325946.49103923</v>
      </c>
      <c r="S1071">
        <v>2734323.6786909299</v>
      </c>
      <c r="T1071">
        <v>2570241.0463232999</v>
      </c>
      <c r="U1071">
        <v>3012348.0138123198</v>
      </c>
      <c r="V1071">
        <v>3281181.6135732098</v>
      </c>
      <c r="W1071">
        <v>4027471.2083815001</v>
      </c>
      <c r="X1071">
        <f t="shared" si="64"/>
        <v>2543503.7386844866</v>
      </c>
      <c r="Y1071">
        <f t="shared" si="65"/>
        <v>3440333.6119223437</v>
      </c>
      <c r="Z1071">
        <f t="shared" si="66"/>
        <v>1.3525962472937831</v>
      </c>
      <c r="AA1071">
        <f t="shared" si="67"/>
        <v>0.43573125619850211</v>
      </c>
    </row>
    <row r="1072" spans="1:27" x14ac:dyDescent="0.35">
      <c r="A1072">
        <v>11529</v>
      </c>
      <c r="B1072">
        <v>1</v>
      </c>
      <c r="C1072">
        <v>61.353349999999999</v>
      </c>
      <c r="D1072">
        <v>3</v>
      </c>
      <c r="E1072">
        <v>957.42302983152695</v>
      </c>
      <c r="F1072">
        <v>2869.24726009394</v>
      </c>
      <c r="G1072">
        <v>-2.0399060581439699E-3</v>
      </c>
      <c r="H1072">
        <v>-0.71095462431374301</v>
      </c>
      <c r="I1072">
        <v>50.08</v>
      </c>
      <c r="J1072" t="s">
        <v>1152</v>
      </c>
      <c r="K1072" t="s">
        <v>1144</v>
      </c>
      <c r="L1072" t="s">
        <v>1145</v>
      </c>
      <c r="M1072" t="s">
        <v>1146</v>
      </c>
      <c r="N1072" t="s">
        <v>1147</v>
      </c>
      <c r="O1072" t="s">
        <v>1148</v>
      </c>
      <c r="P1072" t="b">
        <v>1</v>
      </c>
      <c r="Q1072">
        <v>0.700380386935893</v>
      </c>
      <c r="R1072">
        <v>846595.69275255897</v>
      </c>
      <c r="S1072">
        <v>1010018.85044376</v>
      </c>
      <c r="T1072">
        <v>571283.88062652806</v>
      </c>
      <c r="U1072">
        <v>1028850.34485567</v>
      </c>
      <c r="V1072">
        <v>567452.913645769</v>
      </c>
      <c r="W1072">
        <v>1685250.06135902</v>
      </c>
      <c r="X1072">
        <f t="shared" si="64"/>
        <v>809299.47460761573</v>
      </c>
      <c r="Y1072">
        <f t="shared" si="65"/>
        <v>1093851.1066201529</v>
      </c>
      <c r="Z1072">
        <f t="shared" si="66"/>
        <v>1.3516023931073233</v>
      </c>
      <c r="AA1072">
        <f t="shared" si="67"/>
        <v>0.43467081000989172</v>
      </c>
    </row>
    <row r="1073" spans="1:27" x14ac:dyDescent="0.35">
      <c r="A1073">
        <v>52412</v>
      </c>
      <c r="B1073">
        <v>1</v>
      </c>
      <c r="C1073">
        <v>70.917116666666701</v>
      </c>
      <c r="D1073">
        <v>3</v>
      </c>
      <c r="E1073">
        <v>644.62170381176099</v>
      </c>
      <c r="F1073">
        <v>1930.84328203464</v>
      </c>
      <c r="G1073">
        <v>-2.3179653583156302E-3</v>
      </c>
      <c r="H1073">
        <v>-1.2004923430001999</v>
      </c>
      <c r="I1073">
        <v>54.61</v>
      </c>
      <c r="J1073" t="s">
        <v>3348</v>
      </c>
      <c r="K1073" t="s">
        <v>3349</v>
      </c>
      <c r="L1073" t="s">
        <v>3350</v>
      </c>
      <c r="M1073" t="s">
        <v>818</v>
      </c>
      <c r="N1073" t="s">
        <v>3351</v>
      </c>
      <c r="O1073" t="s">
        <v>3352</v>
      </c>
      <c r="P1073" t="b">
        <v>1</v>
      </c>
      <c r="Q1073">
        <v>9.1529888410013505E-4</v>
      </c>
      <c r="R1073">
        <v>26652.510087460199</v>
      </c>
      <c r="S1073">
        <v>23444.0034116442</v>
      </c>
      <c r="T1073">
        <v>26903.984426651299</v>
      </c>
      <c r="U1073">
        <v>32628.6875482207</v>
      </c>
      <c r="V1073">
        <v>33540.197807124998</v>
      </c>
      <c r="W1073">
        <v>37650.543601635603</v>
      </c>
      <c r="X1073">
        <f t="shared" si="64"/>
        <v>25666.832641918565</v>
      </c>
      <c r="Y1073">
        <f t="shared" si="65"/>
        <v>34606.476318993773</v>
      </c>
      <c r="Z1073">
        <f t="shared" si="66"/>
        <v>1.348295553323364</v>
      </c>
      <c r="AA1073">
        <f t="shared" si="67"/>
        <v>0.43113677736303269</v>
      </c>
    </row>
    <row r="1074" spans="1:27" x14ac:dyDescent="0.35">
      <c r="A1074">
        <v>52412</v>
      </c>
      <c r="B1074">
        <v>1</v>
      </c>
      <c r="C1074">
        <v>70.917116666666701</v>
      </c>
      <c r="D1074">
        <v>3</v>
      </c>
      <c r="E1074">
        <v>644.62170381176099</v>
      </c>
      <c r="F1074">
        <v>1930.84328203464</v>
      </c>
      <c r="G1074">
        <v>-2.3179653583156302E-3</v>
      </c>
      <c r="H1074">
        <v>-1.2004923430001999</v>
      </c>
      <c r="I1074">
        <v>39.44</v>
      </c>
      <c r="J1074" t="s">
        <v>3348</v>
      </c>
      <c r="K1074" t="s">
        <v>3353</v>
      </c>
      <c r="L1074" t="s">
        <v>3350</v>
      </c>
      <c r="M1074" t="s">
        <v>843</v>
      </c>
      <c r="N1074" t="s">
        <v>3354</v>
      </c>
      <c r="O1074" t="s">
        <v>3352</v>
      </c>
      <c r="P1074" t="b">
        <v>1</v>
      </c>
      <c r="Q1074">
        <v>9.1529888410013505E-4</v>
      </c>
      <c r="R1074">
        <v>26652.510087460199</v>
      </c>
      <c r="S1074">
        <v>23444.0034116442</v>
      </c>
      <c r="T1074">
        <v>26903.984426651299</v>
      </c>
      <c r="U1074">
        <v>32628.6875482207</v>
      </c>
      <c r="V1074">
        <v>33540.197807124998</v>
      </c>
      <c r="W1074">
        <v>37650.543601635603</v>
      </c>
      <c r="X1074">
        <f t="shared" si="64"/>
        <v>25666.832641918565</v>
      </c>
      <c r="Y1074">
        <f t="shared" si="65"/>
        <v>34606.476318993773</v>
      </c>
      <c r="Z1074">
        <f t="shared" si="66"/>
        <v>1.348295553323364</v>
      </c>
      <c r="AA1074">
        <f t="shared" si="67"/>
        <v>0.43113677736303269</v>
      </c>
    </row>
    <row r="1075" spans="1:27" x14ac:dyDescent="0.35">
      <c r="A1075">
        <v>14832</v>
      </c>
      <c r="B1075">
        <v>2</v>
      </c>
      <c r="C1075">
        <v>81.3404666666667</v>
      </c>
      <c r="D1075">
        <v>4</v>
      </c>
      <c r="E1075">
        <v>865.86634920566303</v>
      </c>
      <c r="F1075">
        <v>3459.4362909551301</v>
      </c>
      <c r="G1075">
        <v>6.5909551312870497E-3</v>
      </c>
      <c r="H1075">
        <v>1.9052143569464799</v>
      </c>
      <c r="I1075">
        <v>68.87</v>
      </c>
      <c r="J1075" t="s">
        <v>1876</v>
      </c>
      <c r="K1075" t="s">
        <v>1877</v>
      </c>
      <c r="L1075" t="s">
        <v>1878</v>
      </c>
      <c r="M1075" t="s">
        <v>1285</v>
      </c>
      <c r="N1075" t="s">
        <v>1879</v>
      </c>
      <c r="O1075" t="s">
        <v>1880</v>
      </c>
      <c r="P1075" t="b">
        <v>1</v>
      </c>
      <c r="Q1075">
        <v>0.64461357251433804</v>
      </c>
      <c r="R1075">
        <v>472448.281376714</v>
      </c>
      <c r="S1075">
        <v>1301629.97656645</v>
      </c>
      <c r="T1075">
        <v>1408750.1960029299</v>
      </c>
      <c r="U1075">
        <v>1691883.42284924</v>
      </c>
      <c r="V1075">
        <v>1613019.37956616</v>
      </c>
      <c r="W1075">
        <v>980772.76631620096</v>
      </c>
      <c r="X1075">
        <f t="shared" si="64"/>
        <v>1060942.8179820313</v>
      </c>
      <c r="Y1075">
        <f t="shared" si="65"/>
        <v>1428558.5229105335</v>
      </c>
      <c r="Z1075">
        <f t="shared" si="66"/>
        <v>1.346499074877312</v>
      </c>
      <c r="AA1075">
        <f t="shared" si="67"/>
        <v>0.4292132386250489</v>
      </c>
    </row>
    <row r="1076" spans="1:27" x14ac:dyDescent="0.35">
      <c r="A1076">
        <v>9047</v>
      </c>
      <c r="B1076">
        <v>1</v>
      </c>
      <c r="C1076">
        <v>93.871633333333307</v>
      </c>
      <c r="D1076">
        <v>4</v>
      </c>
      <c r="E1076">
        <v>849.34371933024204</v>
      </c>
      <c r="F1076">
        <v>3393.3457714534502</v>
      </c>
      <c r="G1076">
        <v>7.1453448981628794E-5</v>
      </c>
      <c r="H1076">
        <v>2.1056931800856198E-2</v>
      </c>
      <c r="I1076">
        <v>94.65</v>
      </c>
      <c r="J1076" t="s">
        <v>2536</v>
      </c>
      <c r="K1076" t="s">
        <v>160</v>
      </c>
      <c r="L1076" t="s">
        <v>2537</v>
      </c>
      <c r="M1076" t="s">
        <v>2538</v>
      </c>
      <c r="N1076" t="s">
        <v>2539</v>
      </c>
      <c r="O1076" t="s">
        <v>2540</v>
      </c>
      <c r="P1076" t="b">
        <v>1</v>
      </c>
      <c r="Q1076">
        <v>0.117271772078715</v>
      </c>
      <c r="R1076">
        <v>1028924.9990581101</v>
      </c>
      <c r="S1076">
        <v>431267.90719041898</v>
      </c>
      <c r="T1076">
        <v>1303170.8297272699</v>
      </c>
      <c r="U1076">
        <v>1154753.87416288</v>
      </c>
      <c r="V1076">
        <v>1428450.84168449</v>
      </c>
      <c r="W1076">
        <v>1134124.1930347199</v>
      </c>
      <c r="X1076">
        <f t="shared" si="64"/>
        <v>921121.24532526638</v>
      </c>
      <c r="Y1076">
        <f t="shared" si="65"/>
        <v>1239109.6362940299</v>
      </c>
      <c r="Z1076">
        <f t="shared" si="66"/>
        <v>1.3452188217160006</v>
      </c>
      <c r="AA1076">
        <f t="shared" si="67"/>
        <v>0.42784086967916352</v>
      </c>
    </row>
    <row r="1077" spans="1:27" x14ac:dyDescent="0.35">
      <c r="A1077">
        <v>36653</v>
      </c>
      <c r="B1077">
        <v>1</v>
      </c>
      <c r="C1077">
        <v>36.145533333333297</v>
      </c>
      <c r="D1077">
        <v>3</v>
      </c>
      <c r="E1077">
        <v>724.62013665347297</v>
      </c>
      <c r="F1077">
        <v>2170.83858055978</v>
      </c>
      <c r="G1077">
        <v>2.3805597779755802E-3</v>
      </c>
      <c r="H1077">
        <v>1.0966095820474999</v>
      </c>
      <c r="I1077">
        <v>77.510000000000005</v>
      </c>
      <c r="J1077" t="s">
        <v>2659</v>
      </c>
      <c r="K1077" t="s">
        <v>2247</v>
      </c>
      <c r="L1077" t="s">
        <v>2655</v>
      </c>
      <c r="M1077" t="s">
        <v>2656</v>
      </c>
      <c r="N1077" t="s">
        <v>2657</v>
      </c>
      <c r="O1077" t="s">
        <v>2658</v>
      </c>
      <c r="P1077" t="b">
        <v>1</v>
      </c>
      <c r="Q1077">
        <v>0.130494643277874</v>
      </c>
      <c r="R1077">
        <v>229386.100285733</v>
      </c>
      <c r="S1077">
        <v>208270.48904720601</v>
      </c>
      <c r="T1077">
        <v>162303.03245480801</v>
      </c>
      <c r="U1077">
        <v>263154.70786743797</v>
      </c>
      <c r="V1077">
        <v>191059.94810682</v>
      </c>
      <c r="W1077">
        <v>352734.23963187699</v>
      </c>
      <c r="X1077">
        <f t="shared" si="64"/>
        <v>199986.54059591566</v>
      </c>
      <c r="Y1077">
        <f t="shared" si="65"/>
        <v>268982.96520204499</v>
      </c>
      <c r="Z1077">
        <f t="shared" si="66"/>
        <v>1.3450053408621161</v>
      </c>
      <c r="AA1077">
        <f t="shared" si="67"/>
        <v>0.42761190156999657</v>
      </c>
    </row>
    <row r="1078" spans="1:27" x14ac:dyDescent="0.35">
      <c r="A1078">
        <v>25619</v>
      </c>
      <c r="B1078">
        <v>1</v>
      </c>
      <c r="C1078">
        <v>123.64856666666699</v>
      </c>
      <c r="D1078">
        <v>5</v>
      </c>
      <c r="E1078">
        <v>1288.4150177225299</v>
      </c>
      <c r="F1078">
        <v>6437.0387062782302</v>
      </c>
      <c r="G1078">
        <v>3.1306278226111303E-2</v>
      </c>
      <c r="H1078">
        <v>4.8634833363887902</v>
      </c>
      <c r="I1078">
        <v>37.11</v>
      </c>
      <c r="J1078" t="s">
        <v>524</v>
      </c>
      <c r="K1078" t="s">
        <v>525</v>
      </c>
      <c r="L1078" t="s">
        <v>513</v>
      </c>
      <c r="M1078" t="s">
        <v>526</v>
      </c>
      <c r="N1078" t="s">
        <v>527</v>
      </c>
      <c r="O1078" t="s">
        <v>516</v>
      </c>
      <c r="P1078" t="b">
        <v>1</v>
      </c>
      <c r="Q1078">
        <v>3.5655316671553399E-3</v>
      </c>
      <c r="R1078">
        <v>267582.65842333902</v>
      </c>
      <c r="S1078">
        <v>230828.96897260699</v>
      </c>
      <c r="T1078">
        <v>305903.22937408899</v>
      </c>
      <c r="U1078">
        <v>431267.38931916701</v>
      </c>
      <c r="V1078">
        <v>170824.301365739</v>
      </c>
      <c r="W1078">
        <v>477386.07978727203</v>
      </c>
      <c r="X1078">
        <f t="shared" si="64"/>
        <v>268104.95225667831</v>
      </c>
      <c r="Y1078">
        <f t="shared" si="65"/>
        <v>359825.92349072598</v>
      </c>
      <c r="Z1078">
        <f t="shared" si="66"/>
        <v>1.3421084558939287</v>
      </c>
      <c r="AA1078">
        <f t="shared" si="67"/>
        <v>0.42450126055302079</v>
      </c>
    </row>
    <row r="1079" spans="1:27" x14ac:dyDescent="0.35">
      <c r="A1079">
        <v>4590</v>
      </c>
      <c r="B1079">
        <v>1</v>
      </c>
      <c r="C1079">
        <v>67.220266666666703</v>
      </c>
      <c r="D1079">
        <v>3</v>
      </c>
      <c r="E1079">
        <v>914.72544167876697</v>
      </c>
      <c r="F1079">
        <v>2741.1544956356602</v>
      </c>
      <c r="G1079">
        <v>9.5635662546556004E-5</v>
      </c>
      <c r="H1079">
        <v>3.4888827330031499E-2</v>
      </c>
      <c r="I1079">
        <v>63.19</v>
      </c>
      <c r="J1079" t="s">
        <v>1143</v>
      </c>
      <c r="K1079" t="s">
        <v>1144</v>
      </c>
      <c r="L1079" t="s">
        <v>1145</v>
      </c>
      <c r="M1079" t="s">
        <v>1146</v>
      </c>
      <c r="N1079" t="s">
        <v>1147</v>
      </c>
      <c r="O1079" t="s">
        <v>1148</v>
      </c>
      <c r="P1079" t="b">
        <v>1</v>
      </c>
      <c r="Q1079">
        <v>0.25567043015722801</v>
      </c>
      <c r="R1079">
        <v>2097647.2065560501</v>
      </c>
      <c r="S1079">
        <v>2016659.9704243499</v>
      </c>
      <c r="T1079">
        <v>1638444.5188155</v>
      </c>
      <c r="U1079">
        <v>2656777.4456116599</v>
      </c>
      <c r="V1079">
        <v>1862144.1494879101</v>
      </c>
      <c r="W1079">
        <v>3199333.9060959201</v>
      </c>
      <c r="X1079">
        <f t="shared" si="64"/>
        <v>1917583.8985986335</v>
      </c>
      <c r="Y1079">
        <f t="shared" si="65"/>
        <v>2572751.8337318301</v>
      </c>
      <c r="Z1079">
        <f t="shared" si="66"/>
        <v>1.3416632438413736</v>
      </c>
      <c r="AA1079">
        <f t="shared" si="67"/>
        <v>0.42402260193513563</v>
      </c>
    </row>
    <row r="1080" spans="1:27" x14ac:dyDescent="0.35">
      <c r="A1080">
        <v>4590</v>
      </c>
      <c r="B1080">
        <v>1</v>
      </c>
      <c r="C1080">
        <v>67.220266666666703</v>
      </c>
      <c r="D1080">
        <v>3</v>
      </c>
      <c r="E1080">
        <v>914.72544167876697</v>
      </c>
      <c r="F1080">
        <v>2741.1544956356602</v>
      </c>
      <c r="G1080">
        <v>9.5635662546556004E-5</v>
      </c>
      <c r="H1080">
        <v>3.4888827330031499E-2</v>
      </c>
      <c r="I1080" t="s">
        <v>75</v>
      </c>
      <c r="J1080" t="s">
        <v>1143</v>
      </c>
      <c r="K1080" t="s">
        <v>1149</v>
      </c>
      <c r="L1080" t="s">
        <v>1145</v>
      </c>
      <c r="M1080" t="s">
        <v>1150</v>
      </c>
      <c r="N1080" t="s">
        <v>1151</v>
      </c>
      <c r="O1080" t="s">
        <v>1148</v>
      </c>
      <c r="P1080" t="b">
        <v>1</v>
      </c>
      <c r="Q1080">
        <v>0.25567043015722801</v>
      </c>
      <c r="R1080">
        <v>2097647.2065560501</v>
      </c>
      <c r="S1080">
        <v>2016659.9704243499</v>
      </c>
      <c r="T1080">
        <v>1638444.5188155</v>
      </c>
      <c r="U1080">
        <v>2656777.4456116599</v>
      </c>
      <c r="V1080">
        <v>1862144.1494879101</v>
      </c>
      <c r="W1080">
        <v>3199333.9060959201</v>
      </c>
      <c r="X1080">
        <f t="shared" si="64"/>
        <v>1917583.8985986335</v>
      </c>
      <c r="Y1080">
        <f t="shared" si="65"/>
        <v>2572751.8337318301</v>
      </c>
      <c r="Z1080">
        <f t="shared" si="66"/>
        <v>1.3416632438413736</v>
      </c>
      <c r="AA1080">
        <f t="shared" si="67"/>
        <v>0.42402260193513563</v>
      </c>
    </row>
    <row r="1081" spans="1:27" x14ac:dyDescent="0.35">
      <c r="A1081">
        <v>48154</v>
      </c>
      <c r="B1081">
        <v>1</v>
      </c>
      <c r="C1081">
        <v>38.247583333333303</v>
      </c>
      <c r="D1081">
        <v>2</v>
      </c>
      <c r="E1081">
        <v>691.24661318250196</v>
      </c>
      <c r="F1081">
        <v>1380.4786734312399</v>
      </c>
      <c r="G1081">
        <v>4.7343124447252199E-4</v>
      </c>
      <c r="H1081">
        <v>0.34294728049492001</v>
      </c>
      <c r="I1081">
        <v>49.53</v>
      </c>
      <c r="J1081" t="s">
        <v>303</v>
      </c>
      <c r="K1081" t="s">
        <v>384</v>
      </c>
      <c r="L1081" t="s">
        <v>263</v>
      </c>
      <c r="M1081" t="s">
        <v>385</v>
      </c>
      <c r="N1081" t="s">
        <v>386</v>
      </c>
      <c r="O1081" t="s">
        <v>266</v>
      </c>
      <c r="P1081" t="b">
        <v>1</v>
      </c>
      <c r="Q1081">
        <v>1.0322607642606301E-2</v>
      </c>
      <c r="R1081">
        <v>95721.651101143696</v>
      </c>
      <c r="S1081">
        <v>111748.498451251</v>
      </c>
      <c r="T1081">
        <v>93553.827891559195</v>
      </c>
      <c r="U1081">
        <v>132138.91927997599</v>
      </c>
      <c r="V1081">
        <v>55266.895378329296</v>
      </c>
      <c r="W1081">
        <v>216131.12225588801</v>
      </c>
      <c r="X1081">
        <f t="shared" si="64"/>
        <v>100341.32581465128</v>
      </c>
      <c r="Y1081">
        <f t="shared" si="65"/>
        <v>134512.31230473111</v>
      </c>
      <c r="Z1081">
        <f t="shared" si="66"/>
        <v>1.3405474884117026</v>
      </c>
      <c r="AA1081">
        <f t="shared" si="67"/>
        <v>0.42282232717765778</v>
      </c>
    </row>
    <row r="1082" spans="1:27" x14ac:dyDescent="0.35">
      <c r="A1082">
        <v>36426</v>
      </c>
      <c r="B1082">
        <v>1</v>
      </c>
      <c r="C1082">
        <v>94.531149999999997</v>
      </c>
      <c r="D1082">
        <v>3</v>
      </c>
      <c r="E1082">
        <v>920.73752659495597</v>
      </c>
      <c r="F1082">
        <v>2759.1907503842299</v>
      </c>
      <c r="G1082">
        <v>-2.4961577219073699E-4</v>
      </c>
      <c r="H1082">
        <v>-9.0467014494732906E-2</v>
      </c>
      <c r="I1082">
        <v>39.619999999999997</v>
      </c>
      <c r="J1082" t="s">
        <v>2583</v>
      </c>
      <c r="K1082" t="s">
        <v>218</v>
      </c>
      <c r="L1082" t="s">
        <v>2584</v>
      </c>
      <c r="M1082" t="s">
        <v>2585</v>
      </c>
      <c r="N1082" t="s">
        <v>2586</v>
      </c>
      <c r="O1082" t="s">
        <v>2587</v>
      </c>
      <c r="P1082" t="b">
        <v>1</v>
      </c>
      <c r="Q1082">
        <v>0.106048587173425</v>
      </c>
      <c r="R1082">
        <v>259895.86473451601</v>
      </c>
      <c r="S1082">
        <v>229152.00486805299</v>
      </c>
      <c r="T1082">
        <v>300059.954254832</v>
      </c>
      <c r="U1082">
        <v>333580.59701569</v>
      </c>
      <c r="V1082">
        <v>403377.74522006302</v>
      </c>
      <c r="W1082">
        <v>315826.35309714399</v>
      </c>
      <c r="X1082">
        <f t="shared" si="64"/>
        <v>263035.94128580036</v>
      </c>
      <c r="Y1082">
        <f t="shared" si="65"/>
        <v>350928.23177763238</v>
      </c>
      <c r="Z1082">
        <f t="shared" si="66"/>
        <v>1.3341455546424095</v>
      </c>
      <c r="AA1082">
        <f t="shared" si="67"/>
        <v>0.4159160724485918</v>
      </c>
    </row>
    <row r="1083" spans="1:27" x14ac:dyDescent="0.35">
      <c r="A1083">
        <v>39327</v>
      </c>
      <c r="B1083">
        <v>1</v>
      </c>
      <c r="C1083">
        <v>75.253116666666699</v>
      </c>
      <c r="D1083">
        <v>3</v>
      </c>
      <c r="E1083">
        <v>675.593784671516</v>
      </c>
      <c r="F1083">
        <v>2023.7595246139099</v>
      </c>
      <c r="G1083">
        <v>4.7246139067738096E-3</v>
      </c>
      <c r="H1083">
        <v>2.3345782338719201</v>
      </c>
      <c r="I1083">
        <v>48.57</v>
      </c>
      <c r="J1083" t="s">
        <v>1306</v>
      </c>
      <c r="K1083" t="s">
        <v>402</v>
      </c>
      <c r="L1083" t="s">
        <v>1290</v>
      </c>
      <c r="M1083" t="s">
        <v>1321</v>
      </c>
      <c r="N1083" t="s">
        <v>1322</v>
      </c>
      <c r="O1083" t="s">
        <v>1293</v>
      </c>
      <c r="P1083" t="b">
        <v>1</v>
      </c>
      <c r="Q1083">
        <v>0.35550686333793002</v>
      </c>
      <c r="R1083">
        <v>96571.084466934597</v>
      </c>
      <c r="S1083">
        <v>99310.330330548895</v>
      </c>
      <c r="T1083">
        <v>149775.15405318001</v>
      </c>
      <c r="U1083">
        <v>203108.89667377199</v>
      </c>
      <c r="V1083">
        <v>38743.1197286065</v>
      </c>
      <c r="W1083">
        <v>218911.677597348</v>
      </c>
      <c r="X1083">
        <f t="shared" si="64"/>
        <v>115218.8562835545</v>
      </c>
      <c r="Y1083">
        <f t="shared" si="65"/>
        <v>153587.89799990883</v>
      </c>
      <c r="Z1083">
        <f t="shared" si="66"/>
        <v>1.3330100901360089</v>
      </c>
      <c r="AA1083">
        <f t="shared" si="67"/>
        <v>0.41468770085755952</v>
      </c>
    </row>
    <row r="1084" spans="1:27" x14ac:dyDescent="0.35">
      <c r="A1084">
        <v>22992</v>
      </c>
      <c r="B1084">
        <v>1</v>
      </c>
      <c r="C1084">
        <v>106.19346666666701</v>
      </c>
      <c r="D1084">
        <v>2</v>
      </c>
      <c r="E1084">
        <v>1119.9340433339</v>
      </c>
      <c r="F1084">
        <v>2237.85353373405</v>
      </c>
      <c r="G1084">
        <v>9.33734048430779E-4</v>
      </c>
      <c r="H1084">
        <v>0.41724555425624499</v>
      </c>
      <c r="I1084">
        <v>139.88999999999999</v>
      </c>
      <c r="J1084" t="s">
        <v>1082</v>
      </c>
      <c r="K1084" t="s">
        <v>35</v>
      </c>
      <c r="L1084" t="s">
        <v>1083</v>
      </c>
      <c r="M1084" t="s">
        <v>1084</v>
      </c>
      <c r="N1084" t="s">
        <v>1085</v>
      </c>
      <c r="O1084" t="s">
        <v>1086</v>
      </c>
      <c r="P1084" t="b">
        <v>1</v>
      </c>
      <c r="Q1084">
        <v>3.4944961365758503E-2</v>
      </c>
      <c r="R1084">
        <v>419090.85884802201</v>
      </c>
      <c r="S1084">
        <v>512487.16578883101</v>
      </c>
      <c r="T1084">
        <v>376446.62304962397</v>
      </c>
      <c r="U1084">
        <v>632150.79772752104</v>
      </c>
      <c r="V1084">
        <v>298565.54195628699</v>
      </c>
      <c r="W1084">
        <v>811332.80959258403</v>
      </c>
      <c r="X1084">
        <f t="shared" si="64"/>
        <v>436008.21589549235</v>
      </c>
      <c r="Y1084">
        <f t="shared" si="65"/>
        <v>580683.0497587974</v>
      </c>
      <c r="Z1084">
        <f t="shared" si="66"/>
        <v>1.3318167607602662</v>
      </c>
      <c r="AA1084">
        <f t="shared" si="67"/>
        <v>0.41339560153258381</v>
      </c>
    </row>
    <row r="1085" spans="1:27" x14ac:dyDescent="0.35">
      <c r="A1085">
        <v>65124</v>
      </c>
      <c r="B1085">
        <v>1</v>
      </c>
      <c r="C1085">
        <v>59.749833333333299</v>
      </c>
      <c r="D1085">
        <v>3</v>
      </c>
      <c r="E1085">
        <v>1188.8705923453999</v>
      </c>
      <c r="F1085">
        <v>3563.5899476355698</v>
      </c>
      <c r="G1085">
        <v>-1.4523644344990299E-3</v>
      </c>
      <c r="H1085">
        <v>-0.407556386655056</v>
      </c>
      <c r="I1085" t="s">
        <v>75</v>
      </c>
      <c r="J1085" t="s">
        <v>1577</v>
      </c>
      <c r="K1085" t="s">
        <v>190</v>
      </c>
      <c r="L1085" t="s">
        <v>1578</v>
      </c>
      <c r="M1085" t="s">
        <v>1582</v>
      </c>
      <c r="N1085" t="s">
        <v>1583</v>
      </c>
      <c r="O1085" t="s">
        <v>1581</v>
      </c>
      <c r="P1085" t="b">
        <v>1</v>
      </c>
      <c r="Q1085">
        <v>0.44576209800813299</v>
      </c>
      <c r="R1085">
        <v>50157.597581640199</v>
      </c>
      <c r="S1085">
        <v>77112.235242835901</v>
      </c>
      <c r="T1085">
        <v>35073.969690894301</v>
      </c>
      <c r="U1085">
        <v>80784.767873261793</v>
      </c>
      <c r="V1085">
        <v>0</v>
      </c>
      <c r="W1085">
        <v>135368.55406628599</v>
      </c>
      <c r="X1085">
        <f t="shared" si="64"/>
        <v>54114.600838456798</v>
      </c>
      <c r="Y1085">
        <f t="shared" si="65"/>
        <v>72051.107313182598</v>
      </c>
      <c r="Z1085">
        <f t="shared" si="66"/>
        <v>1.3314541029004345</v>
      </c>
      <c r="AA1085">
        <f t="shared" si="67"/>
        <v>0.41300269767418074</v>
      </c>
    </row>
    <row r="1086" spans="1:27" x14ac:dyDescent="0.35">
      <c r="A1086">
        <v>47026</v>
      </c>
      <c r="B1086">
        <v>1</v>
      </c>
      <c r="C1086">
        <v>106.95195</v>
      </c>
      <c r="D1086">
        <v>3</v>
      </c>
      <c r="E1086">
        <v>881.36005113864906</v>
      </c>
      <c r="F1086">
        <v>2641.0583240153101</v>
      </c>
      <c r="G1086">
        <v>1.6240153072431E-3</v>
      </c>
      <c r="H1086">
        <v>0.61491118583069404</v>
      </c>
      <c r="I1086">
        <v>52.27</v>
      </c>
      <c r="J1086" t="s">
        <v>2635</v>
      </c>
      <c r="K1086" t="s">
        <v>317</v>
      </c>
      <c r="L1086" t="s">
        <v>2629</v>
      </c>
      <c r="M1086" t="s">
        <v>2017</v>
      </c>
      <c r="N1086" t="s">
        <v>2636</v>
      </c>
      <c r="O1086" t="s">
        <v>2632</v>
      </c>
      <c r="P1086" t="b">
        <v>1</v>
      </c>
      <c r="Q1086">
        <v>8.4909906703202101E-2</v>
      </c>
      <c r="R1086">
        <v>64643.151815586098</v>
      </c>
      <c r="S1086">
        <v>87426.017547903204</v>
      </c>
      <c r="T1086">
        <v>56276.229951708599</v>
      </c>
      <c r="U1086">
        <v>112240.125445072</v>
      </c>
      <c r="V1086">
        <v>49032.884922503603</v>
      </c>
      <c r="W1086">
        <v>116095.54007451401</v>
      </c>
      <c r="X1086">
        <f t="shared" si="64"/>
        <v>69448.466438399308</v>
      </c>
      <c r="Y1086">
        <f t="shared" si="65"/>
        <v>92456.183480696534</v>
      </c>
      <c r="Z1086">
        <f t="shared" si="66"/>
        <v>1.3312919380690003</v>
      </c>
      <c r="AA1086">
        <f t="shared" si="67"/>
        <v>0.41282697351963765</v>
      </c>
    </row>
    <row r="1087" spans="1:27" x14ac:dyDescent="0.35">
      <c r="A1087">
        <v>38644</v>
      </c>
      <c r="B1087">
        <v>1</v>
      </c>
      <c r="C1087">
        <v>71.352783333333306</v>
      </c>
      <c r="D1087">
        <v>4</v>
      </c>
      <c r="E1087">
        <v>762.37029749692294</v>
      </c>
      <c r="F1087">
        <v>3045.4520841201702</v>
      </c>
      <c r="G1087">
        <v>-3.6158798293399702E-3</v>
      </c>
      <c r="H1087">
        <v>-1.18730337444737</v>
      </c>
      <c r="I1087">
        <v>70.569999999999993</v>
      </c>
      <c r="J1087" t="s">
        <v>3152</v>
      </c>
      <c r="K1087" t="s">
        <v>53</v>
      </c>
      <c r="L1087" t="s">
        <v>3145</v>
      </c>
      <c r="M1087" t="s">
        <v>3153</v>
      </c>
      <c r="N1087" t="s">
        <v>3154</v>
      </c>
      <c r="O1087" t="s">
        <v>3148</v>
      </c>
      <c r="P1087" t="b">
        <v>1</v>
      </c>
      <c r="Q1087">
        <v>0.11206198079035801</v>
      </c>
      <c r="R1087">
        <v>116881.10234414101</v>
      </c>
      <c r="S1087">
        <v>92916.308527781206</v>
      </c>
      <c r="T1087">
        <v>104183.68612673999</v>
      </c>
      <c r="U1087">
        <v>146745.68125888301</v>
      </c>
      <c r="V1087">
        <v>132549.88027475</v>
      </c>
      <c r="W1087">
        <v>138485.29932022901</v>
      </c>
      <c r="X1087">
        <f t="shared" si="64"/>
        <v>104660.36566622074</v>
      </c>
      <c r="Y1087">
        <f t="shared" si="65"/>
        <v>139260.28695128733</v>
      </c>
      <c r="Z1087">
        <f t="shared" si="66"/>
        <v>1.3305923982284897</v>
      </c>
      <c r="AA1087">
        <f t="shared" si="67"/>
        <v>0.41206869663413948</v>
      </c>
    </row>
    <row r="1088" spans="1:27" x14ac:dyDescent="0.35">
      <c r="A1088">
        <v>21315</v>
      </c>
      <c r="B1088">
        <v>1</v>
      </c>
      <c r="C1088">
        <v>68.588849999999994</v>
      </c>
      <c r="D1088">
        <v>3</v>
      </c>
      <c r="E1088">
        <v>1058.75504483345</v>
      </c>
      <c r="F1088">
        <v>3173.2433050997201</v>
      </c>
      <c r="G1088">
        <v>-1.9490027580104701E-4</v>
      </c>
      <c r="H1088">
        <v>-6.1419892863893502E-2</v>
      </c>
      <c r="I1088">
        <v>77.37</v>
      </c>
      <c r="J1088" t="s">
        <v>675</v>
      </c>
      <c r="K1088" t="s">
        <v>676</v>
      </c>
      <c r="L1088" t="s">
        <v>677</v>
      </c>
      <c r="M1088" t="s">
        <v>678</v>
      </c>
      <c r="N1088" t="s">
        <v>679</v>
      </c>
      <c r="O1088" t="s">
        <v>680</v>
      </c>
      <c r="P1088" t="b">
        <v>1</v>
      </c>
      <c r="Q1088">
        <v>0.69171082557764496</v>
      </c>
      <c r="R1088">
        <v>1277831.99023586</v>
      </c>
      <c r="S1088">
        <v>1379863.83223309</v>
      </c>
      <c r="T1088">
        <v>999043.51845155295</v>
      </c>
      <c r="U1088">
        <v>1734127.34470976</v>
      </c>
      <c r="V1088">
        <v>929586.24134238705</v>
      </c>
      <c r="W1088">
        <v>2194656.1861223802</v>
      </c>
      <c r="X1088">
        <f t="shared" si="64"/>
        <v>1218913.1136401675</v>
      </c>
      <c r="Y1088">
        <f t="shared" si="65"/>
        <v>1619456.5907248426</v>
      </c>
      <c r="Z1088">
        <f t="shared" si="66"/>
        <v>1.3286070783900998</v>
      </c>
      <c r="AA1088">
        <f t="shared" si="67"/>
        <v>0.40991450576371502</v>
      </c>
    </row>
    <row r="1089" spans="1:27" x14ac:dyDescent="0.35">
      <c r="A1089">
        <v>66730</v>
      </c>
      <c r="B1089">
        <v>1</v>
      </c>
      <c r="C1089">
        <v>48.733350000000002</v>
      </c>
      <c r="D1089">
        <v>4</v>
      </c>
      <c r="E1089">
        <v>666.03488567133297</v>
      </c>
      <c r="F1089">
        <v>2660.1104368178098</v>
      </c>
      <c r="G1089">
        <v>-2.2631821889262898E-3</v>
      </c>
      <c r="H1089">
        <v>-0.85078432538827897</v>
      </c>
      <c r="I1089" t="s">
        <v>75</v>
      </c>
      <c r="J1089" t="s">
        <v>2955</v>
      </c>
      <c r="K1089" t="s">
        <v>285</v>
      </c>
      <c r="L1089" t="s">
        <v>2951</v>
      </c>
      <c r="M1089" t="s">
        <v>2959</v>
      </c>
      <c r="N1089" t="s">
        <v>2960</v>
      </c>
      <c r="O1089" t="s">
        <v>2954</v>
      </c>
      <c r="P1089" t="b">
        <v>1</v>
      </c>
      <c r="Q1089">
        <v>9.1461821535713302E-3</v>
      </c>
      <c r="R1089">
        <v>37145.277617337</v>
      </c>
      <c r="S1089">
        <v>31793.504377648002</v>
      </c>
      <c r="T1089">
        <v>22986.3334301584</v>
      </c>
      <c r="U1089">
        <v>41433.806129219403</v>
      </c>
      <c r="V1089">
        <v>35762.414318569099</v>
      </c>
      <c r="W1089">
        <v>44860.907421700504</v>
      </c>
      <c r="X1089">
        <f t="shared" si="64"/>
        <v>30641.705141714468</v>
      </c>
      <c r="Y1089">
        <f t="shared" si="65"/>
        <v>40685.709289829676</v>
      </c>
      <c r="Z1089">
        <f t="shared" si="66"/>
        <v>1.3277886821788412</v>
      </c>
      <c r="AA1089">
        <f t="shared" si="67"/>
        <v>0.40902555976376487</v>
      </c>
    </row>
    <row r="1090" spans="1:27" x14ac:dyDescent="0.35">
      <c r="A1090">
        <v>66730</v>
      </c>
      <c r="B1090">
        <v>1</v>
      </c>
      <c r="C1090">
        <v>48.733350000000002</v>
      </c>
      <c r="D1090">
        <v>4</v>
      </c>
      <c r="E1090">
        <v>666.03488567133297</v>
      </c>
      <c r="F1090">
        <v>2660.1104368178098</v>
      </c>
      <c r="G1090">
        <v>-2.2631821889262898E-3</v>
      </c>
      <c r="H1090">
        <v>-0.85078432538827897</v>
      </c>
      <c r="I1090" t="s">
        <v>75</v>
      </c>
      <c r="J1090" t="s">
        <v>2955</v>
      </c>
      <c r="K1090" t="s">
        <v>69</v>
      </c>
      <c r="L1090" t="s">
        <v>2951</v>
      </c>
      <c r="M1090" t="s">
        <v>2952</v>
      </c>
      <c r="N1090" t="s">
        <v>2953</v>
      </c>
      <c r="O1090" t="s">
        <v>2954</v>
      </c>
      <c r="P1090" t="b">
        <v>1</v>
      </c>
      <c r="Q1090">
        <v>9.1461821535713302E-3</v>
      </c>
      <c r="R1090">
        <v>37145.277617337</v>
      </c>
      <c r="S1090">
        <v>31793.504377648002</v>
      </c>
      <c r="T1090">
        <v>22986.3334301584</v>
      </c>
      <c r="U1090">
        <v>41433.806129219403</v>
      </c>
      <c r="V1090">
        <v>35762.414318569099</v>
      </c>
      <c r="W1090">
        <v>44860.907421700504</v>
      </c>
      <c r="X1090">
        <f t="shared" si="64"/>
        <v>30641.705141714468</v>
      </c>
      <c r="Y1090">
        <f t="shared" si="65"/>
        <v>40685.709289829676</v>
      </c>
      <c r="Z1090">
        <f t="shared" si="66"/>
        <v>1.3277886821788412</v>
      </c>
      <c r="AA1090">
        <f t="shared" si="67"/>
        <v>0.40902555976376487</v>
      </c>
    </row>
    <row r="1091" spans="1:27" x14ac:dyDescent="0.35">
      <c r="A1091">
        <v>11997</v>
      </c>
      <c r="B1091">
        <v>1</v>
      </c>
      <c r="C1091">
        <v>32.149833333333298</v>
      </c>
      <c r="D1091">
        <v>2</v>
      </c>
      <c r="E1091">
        <v>651.26305768369696</v>
      </c>
      <c r="F1091">
        <v>1300.5115624336299</v>
      </c>
      <c r="G1091">
        <v>-3.3756636503312599E-4</v>
      </c>
      <c r="H1091">
        <v>-0.25956422623516601</v>
      </c>
      <c r="I1091">
        <v>57.56</v>
      </c>
      <c r="J1091" t="s">
        <v>303</v>
      </c>
      <c r="K1091" t="s">
        <v>304</v>
      </c>
      <c r="L1091" t="s">
        <v>263</v>
      </c>
      <c r="M1091" t="s">
        <v>305</v>
      </c>
      <c r="N1091" t="s">
        <v>306</v>
      </c>
      <c r="O1091" t="s">
        <v>266</v>
      </c>
      <c r="P1091" t="b">
        <v>1</v>
      </c>
      <c r="Q1091">
        <v>1.9019891327753901E-3</v>
      </c>
      <c r="R1091">
        <v>594026.62906925497</v>
      </c>
      <c r="S1091">
        <v>380660.25104571198</v>
      </c>
      <c r="T1091">
        <v>330925.12664848397</v>
      </c>
      <c r="U1091">
        <v>595555.20297721098</v>
      </c>
      <c r="V1091">
        <v>547428.70830351999</v>
      </c>
      <c r="W1091">
        <v>588907.02115694399</v>
      </c>
      <c r="X1091">
        <f t="shared" si="64"/>
        <v>435204.0022544837</v>
      </c>
      <c r="Y1091">
        <f t="shared" si="65"/>
        <v>577296.97747922502</v>
      </c>
      <c r="Z1091">
        <f t="shared" si="66"/>
        <v>1.3264974000437915</v>
      </c>
      <c r="AA1091">
        <f t="shared" si="67"/>
        <v>0.40762184786392913</v>
      </c>
    </row>
    <row r="1092" spans="1:27" x14ac:dyDescent="0.35">
      <c r="A1092">
        <v>37337</v>
      </c>
      <c r="B1092">
        <v>1</v>
      </c>
      <c r="C1092">
        <v>27.695150000000002</v>
      </c>
      <c r="D1092">
        <v>2</v>
      </c>
      <c r="E1092">
        <v>652.30561245468698</v>
      </c>
      <c r="F1092">
        <v>1302.59667197561</v>
      </c>
      <c r="G1092">
        <v>-2.28024385705794E-4</v>
      </c>
      <c r="H1092">
        <v>-0.17505368368817201</v>
      </c>
      <c r="I1092">
        <v>57.51</v>
      </c>
      <c r="J1092" t="s">
        <v>1318</v>
      </c>
      <c r="K1092" t="s">
        <v>227</v>
      </c>
      <c r="L1092" t="s">
        <v>1290</v>
      </c>
      <c r="M1092" t="s">
        <v>1319</v>
      </c>
      <c r="N1092" t="s">
        <v>1320</v>
      </c>
      <c r="O1092" t="s">
        <v>1293</v>
      </c>
      <c r="P1092" t="b">
        <v>1</v>
      </c>
      <c r="Q1092">
        <v>5.4492411250490801E-3</v>
      </c>
      <c r="R1092">
        <v>502651.940657539</v>
      </c>
      <c r="S1092">
        <v>399722.14528620598</v>
      </c>
      <c r="T1092">
        <v>308134.35649895301</v>
      </c>
      <c r="U1092">
        <v>594961.184591508</v>
      </c>
      <c r="V1092">
        <v>388189.94750271301</v>
      </c>
      <c r="W1092">
        <v>622297.79271933902</v>
      </c>
      <c r="X1092">
        <f t="shared" si="64"/>
        <v>403502.81414756598</v>
      </c>
      <c r="Y1092">
        <f t="shared" si="65"/>
        <v>535149.64160452003</v>
      </c>
      <c r="Z1092">
        <f t="shared" si="66"/>
        <v>1.3262599982978289</v>
      </c>
      <c r="AA1092">
        <f t="shared" si="67"/>
        <v>0.40736362724961511</v>
      </c>
    </row>
    <row r="1093" spans="1:27" x14ac:dyDescent="0.35">
      <c r="A1093">
        <v>23178</v>
      </c>
      <c r="B1093">
        <v>1</v>
      </c>
      <c r="C1093">
        <v>76.8881333333333</v>
      </c>
      <c r="D1093">
        <v>3</v>
      </c>
      <c r="E1093">
        <v>778.64017919687501</v>
      </c>
      <c r="F1093">
        <v>2332.89870818999</v>
      </c>
      <c r="G1093">
        <v>2.0818998564209299E-4</v>
      </c>
      <c r="H1093">
        <v>8.9240910241955795E-2</v>
      </c>
      <c r="I1093">
        <v>54.16</v>
      </c>
      <c r="J1093" t="s">
        <v>1045</v>
      </c>
      <c r="K1093" t="s">
        <v>1046</v>
      </c>
      <c r="L1093" t="s">
        <v>1039</v>
      </c>
      <c r="M1093" t="s">
        <v>1047</v>
      </c>
      <c r="N1093" t="s">
        <v>1048</v>
      </c>
      <c r="O1093" t="s">
        <v>1042</v>
      </c>
      <c r="P1093" t="b">
        <v>1</v>
      </c>
      <c r="Q1093">
        <v>1.5153300480341501E-2</v>
      </c>
      <c r="R1093">
        <v>347361.74181098398</v>
      </c>
      <c r="S1093">
        <v>319671.42295864102</v>
      </c>
      <c r="T1093">
        <v>328257.283328355</v>
      </c>
      <c r="U1093">
        <v>511743.63367567502</v>
      </c>
      <c r="V1093">
        <v>212770.3648099</v>
      </c>
      <c r="W1093">
        <v>593449.18196218705</v>
      </c>
      <c r="X1093">
        <f t="shared" ref="X1093:X1156" si="68">(R1093+S1093+T1093)/3</f>
        <v>331763.48269932671</v>
      </c>
      <c r="Y1093">
        <f t="shared" ref="Y1093:Y1156" si="69">(U1093+V1093+W1093)/3</f>
        <v>439321.06014925399</v>
      </c>
      <c r="Z1093">
        <f t="shared" ref="Z1093:Z1156" si="70">Y1093/X1093</f>
        <v>1.3241995670373568</v>
      </c>
      <c r="AA1093">
        <f t="shared" ref="AA1093:AA1156" si="71">LOG(Z1093,2)</f>
        <v>0.40512056374526401</v>
      </c>
    </row>
    <row r="1094" spans="1:27" x14ac:dyDescent="0.35">
      <c r="A1094">
        <v>23178</v>
      </c>
      <c r="B1094">
        <v>1</v>
      </c>
      <c r="C1094">
        <v>76.8881333333333</v>
      </c>
      <c r="D1094">
        <v>3</v>
      </c>
      <c r="E1094">
        <v>778.64017919687501</v>
      </c>
      <c r="F1094">
        <v>2332.89870818999</v>
      </c>
      <c r="G1094">
        <v>2.0818998564209299E-4</v>
      </c>
      <c r="H1094">
        <v>8.9240910241955795E-2</v>
      </c>
      <c r="I1094">
        <v>52.67</v>
      </c>
      <c r="J1094" t="s">
        <v>1045</v>
      </c>
      <c r="K1094" t="s">
        <v>1049</v>
      </c>
      <c r="L1094" t="s">
        <v>1039</v>
      </c>
      <c r="M1094" t="s">
        <v>1050</v>
      </c>
      <c r="N1094" t="s">
        <v>1051</v>
      </c>
      <c r="O1094" t="s">
        <v>1042</v>
      </c>
      <c r="P1094" t="b">
        <v>1</v>
      </c>
      <c r="Q1094">
        <v>1.5153300480341501E-2</v>
      </c>
      <c r="R1094">
        <v>347361.74181098398</v>
      </c>
      <c r="S1094">
        <v>319671.42295864102</v>
      </c>
      <c r="T1094">
        <v>328257.283328355</v>
      </c>
      <c r="U1094">
        <v>511743.63367567502</v>
      </c>
      <c r="V1094">
        <v>212770.3648099</v>
      </c>
      <c r="W1094">
        <v>593449.18196218705</v>
      </c>
      <c r="X1094">
        <f t="shared" si="68"/>
        <v>331763.48269932671</v>
      </c>
      <c r="Y1094">
        <f t="shared" si="69"/>
        <v>439321.06014925399</v>
      </c>
      <c r="Z1094">
        <f t="shared" si="70"/>
        <v>1.3241995670373568</v>
      </c>
      <c r="AA1094">
        <f t="shared" si="71"/>
        <v>0.40512056374526401</v>
      </c>
    </row>
    <row r="1095" spans="1:27" x14ac:dyDescent="0.35">
      <c r="A1095">
        <v>5479</v>
      </c>
      <c r="B1095">
        <v>1</v>
      </c>
      <c r="C1095">
        <v>117.110666666667</v>
      </c>
      <c r="D1095">
        <v>5</v>
      </c>
      <c r="E1095">
        <v>987.27790931506195</v>
      </c>
      <c r="F1095">
        <v>4931.3531642409098</v>
      </c>
      <c r="G1095">
        <v>4.2642409107429601E-3</v>
      </c>
      <c r="H1095">
        <v>0.86472099160190397</v>
      </c>
      <c r="I1095">
        <v>43.41</v>
      </c>
      <c r="J1095" t="s">
        <v>512</v>
      </c>
      <c r="K1095" t="s">
        <v>115</v>
      </c>
      <c r="L1095" t="s">
        <v>513</v>
      </c>
      <c r="M1095" t="s">
        <v>514</v>
      </c>
      <c r="N1095" t="s">
        <v>515</v>
      </c>
      <c r="O1095" t="s">
        <v>516</v>
      </c>
      <c r="P1095" t="b">
        <v>1</v>
      </c>
      <c r="Q1095">
        <v>1.18505275181198E-2</v>
      </c>
      <c r="R1095">
        <v>1777064.6821526301</v>
      </c>
      <c r="S1095">
        <v>1606055.8843954201</v>
      </c>
      <c r="T1095">
        <v>1911783.6933589799</v>
      </c>
      <c r="U1095">
        <v>2163573.5563245998</v>
      </c>
      <c r="V1095">
        <v>3363903.1648641801</v>
      </c>
      <c r="W1095">
        <v>1475546.51491144</v>
      </c>
      <c r="X1095">
        <f t="shared" si="68"/>
        <v>1764968.0866356769</v>
      </c>
      <c r="Y1095">
        <f t="shared" si="69"/>
        <v>2334341.0787000735</v>
      </c>
      <c r="Z1095">
        <f t="shared" si="70"/>
        <v>1.3225967632931632</v>
      </c>
      <c r="AA1095">
        <f t="shared" si="71"/>
        <v>0.40337327607569834</v>
      </c>
    </row>
    <row r="1096" spans="1:27" x14ac:dyDescent="0.35">
      <c r="A1096">
        <v>5479</v>
      </c>
      <c r="B1096">
        <v>1</v>
      </c>
      <c r="C1096">
        <v>117.110666666667</v>
      </c>
      <c r="D1096">
        <v>5</v>
      </c>
      <c r="E1096">
        <v>987.27790931506195</v>
      </c>
      <c r="F1096">
        <v>4931.3531642409098</v>
      </c>
      <c r="G1096">
        <v>4.2642409107429601E-3</v>
      </c>
      <c r="H1096">
        <v>0.86472099160190397</v>
      </c>
      <c r="I1096">
        <v>57.07</v>
      </c>
      <c r="J1096" t="s">
        <v>512</v>
      </c>
      <c r="K1096" t="s">
        <v>35</v>
      </c>
      <c r="L1096" t="s">
        <v>513</v>
      </c>
      <c r="M1096" t="s">
        <v>517</v>
      </c>
      <c r="N1096" t="s">
        <v>518</v>
      </c>
      <c r="O1096" t="s">
        <v>516</v>
      </c>
      <c r="P1096" t="b">
        <v>1</v>
      </c>
      <c r="Q1096">
        <v>1.18505275181198E-2</v>
      </c>
      <c r="R1096">
        <v>1777064.6821526301</v>
      </c>
      <c r="S1096">
        <v>1606055.8843954201</v>
      </c>
      <c r="T1096">
        <v>1911783.6933589799</v>
      </c>
      <c r="U1096">
        <v>2163573.5563245998</v>
      </c>
      <c r="V1096">
        <v>3363903.1648641801</v>
      </c>
      <c r="W1096">
        <v>1475546.51491144</v>
      </c>
      <c r="X1096">
        <f t="shared" si="68"/>
        <v>1764968.0866356769</v>
      </c>
      <c r="Y1096">
        <f t="shared" si="69"/>
        <v>2334341.0787000735</v>
      </c>
      <c r="Z1096">
        <f t="shared" si="70"/>
        <v>1.3225967632931632</v>
      </c>
      <c r="AA1096">
        <f t="shared" si="71"/>
        <v>0.40337327607569834</v>
      </c>
    </row>
    <row r="1097" spans="1:27" x14ac:dyDescent="0.35">
      <c r="A1097">
        <v>5479</v>
      </c>
      <c r="B1097">
        <v>1</v>
      </c>
      <c r="C1097">
        <v>117.110666666667</v>
      </c>
      <c r="D1097">
        <v>5</v>
      </c>
      <c r="E1097">
        <v>987.27790931506195</v>
      </c>
      <c r="F1097">
        <v>4931.3531642409098</v>
      </c>
      <c r="G1097">
        <v>4.2642409107429601E-3</v>
      </c>
      <c r="H1097">
        <v>0.86472099160190397</v>
      </c>
      <c r="I1097">
        <v>38.630000000000003</v>
      </c>
      <c r="J1097" t="s">
        <v>512</v>
      </c>
      <c r="K1097" t="s">
        <v>519</v>
      </c>
      <c r="L1097" t="s">
        <v>513</v>
      </c>
      <c r="M1097" t="s">
        <v>520</v>
      </c>
      <c r="N1097" t="s">
        <v>521</v>
      </c>
      <c r="O1097" t="s">
        <v>516</v>
      </c>
      <c r="P1097" t="b">
        <v>1</v>
      </c>
      <c r="Q1097">
        <v>1.18505275181198E-2</v>
      </c>
      <c r="R1097">
        <v>1777064.6821526301</v>
      </c>
      <c r="S1097">
        <v>1606055.8843954201</v>
      </c>
      <c r="T1097">
        <v>1911783.6933589799</v>
      </c>
      <c r="U1097">
        <v>2163573.5563245998</v>
      </c>
      <c r="V1097">
        <v>3363903.1648641801</v>
      </c>
      <c r="W1097">
        <v>1475546.51491144</v>
      </c>
      <c r="X1097">
        <f t="shared" si="68"/>
        <v>1764968.0866356769</v>
      </c>
      <c r="Y1097">
        <f t="shared" si="69"/>
        <v>2334341.0787000735</v>
      </c>
      <c r="Z1097">
        <f t="shared" si="70"/>
        <v>1.3225967632931632</v>
      </c>
      <c r="AA1097">
        <f t="shared" si="71"/>
        <v>0.40337327607569834</v>
      </c>
    </row>
    <row r="1098" spans="1:27" x14ac:dyDescent="0.35">
      <c r="A1098">
        <v>4560</v>
      </c>
      <c r="B1098">
        <v>1</v>
      </c>
      <c r="C1098">
        <v>134.04933333333301</v>
      </c>
      <c r="D1098">
        <v>4</v>
      </c>
      <c r="E1098">
        <v>1066.5356537930199</v>
      </c>
      <c r="F1098">
        <v>4262.1135093045796</v>
      </c>
      <c r="G1098">
        <v>2.77093045788206E-2</v>
      </c>
      <c r="H1098">
        <v>6.5013483723909502</v>
      </c>
      <c r="I1098">
        <v>50.73</v>
      </c>
      <c r="J1098" t="s">
        <v>705</v>
      </c>
      <c r="K1098" t="s">
        <v>706</v>
      </c>
      <c r="L1098" t="s">
        <v>695</v>
      </c>
      <c r="M1098" t="s">
        <v>703</v>
      </c>
      <c r="N1098" t="s">
        <v>704</v>
      </c>
      <c r="O1098" t="s">
        <v>698</v>
      </c>
      <c r="P1098" t="b">
        <v>1</v>
      </c>
      <c r="Q1098">
        <v>3.2587042789022902E-4</v>
      </c>
      <c r="R1098">
        <v>3836687.4823254198</v>
      </c>
      <c r="S1098">
        <v>3381169.4346324499</v>
      </c>
      <c r="T1098">
        <v>3279419.6426080898</v>
      </c>
      <c r="U1098">
        <v>4836453.6840914804</v>
      </c>
      <c r="V1098">
        <v>4693539.0784371598</v>
      </c>
      <c r="W1098">
        <v>4308498.6151333004</v>
      </c>
      <c r="X1098">
        <f t="shared" si="68"/>
        <v>3499092.1865219865</v>
      </c>
      <c r="Y1098">
        <f t="shared" si="69"/>
        <v>4612830.4592206469</v>
      </c>
      <c r="Z1098">
        <f t="shared" si="70"/>
        <v>1.318293492520324</v>
      </c>
      <c r="AA1098">
        <f t="shared" si="71"/>
        <v>0.398671594220742</v>
      </c>
    </row>
    <row r="1099" spans="1:27" x14ac:dyDescent="0.35">
      <c r="A1099">
        <v>4560</v>
      </c>
      <c r="B1099">
        <v>1</v>
      </c>
      <c r="C1099">
        <v>134.04933333333301</v>
      </c>
      <c r="D1099">
        <v>4</v>
      </c>
      <c r="E1099">
        <v>1066.5356537930199</v>
      </c>
      <c r="F1099">
        <v>4262.1135093045796</v>
      </c>
      <c r="G1099">
        <v>2.77093045788206E-2</v>
      </c>
      <c r="H1099">
        <v>6.5013483723909502</v>
      </c>
      <c r="I1099">
        <v>57.52</v>
      </c>
      <c r="J1099" t="s">
        <v>705</v>
      </c>
      <c r="K1099" t="s">
        <v>707</v>
      </c>
      <c r="L1099" t="s">
        <v>695</v>
      </c>
      <c r="M1099" t="s">
        <v>700</v>
      </c>
      <c r="N1099" t="s">
        <v>701</v>
      </c>
      <c r="O1099" t="s">
        <v>698</v>
      </c>
      <c r="P1099" t="b">
        <v>1</v>
      </c>
      <c r="Q1099">
        <v>3.2587042789022902E-4</v>
      </c>
      <c r="R1099">
        <v>3836687.4823254198</v>
      </c>
      <c r="S1099">
        <v>3381169.4346324499</v>
      </c>
      <c r="T1099">
        <v>3279419.6426080898</v>
      </c>
      <c r="U1099">
        <v>4836453.6840914804</v>
      </c>
      <c r="V1099">
        <v>4693539.0784371598</v>
      </c>
      <c r="W1099">
        <v>4308498.6151333004</v>
      </c>
      <c r="X1099">
        <f t="shared" si="68"/>
        <v>3499092.1865219865</v>
      </c>
      <c r="Y1099">
        <f t="shared" si="69"/>
        <v>4612830.4592206469</v>
      </c>
      <c r="Z1099">
        <f t="shared" si="70"/>
        <v>1.318293492520324</v>
      </c>
      <c r="AA1099">
        <f t="shared" si="71"/>
        <v>0.398671594220742</v>
      </c>
    </row>
    <row r="1100" spans="1:27" x14ac:dyDescent="0.35">
      <c r="A1100">
        <v>4560</v>
      </c>
      <c r="B1100">
        <v>1</v>
      </c>
      <c r="C1100">
        <v>134.04933333333301</v>
      </c>
      <c r="D1100">
        <v>4</v>
      </c>
      <c r="E1100">
        <v>1066.5356537930199</v>
      </c>
      <c r="F1100">
        <v>4262.1135093045796</v>
      </c>
      <c r="G1100">
        <v>2.77093045788206E-2</v>
      </c>
      <c r="H1100">
        <v>6.5013483723909502</v>
      </c>
      <c r="I1100">
        <v>54.29</v>
      </c>
      <c r="J1100" t="s">
        <v>705</v>
      </c>
      <c r="K1100" t="s">
        <v>708</v>
      </c>
      <c r="L1100" t="s">
        <v>695</v>
      </c>
      <c r="M1100" t="s">
        <v>696</v>
      </c>
      <c r="N1100" t="s">
        <v>697</v>
      </c>
      <c r="O1100" t="s">
        <v>698</v>
      </c>
      <c r="P1100" t="b">
        <v>1</v>
      </c>
      <c r="Q1100">
        <v>3.2587042789022902E-4</v>
      </c>
      <c r="R1100">
        <v>3836687.4823254198</v>
      </c>
      <c r="S1100">
        <v>3381169.4346324499</v>
      </c>
      <c r="T1100">
        <v>3279419.6426080898</v>
      </c>
      <c r="U1100">
        <v>4836453.6840914804</v>
      </c>
      <c r="V1100">
        <v>4693539.0784371598</v>
      </c>
      <c r="W1100">
        <v>4308498.6151333004</v>
      </c>
      <c r="X1100">
        <f t="shared" si="68"/>
        <v>3499092.1865219865</v>
      </c>
      <c r="Y1100">
        <f t="shared" si="69"/>
        <v>4612830.4592206469</v>
      </c>
      <c r="Z1100">
        <f t="shared" si="70"/>
        <v>1.318293492520324</v>
      </c>
      <c r="AA1100">
        <f t="shared" si="71"/>
        <v>0.398671594220742</v>
      </c>
    </row>
    <row r="1101" spans="1:27" x14ac:dyDescent="0.35">
      <c r="A1101">
        <v>19108</v>
      </c>
      <c r="B1101">
        <v>1</v>
      </c>
      <c r="C1101">
        <v>122.576483333333</v>
      </c>
      <c r="D1101">
        <v>4</v>
      </c>
      <c r="E1101">
        <v>1032.2146673673999</v>
      </c>
      <c r="F1101">
        <v>4124.8295636020903</v>
      </c>
      <c r="G1101">
        <v>-2.1363979112720699E-3</v>
      </c>
      <c r="H1101">
        <v>-0.51793577693656401</v>
      </c>
      <c r="I1101">
        <v>42.34</v>
      </c>
      <c r="J1101" t="s">
        <v>3533</v>
      </c>
      <c r="K1101" t="s">
        <v>14</v>
      </c>
      <c r="L1101" t="s">
        <v>3534</v>
      </c>
      <c r="M1101" t="s">
        <v>3535</v>
      </c>
      <c r="N1101" t="s">
        <v>3536</v>
      </c>
      <c r="O1101" t="s">
        <v>3537</v>
      </c>
      <c r="P1101" t="b">
        <v>1</v>
      </c>
      <c r="Q1101">
        <v>1.25631852638819E-3</v>
      </c>
      <c r="R1101">
        <v>513566.71285683999</v>
      </c>
      <c r="S1101">
        <v>558806.29492804804</v>
      </c>
      <c r="T1101">
        <v>556504.83336280996</v>
      </c>
      <c r="U1101">
        <v>696372.612425128</v>
      </c>
      <c r="V1101">
        <v>874137.63813252898</v>
      </c>
      <c r="W1101">
        <v>574519.45576684899</v>
      </c>
      <c r="X1101">
        <f t="shared" si="68"/>
        <v>542959.28038256604</v>
      </c>
      <c r="Y1101">
        <f t="shared" si="69"/>
        <v>715009.90210816858</v>
      </c>
      <c r="Z1101">
        <f t="shared" si="70"/>
        <v>1.3168757362511174</v>
      </c>
      <c r="AA1101">
        <f t="shared" si="71"/>
        <v>0.39711921563814984</v>
      </c>
    </row>
    <row r="1102" spans="1:27" x14ac:dyDescent="0.35">
      <c r="A1102">
        <v>76344</v>
      </c>
      <c r="B1102">
        <v>1</v>
      </c>
      <c r="C1102">
        <v>67.412766666666698</v>
      </c>
      <c r="D1102">
        <v>3</v>
      </c>
      <c r="E1102">
        <v>999.09290547213698</v>
      </c>
      <c r="F1102">
        <v>2994.2568870157702</v>
      </c>
      <c r="G1102">
        <v>-4.6129842280606698E-3</v>
      </c>
      <c r="H1102">
        <v>-1.5406083363329</v>
      </c>
      <c r="I1102">
        <v>45.64</v>
      </c>
      <c r="J1102" t="s">
        <v>2187</v>
      </c>
      <c r="K1102" t="s">
        <v>519</v>
      </c>
      <c r="L1102" t="s">
        <v>2181</v>
      </c>
      <c r="M1102" t="s">
        <v>67</v>
      </c>
      <c r="N1102" t="s">
        <v>2201</v>
      </c>
      <c r="O1102" t="s">
        <v>2183</v>
      </c>
      <c r="P1102" t="b">
        <v>1</v>
      </c>
      <c r="Q1102">
        <v>3.6056522058469702E-4</v>
      </c>
      <c r="R1102">
        <v>42601.295523204397</v>
      </c>
      <c r="S1102">
        <v>43630.091901572101</v>
      </c>
      <c r="T1102">
        <v>35099.646062535001</v>
      </c>
      <c r="U1102">
        <v>48923.684666296598</v>
      </c>
      <c r="V1102">
        <v>41297.036297881503</v>
      </c>
      <c r="W1102">
        <v>69406.696307418402</v>
      </c>
      <c r="X1102">
        <f t="shared" si="68"/>
        <v>40443.677829103835</v>
      </c>
      <c r="Y1102">
        <f t="shared" si="69"/>
        <v>53209.139090532168</v>
      </c>
      <c r="Z1102">
        <f t="shared" si="70"/>
        <v>1.3156355194838913</v>
      </c>
      <c r="AA1102">
        <f t="shared" si="71"/>
        <v>0.39575986364435961</v>
      </c>
    </row>
    <row r="1103" spans="1:27" x14ac:dyDescent="0.35">
      <c r="A1103">
        <v>24417</v>
      </c>
      <c r="B1103">
        <v>1</v>
      </c>
      <c r="C1103">
        <v>113.02223333333301</v>
      </c>
      <c r="D1103">
        <v>3</v>
      </c>
      <c r="E1103">
        <v>1307.8549171336099</v>
      </c>
      <c r="F1103">
        <v>3920.5429220001902</v>
      </c>
      <c r="G1103">
        <v>1.92200018591393E-3</v>
      </c>
      <c r="H1103">
        <v>0.49023851195891799</v>
      </c>
      <c r="I1103" t="s">
        <v>75</v>
      </c>
      <c r="J1103" t="s">
        <v>2492</v>
      </c>
      <c r="K1103" t="s">
        <v>2493</v>
      </c>
      <c r="L1103" t="s">
        <v>2494</v>
      </c>
      <c r="M1103" t="s">
        <v>2495</v>
      </c>
      <c r="N1103" t="s">
        <v>2496</v>
      </c>
      <c r="O1103" t="s">
        <v>2497</v>
      </c>
      <c r="P1103" t="b">
        <v>1</v>
      </c>
      <c r="Q1103">
        <v>0.116700422658282</v>
      </c>
      <c r="R1103">
        <v>393075.38236243499</v>
      </c>
      <c r="S1103">
        <v>566720.17592346005</v>
      </c>
      <c r="T1103">
        <v>420700.16408080899</v>
      </c>
      <c r="U1103">
        <v>802659.01061685104</v>
      </c>
      <c r="V1103">
        <v>167020.388308369</v>
      </c>
      <c r="W1103">
        <v>843673.00260012306</v>
      </c>
      <c r="X1103">
        <f t="shared" si="68"/>
        <v>460165.2407889014</v>
      </c>
      <c r="Y1103">
        <f t="shared" si="69"/>
        <v>604450.80050844769</v>
      </c>
      <c r="Z1103">
        <f t="shared" si="70"/>
        <v>1.3135516265248217</v>
      </c>
      <c r="AA1103">
        <f t="shared" si="71"/>
        <v>0.39347290383481043</v>
      </c>
    </row>
    <row r="1104" spans="1:27" x14ac:dyDescent="0.35">
      <c r="A1104">
        <v>24417</v>
      </c>
      <c r="B1104">
        <v>1</v>
      </c>
      <c r="C1104">
        <v>113.02223333333301</v>
      </c>
      <c r="D1104">
        <v>3</v>
      </c>
      <c r="E1104">
        <v>1307.8549171336099</v>
      </c>
      <c r="F1104">
        <v>3920.5429220001902</v>
      </c>
      <c r="G1104">
        <v>1.92200018591393E-3</v>
      </c>
      <c r="H1104">
        <v>0.49023851195891799</v>
      </c>
      <c r="I1104">
        <v>93.44</v>
      </c>
      <c r="J1104" t="s">
        <v>2492</v>
      </c>
      <c r="K1104" t="s">
        <v>2498</v>
      </c>
      <c r="L1104" t="s">
        <v>2494</v>
      </c>
      <c r="M1104" t="s">
        <v>2499</v>
      </c>
      <c r="N1104" t="s">
        <v>2500</v>
      </c>
      <c r="O1104" t="s">
        <v>2497</v>
      </c>
      <c r="P1104" t="b">
        <v>1</v>
      </c>
      <c r="Q1104">
        <v>0.116700422658282</v>
      </c>
      <c r="R1104">
        <v>393075.38236243499</v>
      </c>
      <c r="S1104">
        <v>566720.17592346005</v>
      </c>
      <c r="T1104">
        <v>420700.16408080899</v>
      </c>
      <c r="U1104">
        <v>802659.01061685104</v>
      </c>
      <c r="V1104">
        <v>167020.388308369</v>
      </c>
      <c r="W1104">
        <v>843673.00260012306</v>
      </c>
      <c r="X1104">
        <f t="shared" si="68"/>
        <v>460165.2407889014</v>
      </c>
      <c r="Y1104">
        <f t="shared" si="69"/>
        <v>604450.80050844769</v>
      </c>
      <c r="Z1104">
        <f t="shared" si="70"/>
        <v>1.3135516265248217</v>
      </c>
      <c r="AA1104">
        <f t="shared" si="71"/>
        <v>0.39347290383481043</v>
      </c>
    </row>
    <row r="1105" spans="1:27" x14ac:dyDescent="0.35">
      <c r="A1105">
        <v>24417</v>
      </c>
      <c r="B1105">
        <v>1</v>
      </c>
      <c r="C1105">
        <v>113.02223333333301</v>
      </c>
      <c r="D1105">
        <v>3</v>
      </c>
      <c r="E1105">
        <v>1307.8549171336099</v>
      </c>
      <c r="F1105">
        <v>3920.5429220001902</v>
      </c>
      <c r="G1105">
        <v>1.92200018591393E-3</v>
      </c>
      <c r="H1105">
        <v>0.49023851195891799</v>
      </c>
      <c r="I1105">
        <v>56.5</v>
      </c>
      <c r="J1105" t="s">
        <v>2492</v>
      </c>
      <c r="K1105" t="s">
        <v>2501</v>
      </c>
      <c r="L1105" t="s">
        <v>2494</v>
      </c>
      <c r="M1105" t="s">
        <v>2502</v>
      </c>
      <c r="N1105" t="s">
        <v>2503</v>
      </c>
      <c r="O1105" t="s">
        <v>2497</v>
      </c>
      <c r="P1105" t="b">
        <v>1</v>
      </c>
      <c r="Q1105">
        <v>0.116700422658282</v>
      </c>
      <c r="R1105">
        <v>393075.38236243499</v>
      </c>
      <c r="S1105">
        <v>566720.17592346005</v>
      </c>
      <c r="T1105">
        <v>420700.16408080899</v>
      </c>
      <c r="U1105">
        <v>802659.01061685104</v>
      </c>
      <c r="V1105">
        <v>167020.388308369</v>
      </c>
      <c r="W1105">
        <v>843673.00260012306</v>
      </c>
      <c r="X1105">
        <f t="shared" si="68"/>
        <v>460165.2407889014</v>
      </c>
      <c r="Y1105">
        <f t="shared" si="69"/>
        <v>604450.80050844769</v>
      </c>
      <c r="Z1105">
        <f t="shared" si="70"/>
        <v>1.3135516265248217</v>
      </c>
      <c r="AA1105">
        <f t="shared" si="71"/>
        <v>0.39347290383481043</v>
      </c>
    </row>
    <row r="1106" spans="1:27" x14ac:dyDescent="0.35">
      <c r="A1106">
        <v>74647</v>
      </c>
      <c r="B1106">
        <v>1</v>
      </c>
      <c r="C1106">
        <v>44.121099999999998</v>
      </c>
      <c r="D1106">
        <v>3</v>
      </c>
      <c r="E1106">
        <v>962.06442859797005</v>
      </c>
      <c r="F1106">
        <v>2883.1714563932701</v>
      </c>
      <c r="G1106">
        <v>3.5563932692639398E-3</v>
      </c>
      <c r="H1106">
        <v>1.23350196471872</v>
      </c>
      <c r="I1106">
        <v>37.07</v>
      </c>
      <c r="J1106" t="s">
        <v>2509</v>
      </c>
      <c r="K1106" t="s">
        <v>2514</v>
      </c>
      <c r="L1106" t="s">
        <v>2510</v>
      </c>
      <c r="M1106" t="s">
        <v>2511</v>
      </c>
      <c r="N1106" t="s">
        <v>2512</v>
      </c>
      <c r="O1106" t="s">
        <v>2513</v>
      </c>
      <c r="P1106" t="b">
        <v>1</v>
      </c>
      <c r="Q1106">
        <v>0.51125963954249098</v>
      </c>
      <c r="R1106">
        <v>39350.176617823097</v>
      </c>
      <c r="S1106">
        <v>56921.5447439212</v>
      </c>
      <c r="T1106">
        <v>24199.7951136386</v>
      </c>
      <c r="U1106">
        <v>52543.556086204102</v>
      </c>
      <c r="V1106">
        <v>39231.808531734001</v>
      </c>
      <c r="W1106">
        <v>66444.536435003596</v>
      </c>
      <c r="X1106">
        <f t="shared" si="68"/>
        <v>40157.17215846097</v>
      </c>
      <c r="Y1106">
        <f t="shared" si="69"/>
        <v>52739.967017647228</v>
      </c>
      <c r="Z1106">
        <f t="shared" si="70"/>
        <v>1.313338668607797</v>
      </c>
      <c r="AA1106">
        <f t="shared" si="71"/>
        <v>0.39323898974098481</v>
      </c>
    </row>
    <row r="1107" spans="1:27" x14ac:dyDescent="0.35">
      <c r="A1107">
        <v>22055</v>
      </c>
      <c r="B1107">
        <v>1</v>
      </c>
      <c r="C1107">
        <v>130.238133333333</v>
      </c>
      <c r="D1107">
        <v>4</v>
      </c>
      <c r="E1107">
        <v>1028.4078174548499</v>
      </c>
      <c r="F1107">
        <v>4109.6021639518904</v>
      </c>
      <c r="G1107">
        <v>7.3639518877825997E-3</v>
      </c>
      <c r="H1107">
        <v>1.7918924483218199</v>
      </c>
      <c r="I1107">
        <v>37.15</v>
      </c>
      <c r="J1107" t="s">
        <v>1496</v>
      </c>
      <c r="K1107" t="s">
        <v>1497</v>
      </c>
      <c r="L1107" t="s">
        <v>1498</v>
      </c>
      <c r="M1107" t="s">
        <v>1499</v>
      </c>
      <c r="N1107" t="s">
        <v>1500</v>
      </c>
      <c r="O1107" t="s">
        <v>1501</v>
      </c>
      <c r="P1107" t="b">
        <v>1</v>
      </c>
      <c r="Q1107">
        <v>4.5491250495645598E-2</v>
      </c>
      <c r="R1107">
        <v>506401.90541011002</v>
      </c>
      <c r="S1107">
        <v>588302.73419260804</v>
      </c>
      <c r="T1107">
        <v>506184.93826582201</v>
      </c>
      <c r="U1107">
        <v>862351.99668806198</v>
      </c>
      <c r="V1107">
        <v>488235.22575490799</v>
      </c>
      <c r="W1107">
        <v>744140.256819478</v>
      </c>
      <c r="X1107">
        <f t="shared" si="68"/>
        <v>533629.85928951332</v>
      </c>
      <c r="Y1107">
        <f t="shared" si="69"/>
        <v>698242.49308748264</v>
      </c>
      <c r="Z1107">
        <f t="shared" si="70"/>
        <v>1.3084771793263934</v>
      </c>
      <c r="AA1107">
        <f t="shared" si="71"/>
        <v>0.38788876308694759</v>
      </c>
    </row>
    <row r="1108" spans="1:27" x14ac:dyDescent="0.35">
      <c r="A1108">
        <v>22568</v>
      </c>
      <c r="B1108">
        <v>1</v>
      </c>
      <c r="C1108">
        <v>106.28964999999999</v>
      </c>
      <c r="D1108">
        <v>3</v>
      </c>
      <c r="E1108">
        <v>746.95883662433198</v>
      </c>
      <c r="F1108">
        <v>2237.8546804723601</v>
      </c>
      <c r="G1108">
        <v>2.0804723567380301E-3</v>
      </c>
      <c r="H1108">
        <v>0.92967354361856902</v>
      </c>
      <c r="I1108">
        <v>57.81</v>
      </c>
      <c r="J1108" t="s">
        <v>1082</v>
      </c>
      <c r="K1108" t="s">
        <v>35</v>
      </c>
      <c r="L1108" t="s">
        <v>1083</v>
      </c>
      <c r="M1108" t="s">
        <v>1084</v>
      </c>
      <c r="N1108" t="s">
        <v>1085</v>
      </c>
      <c r="O1108" t="s">
        <v>1086</v>
      </c>
      <c r="P1108" t="b">
        <v>1</v>
      </c>
      <c r="Q1108">
        <v>1.55329531796229E-2</v>
      </c>
      <c r="R1108">
        <v>216364.938532439</v>
      </c>
      <c r="S1108">
        <v>292707.99356099602</v>
      </c>
      <c r="T1108">
        <v>301326.68688548601</v>
      </c>
      <c r="U1108">
        <v>311181.91416597099</v>
      </c>
      <c r="V1108">
        <v>371062.22784402699</v>
      </c>
      <c r="W1108">
        <v>377273.708232517</v>
      </c>
      <c r="X1108">
        <f t="shared" si="68"/>
        <v>270133.20632630703</v>
      </c>
      <c r="Y1108">
        <f t="shared" si="69"/>
        <v>353172.61674750503</v>
      </c>
      <c r="Z1108">
        <f t="shared" si="70"/>
        <v>1.307401713215852</v>
      </c>
      <c r="AA1108">
        <f t="shared" si="71"/>
        <v>0.38670249279273394</v>
      </c>
    </row>
    <row r="1109" spans="1:27" x14ac:dyDescent="0.35">
      <c r="A1109">
        <v>5579</v>
      </c>
      <c r="B1109">
        <v>1</v>
      </c>
      <c r="C1109">
        <v>101.36898333333301</v>
      </c>
      <c r="D1109">
        <v>3</v>
      </c>
      <c r="E1109">
        <v>1368.8677966350999</v>
      </c>
      <c r="F1109">
        <v>4103.58156050465</v>
      </c>
      <c r="G1109">
        <v>3.6050465223525001E-4</v>
      </c>
      <c r="H1109">
        <v>8.78512291252454E-2</v>
      </c>
      <c r="I1109">
        <v>127.1</v>
      </c>
      <c r="J1109" t="s">
        <v>1528</v>
      </c>
      <c r="K1109" t="s">
        <v>487</v>
      </c>
      <c r="L1109" t="s">
        <v>1529</v>
      </c>
      <c r="M1109" t="s">
        <v>1530</v>
      </c>
      <c r="N1109" t="s">
        <v>1531</v>
      </c>
      <c r="O1109" t="s">
        <v>1532</v>
      </c>
      <c r="P1109" t="b">
        <v>1</v>
      </c>
      <c r="Q1109">
        <v>1.3716918486645101E-2</v>
      </c>
      <c r="R1109">
        <v>7134978.2789488696</v>
      </c>
      <c r="S1109">
        <v>8686267.8980007097</v>
      </c>
      <c r="T1109">
        <v>6308717.63121319</v>
      </c>
      <c r="U1109">
        <v>9700855.3894495592</v>
      </c>
      <c r="V1109">
        <v>5452263.7043709503</v>
      </c>
      <c r="W1109">
        <v>13708087.4566899</v>
      </c>
      <c r="X1109">
        <f t="shared" si="68"/>
        <v>7376654.6027209237</v>
      </c>
      <c r="Y1109">
        <f t="shared" si="69"/>
        <v>9620402.1835034695</v>
      </c>
      <c r="Z1109">
        <f t="shared" si="70"/>
        <v>1.3041687189684774</v>
      </c>
      <c r="AA1109">
        <f t="shared" si="71"/>
        <v>0.38313052161929351</v>
      </c>
    </row>
    <row r="1110" spans="1:27" x14ac:dyDescent="0.35">
      <c r="A1110">
        <v>12156</v>
      </c>
      <c r="B1110">
        <v>1</v>
      </c>
      <c r="C1110">
        <v>63.144716666666703</v>
      </c>
      <c r="D1110">
        <v>4</v>
      </c>
      <c r="E1110">
        <v>776.56591685147305</v>
      </c>
      <c r="F1110">
        <v>3102.2345615383701</v>
      </c>
      <c r="G1110">
        <v>-1.7384616276103801E-3</v>
      </c>
      <c r="H1110">
        <v>-0.56038981544068001</v>
      </c>
      <c r="I1110">
        <v>69.239999999999995</v>
      </c>
      <c r="J1110" t="s">
        <v>1159</v>
      </c>
      <c r="K1110" t="s">
        <v>227</v>
      </c>
      <c r="L1110" t="s">
        <v>1161</v>
      </c>
      <c r="M1110" t="s">
        <v>1165</v>
      </c>
      <c r="N1110" t="s">
        <v>1166</v>
      </c>
      <c r="O1110" t="s">
        <v>1164</v>
      </c>
      <c r="P1110" t="b">
        <v>1</v>
      </c>
      <c r="Q1110">
        <v>0.197125374752398</v>
      </c>
      <c r="R1110">
        <v>922622.58500726195</v>
      </c>
      <c r="S1110">
        <v>833692.84935681196</v>
      </c>
      <c r="T1110">
        <v>595300.41012729902</v>
      </c>
      <c r="U1110">
        <v>1098304.15215402</v>
      </c>
      <c r="V1110">
        <v>669635.693375826</v>
      </c>
      <c r="W1110">
        <v>1297281.9150606701</v>
      </c>
      <c r="X1110">
        <f t="shared" si="68"/>
        <v>783871.94816379098</v>
      </c>
      <c r="Y1110">
        <f t="shared" si="69"/>
        <v>1021740.5868635053</v>
      </c>
      <c r="Z1110">
        <f t="shared" si="70"/>
        <v>1.3034534393747834</v>
      </c>
      <c r="AA1110">
        <f t="shared" si="71"/>
        <v>0.38233904932316248</v>
      </c>
    </row>
    <row r="1111" spans="1:27" x14ac:dyDescent="0.35">
      <c r="A1111">
        <v>2642</v>
      </c>
      <c r="B1111">
        <v>1</v>
      </c>
      <c r="C1111">
        <v>141.067933333333</v>
      </c>
      <c r="D1111">
        <v>4</v>
      </c>
      <c r="E1111">
        <v>1034.50710135857</v>
      </c>
      <c r="F1111">
        <v>4133.9992995667399</v>
      </c>
      <c r="G1111">
        <v>8.4995667430121102E-3</v>
      </c>
      <c r="H1111">
        <v>2.0560197528770798</v>
      </c>
      <c r="I1111">
        <v>64.98</v>
      </c>
      <c r="J1111" t="s">
        <v>693</v>
      </c>
      <c r="K1111" t="s">
        <v>694</v>
      </c>
      <c r="L1111" t="s">
        <v>695</v>
      </c>
      <c r="M1111" t="s">
        <v>696</v>
      </c>
      <c r="N1111" t="s">
        <v>697</v>
      </c>
      <c r="O1111" t="s">
        <v>698</v>
      </c>
      <c r="P1111" t="b">
        <v>1</v>
      </c>
      <c r="Q1111">
        <v>6.7306035530842996E-3</v>
      </c>
      <c r="R1111">
        <v>5999925.9220646499</v>
      </c>
      <c r="S1111">
        <v>5098165.9329473898</v>
      </c>
      <c r="T1111">
        <v>5579663.1000671703</v>
      </c>
      <c r="U1111">
        <v>7962167.7475939197</v>
      </c>
      <c r="V1111">
        <v>8227629.75494901</v>
      </c>
      <c r="W1111">
        <v>5534110.09563768</v>
      </c>
      <c r="X1111">
        <f t="shared" si="68"/>
        <v>5559251.6516930703</v>
      </c>
      <c r="Y1111">
        <f t="shared" si="69"/>
        <v>7241302.5327268699</v>
      </c>
      <c r="Z1111">
        <f t="shared" si="70"/>
        <v>1.3025678610036535</v>
      </c>
      <c r="AA1111">
        <f t="shared" si="71"/>
        <v>0.38135853579217871</v>
      </c>
    </row>
    <row r="1112" spans="1:27" x14ac:dyDescent="0.35">
      <c r="A1112">
        <v>2642</v>
      </c>
      <c r="B1112">
        <v>1</v>
      </c>
      <c r="C1112">
        <v>141.067933333333</v>
      </c>
      <c r="D1112">
        <v>4</v>
      </c>
      <c r="E1112">
        <v>1034.50710135857</v>
      </c>
      <c r="F1112">
        <v>4133.9992995667399</v>
      </c>
      <c r="G1112">
        <v>8.4995667430121102E-3</v>
      </c>
      <c r="H1112">
        <v>2.0560197528770798</v>
      </c>
      <c r="I1112">
        <v>66.36</v>
      </c>
      <c r="J1112" t="s">
        <v>693</v>
      </c>
      <c r="K1112" t="s">
        <v>699</v>
      </c>
      <c r="L1112" t="s">
        <v>695</v>
      </c>
      <c r="M1112" t="s">
        <v>700</v>
      </c>
      <c r="N1112" t="s">
        <v>701</v>
      </c>
      <c r="O1112" t="s">
        <v>698</v>
      </c>
      <c r="P1112" t="b">
        <v>1</v>
      </c>
      <c r="Q1112">
        <v>6.7306035530842996E-3</v>
      </c>
      <c r="R1112">
        <v>5999925.9220646499</v>
      </c>
      <c r="S1112">
        <v>5098165.9329473898</v>
      </c>
      <c r="T1112">
        <v>5579663.1000671703</v>
      </c>
      <c r="U1112">
        <v>7962167.7475939197</v>
      </c>
      <c r="V1112">
        <v>8227629.75494901</v>
      </c>
      <c r="W1112">
        <v>5534110.09563768</v>
      </c>
      <c r="X1112">
        <f t="shared" si="68"/>
        <v>5559251.6516930703</v>
      </c>
      <c r="Y1112">
        <f t="shared" si="69"/>
        <v>7241302.5327268699</v>
      </c>
      <c r="Z1112">
        <f t="shared" si="70"/>
        <v>1.3025678610036535</v>
      </c>
      <c r="AA1112">
        <f t="shared" si="71"/>
        <v>0.38135853579217871</v>
      </c>
    </row>
    <row r="1113" spans="1:27" x14ac:dyDescent="0.35">
      <c r="A1113">
        <v>2642</v>
      </c>
      <c r="B1113">
        <v>1</v>
      </c>
      <c r="C1113">
        <v>141.067933333333</v>
      </c>
      <c r="D1113">
        <v>4</v>
      </c>
      <c r="E1113">
        <v>1034.50710135857</v>
      </c>
      <c r="F1113">
        <v>4133.9992995667399</v>
      </c>
      <c r="G1113">
        <v>8.4995667430121102E-3</v>
      </c>
      <c r="H1113">
        <v>2.0560197528770798</v>
      </c>
      <c r="I1113">
        <v>72.48</v>
      </c>
      <c r="J1113" t="s">
        <v>693</v>
      </c>
      <c r="K1113" t="s">
        <v>702</v>
      </c>
      <c r="L1113" t="s">
        <v>695</v>
      </c>
      <c r="M1113" t="s">
        <v>703</v>
      </c>
      <c r="N1113" t="s">
        <v>704</v>
      </c>
      <c r="O1113" t="s">
        <v>698</v>
      </c>
      <c r="P1113" t="b">
        <v>1</v>
      </c>
      <c r="Q1113">
        <v>6.7306035530842996E-3</v>
      </c>
      <c r="R1113">
        <v>5999925.9220646499</v>
      </c>
      <c r="S1113">
        <v>5098165.9329473898</v>
      </c>
      <c r="T1113">
        <v>5579663.1000671703</v>
      </c>
      <c r="U1113">
        <v>7962167.7475939197</v>
      </c>
      <c r="V1113">
        <v>8227629.75494901</v>
      </c>
      <c r="W1113">
        <v>5534110.09563768</v>
      </c>
      <c r="X1113">
        <f t="shared" si="68"/>
        <v>5559251.6516930703</v>
      </c>
      <c r="Y1113">
        <f t="shared" si="69"/>
        <v>7241302.5327268699</v>
      </c>
      <c r="Z1113">
        <f t="shared" si="70"/>
        <v>1.3025678610036535</v>
      </c>
      <c r="AA1113">
        <f t="shared" si="71"/>
        <v>0.38135853579217871</v>
      </c>
    </row>
    <row r="1114" spans="1:27" x14ac:dyDescent="0.35">
      <c r="A1114">
        <v>51291</v>
      </c>
      <c r="B1114">
        <v>1</v>
      </c>
      <c r="C1114">
        <v>39.856783333333297</v>
      </c>
      <c r="D1114">
        <v>3</v>
      </c>
      <c r="E1114">
        <v>760.64075964512301</v>
      </c>
      <c r="F1114">
        <v>2278.9004495347299</v>
      </c>
      <c r="G1114">
        <v>-4.5046527202430298E-4</v>
      </c>
      <c r="H1114">
        <v>-0.19766777573535699</v>
      </c>
      <c r="I1114">
        <v>59.36</v>
      </c>
      <c r="J1114" t="s">
        <v>1904</v>
      </c>
      <c r="K1114" t="s">
        <v>1905</v>
      </c>
      <c r="L1114" t="s">
        <v>1897</v>
      </c>
      <c r="M1114" t="s">
        <v>809</v>
      </c>
      <c r="N1114" t="s">
        <v>1906</v>
      </c>
      <c r="O1114" t="s">
        <v>1900</v>
      </c>
      <c r="P1114" t="b">
        <v>1</v>
      </c>
      <c r="Q1114">
        <v>2.3452396377505499E-2</v>
      </c>
      <c r="R1114">
        <v>116934.17808045101</v>
      </c>
      <c r="S1114">
        <v>78173.446522462604</v>
      </c>
      <c r="T1114">
        <v>63426.668445192598</v>
      </c>
      <c r="U1114">
        <v>121885.879927648</v>
      </c>
      <c r="V1114">
        <v>96897.0490142216</v>
      </c>
      <c r="W1114">
        <v>117915.47003967399</v>
      </c>
      <c r="X1114">
        <f t="shared" si="68"/>
        <v>86178.097682702079</v>
      </c>
      <c r="Y1114">
        <f t="shared" si="69"/>
        <v>112232.79966051453</v>
      </c>
      <c r="Z1114">
        <f t="shared" si="70"/>
        <v>1.3023355432344641</v>
      </c>
      <c r="AA1114">
        <f t="shared" si="71"/>
        <v>0.38110120287621474</v>
      </c>
    </row>
    <row r="1115" spans="1:27" x14ac:dyDescent="0.35">
      <c r="A1115">
        <v>51291</v>
      </c>
      <c r="B1115">
        <v>1</v>
      </c>
      <c r="C1115">
        <v>39.856783333333297</v>
      </c>
      <c r="D1115">
        <v>3</v>
      </c>
      <c r="E1115">
        <v>760.64075964512301</v>
      </c>
      <c r="F1115">
        <v>2278.9004495347299</v>
      </c>
      <c r="G1115">
        <v>-4.5046527202430298E-4</v>
      </c>
      <c r="H1115">
        <v>-0.19766777573535699</v>
      </c>
      <c r="I1115">
        <v>58.75</v>
      </c>
      <c r="J1115" t="s">
        <v>1904</v>
      </c>
      <c r="K1115" t="s">
        <v>1907</v>
      </c>
      <c r="L1115" t="s">
        <v>1897</v>
      </c>
      <c r="M1115" t="s">
        <v>1005</v>
      </c>
      <c r="N1115" t="s">
        <v>1908</v>
      </c>
      <c r="O1115" t="s">
        <v>1900</v>
      </c>
      <c r="P1115" t="b">
        <v>1</v>
      </c>
      <c r="Q1115">
        <v>2.3452396377505499E-2</v>
      </c>
      <c r="R1115">
        <v>116934.17808045101</v>
      </c>
      <c r="S1115">
        <v>78173.446522462604</v>
      </c>
      <c r="T1115">
        <v>63426.668445192598</v>
      </c>
      <c r="U1115">
        <v>121885.879927648</v>
      </c>
      <c r="V1115">
        <v>96897.0490142216</v>
      </c>
      <c r="W1115">
        <v>117915.47003967399</v>
      </c>
      <c r="X1115">
        <f t="shared" si="68"/>
        <v>86178.097682702079</v>
      </c>
      <c r="Y1115">
        <f t="shared" si="69"/>
        <v>112232.79966051453</v>
      </c>
      <c r="Z1115">
        <f t="shared" si="70"/>
        <v>1.3023355432344641</v>
      </c>
      <c r="AA1115">
        <f t="shared" si="71"/>
        <v>0.38110120287621474</v>
      </c>
    </row>
    <row r="1116" spans="1:27" x14ac:dyDescent="0.35">
      <c r="A1116">
        <v>70880</v>
      </c>
      <c r="B1116">
        <v>1</v>
      </c>
      <c r="C1116">
        <v>55.661066666666699</v>
      </c>
      <c r="D1116">
        <v>3</v>
      </c>
      <c r="E1116">
        <v>705.62453161218195</v>
      </c>
      <c r="F1116">
        <v>2113.8517654359098</v>
      </c>
      <c r="G1116">
        <v>4.0654359072504996E-3</v>
      </c>
      <c r="H1116">
        <v>1.9232397429817201</v>
      </c>
      <c r="I1116">
        <v>47.42</v>
      </c>
      <c r="J1116" t="s">
        <v>645</v>
      </c>
      <c r="K1116" t="s">
        <v>660</v>
      </c>
      <c r="L1116" t="s">
        <v>646</v>
      </c>
      <c r="M1116" t="s">
        <v>647</v>
      </c>
      <c r="N1116" t="s">
        <v>648</v>
      </c>
      <c r="O1116" t="s">
        <v>649</v>
      </c>
      <c r="P1116" t="b">
        <v>1</v>
      </c>
      <c r="Q1116">
        <v>0.43738389904293301</v>
      </c>
      <c r="R1116">
        <v>56746.633281239003</v>
      </c>
      <c r="S1116">
        <v>47935.914057006601</v>
      </c>
      <c r="T1116">
        <v>30568.014824460999</v>
      </c>
      <c r="U1116">
        <v>63714.3070310392</v>
      </c>
      <c r="V1116">
        <v>37157.762329647398</v>
      </c>
      <c r="W1116">
        <v>75123.534427919905</v>
      </c>
      <c r="X1116">
        <f t="shared" si="68"/>
        <v>45083.520720902197</v>
      </c>
      <c r="Y1116">
        <f t="shared" si="69"/>
        <v>58665.201262868832</v>
      </c>
      <c r="Z1116">
        <f t="shared" si="70"/>
        <v>1.3012559872164049</v>
      </c>
      <c r="AA1116">
        <f t="shared" si="71"/>
        <v>0.37990480153241152</v>
      </c>
    </row>
    <row r="1117" spans="1:27" x14ac:dyDescent="0.35">
      <c r="A1117">
        <v>14563</v>
      </c>
      <c r="B1117">
        <v>1</v>
      </c>
      <c r="C1117">
        <v>90.361483333333297</v>
      </c>
      <c r="D1117">
        <v>3</v>
      </c>
      <c r="E1117">
        <v>941.75685199409304</v>
      </c>
      <c r="F1117">
        <v>2822.2487265816399</v>
      </c>
      <c r="G1117">
        <v>4.26581640567747E-4</v>
      </c>
      <c r="H1117">
        <v>0.151149578358413</v>
      </c>
      <c r="I1117">
        <v>58.53</v>
      </c>
      <c r="J1117" t="s">
        <v>1294</v>
      </c>
      <c r="K1117" t="s">
        <v>1314</v>
      </c>
      <c r="L1117" t="s">
        <v>1290</v>
      </c>
      <c r="M1117" t="s">
        <v>1315</v>
      </c>
      <c r="N1117" t="s">
        <v>1316</v>
      </c>
      <c r="O1117" t="s">
        <v>1293</v>
      </c>
      <c r="P1117" t="b">
        <v>1</v>
      </c>
      <c r="Q1117">
        <v>1.1935988407695301E-3</v>
      </c>
      <c r="R1117">
        <v>1527681.60225143</v>
      </c>
      <c r="S1117">
        <v>1508142.88324308</v>
      </c>
      <c r="T1117">
        <v>1599015.90808025</v>
      </c>
      <c r="U1117">
        <v>2284415.4417903102</v>
      </c>
      <c r="V1117">
        <v>1326401.52628586</v>
      </c>
      <c r="W1117">
        <v>2418374.7725091302</v>
      </c>
      <c r="X1117">
        <f t="shared" si="68"/>
        <v>1544946.7978582534</v>
      </c>
      <c r="Y1117">
        <f t="shared" si="69"/>
        <v>2009730.5801951003</v>
      </c>
      <c r="Z1117">
        <f t="shared" si="70"/>
        <v>1.3008412865615648</v>
      </c>
      <c r="AA1117">
        <f t="shared" si="71"/>
        <v>0.37944495201849399</v>
      </c>
    </row>
    <row r="1118" spans="1:27" x14ac:dyDescent="0.35">
      <c r="A1118">
        <v>30630</v>
      </c>
      <c r="B1118">
        <v>1</v>
      </c>
      <c r="C1118">
        <v>94.296400000000006</v>
      </c>
      <c r="D1118">
        <v>4</v>
      </c>
      <c r="E1118">
        <v>865.40584033878497</v>
      </c>
      <c r="F1118">
        <v>3457.5942554876201</v>
      </c>
      <c r="G1118">
        <v>4.25548762086692E-3</v>
      </c>
      <c r="H1118">
        <v>1.23076698534728</v>
      </c>
      <c r="I1118">
        <v>55.32</v>
      </c>
      <c r="J1118" t="s">
        <v>3572</v>
      </c>
      <c r="K1118" t="s">
        <v>222</v>
      </c>
      <c r="L1118" t="s">
        <v>3573</v>
      </c>
      <c r="M1118" t="s">
        <v>1449</v>
      </c>
      <c r="N1118" t="s">
        <v>3574</v>
      </c>
      <c r="O1118" t="s">
        <v>3575</v>
      </c>
      <c r="P1118" t="b">
        <v>1</v>
      </c>
      <c r="Q1118">
        <v>4.63108333460149E-2</v>
      </c>
      <c r="R1118">
        <v>183773.93770139801</v>
      </c>
      <c r="S1118">
        <v>147783.67652397699</v>
      </c>
      <c r="T1118">
        <v>155306.17132896601</v>
      </c>
      <c r="U1118">
        <v>192912.624313551</v>
      </c>
      <c r="V1118">
        <v>257359.950117195</v>
      </c>
      <c r="W1118">
        <v>182931.33960315</v>
      </c>
      <c r="X1118">
        <f t="shared" si="68"/>
        <v>162287.92851811368</v>
      </c>
      <c r="Y1118">
        <f t="shared" si="69"/>
        <v>211067.97134463201</v>
      </c>
      <c r="Z1118">
        <f t="shared" si="70"/>
        <v>1.3005771487253519</v>
      </c>
      <c r="AA1118">
        <f t="shared" si="71"/>
        <v>0.37915198081281931</v>
      </c>
    </row>
    <row r="1119" spans="1:27" x14ac:dyDescent="0.35">
      <c r="A1119">
        <v>53812</v>
      </c>
      <c r="B1119">
        <v>1</v>
      </c>
      <c r="C1119">
        <v>27.28275</v>
      </c>
      <c r="D1119">
        <v>4</v>
      </c>
      <c r="E1119">
        <v>457.45408237941001</v>
      </c>
      <c r="F1119">
        <v>1825.78722365012</v>
      </c>
      <c r="G1119">
        <v>-7.6349881737769506E-5</v>
      </c>
      <c r="H1119">
        <v>-4.1817511677164999E-2</v>
      </c>
      <c r="I1119">
        <v>35.35</v>
      </c>
      <c r="J1119" t="s">
        <v>338</v>
      </c>
      <c r="K1119" t="s">
        <v>339</v>
      </c>
      <c r="L1119" t="s">
        <v>263</v>
      </c>
      <c r="M1119" t="s">
        <v>340</v>
      </c>
      <c r="N1119" t="s">
        <v>341</v>
      </c>
      <c r="O1119" t="s">
        <v>266</v>
      </c>
      <c r="P1119" t="b">
        <v>1</v>
      </c>
      <c r="Q1119">
        <v>0.14196733828008001</v>
      </c>
      <c r="R1119">
        <v>42332.333817087099</v>
      </c>
      <c r="S1119">
        <v>10661.2962070262</v>
      </c>
      <c r="T1119">
        <v>69178.383027983</v>
      </c>
      <c r="U1119">
        <v>49572.018264355502</v>
      </c>
      <c r="V1119">
        <v>75680.702315564296</v>
      </c>
      <c r="W1119">
        <v>33078.8331029326</v>
      </c>
      <c r="X1119">
        <f t="shared" si="68"/>
        <v>40724.004350698764</v>
      </c>
      <c r="Y1119">
        <f t="shared" si="69"/>
        <v>52777.184560950795</v>
      </c>
      <c r="Z1119">
        <f t="shared" si="70"/>
        <v>1.2959723731108288</v>
      </c>
      <c r="AA1119">
        <f t="shared" si="71"/>
        <v>0.37403496390091184</v>
      </c>
    </row>
    <row r="1120" spans="1:27" x14ac:dyDescent="0.35">
      <c r="A1120">
        <v>53812</v>
      </c>
      <c r="B1120">
        <v>1</v>
      </c>
      <c r="C1120">
        <v>27.28275</v>
      </c>
      <c r="D1120">
        <v>4</v>
      </c>
      <c r="E1120">
        <v>457.45408237941001</v>
      </c>
      <c r="F1120">
        <v>1825.78722365012</v>
      </c>
      <c r="G1120">
        <v>-7.6349881737769506E-5</v>
      </c>
      <c r="H1120">
        <v>-4.1817511677164999E-2</v>
      </c>
      <c r="I1120">
        <v>36.36</v>
      </c>
      <c r="J1120" t="s">
        <v>338</v>
      </c>
      <c r="K1120" t="s">
        <v>332</v>
      </c>
      <c r="L1120" t="s">
        <v>263</v>
      </c>
      <c r="M1120" t="s">
        <v>342</v>
      </c>
      <c r="N1120" t="s">
        <v>343</v>
      </c>
      <c r="O1120" t="s">
        <v>266</v>
      </c>
      <c r="P1120" t="b">
        <v>1</v>
      </c>
      <c r="Q1120">
        <v>0.14196733828008001</v>
      </c>
      <c r="R1120">
        <v>42332.333817087099</v>
      </c>
      <c r="S1120">
        <v>10661.2962070262</v>
      </c>
      <c r="T1120">
        <v>69178.383027983</v>
      </c>
      <c r="U1120">
        <v>49572.018264355502</v>
      </c>
      <c r="V1120">
        <v>75680.702315564296</v>
      </c>
      <c r="W1120">
        <v>33078.8331029326</v>
      </c>
      <c r="X1120">
        <f t="shared" si="68"/>
        <v>40724.004350698764</v>
      </c>
      <c r="Y1120">
        <f t="shared" si="69"/>
        <v>52777.184560950795</v>
      </c>
      <c r="Z1120">
        <f t="shared" si="70"/>
        <v>1.2959723731108288</v>
      </c>
      <c r="AA1120">
        <f t="shared" si="71"/>
        <v>0.37403496390091184</v>
      </c>
    </row>
    <row r="1121" spans="1:27" x14ac:dyDescent="0.35">
      <c r="A1121">
        <v>42585</v>
      </c>
      <c r="B1121">
        <v>1</v>
      </c>
      <c r="C1121">
        <v>59.702100000000002</v>
      </c>
      <c r="D1121">
        <v>4</v>
      </c>
      <c r="E1121">
        <v>891.90486875773695</v>
      </c>
      <c r="F1121">
        <v>3563.5903691634298</v>
      </c>
      <c r="G1121">
        <v>-1.0308365726814401E-3</v>
      </c>
      <c r="H1121">
        <v>-0.28926901459057203</v>
      </c>
      <c r="I1121">
        <v>61.1</v>
      </c>
      <c r="J1121" t="s">
        <v>1577</v>
      </c>
      <c r="K1121" t="s">
        <v>102</v>
      </c>
      <c r="L1121" t="s">
        <v>1578</v>
      </c>
      <c r="M1121" t="s">
        <v>1579</v>
      </c>
      <c r="N1121" t="s">
        <v>1580</v>
      </c>
      <c r="O1121" t="s">
        <v>1581</v>
      </c>
      <c r="P1121" t="b">
        <v>1</v>
      </c>
      <c r="Q1121">
        <v>1.46584825907754E-2</v>
      </c>
      <c r="R1121">
        <v>154161.35306775101</v>
      </c>
      <c r="S1121">
        <v>136510.449162053</v>
      </c>
      <c r="T1121">
        <v>105245.522041947</v>
      </c>
      <c r="U1121">
        <v>204087.25923994801</v>
      </c>
      <c r="V1121">
        <v>107691.024054707</v>
      </c>
      <c r="W1121">
        <v>201305.507329944</v>
      </c>
      <c r="X1121">
        <f t="shared" si="68"/>
        <v>131972.44142391699</v>
      </c>
      <c r="Y1121">
        <f t="shared" si="69"/>
        <v>171027.93020819969</v>
      </c>
      <c r="Z1121">
        <f t="shared" si="70"/>
        <v>1.2959366998359159</v>
      </c>
      <c r="AA1121">
        <f t="shared" si="71"/>
        <v>0.3739952513528525</v>
      </c>
    </row>
    <row r="1122" spans="1:27" x14ac:dyDescent="0.35">
      <c r="A1122">
        <v>42585</v>
      </c>
      <c r="B1122">
        <v>1</v>
      </c>
      <c r="C1122">
        <v>59.702100000000002</v>
      </c>
      <c r="D1122">
        <v>4</v>
      </c>
      <c r="E1122">
        <v>891.90486875773695</v>
      </c>
      <c r="F1122">
        <v>3563.5903691634298</v>
      </c>
      <c r="G1122">
        <v>-1.0308365726814401E-3</v>
      </c>
      <c r="H1122">
        <v>-0.28926901459057203</v>
      </c>
      <c r="I1122">
        <v>34.880000000000003</v>
      </c>
      <c r="J1122" t="s">
        <v>1577</v>
      </c>
      <c r="K1122" t="s">
        <v>190</v>
      </c>
      <c r="L1122" t="s">
        <v>1578</v>
      </c>
      <c r="M1122" t="s">
        <v>1582</v>
      </c>
      <c r="N1122" t="s">
        <v>1583</v>
      </c>
      <c r="O1122" t="s">
        <v>1581</v>
      </c>
      <c r="P1122" t="b">
        <v>1</v>
      </c>
      <c r="Q1122">
        <v>1.46584825907754E-2</v>
      </c>
      <c r="R1122">
        <v>154161.35306775101</v>
      </c>
      <c r="S1122">
        <v>136510.449162053</v>
      </c>
      <c r="T1122">
        <v>105245.522041947</v>
      </c>
      <c r="U1122">
        <v>204087.25923994801</v>
      </c>
      <c r="V1122">
        <v>107691.024054707</v>
      </c>
      <c r="W1122">
        <v>201305.507329944</v>
      </c>
      <c r="X1122">
        <f t="shared" si="68"/>
        <v>131972.44142391699</v>
      </c>
      <c r="Y1122">
        <f t="shared" si="69"/>
        <v>171027.93020819969</v>
      </c>
      <c r="Z1122">
        <f t="shared" si="70"/>
        <v>1.2959366998359159</v>
      </c>
      <c r="AA1122">
        <f t="shared" si="71"/>
        <v>0.3739952513528525</v>
      </c>
    </row>
    <row r="1123" spans="1:27" x14ac:dyDescent="0.35">
      <c r="A1123">
        <v>26924</v>
      </c>
      <c r="B1123">
        <v>2</v>
      </c>
      <c r="C1123">
        <v>48.489416666666699</v>
      </c>
      <c r="D1123">
        <v>2</v>
      </c>
      <c r="E1123">
        <v>548.75563537820403</v>
      </c>
      <c r="F1123">
        <v>1095.49671782265</v>
      </c>
      <c r="G1123">
        <v>6.1782264901921703E-4</v>
      </c>
      <c r="H1123">
        <v>0.56396608716289998</v>
      </c>
      <c r="I1123">
        <v>35.86</v>
      </c>
      <c r="J1123" t="s">
        <v>1167</v>
      </c>
      <c r="K1123" t="s">
        <v>35</v>
      </c>
      <c r="L1123" t="s">
        <v>1161</v>
      </c>
      <c r="M1123" t="s">
        <v>1168</v>
      </c>
      <c r="N1123" t="s">
        <v>1169</v>
      </c>
      <c r="O1123" t="s">
        <v>1164</v>
      </c>
      <c r="P1123" t="b">
        <v>1</v>
      </c>
      <c r="Q1123">
        <v>1.9214775161663901E-2</v>
      </c>
      <c r="R1123">
        <v>155830.03642854001</v>
      </c>
      <c r="S1123">
        <v>171562.021381767</v>
      </c>
      <c r="T1123">
        <v>151382.52962408701</v>
      </c>
      <c r="U1123">
        <v>201884.54687619899</v>
      </c>
      <c r="V1123">
        <v>201726.89550927401</v>
      </c>
      <c r="W1123">
        <v>216215.747583524</v>
      </c>
      <c r="X1123">
        <f t="shared" si="68"/>
        <v>159591.52914479803</v>
      </c>
      <c r="Y1123">
        <f t="shared" si="69"/>
        <v>206609.06332299902</v>
      </c>
      <c r="Z1123">
        <f t="shared" si="70"/>
        <v>1.29461171548486</v>
      </c>
      <c r="AA1123">
        <f t="shared" si="71"/>
        <v>0.37251946459827506</v>
      </c>
    </row>
    <row r="1124" spans="1:27" x14ac:dyDescent="0.35">
      <c r="A1124">
        <v>53495</v>
      </c>
      <c r="B1124">
        <v>1</v>
      </c>
      <c r="C1124">
        <v>138.1217</v>
      </c>
      <c r="D1124">
        <v>5</v>
      </c>
      <c r="E1124">
        <v>1374.6035986783299</v>
      </c>
      <c r="F1124">
        <v>6867.9816110572301</v>
      </c>
      <c r="G1124">
        <v>3.4111057230802502E-2</v>
      </c>
      <c r="H1124">
        <v>4.9667032589871303</v>
      </c>
      <c r="I1124">
        <v>49.62</v>
      </c>
      <c r="J1124" t="s">
        <v>3655</v>
      </c>
      <c r="K1124" t="s">
        <v>3656</v>
      </c>
      <c r="L1124" t="s">
        <v>3657</v>
      </c>
      <c r="M1124" t="s">
        <v>3658</v>
      </c>
      <c r="N1124" t="s">
        <v>3659</v>
      </c>
      <c r="O1124" t="s">
        <v>3660</v>
      </c>
      <c r="P1124" t="b">
        <v>1</v>
      </c>
      <c r="Q1124">
        <v>2.05923426581009E-2</v>
      </c>
      <c r="R1124">
        <v>121896.027142445</v>
      </c>
      <c r="S1124">
        <v>74211.589214918</v>
      </c>
      <c r="T1124">
        <v>53098.6519673652</v>
      </c>
      <c r="U1124">
        <v>142552.22941419901</v>
      </c>
      <c r="V1124">
        <v>118894.59814465301</v>
      </c>
      <c r="W1124">
        <v>61083.556459347899</v>
      </c>
      <c r="X1124">
        <f t="shared" si="68"/>
        <v>83068.756108242742</v>
      </c>
      <c r="Y1124">
        <f t="shared" si="69"/>
        <v>107510.12800606665</v>
      </c>
      <c r="Z1124">
        <f t="shared" si="70"/>
        <v>1.2942306234365129</v>
      </c>
      <c r="AA1124">
        <f t="shared" si="71"/>
        <v>0.37209471906319319</v>
      </c>
    </row>
    <row r="1125" spans="1:27" x14ac:dyDescent="0.35">
      <c r="A1125">
        <v>28702</v>
      </c>
      <c r="B1125">
        <v>1</v>
      </c>
      <c r="C1125">
        <v>109.8314</v>
      </c>
      <c r="D1125">
        <v>6</v>
      </c>
      <c r="E1125">
        <v>653.28236822054396</v>
      </c>
      <c r="F1125">
        <v>3913.6505505219802</v>
      </c>
      <c r="G1125">
        <v>1.6505219846294501E-3</v>
      </c>
      <c r="H1125">
        <v>0.42173481239705701</v>
      </c>
      <c r="I1125">
        <v>38.119999999999997</v>
      </c>
      <c r="J1125" t="s">
        <v>717</v>
      </c>
      <c r="K1125" t="s">
        <v>718</v>
      </c>
      <c r="L1125" t="s">
        <v>719</v>
      </c>
      <c r="M1125" t="s">
        <v>720</v>
      </c>
      <c r="N1125" t="s">
        <v>721</v>
      </c>
      <c r="O1125" t="s">
        <v>722</v>
      </c>
      <c r="P1125" t="b">
        <v>1</v>
      </c>
      <c r="Q1125">
        <v>0.41184695490927198</v>
      </c>
      <c r="R1125">
        <v>152586.89091670801</v>
      </c>
      <c r="S1125">
        <v>87897.7910037088</v>
      </c>
      <c r="T1125">
        <v>153285.14023117101</v>
      </c>
      <c r="U1125">
        <v>126357.184003665</v>
      </c>
      <c r="V1125">
        <v>289865.410961502</v>
      </c>
      <c r="W1125">
        <v>93334.323496623998</v>
      </c>
      <c r="X1125">
        <f t="shared" si="68"/>
        <v>131256.6073838626</v>
      </c>
      <c r="Y1125">
        <f t="shared" si="69"/>
        <v>169852.30615393035</v>
      </c>
      <c r="Z1125">
        <f t="shared" si="70"/>
        <v>1.2940476638802179</v>
      </c>
      <c r="AA1125">
        <f t="shared" si="71"/>
        <v>0.37189075734371102</v>
      </c>
    </row>
    <row r="1126" spans="1:27" x14ac:dyDescent="0.35">
      <c r="A1126">
        <v>15770</v>
      </c>
      <c r="B1126">
        <v>1</v>
      </c>
      <c r="C1126">
        <v>90.361483333333297</v>
      </c>
      <c r="D1126">
        <v>3</v>
      </c>
      <c r="E1126">
        <v>722.98644614154898</v>
      </c>
      <c r="F1126">
        <v>2165.9375090240101</v>
      </c>
      <c r="G1126">
        <v>1.0090240075442099E-3</v>
      </c>
      <c r="H1126">
        <v>0.46586038304641603</v>
      </c>
      <c r="I1126">
        <v>56.59</v>
      </c>
      <c r="J1126" t="s">
        <v>114</v>
      </c>
      <c r="K1126" t="s">
        <v>115</v>
      </c>
      <c r="L1126" t="s">
        <v>116</v>
      </c>
      <c r="M1126" t="s">
        <v>117</v>
      </c>
      <c r="N1126" t="s">
        <v>118</v>
      </c>
      <c r="O1126" t="s">
        <v>119</v>
      </c>
      <c r="P1126" t="b">
        <v>1</v>
      </c>
      <c r="Q1126">
        <v>5.2544259092035202E-2</v>
      </c>
      <c r="R1126">
        <v>460553.22723323503</v>
      </c>
      <c r="S1126">
        <v>328213.986177221</v>
      </c>
      <c r="T1126">
        <v>442588.52961117402</v>
      </c>
      <c r="U1126">
        <v>500645.41546411702</v>
      </c>
      <c r="V1126">
        <v>633393.93978982302</v>
      </c>
      <c r="W1126">
        <v>458433.22326983098</v>
      </c>
      <c r="X1126">
        <f t="shared" si="68"/>
        <v>410451.91434054333</v>
      </c>
      <c r="Y1126">
        <f t="shared" si="69"/>
        <v>530824.19284125697</v>
      </c>
      <c r="Z1126">
        <f t="shared" si="70"/>
        <v>1.2932676747143717</v>
      </c>
      <c r="AA1126">
        <f t="shared" si="71"/>
        <v>0.37102090857126563</v>
      </c>
    </row>
    <row r="1127" spans="1:27" x14ac:dyDescent="0.35">
      <c r="A1127">
        <v>18254</v>
      </c>
      <c r="B1127">
        <v>1</v>
      </c>
      <c r="C1127">
        <v>82.262833333333305</v>
      </c>
      <c r="D1127">
        <v>4</v>
      </c>
      <c r="E1127">
        <v>941.69052764733203</v>
      </c>
      <c r="F1127">
        <v>3762.7330047218102</v>
      </c>
      <c r="G1127">
        <v>-1.6952781911641101E-3</v>
      </c>
      <c r="H1127">
        <v>-0.45054417234468003</v>
      </c>
      <c r="I1127">
        <v>49.49</v>
      </c>
      <c r="J1127" t="s">
        <v>1733</v>
      </c>
      <c r="K1127" t="s">
        <v>160</v>
      </c>
      <c r="L1127" t="s">
        <v>1734</v>
      </c>
      <c r="M1127" t="s">
        <v>1735</v>
      </c>
      <c r="N1127" t="s">
        <v>1736</v>
      </c>
      <c r="O1127" t="s">
        <v>1737</v>
      </c>
      <c r="P1127" t="b">
        <v>1</v>
      </c>
      <c r="Q1127">
        <v>6.3970934205783495E-2</v>
      </c>
      <c r="R1127">
        <v>445711.90148397</v>
      </c>
      <c r="S1127">
        <v>448731.80636877002</v>
      </c>
      <c r="T1127">
        <v>417501.159395286</v>
      </c>
      <c r="U1127">
        <v>568512.08367692295</v>
      </c>
      <c r="V1127">
        <v>532644.40578854398</v>
      </c>
      <c r="W1127">
        <v>593624.62542173103</v>
      </c>
      <c r="X1127">
        <f t="shared" si="68"/>
        <v>437314.95574934204</v>
      </c>
      <c r="Y1127">
        <f t="shared" si="69"/>
        <v>564927.03829573269</v>
      </c>
      <c r="Z1127">
        <f t="shared" si="70"/>
        <v>1.291808182795227</v>
      </c>
      <c r="AA1127">
        <f t="shared" si="71"/>
        <v>0.36939186393679241</v>
      </c>
    </row>
    <row r="1128" spans="1:27" x14ac:dyDescent="0.35">
      <c r="A1128">
        <v>8327</v>
      </c>
      <c r="B1128">
        <v>1</v>
      </c>
      <c r="C1128">
        <v>121.668316666667</v>
      </c>
      <c r="D1128">
        <v>4</v>
      </c>
      <c r="E1128">
        <v>1019.71472800636</v>
      </c>
      <c r="F1128">
        <v>4074.8298061579399</v>
      </c>
      <c r="G1128">
        <v>3.9061579373083099E-3</v>
      </c>
      <c r="H1128">
        <v>0.95860732045222097</v>
      </c>
      <c r="I1128">
        <v>78.989999999999995</v>
      </c>
      <c r="J1128" t="s">
        <v>2250</v>
      </c>
      <c r="K1128" t="s">
        <v>122</v>
      </c>
      <c r="L1128" t="s">
        <v>2251</v>
      </c>
      <c r="M1128" t="s">
        <v>2252</v>
      </c>
      <c r="N1128" t="s">
        <v>2253</v>
      </c>
      <c r="O1128" t="s">
        <v>2254</v>
      </c>
      <c r="P1128" t="b">
        <v>1</v>
      </c>
      <c r="Q1128">
        <v>0.27966561545205099</v>
      </c>
      <c r="R1128">
        <v>1582691.60691466</v>
      </c>
      <c r="S1128">
        <v>1449794.3632690101</v>
      </c>
      <c r="T1128">
        <v>1857979.3713537401</v>
      </c>
      <c r="U1128">
        <v>2164351.7991420599</v>
      </c>
      <c r="V1128">
        <v>2537376.69303837</v>
      </c>
      <c r="W1128">
        <v>1611693.4342260901</v>
      </c>
      <c r="X1128">
        <f t="shared" si="68"/>
        <v>1630155.1138458035</v>
      </c>
      <c r="Y1128">
        <f t="shared" si="69"/>
        <v>2104473.97546884</v>
      </c>
      <c r="Z1128">
        <f t="shared" si="70"/>
        <v>1.2909654778213346</v>
      </c>
      <c r="AA1128">
        <f t="shared" si="71"/>
        <v>0.36845042152668239</v>
      </c>
    </row>
    <row r="1129" spans="1:27" x14ac:dyDescent="0.35">
      <c r="A1129">
        <v>847</v>
      </c>
      <c r="B1129">
        <v>1</v>
      </c>
      <c r="C1129">
        <v>80.421466666666703</v>
      </c>
      <c r="D1129">
        <v>4</v>
      </c>
      <c r="E1129">
        <v>865.86543954065098</v>
      </c>
      <c r="F1129">
        <v>3459.4326522950801</v>
      </c>
      <c r="G1129">
        <v>2.9522950821956298E-3</v>
      </c>
      <c r="H1129">
        <v>0.85340513848153399</v>
      </c>
      <c r="I1129">
        <v>97.81</v>
      </c>
      <c r="J1129" t="s">
        <v>1876</v>
      </c>
      <c r="K1129" t="s">
        <v>1877</v>
      </c>
      <c r="L1129" t="s">
        <v>1878</v>
      </c>
      <c r="M1129" t="s">
        <v>1285</v>
      </c>
      <c r="N1129" t="s">
        <v>1879</v>
      </c>
      <c r="O1129" t="s">
        <v>1880</v>
      </c>
      <c r="P1129" t="b">
        <v>1</v>
      </c>
      <c r="Q1129">
        <v>2.4463268598383702E-3</v>
      </c>
      <c r="R1129">
        <v>14218467.559751799</v>
      </c>
      <c r="S1129">
        <v>8713784.7658518106</v>
      </c>
      <c r="T1129">
        <v>11068329.889944401</v>
      </c>
      <c r="U1129">
        <v>16028511.711831501</v>
      </c>
      <c r="V1129">
        <v>15248932.6082287</v>
      </c>
      <c r="W1129">
        <v>12604782.675395099</v>
      </c>
      <c r="X1129">
        <f t="shared" si="68"/>
        <v>11333527.405182669</v>
      </c>
      <c r="Y1129">
        <f t="shared" si="69"/>
        <v>14627408.998485101</v>
      </c>
      <c r="Z1129">
        <f t="shared" si="70"/>
        <v>1.2906316344015001</v>
      </c>
      <c r="AA1129">
        <f t="shared" si="71"/>
        <v>0.36807729262393218</v>
      </c>
    </row>
    <row r="1130" spans="1:27" x14ac:dyDescent="0.35">
      <c r="A1130">
        <v>27016</v>
      </c>
      <c r="B1130">
        <v>1</v>
      </c>
      <c r="C1130">
        <v>119.64166666666701</v>
      </c>
      <c r="D1130">
        <v>3</v>
      </c>
      <c r="E1130">
        <v>708.02702275314903</v>
      </c>
      <c r="F1130">
        <v>2121.0592388588102</v>
      </c>
      <c r="G1130">
        <v>8.5388588076966698E-3</v>
      </c>
      <c r="H1130">
        <v>4.0257683645641604</v>
      </c>
      <c r="I1130">
        <v>41.8</v>
      </c>
      <c r="J1130" t="s">
        <v>686</v>
      </c>
      <c r="K1130" t="s">
        <v>687</v>
      </c>
      <c r="L1130" t="s">
        <v>688</v>
      </c>
      <c r="M1130" t="s">
        <v>689</v>
      </c>
      <c r="N1130" t="s">
        <v>690</v>
      </c>
      <c r="O1130" t="s">
        <v>691</v>
      </c>
      <c r="P1130" t="b">
        <v>1</v>
      </c>
      <c r="Q1130">
        <v>1.4981845087891401E-4</v>
      </c>
      <c r="R1130">
        <v>95715.651818046201</v>
      </c>
      <c r="S1130">
        <v>108738.702499833</v>
      </c>
      <c r="T1130">
        <v>95504.522099526002</v>
      </c>
      <c r="U1130">
        <v>125180.44929512301</v>
      </c>
      <c r="V1130">
        <v>158883.361317248</v>
      </c>
      <c r="W1130">
        <v>102811.71355247201</v>
      </c>
      <c r="X1130">
        <f t="shared" si="68"/>
        <v>99986.292139135068</v>
      </c>
      <c r="Y1130">
        <f t="shared" si="69"/>
        <v>128958.50805494767</v>
      </c>
      <c r="Z1130">
        <f t="shared" si="70"/>
        <v>1.2897618793133818</v>
      </c>
      <c r="AA1130">
        <f t="shared" si="71"/>
        <v>0.36710473445149339</v>
      </c>
    </row>
    <row r="1131" spans="1:27" x14ac:dyDescent="0.35">
      <c r="A1131">
        <v>27016</v>
      </c>
      <c r="B1131">
        <v>1</v>
      </c>
      <c r="C1131">
        <v>119.64166666666701</v>
      </c>
      <c r="D1131">
        <v>3</v>
      </c>
      <c r="E1131">
        <v>708.02702275314903</v>
      </c>
      <c r="F1131">
        <v>2121.0592388588102</v>
      </c>
      <c r="G1131">
        <v>8.5388588076966698E-3</v>
      </c>
      <c r="H1131">
        <v>4.0257683645641604</v>
      </c>
      <c r="I1131">
        <v>34.159999999999997</v>
      </c>
      <c r="J1131" t="s">
        <v>686</v>
      </c>
      <c r="K1131" t="s">
        <v>692</v>
      </c>
      <c r="L1131" t="s">
        <v>688</v>
      </c>
      <c r="M1131" t="s">
        <v>689</v>
      </c>
      <c r="N1131" t="s">
        <v>690</v>
      </c>
      <c r="O1131" t="s">
        <v>691</v>
      </c>
      <c r="P1131" t="b">
        <v>1</v>
      </c>
      <c r="Q1131">
        <v>1.4981845087891401E-4</v>
      </c>
      <c r="R1131">
        <v>95715.651818046201</v>
      </c>
      <c r="S1131">
        <v>108738.702499833</v>
      </c>
      <c r="T1131">
        <v>95504.522099526002</v>
      </c>
      <c r="U1131">
        <v>125180.44929512301</v>
      </c>
      <c r="V1131">
        <v>158883.361317248</v>
      </c>
      <c r="W1131">
        <v>102811.71355247201</v>
      </c>
      <c r="X1131">
        <f t="shared" si="68"/>
        <v>99986.292139135068</v>
      </c>
      <c r="Y1131">
        <f t="shared" si="69"/>
        <v>128958.50805494767</v>
      </c>
      <c r="Z1131">
        <f t="shared" si="70"/>
        <v>1.2897618793133818</v>
      </c>
      <c r="AA1131">
        <f t="shared" si="71"/>
        <v>0.36710473445149339</v>
      </c>
    </row>
    <row r="1132" spans="1:27" x14ac:dyDescent="0.35">
      <c r="A1132">
        <v>65621</v>
      </c>
      <c r="B1132">
        <v>1</v>
      </c>
      <c r="C1132">
        <v>59.702100000000002</v>
      </c>
      <c r="D1132">
        <v>3</v>
      </c>
      <c r="E1132">
        <v>737.27940454967097</v>
      </c>
      <c r="F1132">
        <v>2208.81638424837</v>
      </c>
      <c r="G1132">
        <v>8.8842483719417907E-3</v>
      </c>
      <c r="H1132">
        <v>4.0221922335657601</v>
      </c>
      <c r="I1132">
        <v>45.24</v>
      </c>
      <c r="J1132" t="s">
        <v>2806</v>
      </c>
      <c r="K1132" t="s">
        <v>23</v>
      </c>
      <c r="L1132" t="s">
        <v>2807</v>
      </c>
      <c r="M1132" t="s">
        <v>2808</v>
      </c>
      <c r="N1132" t="s">
        <v>2809</v>
      </c>
      <c r="O1132" t="s">
        <v>2810</v>
      </c>
      <c r="P1132" t="b">
        <v>1</v>
      </c>
      <c r="Q1132">
        <v>0.67221038988520598</v>
      </c>
      <c r="R1132">
        <v>51678.131190799802</v>
      </c>
      <c r="S1132">
        <v>61509.958013930198</v>
      </c>
      <c r="T1132">
        <v>30276.661267948301</v>
      </c>
      <c r="U1132">
        <v>84081.863922289805</v>
      </c>
      <c r="V1132">
        <v>1035.13559935992</v>
      </c>
      <c r="W1132">
        <v>99825.346484273294</v>
      </c>
      <c r="X1132">
        <f t="shared" si="68"/>
        <v>47821.583490892772</v>
      </c>
      <c r="Y1132">
        <f t="shared" si="69"/>
        <v>61647.448668641002</v>
      </c>
      <c r="Z1132">
        <f t="shared" si="70"/>
        <v>1.2891134958000974</v>
      </c>
      <c r="AA1132">
        <f t="shared" si="71"/>
        <v>0.36637928667844732</v>
      </c>
    </row>
    <row r="1133" spans="1:27" x14ac:dyDescent="0.35">
      <c r="A1133">
        <v>33061</v>
      </c>
      <c r="B1133">
        <v>1</v>
      </c>
      <c r="C1133">
        <v>86.200233333333301</v>
      </c>
      <c r="D1133">
        <v>4</v>
      </c>
      <c r="E1133">
        <v>954.37319543523404</v>
      </c>
      <c r="F1133">
        <v>3813.46367587342</v>
      </c>
      <c r="G1133">
        <v>4.7587341805410699E-4</v>
      </c>
      <c r="H1133">
        <v>0.124787730494976</v>
      </c>
      <c r="I1133">
        <v>42.92</v>
      </c>
      <c r="J1133" t="s">
        <v>2157</v>
      </c>
      <c r="K1133" t="s">
        <v>2158</v>
      </c>
      <c r="L1133" t="s">
        <v>2159</v>
      </c>
      <c r="M1133" t="s">
        <v>787</v>
      </c>
      <c r="N1133" t="s">
        <v>2160</v>
      </c>
      <c r="O1133" t="s">
        <v>2161</v>
      </c>
      <c r="P1133" t="b">
        <v>1</v>
      </c>
      <c r="Q1133">
        <v>0.68467647399113096</v>
      </c>
      <c r="R1133">
        <v>317207.24548122101</v>
      </c>
      <c r="S1133">
        <v>173074.79773654501</v>
      </c>
      <c r="T1133">
        <v>387635.63622957398</v>
      </c>
      <c r="U1133">
        <v>407499.85002853198</v>
      </c>
      <c r="V1133">
        <v>506091.847678972</v>
      </c>
      <c r="W1133">
        <v>216986.20310697201</v>
      </c>
      <c r="X1133">
        <f t="shared" si="68"/>
        <v>292639.22648244665</v>
      </c>
      <c r="Y1133">
        <f t="shared" si="69"/>
        <v>376859.30027149199</v>
      </c>
      <c r="Z1133">
        <f t="shared" si="70"/>
        <v>1.2877948892955302</v>
      </c>
      <c r="AA1133">
        <f t="shared" si="71"/>
        <v>0.36490282966347437</v>
      </c>
    </row>
    <row r="1134" spans="1:27" x14ac:dyDescent="0.35">
      <c r="A1134">
        <v>11891</v>
      </c>
      <c r="B1134">
        <v>1</v>
      </c>
      <c r="C1134">
        <v>134.821433333333</v>
      </c>
      <c r="D1134">
        <v>4</v>
      </c>
      <c r="E1134">
        <v>1291.09876172491</v>
      </c>
      <c r="F1134">
        <v>5160.3659410321197</v>
      </c>
      <c r="G1134">
        <v>-5.0589678849064504E-3</v>
      </c>
      <c r="H1134">
        <v>-0.98034964635419597</v>
      </c>
      <c r="I1134">
        <v>53.51</v>
      </c>
      <c r="J1134" t="s">
        <v>1443</v>
      </c>
      <c r="K1134" t="s">
        <v>487</v>
      </c>
      <c r="L1134" t="s">
        <v>1444</v>
      </c>
      <c r="M1134" t="s">
        <v>1445</v>
      </c>
      <c r="N1134" t="s">
        <v>1446</v>
      </c>
      <c r="O1134" t="s">
        <v>1447</v>
      </c>
      <c r="P1134" t="b">
        <v>1</v>
      </c>
      <c r="Q1134">
        <v>5.8545095156548E-4</v>
      </c>
      <c r="R1134">
        <v>1320685.1691991901</v>
      </c>
      <c r="S1134">
        <v>1431201.60183531</v>
      </c>
      <c r="T1134">
        <v>1005628.87769108</v>
      </c>
      <c r="U1134">
        <v>1768613.92172932</v>
      </c>
      <c r="V1134">
        <v>1502212.7686592799</v>
      </c>
      <c r="W1134">
        <v>1566877.8781789499</v>
      </c>
      <c r="X1134">
        <f t="shared" si="68"/>
        <v>1252505.2162418601</v>
      </c>
      <c r="Y1134">
        <f t="shared" si="69"/>
        <v>1612568.1895225167</v>
      </c>
      <c r="Z1134">
        <f t="shared" si="70"/>
        <v>1.2874742305353626</v>
      </c>
      <c r="AA1134">
        <f t="shared" si="71"/>
        <v>0.36454355629515739</v>
      </c>
    </row>
    <row r="1135" spans="1:27" x14ac:dyDescent="0.35">
      <c r="A1135">
        <v>7586</v>
      </c>
      <c r="B1135">
        <v>1</v>
      </c>
      <c r="C1135">
        <v>32.433100000000003</v>
      </c>
      <c r="D1135">
        <v>4</v>
      </c>
      <c r="E1135">
        <v>620.50655410921399</v>
      </c>
      <c r="F1135">
        <v>2477.9971105693398</v>
      </c>
      <c r="G1135">
        <v>-1.8943066288557001E-4</v>
      </c>
      <c r="H1135">
        <v>-7.6445064280566494E-2</v>
      </c>
      <c r="I1135">
        <v>46.59</v>
      </c>
      <c r="J1135" t="s">
        <v>780</v>
      </c>
      <c r="K1135" t="s">
        <v>53</v>
      </c>
      <c r="L1135" t="s">
        <v>776</v>
      </c>
      <c r="M1135" t="s">
        <v>777</v>
      </c>
      <c r="N1135" t="s">
        <v>778</v>
      </c>
      <c r="O1135" t="s">
        <v>779</v>
      </c>
      <c r="P1135" t="b">
        <v>1</v>
      </c>
      <c r="Q1135">
        <v>2.1230477013264599E-2</v>
      </c>
      <c r="R1135">
        <v>931715.57731827896</v>
      </c>
      <c r="S1135">
        <v>738142.91413520102</v>
      </c>
      <c r="T1135">
        <v>424589.00562917598</v>
      </c>
      <c r="U1135">
        <v>1030279.9429269</v>
      </c>
      <c r="V1135">
        <v>600605.99517405697</v>
      </c>
      <c r="W1135">
        <v>1063189.3055926799</v>
      </c>
      <c r="X1135">
        <f t="shared" si="68"/>
        <v>698149.16569421871</v>
      </c>
      <c r="Y1135">
        <f t="shared" si="69"/>
        <v>898025.08123121224</v>
      </c>
      <c r="Z1135">
        <f t="shared" si="70"/>
        <v>1.2862939975560135</v>
      </c>
      <c r="AA1135">
        <f t="shared" si="71"/>
        <v>0.3632204252010946</v>
      </c>
    </row>
    <row r="1136" spans="1:27" x14ac:dyDescent="0.35">
      <c r="A1136">
        <v>7586</v>
      </c>
      <c r="B1136">
        <v>1</v>
      </c>
      <c r="C1136">
        <v>32.433100000000003</v>
      </c>
      <c r="D1136">
        <v>4</v>
      </c>
      <c r="E1136">
        <v>620.50655410921399</v>
      </c>
      <c r="F1136">
        <v>2477.9971105693398</v>
      </c>
      <c r="G1136">
        <v>-1.8943066288557001E-4</v>
      </c>
      <c r="H1136">
        <v>-7.6445064280566494E-2</v>
      </c>
      <c r="I1136">
        <v>53.62</v>
      </c>
      <c r="J1136" t="s">
        <v>780</v>
      </c>
      <c r="K1136" t="s">
        <v>204</v>
      </c>
      <c r="L1136" t="s">
        <v>776</v>
      </c>
      <c r="M1136" t="s">
        <v>782</v>
      </c>
      <c r="N1136" t="s">
        <v>783</v>
      </c>
      <c r="O1136" t="s">
        <v>779</v>
      </c>
      <c r="P1136" t="b">
        <v>1</v>
      </c>
      <c r="Q1136">
        <v>2.1230477013264599E-2</v>
      </c>
      <c r="R1136">
        <v>931715.57731827896</v>
      </c>
      <c r="S1136">
        <v>738142.91413520102</v>
      </c>
      <c r="T1136">
        <v>424589.00562917598</v>
      </c>
      <c r="U1136">
        <v>1030279.9429269</v>
      </c>
      <c r="V1136">
        <v>600605.99517405697</v>
      </c>
      <c r="W1136">
        <v>1063189.3055926799</v>
      </c>
      <c r="X1136">
        <f t="shared" si="68"/>
        <v>698149.16569421871</v>
      </c>
      <c r="Y1136">
        <f t="shared" si="69"/>
        <v>898025.08123121224</v>
      </c>
      <c r="Z1136">
        <f t="shared" si="70"/>
        <v>1.2862939975560135</v>
      </c>
      <c r="AA1136">
        <f t="shared" si="71"/>
        <v>0.3632204252010946</v>
      </c>
    </row>
    <row r="1137" spans="1:27" x14ac:dyDescent="0.35">
      <c r="A1137">
        <v>48146</v>
      </c>
      <c r="B1137">
        <v>2</v>
      </c>
      <c r="C1137">
        <v>110.40325</v>
      </c>
      <c r="D1137">
        <v>3</v>
      </c>
      <c r="E1137">
        <v>763.042066319029</v>
      </c>
      <c r="F1137">
        <v>2286.1043695564499</v>
      </c>
      <c r="G1137">
        <v>-2.30443554301019E-4</v>
      </c>
      <c r="H1137">
        <v>-0.10080184183217999</v>
      </c>
      <c r="I1137">
        <v>41.36</v>
      </c>
      <c r="J1137" t="s">
        <v>875</v>
      </c>
      <c r="K1137" t="s">
        <v>880</v>
      </c>
      <c r="L1137" t="s">
        <v>876</v>
      </c>
      <c r="M1137" t="s">
        <v>877</v>
      </c>
      <c r="N1137" t="s">
        <v>878</v>
      </c>
      <c r="O1137" t="s">
        <v>879</v>
      </c>
      <c r="P1137" t="b">
        <v>1</v>
      </c>
      <c r="Q1137">
        <v>0.24581980970081899</v>
      </c>
      <c r="R1137">
        <v>97906.844993390405</v>
      </c>
      <c r="S1137">
        <v>44551.190542074299</v>
      </c>
      <c r="T1137">
        <v>84729.7523719413</v>
      </c>
      <c r="U1137">
        <v>81583.382007023101</v>
      </c>
      <c r="V1137">
        <v>126336.553036205</v>
      </c>
      <c r="W1137">
        <v>83303.267667950102</v>
      </c>
      <c r="X1137">
        <f t="shared" si="68"/>
        <v>75729.262635801992</v>
      </c>
      <c r="Y1137">
        <f t="shared" si="69"/>
        <v>97074.400903726069</v>
      </c>
      <c r="Z1137">
        <f t="shared" si="70"/>
        <v>1.2818611660142176</v>
      </c>
      <c r="AA1137">
        <f t="shared" si="71"/>
        <v>0.35824001706660619</v>
      </c>
    </row>
    <row r="1138" spans="1:27" x14ac:dyDescent="0.35">
      <c r="A1138">
        <v>19893</v>
      </c>
      <c r="B1138">
        <v>1</v>
      </c>
      <c r="C1138">
        <v>100.886416666667</v>
      </c>
      <c r="D1138">
        <v>3</v>
      </c>
      <c r="E1138">
        <v>1213.55859866059</v>
      </c>
      <c r="F1138">
        <v>3637.6539665811401</v>
      </c>
      <c r="G1138">
        <v>8.4665811423292308E-3</v>
      </c>
      <c r="H1138">
        <v>2.3274893450527898</v>
      </c>
      <c r="I1138">
        <v>91.63</v>
      </c>
      <c r="J1138" t="s">
        <v>576</v>
      </c>
      <c r="K1138" t="s">
        <v>577</v>
      </c>
      <c r="L1138" t="s">
        <v>569</v>
      </c>
      <c r="M1138" t="s">
        <v>578</v>
      </c>
      <c r="N1138" t="s">
        <v>579</v>
      </c>
      <c r="O1138" t="s">
        <v>572</v>
      </c>
      <c r="P1138" t="b">
        <v>1</v>
      </c>
      <c r="Q1138">
        <v>1.78766986820535E-2</v>
      </c>
      <c r="R1138">
        <v>816032.42602670798</v>
      </c>
      <c r="S1138">
        <v>742372.83543889294</v>
      </c>
      <c r="T1138">
        <v>682488.39936451497</v>
      </c>
      <c r="U1138">
        <v>1052339.3117635101</v>
      </c>
      <c r="V1138">
        <v>987336.96523618302</v>
      </c>
      <c r="W1138">
        <v>832717.77587698796</v>
      </c>
      <c r="X1138">
        <f t="shared" si="68"/>
        <v>746964.55361003859</v>
      </c>
      <c r="Y1138">
        <f t="shared" si="69"/>
        <v>957464.68429222703</v>
      </c>
      <c r="Z1138">
        <f t="shared" si="70"/>
        <v>1.2818073892058905</v>
      </c>
      <c r="AA1138">
        <f t="shared" si="71"/>
        <v>0.35817949166480123</v>
      </c>
    </row>
    <row r="1139" spans="1:27" x14ac:dyDescent="0.35">
      <c r="A1139">
        <v>19893</v>
      </c>
      <c r="B1139">
        <v>1</v>
      </c>
      <c r="C1139">
        <v>100.886416666667</v>
      </c>
      <c r="D1139">
        <v>3</v>
      </c>
      <c r="E1139">
        <v>1213.55859866059</v>
      </c>
      <c r="F1139">
        <v>3637.6539665811401</v>
      </c>
      <c r="G1139">
        <v>8.4665811423292308E-3</v>
      </c>
      <c r="H1139">
        <v>2.3274893450527898</v>
      </c>
      <c r="I1139">
        <v>85.08</v>
      </c>
      <c r="J1139" t="s">
        <v>576</v>
      </c>
      <c r="K1139" t="s">
        <v>580</v>
      </c>
      <c r="L1139" t="s">
        <v>569</v>
      </c>
      <c r="M1139" t="s">
        <v>581</v>
      </c>
      <c r="N1139" t="s">
        <v>582</v>
      </c>
      <c r="O1139" t="s">
        <v>572</v>
      </c>
      <c r="P1139" t="b">
        <v>1</v>
      </c>
      <c r="Q1139">
        <v>1.78766986820535E-2</v>
      </c>
      <c r="R1139">
        <v>816032.42602670798</v>
      </c>
      <c r="S1139">
        <v>742372.83543889294</v>
      </c>
      <c r="T1139">
        <v>682488.39936451497</v>
      </c>
      <c r="U1139">
        <v>1052339.3117635101</v>
      </c>
      <c r="V1139">
        <v>987336.96523618302</v>
      </c>
      <c r="W1139">
        <v>832717.77587698796</v>
      </c>
      <c r="X1139">
        <f t="shared" si="68"/>
        <v>746964.55361003859</v>
      </c>
      <c r="Y1139">
        <f t="shared" si="69"/>
        <v>957464.68429222703</v>
      </c>
      <c r="Z1139">
        <f t="shared" si="70"/>
        <v>1.2818073892058905</v>
      </c>
      <c r="AA1139">
        <f t="shared" si="71"/>
        <v>0.35817949166480123</v>
      </c>
    </row>
    <row r="1140" spans="1:27" x14ac:dyDescent="0.35">
      <c r="A1140">
        <v>12285</v>
      </c>
      <c r="B1140">
        <v>1</v>
      </c>
      <c r="C1140">
        <v>89.690016666666693</v>
      </c>
      <c r="D1140">
        <v>4</v>
      </c>
      <c r="E1140">
        <v>682.28688897377299</v>
      </c>
      <c r="F1140">
        <v>2725.1184500275699</v>
      </c>
      <c r="G1140">
        <v>3.50027573858824E-4</v>
      </c>
      <c r="H1140">
        <v>0.12844491908766201</v>
      </c>
      <c r="I1140">
        <v>63.6</v>
      </c>
      <c r="J1140" t="s">
        <v>817</v>
      </c>
      <c r="K1140" t="s">
        <v>160</v>
      </c>
      <c r="L1140" t="s">
        <v>808</v>
      </c>
      <c r="M1140" t="s">
        <v>818</v>
      </c>
      <c r="N1140" t="s">
        <v>819</v>
      </c>
      <c r="O1140" t="s">
        <v>811</v>
      </c>
      <c r="P1140" t="b">
        <v>1</v>
      </c>
      <c r="Q1140">
        <v>9.3276343376924597E-4</v>
      </c>
      <c r="R1140">
        <v>456637.32449557103</v>
      </c>
      <c r="S1140">
        <v>324509.28819255199</v>
      </c>
      <c r="T1140">
        <v>391178.18244826002</v>
      </c>
      <c r="U1140">
        <v>486771.701039579</v>
      </c>
      <c r="V1140">
        <v>622202.43856356002</v>
      </c>
      <c r="W1140">
        <v>391040.177629743</v>
      </c>
      <c r="X1140">
        <f t="shared" si="68"/>
        <v>390774.9317121277</v>
      </c>
      <c r="Y1140">
        <f t="shared" si="69"/>
        <v>500004.77241096064</v>
      </c>
      <c r="Z1140">
        <f t="shared" si="70"/>
        <v>1.2795211049497395</v>
      </c>
      <c r="AA1140">
        <f t="shared" si="71"/>
        <v>0.35560394398166956</v>
      </c>
    </row>
    <row r="1141" spans="1:27" x14ac:dyDescent="0.35">
      <c r="A1141">
        <v>11258</v>
      </c>
      <c r="B1141">
        <v>1</v>
      </c>
      <c r="C1141">
        <v>71.304900000000004</v>
      </c>
      <c r="D1141">
        <v>3</v>
      </c>
      <c r="E1141">
        <v>889.03989793076903</v>
      </c>
      <c r="F1141">
        <v>2664.0978643916701</v>
      </c>
      <c r="G1141">
        <v>-3.5608333291747799E-5</v>
      </c>
      <c r="H1141">
        <v>-1.33660002854054E-2</v>
      </c>
      <c r="I1141">
        <v>77.61</v>
      </c>
      <c r="J1141" t="s">
        <v>1554</v>
      </c>
      <c r="K1141" t="s">
        <v>1555</v>
      </c>
      <c r="L1141" t="s">
        <v>1556</v>
      </c>
      <c r="M1141" t="s">
        <v>1557</v>
      </c>
      <c r="N1141" t="s">
        <v>1558</v>
      </c>
      <c r="O1141" t="s">
        <v>1559</v>
      </c>
      <c r="P1141" t="b">
        <v>1</v>
      </c>
      <c r="Q1141">
        <v>0.111010611778271</v>
      </c>
      <c r="R1141">
        <v>758466.70012669102</v>
      </c>
      <c r="S1141">
        <v>974828.46777540701</v>
      </c>
      <c r="T1141">
        <v>897062.17451887799</v>
      </c>
      <c r="U1141">
        <v>1197753.8429155301</v>
      </c>
      <c r="V1141">
        <v>250410.324812993</v>
      </c>
      <c r="W1141">
        <v>1912263.6422003501</v>
      </c>
      <c r="X1141">
        <f t="shared" si="68"/>
        <v>876785.78080699209</v>
      </c>
      <c r="Y1141">
        <f t="shared" si="69"/>
        <v>1120142.6033096244</v>
      </c>
      <c r="Z1141">
        <f t="shared" si="70"/>
        <v>1.2775556217148585</v>
      </c>
      <c r="AA1141">
        <f t="shared" si="71"/>
        <v>0.35338610402029413</v>
      </c>
    </row>
    <row r="1142" spans="1:27" x14ac:dyDescent="0.35">
      <c r="A1142">
        <v>35311</v>
      </c>
      <c r="B1142">
        <v>1</v>
      </c>
      <c r="C1142">
        <v>75.155633333333299</v>
      </c>
      <c r="D1142">
        <v>4</v>
      </c>
      <c r="E1142">
        <v>882.116079980942</v>
      </c>
      <c r="F1142">
        <v>3524.4352140562501</v>
      </c>
      <c r="G1142">
        <v>-3.2859437519618998E-3</v>
      </c>
      <c r="H1142">
        <v>-0.93233113642411303</v>
      </c>
      <c r="I1142">
        <v>38.83</v>
      </c>
      <c r="J1142" t="s">
        <v>2237</v>
      </c>
      <c r="K1142" t="s">
        <v>2243</v>
      </c>
      <c r="L1142" t="s">
        <v>2238</v>
      </c>
      <c r="M1142" t="s">
        <v>2239</v>
      </c>
      <c r="N1142" t="s">
        <v>2240</v>
      </c>
      <c r="O1142" t="s">
        <v>2241</v>
      </c>
      <c r="P1142" t="b">
        <v>1</v>
      </c>
      <c r="Q1142">
        <v>0.221133500921772</v>
      </c>
      <c r="R1142">
        <v>329858.04134480399</v>
      </c>
      <c r="S1142">
        <v>135491.320847047</v>
      </c>
      <c r="T1142">
        <v>195644.18324322099</v>
      </c>
      <c r="U1142">
        <v>159466.347367676</v>
      </c>
      <c r="V1142">
        <v>532377.36701412196</v>
      </c>
      <c r="W1142">
        <v>150409.883104173</v>
      </c>
      <c r="X1142">
        <f t="shared" si="68"/>
        <v>220331.18181169068</v>
      </c>
      <c r="Y1142">
        <f t="shared" si="69"/>
        <v>280751.19916199031</v>
      </c>
      <c r="Z1142">
        <f t="shared" si="70"/>
        <v>1.2742236339563526</v>
      </c>
      <c r="AA1142">
        <f t="shared" si="71"/>
        <v>0.34961850152348967</v>
      </c>
    </row>
    <row r="1143" spans="1:27" x14ac:dyDescent="0.35">
      <c r="A1143">
        <v>16411</v>
      </c>
      <c r="B1143">
        <v>1</v>
      </c>
      <c r="C1143">
        <v>68.540883333333298</v>
      </c>
      <c r="D1143">
        <v>3</v>
      </c>
      <c r="E1143">
        <v>1147.4259355947199</v>
      </c>
      <c r="F1143">
        <v>3439.2559773835301</v>
      </c>
      <c r="G1143">
        <v>1.07738352653541E-3</v>
      </c>
      <c r="H1143">
        <v>0.31326073753225298</v>
      </c>
      <c r="I1143">
        <v>61.96</v>
      </c>
      <c r="J1143" t="s">
        <v>1963</v>
      </c>
      <c r="K1143" t="s">
        <v>1303</v>
      </c>
      <c r="L1143" t="s">
        <v>1953</v>
      </c>
      <c r="M1143" t="s">
        <v>1964</v>
      </c>
      <c r="N1143" t="s">
        <v>1965</v>
      </c>
      <c r="O1143" t="s">
        <v>1956</v>
      </c>
      <c r="P1143" t="b">
        <v>1</v>
      </c>
      <c r="Q1143">
        <v>0.37322001874472699</v>
      </c>
      <c r="R1143">
        <v>916922.62984935194</v>
      </c>
      <c r="S1143">
        <v>1519278.93536971</v>
      </c>
      <c r="T1143">
        <v>965272.43916384701</v>
      </c>
      <c r="U1143">
        <v>1337143.77285032</v>
      </c>
      <c r="V1143">
        <v>190582.68041049701</v>
      </c>
      <c r="W1143">
        <v>2800139.1718594199</v>
      </c>
      <c r="X1143">
        <f t="shared" si="68"/>
        <v>1133824.6681276362</v>
      </c>
      <c r="Y1143">
        <f t="shared" si="69"/>
        <v>1442621.8750400792</v>
      </c>
      <c r="Z1143">
        <f t="shared" si="70"/>
        <v>1.2723500516375088</v>
      </c>
      <c r="AA1143">
        <f t="shared" si="71"/>
        <v>0.34749564254391913</v>
      </c>
    </row>
    <row r="1144" spans="1:27" x14ac:dyDescent="0.35">
      <c r="A1144">
        <v>43980</v>
      </c>
      <c r="B1144">
        <v>1</v>
      </c>
      <c r="C1144">
        <v>28.742916666666702</v>
      </c>
      <c r="D1144">
        <v>2</v>
      </c>
      <c r="E1144">
        <v>885.38027530653596</v>
      </c>
      <c r="F1144">
        <v>1768.74599767931</v>
      </c>
      <c r="G1144">
        <v>8.9767931240203303E-4</v>
      </c>
      <c r="H1144">
        <v>0.50752327873701697</v>
      </c>
      <c r="I1144">
        <v>87.32</v>
      </c>
      <c r="J1144" t="s">
        <v>2623</v>
      </c>
      <c r="K1144" t="s">
        <v>2624</v>
      </c>
      <c r="L1144" t="s">
        <v>2625</v>
      </c>
      <c r="M1144" t="s">
        <v>2088</v>
      </c>
      <c r="N1144" t="s">
        <v>2626</v>
      </c>
      <c r="O1144" t="s">
        <v>2627</v>
      </c>
      <c r="P1144" t="b">
        <v>1</v>
      </c>
      <c r="Q1144">
        <v>2.0795604912880399E-2</v>
      </c>
      <c r="R1144">
        <v>225563.62741178801</v>
      </c>
      <c r="S1144">
        <v>205553.617408422</v>
      </c>
      <c r="T1144">
        <v>135052.358773268</v>
      </c>
      <c r="U1144">
        <v>257949.20811203099</v>
      </c>
      <c r="V1144">
        <v>173251.04972701601</v>
      </c>
      <c r="W1144">
        <v>287171.01519650698</v>
      </c>
      <c r="X1144">
        <f t="shared" si="68"/>
        <v>188723.20119782598</v>
      </c>
      <c r="Y1144">
        <f t="shared" si="69"/>
        <v>239457.09101185133</v>
      </c>
      <c r="Z1144">
        <f t="shared" si="70"/>
        <v>1.268826988372481</v>
      </c>
      <c r="AA1144">
        <f t="shared" si="71"/>
        <v>0.34349536308473577</v>
      </c>
    </row>
    <row r="1145" spans="1:27" x14ac:dyDescent="0.35">
      <c r="A1145">
        <v>9896</v>
      </c>
      <c r="B1145">
        <v>1</v>
      </c>
      <c r="C1145">
        <v>78.737216666666697</v>
      </c>
      <c r="D1145">
        <v>3</v>
      </c>
      <c r="E1145">
        <v>731.02179689437401</v>
      </c>
      <c r="F1145">
        <v>2190.0435612824799</v>
      </c>
      <c r="G1145">
        <v>5.61282482067327E-4</v>
      </c>
      <c r="H1145">
        <v>0.256288338661536</v>
      </c>
      <c r="I1145">
        <v>53.13</v>
      </c>
      <c r="J1145" t="s">
        <v>1241</v>
      </c>
      <c r="K1145" t="s">
        <v>204</v>
      </c>
      <c r="L1145" t="s">
        <v>1242</v>
      </c>
      <c r="M1145" t="s">
        <v>1243</v>
      </c>
      <c r="N1145" t="s">
        <v>1244</v>
      </c>
      <c r="O1145" t="s">
        <v>1245</v>
      </c>
      <c r="P1145" t="b">
        <v>1</v>
      </c>
      <c r="Q1145">
        <v>2.4158492810366601E-4</v>
      </c>
      <c r="R1145">
        <v>549113.69364328601</v>
      </c>
      <c r="S1145">
        <v>454090.15728140902</v>
      </c>
      <c r="T1145">
        <v>506466.55809395801</v>
      </c>
      <c r="U1145">
        <v>616353.48424296104</v>
      </c>
      <c r="V1145">
        <v>610095.637670481</v>
      </c>
      <c r="W1145">
        <v>687012.36804715497</v>
      </c>
      <c r="X1145">
        <f t="shared" si="68"/>
        <v>503223.46967288433</v>
      </c>
      <c r="Y1145">
        <f t="shared" si="69"/>
        <v>637820.49665353226</v>
      </c>
      <c r="Z1145">
        <f t="shared" si="70"/>
        <v>1.2674696930732214</v>
      </c>
      <c r="AA1145">
        <f t="shared" si="71"/>
        <v>0.3419512508375232</v>
      </c>
    </row>
    <row r="1146" spans="1:27" x14ac:dyDescent="0.35">
      <c r="A1146">
        <v>68012</v>
      </c>
      <c r="B1146">
        <v>1</v>
      </c>
      <c r="C1146">
        <v>59.167683333333301</v>
      </c>
      <c r="D1146">
        <v>2</v>
      </c>
      <c r="E1146">
        <v>927.37497460627299</v>
      </c>
      <c r="F1146">
        <v>1852.7353962787899</v>
      </c>
      <c r="G1146">
        <v>-1.0037212148290601E-3</v>
      </c>
      <c r="H1146">
        <v>-0.54175068554223704</v>
      </c>
      <c r="I1146">
        <v>48.17</v>
      </c>
      <c r="J1146" t="s">
        <v>3138</v>
      </c>
      <c r="K1146" t="s">
        <v>317</v>
      </c>
      <c r="L1146" t="s">
        <v>3139</v>
      </c>
      <c r="M1146" t="s">
        <v>3140</v>
      </c>
      <c r="N1146" t="s">
        <v>3141</v>
      </c>
      <c r="O1146" t="s">
        <v>3142</v>
      </c>
      <c r="P1146" t="b">
        <v>1</v>
      </c>
      <c r="Q1146">
        <v>0.98766372076067399</v>
      </c>
      <c r="R1146">
        <v>69551.546553521199</v>
      </c>
      <c r="S1146">
        <v>71403.667015184998</v>
      </c>
      <c r="T1146">
        <v>45826.647243650303</v>
      </c>
      <c r="U1146">
        <v>96290.054145298403</v>
      </c>
      <c r="V1146">
        <v>14330.5609159784</v>
      </c>
      <c r="W1146">
        <v>126008.191505432</v>
      </c>
      <c r="X1146">
        <f t="shared" si="68"/>
        <v>62260.620270785497</v>
      </c>
      <c r="Y1146">
        <f t="shared" si="69"/>
        <v>78876.268855569593</v>
      </c>
      <c r="Z1146">
        <f t="shared" si="70"/>
        <v>1.2668725192990189</v>
      </c>
      <c r="AA1146">
        <f t="shared" si="71"/>
        <v>0.34127135871061937</v>
      </c>
    </row>
    <row r="1147" spans="1:27" x14ac:dyDescent="0.35">
      <c r="A1147">
        <v>19121</v>
      </c>
      <c r="B1147">
        <v>1</v>
      </c>
      <c r="C1147">
        <v>102.47391666666699</v>
      </c>
      <c r="D1147">
        <v>4</v>
      </c>
      <c r="E1147">
        <v>1090.1673266548401</v>
      </c>
      <c r="F1147">
        <v>4356.64020075182</v>
      </c>
      <c r="G1147">
        <v>-1.8992481782333899E-3</v>
      </c>
      <c r="H1147">
        <v>-0.43594312652705502</v>
      </c>
      <c r="I1147">
        <v>45.17</v>
      </c>
      <c r="J1147" t="s">
        <v>1603</v>
      </c>
      <c r="K1147" t="s">
        <v>1611</v>
      </c>
      <c r="L1147" t="s">
        <v>1604</v>
      </c>
      <c r="M1147" t="s">
        <v>1612</v>
      </c>
      <c r="N1147" t="s">
        <v>1613</v>
      </c>
      <c r="O1147" t="s">
        <v>1606</v>
      </c>
      <c r="P1147" t="b">
        <v>1</v>
      </c>
      <c r="Q1147">
        <v>0.50878861894533201</v>
      </c>
      <c r="R1147">
        <v>863761.05837310303</v>
      </c>
      <c r="S1147">
        <v>1404059.3630830001</v>
      </c>
      <c r="T1147">
        <v>1693878.17463316</v>
      </c>
      <c r="U1147">
        <v>1917637.68786479</v>
      </c>
      <c r="V1147">
        <v>356525.10470038402</v>
      </c>
      <c r="W1147">
        <v>2733445.80731415</v>
      </c>
      <c r="X1147">
        <f t="shared" si="68"/>
        <v>1320566.1986964212</v>
      </c>
      <c r="Y1147">
        <f t="shared" si="69"/>
        <v>1669202.8666264415</v>
      </c>
      <c r="Z1147">
        <f t="shared" si="70"/>
        <v>1.2640054457505971</v>
      </c>
      <c r="AA1147">
        <f t="shared" si="71"/>
        <v>0.33800267913246534</v>
      </c>
    </row>
    <row r="1148" spans="1:27" x14ac:dyDescent="0.35">
      <c r="A1148">
        <v>7667</v>
      </c>
      <c r="B1148">
        <v>1</v>
      </c>
      <c r="C1148">
        <v>110.58346666666699</v>
      </c>
      <c r="D1148">
        <v>3</v>
      </c>
      <c r="E1148">
        <v>1172.1775920546299</v>
      </c>
      <c r="F1148">
        <v>3513.5109467632601</v>
      </c>
      <c r="G1148">
        <v>1.2467632591324201E-3</v>
      </c>
      <c r="H1148">
        <v>0.354848389669288</v>
      </c>
      <c r="I1148">
        <v>58.47</v>
      </c>
      <c r="J1148" t="s">
        <v>13</v>
      </c>
      <c r="K1148" t="s">
        <v>14</v>
      </c>
      <c r="L1148" t="s">
        <v>15</v>
      </c>
      <c r="M1148" t="s">
        <v>16</v>
      </c>
      <c r="N1148" t="s">
        <v>17</v>
      </c>
      <c r="O1148" t="s">
        <v>18</v>
      </c>
      <c r="P1148" t="b">
        <v>1</v>
      </c>
      <c r="Q1148">
        <v>5.8538292319054702E-6</v>
      </c>
      <c r="R1148">
        <v>2814340.74376436</v>
      </c>
      <c r="S1148">
        <v>2749379.2232682202</v>
      </c>
      <c r="T1148">
        <v>2614335.47641127</v>
      </c>
      <c r="U1148">
        <v>3600553.3123475099</v>
      </c>
      <c r="V1148">
        <v>3556864.0416809102</v>
      </c>
      <c r="W1148">
        <v>3173209.8673002701</v>
      </c>
      <c r="X1148">
        <f t="shared" si="68"/>
        <v>2726018.48114795</v>
      </c>
      <c r="Y1148">
        <f t="shared" si="69"/>
        <v>3443542.4071095637</v>
      </c>
      <c r="Z1148">
        <f t="shared" si="70"/>
        <v>1.2632131553486234</v>
      </c>
      <c r="AA1148">
        <f t="shared" si="71"/>
        <v>0.33709810089707121</v>
      </c>
    </row>
    <row r="1149" spans="1:27" x14ac:dyDescent="0.35">
      <c r="A1149">
        <v>7667</v>
      </c>
      <c r="B1149">
        <v>1</v>
      </c>
      <c r="C1149">
        <v>110.58346666666699</v>
      </c>
      <c r="D1149">
        <v>3</v>
      </c>
      <c r="E1149">
        <v>1172.1775920546299</v>
      </c>
      <c r="F1149">
        <v>3513.5109467632601</v>
      </c>
      <c r="G1149">
        <v>1.2467632591324201E-3</v>
      </c>
      <c r="H1149">
        <v>0.354848389669288</v>
      </c>
      <c r="I1149">
        <v>45.74</v>
      </c>
      <c r="J1149" t="s">
        <v>13</v>
      </c>
      <c r="K1149" t="s">
        <v>19</v>
      </c>
      <c r="L1149" t="s">
        <v>15</v>
      </c>
      <c r="M1149" t="s">
        <v>20</v>
      </c>
      <c r="N1149" t="s">
        <v>21</v>
      </c>
      <c r="O1149" t="s">
        <v>18</v>
      </c>
      <c r="P1149" t="b">
        <v>1</v>
      </c>
      <c r="Q1149">
        <v>5.8538292319054702E-6</v>
      </c>
      <c r="R1149">
        <v>2814340.74376436</v>
      </c>
      <c r="S1149">
        <v>2749379.2232682202</v>
      </c>
      <c r="T1149">
        <v>2614335.47641127</v>
      </c>
      <c r="U1149">
        <v>3600553.3123475099</v>
      </c>
      <c r="V1149">
        <v>3556864.0416809102</v>
      </c>
      <c r="W1149">
        <v>3173209.8673002701</v>
      </c>
      <c r="X1149">
        <f t="shared" si="68"/>
        <v>2726018.48114795</v>
      </c>
      <c r="Y1149">
        <f t="shared" si="69"/>
        <v>3443542.4071095637</v>
      </c>
      <c r="Z1149">
        <f t="shared" si="70"/>
        <v>1.2632131553486234</v>
      </c>
      <c r="AA1149">
        <f t="shared" si="71"/>
        <v>0.33709810089707121</v>
      </c>
    </row>
    <row r="1150" spans="1:27" x14ac:dyDescent="0.35">
      <c r="A1150">
        <v>39168</v>
      </c>
      <c r="B1150">
        <v>1</v>
      </c>
      <c r="C1150">
        <v>56.154233333333302</v>
      </c>
      <c r="D1150">
        <v>3</v>
      </c>
      <c r="E1150">
        <v>751.68187792198796</v>
      </c>
      <c r="F1150">
        <v>2252.0238043653198</v>
      </c>
      <c r="G1150">
        <v>2.9043653235021299E-3</v>
      </c>
      <c r="H1150">
        <v>1.2896706791229799</v>
      </c>
      <c r="I1150">
        <v>42.66</v>
      </c>
      <c r="J1150" t="s">
        <v>1628</v>
      </c>
      <c r="K1150" t="s">
        <v>35</v>
      </c>
      <c r="L1150" t="s">
        <v>1623</v>
      </c>
      <c r="M1150" t="s">
        <v>958</v>
      </c>
      <c r="N1150" t="s">
        <v>1633</v>
      </c>
      <c r="O1150" t="s">
        <v>1626</v>
      </c>
      <c r="P1150" t="b">
        <v>1</v>
      </c>
      <c r="Q1150">
        <v>8.4103805599006307E-2</v>
      </c>
      <c r="R1150">
        <v>115102.03085757</v>
      </c>
      <c r="S1150">
        <v>121034.50811507201</v>
      </c>
      <c r="T1150">
        <v>73726.476681850298</v>
      </c>
      <c r="U1150">
        <v>129721.180685506</v>
      </c>
      <c r="V1150">
        <v>83958.778334005794</v>
      </c>
      <c r="W1150">
        <v>177004.78491602201</v>
      </c>
      <c r="X1150">
        <f t="shared" si="68"/>
        <v>103287.67188483076</v>
      </c>
      <c r="Y1150">
        <f t="shared" si="69"/>
        <v>130228.24797851127</v>
      </c>
      <c r="Z1150">
        <f t="shared" si="70"/>
        <v>1.260830509605446</v>
      </c>
      <c r="AA1150">
        <f t="shared" si="71"/>
        <v>0.33437435069683907</v>
      </c>
    </row>
    <row r="1151" spans="1:27" x14ac:dyDescent="0.35">
      <c r="A1151">
        <v>1591</v>
      </c>
      <c r="B1151">
        <v>1</v>
      </c>
      <c r="C1151">
        <v>117.156183333333</v>
      </c>
      <c r="D1151">
        <v>4</v>
      </c>
      <c r="E1151">
        <v>1233.8457059110301</v>
      </c>
      <c r="F1151">
        <v>4931.3537177766102</v>
      </c>
      <c r="G1151">
        <v>4.8177766066146398E-3</v>
      </c>
      <c r="H1151">
        <v>0.97696932508966094</v>
      </c>
      <c r="I1151">
        <v>70.459999999999994</v>
      </c>
      <c r="J1151" t="s">
        <v>512</v>
      </c>
      <c r="K1151" t="s">
        <v>115</v>
      </c>
      <c r="L1151" t="s">
        <v>513</v>
      </c>
      <c r="M1151" t="s">
        <v>514</v>
      </c>
      <c r="N1151" t="s">
        <v>515</v>
      </c>
      <c r="O1151" t="s">
        <v>516</v>
      </c>
      <c r="P1151" t="b">
        <v>1</v>
      </c>
      <c r="Q1151">
        <v>4.5395856131169601E-5</v>
      </c>
      <c r="R1151">
        <v>8457663.3782755099</v>
      </c>
      <c r="S1151">
        <v>9571474.0429107007</v>
      </c>
      <c r="T1151">
        <v>7964740.3011563802</v>
      </c>
      <c r="U1151">
        <v>10885125.5157107</v>
      </c>
      <c r="V1151">
        <v>10583732.0405194</v>
      </c>
      <c r="W1151">
        <v>11283744.1499626</v>
      </c>
      <c r="X1151">
        <f t="shared" si="68"/>
        <v>8664625.90744753</v>
      </c>
      <c r="Y1151">
        <f t="shared" si="69"/>
        <v>10917533.902064232</v>
      </c>
      <c r="Z1151">
        <f t="shared" si="70"/>
        <v>1.2600121480928859</v>
      </c>
      <c r="AA1151">
        <f t="shared" si="71"/>
        <v>0.33343764317668084</v>
      </c>
    </row>
    <row r="1152" spans="1:27" x14ac:dyDescent="0.35">
      <c r="A1152">
        <v>1591</v>
      </c>
      <c r="B1152">
        <v>1</v>
      </c>
      <c r="C1152">
        <v>117.156183333333</v>
      </c>
      <c r="D1152">
        <v>4</v>
      </c>
      <c r="E1152">
        <v>1233.8457059110301</v>
      </c>
      <c r="F1152">
        <v>4931.3537177766102</v>
      </c>
      <c r="G1152">
        <v>4.8177766066146398E-3</v>
      </c>
      <c r="H1152">
        <v>0.97696932508966094</v>
      </c>
      <c r="I1152">
        <v>57.08</v>
      </c>
      <c r="J1152" t="s">
        <v>512</v>
      </c>
      <c r="K1152" t="s">
        <v>35</v>
      </c>
      <c r="L1152" t="s">
        <v>513</v>
      </c>
      <c r="M1152" t="s">
        <v>517</v>
      </c>
      <c r="N1152" t="s">
        <v>518</v>
      </c>
      <c r="O1152" t="s">
        <v>516</v>
      </c>
      <c r="P1152" t="b">
        <v>1</v>
      </c>
      <c r="Q1152">
        <v>4.5395856131169601E-5</v>
      </c>
      <c r="R1152">
        <v>8457663.3782755099</v>
      </c>
      <c r="S1152">
        <v>9571474.0429107007</v>
      </c>
      <c r="T1152">
        <v>7964740.3011563802</v>
      </c>
      <c r="U1152">
        <v>10885125.5157107</v>
      </c>
      <c r="V1152">
        <v>10583732.0405194</v>
      </c>
      <c r="W1152">
        <v>11283744.1499626</v>
      </c>
      <c r="X1152">
        <f t="shared" si="68"/>
        <v>8664625.90744753</v>
      </c>
      <c r="Y1152">
        <f t="shared" si="69"/>
        <v>10917533.902064232</v>
      </c>
      <c r="Z1152">
        <f t="shared" si="70"/>
        <v>1.2600121480928859</v>
      </c>
      <c r="AA1152">
        <f t="shared" si="71"/>
        <v>0.33343764317668084</v>
      </c>
    </row>
    <row r="1153" spans="1:27" x14ac:dyDescent="0.35">
      <c r="A1153">
        <v>1591</v>
      </c>
      <c r="B1153">
        <v>1</v>
      </c>
      <c r="C1153">
        <v>117.156183333333</v>
      </c>
      <c r="D1153">
        <v>4</v>
      </c>
      <c r="E1153">
        <v>1233.8457059110301</v>
      </c>
      <c r="F1153">
        <v>4931.3537177766102</v>
      </c>
      <c r="G1153">
        <v>4.8177766066146398E-3</v>
      </c>
      <c r="H1153">
        <v>0.97696932508966094</v>
      </c>
      <c r="I1153" t="s">
        <v>75</v>
      </c>
      <c r="J1153" t="s">
        <v>512</v>
      </c>
      <c r="K1153" t="s">
        <v>519</v>
      </c>
      <c r="L1153" t="s">
        <v>513</v>
      </c>
      <c r="M1153" t="s">
        <v>520</v>
      </c>
      <c r="N1153" t="s">
        <v>521</v>
      </c>
      <c r="O1153" t="s">
        <v>516</v>
      </c>
      <c r="P1153" t="b">
        <v>1</v>
      </c>
      <c r="Q1153">
        <v>4.5395856131169601E-5</v>
      </c>
      <c r="R1153">
        <v>8457663.3782755099</v>
      </c>
      <c r="S1153">
        <v>9571474.0429107007</v>
      </c>
      <c r="T1153">
        <v>7964740.3011563802</v>
      </c>
      <c r="U1153">
        <v>10885125.5157107</v>
      </c>
      <c r="V1153">
        <v>10583732.0405194</v>
      </c>
      <c r="W1153">
        <v>11283744.1499626</v>
      </c>
      <c r="X1153">
        <f t="shared" si="68"/>
        <v>8664625.90744753</v>
      </c>
      <c r="Y1153">
        <f t="shared" si="69"/>
        <v>10917533.902064232</v>
      </c>
      <c r="Z1153">
        <f t="shared" si="70"/>
        <v>1.2600121480928859</v>
      </c>
      <c r="AA1153">
        <f t="shared" si="71"/>
        <v>0.33343764317668084</v>
      </c>
    </row>
    <row r="1154" spans="1:27" x14ac:dyDescent="0.35">
      <c r="A1154">
        <v>77859</v>
      </c>
      <c r="B1154">
        <v>2</v>
      </c>
      <c r="C1154">
        <v>40.803483333333297</v>
      </c>
      <c r="D1154">
        <v>4</v>
      </c>
      <c r="E1154">
        <v>757.59270727725198</v>
      </c>
      <c r="F1154">
        <v>3026.3417232414899</v>
      </c>
      <c r="G1154">
        <v>-1.0767585122266601E-3</v>
      </c>
      <c r="H1154">
        <v>-0.35579528935937499</v>
      </c>
      <c r="I1154">
        <v>57.16</v>
      </c>
      <c r="J1154" t="s">
        <v>3028</v>
      </c>
      <c r="K1154" t="s">
        <v>31</v>
      </c>
      <c r="L1154" t="s">
        <v>3029</v>
      </c>
      <c r="M1154" t="s">
        <v>3030</v>
      </c>
      <c r="N1154" t="s">
        <v>3031</v>
      </c>
      <c r="O1154" t="s">
        <v>3032</v>
      </c>
      <c r="P1154" t="b">
        <v>1</v>
      </c>
      <c r="Q1154">
        <v>0.13975889748188799</v>
      </c>
      <c r="R1154">
        <v>121193.909239045</v>
      </c>
      <c r="S1154">
        <v>119348.674617838</v>
      </c>
      <c r="T1154">
        <v>79672.793546903602</v>
      </c>
      <c r="U1154">
        <v>134816.84230653901</v>
      </c>
      <c r="V1154">
        <v>104614.753497971</v>
      </c>
      <c r="W1154">
        <v>163433.94282264801</v>
      </c>
      <c r="X1154">
        <f t="shared" si="68"/>
        <v>106738.45913459553</v>
      </c>
      <c r="Y1154">
        <f t="shared" si="69"/>
        <v>134288.51287571935</v>
      </c>
      <c r="Z1154">
        <f t="shared" si="70"/>
        <v>1.258108033079095</v>
      </c>
      <c r="AA1154">
        <f t="shared" si="71"/>
        <v>0.33125581100536949</v>
      </c>
    </row>
    <row r="1155" spans="1:27" x14ac:dyDescent="0.35">
      <c r="A1155">
        <v>35548</v>
      </c>
      <c r="B1155">
        <v>1</v>
      </c>
      <c r="C1155">
        <v>82.406716666666696</v>
      </c>
      <c r="D1155">
        <v>3</v>
      </c>
      <c r="E1155">
        <v>718.95794543021805</v>
      </c>
      <c r="F1155">
        <v>2153.8520068900102</v>
      </c>
      <c r="G1155">
        <v>2.0068900130354502E-3</v>
      </c>
      <c r="H1155">
        <v>0.93176869932235096</v>
      </c>
      <c r="I1155">
        <v>36.82</v>
      </c>
      <c r="J1155" t="s">
        <v>654</v>
      </c>
      <c r="K1155" t="s">
        <v>227</v>
      </c>
      <c r="L1155" t="s">
        <v>646</v>
      </c>
      <c r="M1155" t="s">
        <v>652</v>
      </c>
      <c r="N1155" t="s">
        <v>653</v>
      </c>
      <c r="O1155" t="s">
        <v>649</v>
      </c>
      <c r="P1155" t="b">
        <v>1</v>
      </c>
      <c r="Q1155">
        <v>4.4130835001107802E-2</v>
      </c>
      <c r="R1155">
        <v>137022.96771080999</v>
      </c>
      <c r="S1155">
        <v>143330.40804172301</v>
      </c>
      <c r="T1155">
        <v>159025.74871551301</v>
      </c>
      <c r="U1155">
        <v>218896.234849723</v>
      </c>
      <c r="V1155">
        <v>108664.55355379901</v>
      </c>
      <c r="W1155">
        <v>224972.95456376599</v>
      </c>
      <c r="X1155">
        <f t="shared" si="68"/>
        <v>146459.70815601535</v>
      </c>
      <c r="Y1155">
        <f t="shared" si="69"/>
        <v>184177.91432242934</v>
      </c>
      <c r="Z1155">
        <f t="shared" si="70"/>
        <v>1.2575329873403469</v>
      </c>
      <c r="AA1155">
        <f t="shared" si="71"/>
        <v>0.33059624499949497</v>
      </c>
    </row>
    <row r="1156" spans="1:27" x14ac:dyDescent="0.35">
      <c r="A1156">
        <v>51184</v>
      </c>
      <c r="B1156">
        <v>1</v>
      </c>
      <c r="C1156">
        <v>100.404766666667</v>
      </c>
      <c r="D1156">
        <v>3</v>
      </c>
      <c r="E1156">
        <v>956.39106968432304</v>
      </c>
      <c r="F1156">
        <v>2866.15137965233</v>
      </c>
      <c r="G1156">
        <v>-3.02034767173609E-3</v>
      </c>
      <c r="H1156">
        <v>-1.0537979641766999</v>
      </c>
      <c r="I1156">
        <v>66.94</v>
      </c>
      <c r="J1156" t="s">
        <v>3642</v>
      </c>
      <c r="K1156" t="s">
        <v>3643</v>
      </c>
      <c r="L1156" t="s">
        <v>3644</v>
      </c>
      <c r="M1156" t="s">
        <v>3645</v>
      </c>
      <c r="N1156" t="s">
        <v>3646</v>
      </c>
      <c r="O1156" t="s">
        <v>3647</v>
      </c>
      <c r="P1156" t="b">
        <v>1</v>
      </c>
      <c r="Q1156">
        <v>5.45107630241748E-3</v>
      </c>
      <c r="R1156">
        <v>63957.717888856299</v>
      </c>
      <c r="S1156">
        <v>67520.684017500404</v>
      </c>
      <c r="T1156">
        <v>63127.425539442098</v>
      </c>
      <c r="U1156">
        <v>91723.620089397402</v>
      </c>
      <c r="V1156">
        <v>39588.359917828602</v>
      </c>
      <c r="W1156">
        <v>113193.389783907</v>
      </c>
      <c r="X1156">
        <f t="shared" si="68"/>
        <v>64868.609148599608</v>
      </c>
      <c r="Y1156">
        <f t="shared" si="69"/>
        <v>81501.789930377665</v>
      </c>
      <c r="Z1156">
        <f t="shared" si="70"/>
        <v>1.2564134024158762</v>
      </c>
      <c r="AA1156">
        <f t="shared" si="71"/>
        <v>0.32931123770438703</v>
      </c>
    </row>
    <row r="1157" spans="1:27" x14ac:dyDescent="0.35">
      <c r="A1157">
        <v>51184</v>
      </c>
      <c r="B1157">
        <v>1</v>
      </c>
      <c r="C1157">
        <v>100.404766666667</v>
      </c>
      <c r="D1157">
        <v>3</v>
      </c>
      <c r="E1157">
        <v>956.39106968432304</v>
      </c>
      <c r="F1157">
        <v>2866.15137965233</v>
      </c>
      <c r="G1157">
        <v>-3.02034767173609E-3</v>
      </c>
      <c r="H1157">
        <v>-1.0537979641766999</v>
      </c>
      <c r="I1157">
        <v>76.72</v>
      </c>
      <c r="J1157" t="s">
        <v>3642</v>
      </c>
      <c r="K1157" t="s">
        <v>3039</v>
      </c>
      <c r="L1157" t="s">
        <v>3644</v>
      </c>
      <c r="M1157" t="s">
        <v>3648</v>
      </c>
      <c r="N1157" t="s">
        <v>3649</v>
      </c>
      <c r="O1157" t="s">
        <v>3647</v>
      </c>
      <c r="P1157" t="b">
        <v>1</v>
      </c>
      <c r="Q1157">
        <v>5.45107630241748E-3</v>
      </c>
      <c r="R1157">
        <v>63957.717888856299</v>
      </c>
      <c r="S1157">
        <v>67520.684017500404</v>
      </c>
      <c r="T1157">
        <v>63127.425539442098</v>
      </c>
      <c r="U1157">
        <v>91723.620089397402</v>
      </c>
      <c r="V1157">
        <v>39588.359917828602</v>
      </c>
      <c r="W1157">
        <v>113193.389783907</v>
      </c>
      <c r="X1157">
        <f t="shared" ref="X1157:X1220" si="72">(R1157+S1157+T1157)/3</f>
        <v>64868.609148599608</v>
      </c>
      <c r="Y1157">
        <f t="shared" ref="Y1157:Y1220" si="73">(U1157+V1157+W1157)/3</f>
        <v>81501.789930377665</v>
      </c>
      <c r="Z1157">
        <f t="shared" ref="Z1157:Z1220" si="74">Y1157/X1157</f>
        <v>1.2564134024158762</v>
      </c>
      <c r="AA1157">
        <f t="shared" ref="AA1157:AA1220" si="75">LOG(Z1157,2)</f>
        <v>0.32931123770438703</v>
      </c>
    </row>
    <row r="1158" spans="1:27" x14ac:dyDescent="0.35">
      <c r="A1158">
        <v>42151</v>
      </c>
      <c r="B1158">
        <v>2</v>
      </c>
      <c r="C1158">
        <v>51.728166666666702</v>
      </c>
      <c r="D1158">
        <v>3</v>
      </c>
      <c r="E1158">
        <v>784.33630342806202</v>
      </c>
      <c r="F1158">
        <v>2349.9870808835499</v>
      </c>
      <c r="G1158">
        <v>-2.5191164540956401E-3</v>
      </c>
      <c r="H1158">
        <v>-1.07196919258521</v>
      </c>
      <c r="I1158">
        <v>45.05</v>
      </c>
      <c r="J1158" t="s">
        <v>750</v>
      </c>
      <c r="K1158" t="s">
        <v>751</v>
      </c>
      <c r="L1158" t="s">
        <v>752</v>
      </c>
      <c r="M1158" t="s">
        <v>753</v>
      </c>
      <c r="N1158" t="s">
        <v>754</v>
      </c>
      <c r="O1158" t="s">
        <v>755</v>
      </c>
      <c r="P1158" t="b">
        <v>1</v>
      </c>
      <c r="Q1158">
        <v>6.6260746591704001E-2</v>
      </c>
      <c r="R1158">
        <v>155450.31456659699</v>
      </c>
      <c r="S1158">
        <v>228490.32583496301</v>
      </c>
      <c r="T1158">
        <v>133724.09010571</v>
      </c>
      <c r="U1158">
        <v>185262.14057420299</v>
      </c>
      <c r="V1158">
        <v>185264.914236777</v>
      </c>
      <c r="W1158">
        <v>279463.13842287997</v>
      </c>
      <c r="X1158">
        <f t="shared" si="72"/>
        <v>172554.91016909</v>
      </c>
      <c r="Y1158">
        <f t="shared" si="73"/>
        <v>216663.39774461999</v>
      </c>
      <c r="Z1158">
        <f t="shared" si="74"/>
        <v>1.2556200083342004</v>
      </c>
      <c r="AA1158">
        <f t="shared" si="75"/>
        <v>0.32839992359505554</v>
      </c>
    </row>
    <row r="1159" spans="1:27" x14ac:dyDescent="0.35">
      <c r="A1159">
        <v>15066</v>
      </c>
      <c r="B1159">
        <v>2</v>
      </c>
      <c r="C1159">
        <v>29.263649999999998</v>
      </c>
      <c r="D1159">
        <v>3</v>
      </c>
      <c r="E1159">
        <v>503.24308274618699</v>
      </c>
      <c r="F1159">
        <v>1506.7074188379199</v>
      </c>
      <c r="G1159">
        <v>-4.8116207881321299E-4</v>
      </c>
      <c r="H1159">
        <v>-0.319346622403196</v>
      </c>
      <c r="I1159">
        <v>44.35</v>
      </c>
      <c r="J1159" t="s">
        <v>1598</v>
      </c>
      <c r="K1159" t="s">
        <v>14</v>
      </c>
      <c r="L1159" t="s">
        <v>1599</v>
      </c>
      <c r="M1159" t="s">
        <v>1600</v>
      </c>
      <c r="N1159" t="s">
        <v>1601</v>
      </c>
      <c r="O1159" t="s">
        <v>1602</v>
      </c>
      <c r="P1159" t="b">
        <v>1</v>
      </c>
      <c r="Q1159">
        <v>6.1373149346738397E-3</v>
      </c>
      <c r="R1159">
        <v>293474.85540568101</v>
      </c>
      <c r="S1159">
        <v>390967.84265562001</v>
      </c>
      <c r="T1159">
        <v>340841.61524313799</v>
      </c>
      <c r="U1159">
        <v>448205.01847041299</v>
      </c>
      <c r="V1159">
        <v>293524.978063257</v>
      </c>
      <c r="W1159">
        <v>543649.44170163898</v>
      </c>
      <c r="X1159">
        <f t="shared" si="72"/>
        <v>341761.43776814634</v>
      </c>
      <c r="Y1159">
        <f t="shared" si="73"/>
        <v>428459.81274510297</v>
      </c>
      <c r="Z1159">
        <f t="shared" si="74"/>
        <v>1.2536809756628351</v>
      </c>
      <c r="AA1159">
        <f t="shared" si="75"/>
        <v>0.3261702720755717</v>
      </c>
    </row>
    <row r="1160" spans="1:27" x14ac:dyDescent="0.35">
      <c r="A1160">
        <v>73144</v>
      </c>
      <c r="B1160">
        <v>1</v>
      </c>
      <c r="C1160">
        <v>34.761733333333297</v>
      </c>
      <c r="D1160">
        <v>4</v>
      </c>
      <c r="E1160">
        <v>536.48273751844397</v>
      </c>
      <c r="F1160">
        <v>2141.9018442062602</v>
      </c>
      <c r="G1160">
        <v>3.4420625524944599E-4</v>
      </c>
      <c r="H1160">
        <v>0.160701253185287</v>
      </c>
      <c r="I1160" t="s">
        <v>75</v>
      </c>
      <c r="J1160" t="s">
        <v>2660</v>
      </c>
      <c r="K1160" t="s">
        <v>190</v>
      </c>
      <c r="L1160" t="s">
        <v>2661</v>
      </c>
      <c r="M1160" t="s">
        <v>2662</v>
      </c>
      <c r="N1160" t="s">
        <v>2663</v>
      </c>
      <c r="O1160" t="s">
        <v>2664</v>
      </c>
      <c r="P1160" t="b">
        <v>1</v>
      </c>
      <c r="Q1160">
        <v>0.61011650076381696</v>
      </c>
      <c r="R1160">
        <v>34732.002715632203</v>
      </c>
      <c r="S1160">
        <v>6056.92482958235</v>
      </c>
      <c r="T1160">
        <v>17076.2223628844</v>
      </c>
      <c r="U1160">
        <v>28237.428768975999</v>
      </c>
      <c r="V1160">
        <v>29639.4676706625</v>
      </c>
      <c r="W1160">
        <v>14644.4690291401</v>
      </c>
      <c r="X1160">
        <f t="shared" si="72"/>
        <v>19288.383302699651</v>
      </c>
      <c r="Y1160">
        <f t="shared" si="73"/>
        <v>24173.788489592869</v>
      </c>
      <c r="Z1160">
        <f t="shared" si="74"/>
        <v>1.253282253376282</v>
      </c>
      <c r="AA1160">
        <f t="shared" si="75"/>
        <v>0.32571136253618216</v>
      </c>
    </row>
    <row r="1161" spans="1:27" x14ac:dyDescent="0.35">
      <c r="A1161">
        <v>41726</v>
      </c>
      <c r="B1161">
        <v>1</v>
      </c>
      <c r="C1161">
        <v>25.1114</v>
      </c>
      <c r="D1161">
        <v>2</v>
      </c>
      <c r="E1161">
        <v>550.22831102587702</v>
      </c>
      <c r="F1161">
        <v>1098.4420691180001</v>
      </c>
      <c r="G1161">
        <v>3.6911799497829601E-4</v>
      </c>
      <c r="H1161">
        <v>0.336037857064509</v>
      </c>
      <c r="I1161">
        <v>57.57</v>
      </c>
      <c r="J1161" t="s">
        <v>348</v>
      </c>
      <c r="K1161" t="s">
        <v>361</v>
      </c>
      <c r="L1161" t="s">
        <v>263</v>
      </c>
      <c r="M1161" t="s">
        <v>362</v>
      </c>
      <c r="N1161" t="s">
        <v>363</v>
      </c>
      <c r="O1161" t="s">
        <v>266</v>
      </c>
      <c r="P1161" t="b">
        <v>1</v>
      </c>
      <c r="Q1161">
        <v>1.48927678404909E-4</v>
      </c>
      <c r="R1161">
        <v>278747.57021944999</v>
      </c>
      <c r="S1161">
        <v>261972.68031217199</v>
      </c>
      <c r="T1161">
        <v>242874.04440041099</v>
      </c>
      <c r="U1161">
        <v>371295.37051956297</v>
      </c>
      <c r="V1161">
        <v>279362.07516935002</v>
      </c>
      <c r="W1161">
        <v>331156.50234694401</v>
      </c>
      <c r="X1161">
        <f t="shared" si="72"/>
        <v>261198.09831067765</v>
      </c>
      <c r="Y1161">
        <f t="shared" si="73"/>
        <v>327271.31601195229</v>
      </c>
      <c r="Z1161">
        <f t="shared" si="74"/>
        <v>1.252962093248799</v>
      </c>
      <c r="AA1161">
        <f t="shared" si="75"/>
        <v>0.32534276844331605</v>
      </c>
    </row>
    <row r="1162" spans="1:27" x14ac:dyDescent="0.35">
      <c r="A1162">
        <v>41726</v>
      </c>
      <c r="B1162">
        <v>1</v>
      </c>
      <c r="C1162">
        <v>25.1114</v>
      </c>
      <c r="D1162">
        <v>2</v>
      </c>
      <c r="E1162">
        <v>550.22831102587702</v>
      </c>
      <c r="F1162">
        <v>1098.4420691180001</v>
      </c>
      <c r="G1162">
        <v>3.6911799497829601E-4</v>
      </c>
      <c r="H1162">
        <v>0.336037857064509</v>
      </c>
      <c r="I1162">
        <v>55.93</v>
      </c>
      <c r="J1162" t="s">
        <v>348</v>
      </c>
      <c r="K1162" t="s">
        <v>364</v>
      </c>
      <c r="L1162" t="s">
        <v>263</v>
      </c>
      <c r="M1162" t="s">
        <v>365</v>
      </c>
      <c r="N1162" t="s">
        <v>366</v>
      </c>
      <c r="O1162" t="s">
        <v>266</v>
      </c>
      <c r="P1162" t="b">
        <v>1</v>
      </c>
      <c r="Q1162">
        <v>1.48927678404909E-4</v>
      </c>
      <c r="R1162">
        <v>278747.57021944999</v>
      </c>
      <c r="S1162">
        <v>261972.68031217199</v>
      </c>
      <c r="T1162">
        <v>242874.04440041099</v>
      </c>
      <c r="U1162">
        <v>371295.37051956297</v>
      </c>
      <c r="V1162">
        <v>279362.07516935002</v>
      </c>
      <c r="W1162">
        <v>331156.50234694401</v>
      </c>
      <c r="X1162">
        <f t="shared" si="72"/>
        <v>261198.09831067765</v>
      </c>
      <c r="Y1162">
        <f t="shared" si="73"/>
        <v>327271.31601195229</v>
      </c>
      <c r="Z1162">
        <f t="shared" si="74"/>
        <v>1.252962093248799</v>
      </c>
      <c r="AA1162">
        <f t="shared" si="75"/>
        <v>0.32534276844331605</v>
      </c>
    </row>
    <row r="1163" spans="1:27" x14ac:dyDescent="0.35">
      <c r="A1163">
        <v>35430</v>
      </c>
      <c r="B1163">
        <v>1</v>
      </c>
      <c r="C1163">
        <v>67.268150000000006</v>
      </c>
      <c r="D1163">
        <v>4</v>
      </c>
      <c r="E1163">
        <v>686.29598947399097</v>
      </c>
      <c r="F1163">
        <v>2741.15485202845</v>
      </c>
      <c r="G1163">
        <v>4.52028445124597E-4</v>
      </c>
      <c r="H1163">
        <v>0.16490440856764499</v>
      </c>
      <c r="I1163">
        <v>36.450000000000003</v>
      </c>
      <c r="J1163" t="s">
        <v>1143</v>
      </c>
      <c r="K1163" t="s">
        <v>1149</v>
      </c>
      <c r="L1163" t="s">
        <v>1145</v>
      </c>
      <c r="M1163" t="s">
        <v>1150</v>
      </c>
      <c r="N1163" t="s">
        <v>1151</v>
      </c>
      <c r="O1163" t="s">
        <v>1148</v>
      </c>
      <c r="P1163" t="b">
        <v>1</v>
      </c>
      <c r="Q1163">
        <v>0.85594273668601695</v>
      </c>
      <c r="R1163">
        <v>141173.284898743</v>
      </c>
      <c r="S1163">
        <v>44700.850677297902</v>
      </c>
      <c r="T1163">
        <v>126797.286365154</v>
      </c>
      <c r="U1163">
        <v>171009.547398625</v>
      </c>
      <c r="V1163">
        <v>157743.01039071701</v>
      </c>
      <c r="W1163">
        <v>61784.253783911197</v>
      </c>
      <c r="X1163">
        <f t="shared" si="72"/>
        <v>104223.80731373164</v>
      </c>
      <c r="Y1163">
        <f t="shared" si="73"/>
        <v>130178.93719108439</v>
      </c>
      <c r="Z1163">
        <f t="shared" si="74"/>
        <v>1.2490326399152099</v>
      </c>
      <c r="AA1163">
        <f t="shared" si="75"/>
        <v>0.32081117816967225</v>
      </c>
    </row>
    <row r="1164" spans="1:27" x14ac:dyDescent="0.35">
      <c r="A1164">
        <v>10785</v>
      </c>
      <c r="B1164">
        <v>1</v>
      </c>
      <c r="C1164">
        <v>63.289783333333297</v>
      </c>
      <c r="D1164">
        <v>3</v>
      </c>
      <c r="E1164">
        <v>828.70612345291397</v>
      </c>
      <c r="F1164">
        <v>2483.0965409580999</v>
      </c>
      <c r="G1164">
        <v>-5.9041898566647399E-5</v>
      </c>
      <c r="H1164">
        <v>-2.37775278523789E-2</v>
      </c>
      <c r="I1164">
        <v>96.7</v>
      </c>
      <c r="J1164" t="s">
        <v>1781</v>
      </c>
      <c r="K1164" t="s">
        <v>96</v>
      </c>
      <c r="L1164" t="s">
        <v>1777</v>
      </c>
      <c r="M1164" t="s">
        <v>1782</v>
      </c>
      <c r="N1164" t="s">
        <v>1783</v>
      </c>
      <c r="O1164" t="s">
        <v>1779</v>
      </c>
      <c r="P1164" t="b">
        <v>1</v>
      </c>
      <c r="Q1164">
        <v>8.7967459415333807E-2</v>
      </c>
      <c r="R1164">
        <v>1609362.86487581</v>
      </c>
      <c r="S1164">
        <v>1492176.78141575</v>
      </c>
      <c r="T1164">
        <v>1055366.9598638201</v>
      </c>
      <c r="U1164">
        <v>1793371.5256946001</v>
      </c>
      <c r="V1164">
        <v>1036420.61160204</v>
      </c>
      <c r="W1164">
        <v>2356695.76507184</v>
      </c>
      <c r="X1164">
        <f t="shared" si="72"/>
        <v>1385635.5353851267</v>
      </c>
      <c r="Y1164">
        <f t="shared" si="73"/>
        <v>1728829.3007894934</v>
      </c>
      <c r="Z1164">
        <f t="shared" si="74"/>
        <v>1.2476796795695475</v>
      </c>
      <c r="AA1164">
        <f t="shared" si="75"/>
        <v>0.31924759444636197</v>
      </c>
    </row>
    <row r="1165" spans="1:27" x14ac:dyDescent="0.35">
      <c r="A1165">
        <v>21227</v>
      </c>
      <c r="B1165">
        <v>1</v>
      </c>
      <c r="C1165">
        <v>86.343216666666706</v>
      </c>
      <c r="D1165">
        <v>3</v>
      </c>
      <c r="E1165">
        <v>1272.1626930152499</v>
      </c>
      <c r="F1165">
        <v>3813.4662496451001</v>
      </c>
      <c r="G1165">
        <v>3.0496451040562499E-3</v>
      </c>
      <c r="H1165">
        <v>0.79970487300264304</v>
      </c>
      <c r="I1165">
        <v>93.57</v>
      </c>
      <c r="J1165" t="s">
        <v>2157</v>
      </c>
      <c r="K1165" t="s">
        <v>2158</v>
      </c>
      <c r="L1165" t="s">
        <v>2159</v>
      </c>
      <c r="M1165" t="s">
        <v>787</v>
      </c>
      <c r="N1165" t="s">
        <v>2160</v>
      </c>
      <c r="O1165" t="s">
        <v>2161</v>
      </c>
      <c r="P1165" t="b">
        <v>1</v>
      </c>
      <c r="Q1165">
        <v>0.76561145315911805</v>
      </c>
      <c r="R1165">
        <v>940307.18881107797</v>
      </c>
      <c r="S1165">
        <v>1118387.9966397299</v>
      </c>
      <c r="T1165">
        <v>804221.84260160103</v>
      </c>
      <c r="U1165">
        <v>1259580.2353312999</v>
      </c>
      <c r="V1165">
        <v>734978.22626866295</v>
      </c>
      <c r="W1165">
        <v>1573253.0755052899</v>
      </c>
      <c r="X1165">
        <f t="shared" si="72"/>
        <v>954305.67601746973</v>
      </c>
      <c r="Y1165">
        <f t="shared" si="73"/>
        <v>1189270.5123684176</v>
      </c>
      <c r="Z1165">
        <f t="shared" si="74"/>
        <v>1.2462154865634967</v>
      </c>
      <c r="AA1165">
        <f t="shared" si="75"/>
        <v>0.3175535503180183</v>
      </c>
    </row>
    <row r="1166" spans="1:27" x14ac:dyDescent="0.35">
      <c r="A1166">
        <v>35054</v>
      </c>
      <c r="B1166">
        <v>1</v>
      </c>
      <c r="C1166">
        <v>45.002749999999999</v>
      </c>
      <c r="D1166">
        <v>3</v>
      </c>
      <c r="E1166">
        <v>749.99365056413205</v>
      </c>
      <c r="F1166">
        <v>2246.9591222917602</v>
      </c>
      <c r="G1166">
        <v>1.12229175556422E-3</v>
      </c>
      <c r="H1166">
        <v>0.49947162143850499</v>
      </c>
      <c r="I1166">
        <v>42.18</v>
      </c>
      <c r="J1166" t="s">
        <v>3114</v>
      </c>
      <c r="K1166" t="s">
        <v>96</v>
      </c>
      <c r="L1166" t="s">
        <v>3115</v>
      </c>
      <c r="M1166" t="s">
        <v>3116</v>
      </c>
      <c r="N1166" t="s">
        <v>3117</v>
      </c>
      <c r="O1166" t="s">
        <v>3118</v>
      </c>
      <c r="P1166" t="b">
        <v>1</v>
      </c>
      <c r="Q1166">
        <v>0.210503950636003</v>
      </c>
      <c r="R1166">
        <v>152354.602030482</v>
      </c>
      <c r="S1166">
        <v>134320.052909024</v>
      </c>
      <c r="T1166">
        <v>96095.2493766017</v>
      </c>
      <c r="U1166">
        <v>163169.565947697</v>
      </c>
      <c r="V1166">
        <v>96806.714425647602</v>
      </c>
      <c r="W1166">
        <v>216280.538200407</v>
      </c>
      <c r="X1166">
        <f t="shared" si="72"/>
        <v>127589.96810536923</v>
      </c>
      <c r="Y1166">
        <f t="shared" si="73"/>
        <v>158752.27285791721</v>
      </c>
      <c r="Z1166">
        <f t="shared" si="74"/>
        <v>1.2442378912330538</v>
      </c>
      <c r="AA1166">
        <f t="shared" si="75"/>
        <v>0.31526234695623956</v>
      </c>
    </row>
    <row r="1167" spans="1:27" x14ac:dyDescent="0.35">
      <c r="A1167">
        <v>52357</v>
      </c>
      <c r="B1167">
        <v>1</v>
      </c>
      <c r="C1167">
        <v>44.4343</v>
      </c>
      <c r="D1167">
        <v>3</v>
      </c>
      <c r="E1167">
        <v>566.24028260109105</v>
      </c>
      <c r="F1167">
        <v>1695.6990184026299</v>
      </c>
      <c r="G1167">
        <v>1.18402631869685E-4</v>
      </c>
      <c r="H1167">
        <v>6.9825269020157496E-2</v>
      </c>
      <c r="I1167">
        <v>42.38</v>
      </c>
      <c r="J1167" t="s">
        <v>375</v>
      </c>
      <c r="K1167" t="s">
        <v>227</v>
      </c>
      <c r="L1167" t="s">
        <v>263</v>
      </c>
      <c r="M1167" t="s">
        <v>387</v>
      </c>
      <c r="N1167" t="s">
        <v>388</v>
      </c>
      <c r="O1167" t="s">
        <v>266</v>
      </c>
      <c r="P1167" t="b">
        <v>1</v>
      </c>
      <c r="Q1167">
        <v>4.3544843170654204E-3</v>
      </c>
      <c r="R1167">
        <v>65152.024863385297</v>
      </c>
      <c r="S1167">
        <v>57524.438089320101</v>
      </c>
      <c r="T1167">
        <v>47284.587054230396</v>
      </c>
      <c r="U1167">
        <v>63707.226974439902</v>
      </c>
      <c r="V1167">
        <v>75880.786621072199</v>
      </c>
      <c r="W1167">
        <v>71656.698288720305</v>
      </c>
      <c r="X1167">
        <f t="shared" si="72"/>
        <v>56653.683335645263</v>
      </c>
      <c r="Y1167">
        <f t="shared" si="73"/>
        <v>70414.903961410804</v>
      </c>
      <c r="Z1167">
        <f t="shared" si="74"/>
        <v>1.2429007226985942</v>
      </c>
      <c r="AA1167">
        <f t="shared" si="75"/>
        <v>0.31371106502240376</v>
      </c>
    </row>
    <row r="1168" spans="1:27" x14ac:dyDescent="0.35">
      <c r="A1168">
        <v>52357</v>
      </c>
      <c r="B1168">
        <v>1</v>
      </c>
      <c r="C1168">
        <v>44.4343</v>
      </c>
      <c r="D1168">
        <v>3</v>
      </c>
      <c r="E1168">
        <v>566.24028260109105</v>
      </c>
      <c r="F1168">
        <v>1695.6990184026299</v>
      </c>
      <c r="G1168">
        <v>1.18402631869685E-4</v>
      </c>
      <c r="H1168">
        <v>6.9825269020157496E-2</v>
      </c>
      <c r="I1168" t="s">
        <v>75</v>
      </c>
      <c r="J1168" t="s">
        <v>375</v>
      </c>
      <c r="K1168" t="s">
        <v>102</v>
      </c>
      <c r="L1168" t="s">
        <v>263</v>
      </c>
      <c r="M1168" t="s">
        <v>389</v>
      </c>
      <c r="N1168" t="s">
        <v>390</v>
      </c>
      <c r="O1168" t="s">
        <v>266</v>
      </c>
      <c r="P1168" t="b">
        <v>1</v>
      </c>
      <c r="Q1168">
        <v>4.3544843170654204E-3</v>
      </c>
      <c r="R1168">
        <v>65152.024863385297</v>
      </c>
      <c r="S1168">
        <v>57524.438089320101</v>
      </c>
      <c r="T1168">
        <v>47284.587054230396</v>
      </c>
      <c r="U1168">
        <v>63707.226974439902</v>
      </c>
      <c r="V1168">
        <v>75880.786621072199</v>
      </c>
      <c r="W1168">
        <v>71656.698288720305</v>
      </c>
      <c r="X1168">
        <f t="shared" si="72"/>
        <v>56653.683335645263</v>
      </c>
      <c r="Y1168">
        <f t="shared" si="73"/>
        <v>70414.903961410804</v>
      </c>
      <c r="Z1168">
        <f t="shared" si="74"/>
        <v>1.2429007226985942</v>
      </c>
      <c r="AA1168">
        <f t="shared" si="75"/>
        <v>0.31371106502240376</v>
      </c>
    </row>
    <row r="1169" spans="1:27" x14ac:dyDescent="0.35">
      <c r="A1169">
        <v>7034</v>
      </c>
      <c r="B1169">
        <v>1</v>
      </c>
      <c r="C1169">
        <v>128.54050000000001</v>
      </c>
      <c r="D1169">
        <v>4</v>
      </c>
      <c r="E1169">
        <v>948.153897156575</v>
      </c>
      <c r="F1169">
        <v>3788.5864827587802</v>
      </c>
      <c r="G1169">
        <v>3.8827587786727201E-3</v>
      </c>
      <c r="H1169">
        <v>1.0248578924141001</v>
      </c>
      <c r="I1169">
        <v>56.32</v>
      </c>
      <c r="J1169" t="s">
        <v>1093</v>
      </c>
      <c r="K1169" t="s">
        <v>1094</v>
      </c>
      <c r="L1169" t="s">
        <v>1089</v>
      </c>
      <c r="M1169" t="s">
        <v>1090</v>
      </c>
      <c r="N1169" t="s">
        <v>1091</v>
      </c>
      <c r="O1169" t="s">
        <v>1092</v>
      </c>
      <c r="P1169" t="b">
        <v>1</v>
      </c>
      <c r="Q1169">
        <v>6.2655900691099797E-6</v>
      </c>
      <c r="R1169">
        <v>1827988.46675228</v>
      </c>
      <c r="S1169">
        <v>1777622.0112608899</v>
      </c>
      <c r="T1169">
        <v>1745699.91163953</v>
      </c>
      <c r="U1169">
        <v>2246742.33742376</v>
      </c>
      <c r="V1169">
        <v>2413028.2944567301</v>
      </c>
      <c r="W1169">
        <v>1971062.9501636799</v>
      </c>
      <c r="X1169">
        <f t="shared" si="72"/>
        <v>1783770.1298842335</v>
      </c>
      <c r="Y1169">
        <f t="shared" si="73"/>
        <v>2210277.8606813899</v>
      </c>
      <c r="Z1169">
        <f t="shared" si="74"/>
        <v>1.239104648996918</v>
      </c>
      <c r="AA1169">
        <f t="shared" si="75"/>
        <v>0.30929803591541438</v>
      </c>
    </row>
    <row r="1170" spans="1:27" x14ac:dyDescent="0.35">
      <c r="A1170">
        <v>7034</v>
      </c>
      <c r="B1170">
        <v>1</v>
      </c>
      <c r="C1170">
        <v>128.54050000000001</v>
      </c>
      <c r="D1170">
        <v>4</v>
      </c>
      <c r="E1170">
        <v>948.153897156575</v>
      </c>
      <c r="F1170">
        <v>3788.5864827587802</v>
      </c>
      <c r="G1170">
        <v>3.8827587786727201E-3</v>
      </c>
      <c r="H1170">
        <v>1.0248578924141001</v>
      </c>
      <c r="I1170" t="s">
        <v>75</v>
      </c>
      <c r="J1170" t="s">
        <v>1093</v>
      </c>
      <c r="K1170" t="s">
        <v>1095</v>
      </c>
      <c r="L1170" t="s">
        <v>1089</v>
      </c>
      <c r="M1170" t="s">
        <v>1096</v>
      </c>
      <c r="N1170" t="s">
        <v>1097</v>
      </c>
      <c r="O1170" t="s">
        <v>1092</v>
      </c>
      <c r="P1170" t="b">
        <v>1</v>
      </c>
      <c r="Q1170">
        <v>6.2655900691099797E-6</v>
      </c>
      <c r="R1170">
        <v>1827988.46675228</v>
      </c>
      <c r="S1170">
        <v>1777622.0112608899</v>
      </c>
      <c r="T1170">
        <v>1745699.91163953</v>
      </c>
      <c r="U1170">
        <v>2246742.33742376</v>
      </c>
      <c r="V1170">
        <v>2413028.2944567301</v>
      </c>
      <c r="W1170">
        <v>1971062.9501636799</v>
      </c>
      <c r="X1170">
        <f t="shared" si="72"/>
        <v>1783770.1298842335</v>
      </c>
      <c r="Y1170">
        <f t="shared" si="73"/>
        <v>2210277.8606813899</v>
      </c>
      <c r="Z1170">
        <f t="shared" si="74"/>
        <v>1.239104648996918</v>
      </c>
      <c r="AA1170">
        <f t="shared" si="75"/>
        <v>0.30929803591541438</v>
      </c>
    </row>
    <row r="1171" spans="1:27" x14ac:dyDescent="0.35">
      <c r="A1171">
        <v>51160</v>
      </c>
      <c r="B1171">
        <v>1</v>
      </c>
      <c r="C1171">
        <v>64.413616666666698</v>
      </c>
      <c r="D1171">
        <v>3</v>
      </c>
      <c r="E1171">
        <v>920.72179015799998</v>
      </c>
      <c r="F1171">
        <v>2759.1435410733602</v>
      </c>
      <c r="G1171">
        <v>1.41410733604062E-2</v>
      </c>
      <c r="H1171">
        <v>5.1251939689404002</v>
      </c>
      <c r="I1171">
        <v>36.86</v>
      </c>
      <c r="J1171" t="s">
        <v>1803</v>
      </c>
      <c r="K1171" t="s">
        <v>1810</v>
      </c>
      <c r="L1171" t="s">
        <v>1799</v>
      </c>
      <c r="M1171" t="s">
        <v>1808</v>
      </c>
      <c r="N1171" t="s">
        <v>1809</v>
      </c>
      <c r="O1171" t="s">
        <v>1802</v>
      </c>
      <c r="P1171" t="b">
        <v>1</v>
      </c>
      <c r="Q1171">
        <v>3.3715574976742498E-2</v>
      </c>
      <c r="R1171">
        <v>81983.469309198597</v>
      </c>
      <c r="S1171">
        <v>73950.8964514127</v>
      </c>
      <c r="T1171">
        <v>58618.991479859098</v>
      </c>
      <c r="U1171">
        <v>89514.902640243206</v>
      </c>
      <c r="V1171">
        <v>61696.037683673501</v>
      </c>
      <c r="W1171">
        <v>114257.63518336001</v>
      </c>
      <c r="X1171">
        <f t="shared" si="72"/>
        <v>71517.785746823472</v>
      </c>
      <c r="Y1171">
        <f t="shared" si="73"/>
        <v>88489.52516909223</v>
      </c>
      <c r="Z1171">
        <f t="shared" si="74"/>
        <v>1.2373079541689052</v>
      </c>
      <c r="AA1171">
        <f t="shared" si="75"/>
        <v>0.3072046180658512</v>
      </c>
    </row>
    <row r="1172" spans="1:27" x14ac:dyDescent="0.35">
      <c r="A1172">
        <v>38799</v>
      </c>
      <c r="B1172">
        <v>1</v>
      </c>
      <c r="C1172">
        <v>26.7167833333333</v>
      </c>
      <c r="D1172">
        <v>3</v>
      </c>
      <c r="E1172">
        <v>643.93771734278903</v>
      </c>
      <c r="F1172">
        <v>1928.7913226277301</v>
      </c>
      <c r="G1172">
        <v>1.1226277263176601E-3</v>
      </c>
      <c r="H1172">
        <v>0.58203724091799103</v>
      </c>
      <c r="I1172">
        <v>61.35</v>
      </c>
      <c r="J1172" t="s">
        <v>2935</v>
      </c>
      <c r="K1172" t="s">
        <v>35</v>
      </c>
      <c r="L1172" t="s">
        <v>2931</v>
      </c>
      <c r="M1172" t="s">
        <v>2000</v>
      </c>
      <c r="N1172" t="s">
        <v>2936</v>
      </c>
      <c r="O1172" t="s">
        <v>2934</v>
      </c>
      <c r="P1172" t="b">
        <v>1</v>
      </c>
      <c r="Q1172">
        <v>2.62332768167306E-3</v>
      </c>
      <c r="R1172">
        <v>324142.06594810903</v>
      </c>
      <c r="S1172">
        <v>368629.73246965598</v>
      </c>
      <c r="T1172">
        <v>245849.859576494</v>
      </c>
      <c r="U1172">
        <v>457031.93939138699</v>
      </c>
      <c r="V1172">
        <v>318485.43926676799</v>
      </c>
      <c r="W1172">
        <v>385101.41071486898</v>
      </c>
      <c r="X1172">
        <f t="shared" si="72"/>
        <v>312873.88599808631</v>
      </c>
      <c r="Y1172">
        <f t="shared" si="73"/>
        <v>386872.92979100795</v>
      </c>
      <c r="Z1172">
        <f t="shared" si="74"/>
        <v>1.2365139665039806</v>
      </c>
      <c r="AA1172">
        <f t="shared" si="75"/>
        <v>0.30627853515222325</v>
      </c>
    </row>
    <row r="1173" spans="1:27" x14ac:dyDescent="0.35">
      <c r="A1173">
        <v>829</v>
      </c>
      <c r="B1173">
        <v>1</v>
      </c>
      <c r="C1173">
        <v>116.314266666667</v>
      </c>
      <c r="D1173">
        <v>4</v>
      </c>
      <c r="E1173">
        <v>929.63679815511205</v>
      </c>
      <c r="F1173">
        <v>3714.5180867529298</v>
      </c>
      <c r="G1173">
        <v>1.2867529267168701E-3</v>
      </c>
      <c r="H1173">
        <v>0.34641192811858401</v>
      </c>
      <c r="I1173">
        <v>42.17</v>
      </c>
      <c r="J1173" t="s">
        <v>723</v>
      </c>
      <c r="K1173" t="s">
        <v>724</v>
      </c>
      <c r="L1173" t="s">
        <v>719</v>
      </c>
      <c r="M1173" t="s">
        <v>720</v>
      </c>
      <c r="N1173" t="s">
        <v>721</v>
      </c>
      <c r="O1173" t="s">
        <v>722</v>
      </c>
      <c r="P1173" t="b">
        <v>1</v>
      </c>
      <c r="Q1173">
        <v>3.2834952343974697E-2</v>
      </c>
      <c r="R1173">
        <v>19953149.815990701</v>
      </c>
      <c r="S1173">
        <v>19860191.795306999</v>
      </c>
      <c r="T1173">
        <v>19012755.542740401</v>
      </c>
      <c r="U1173">
        <v>24999858.7784357</v>
      </c>
      <c r="V1173">
        <v>28370387.1256161</v>
      </c>
      <c r="W1173">
        <v>19363327.1531181</v>
      </c>
      <c r="X1173">
        <f t="shared" si="72"/>
        <v>19608699.051346034</v>
      </c>
      <c r="Y1173">
        <f t="shared" si="73"/>
        <v>24244524.352389965</v>
      </c>
      <c r="Z1173">
        <f t="shared" si="74"/>
        <v>1.236416770378538</v>
      </c>
      <c r="AA1173">
        <f t="shared" si="75"/>
        <v>0.30616512771533028</v>
      </c>
    </row>
    <row r="1174" spans="1:27" x14ac:dyDescent="0.35">
      <c r="A1174">
        <v>47983</v>
      </c>
      <c r="B1174">
        <v>1</v>
      </c>
      <c r="C1174">
        <v>32.111800000000002</v>
      </c>
      <c r="D1174">
        <v>2</v>
      </c>
      <c r="E1174">
        <v>647.78144613877498</v>
      </c>
      <c r="F1174">
        <v>1293.5483393437901</v>
      </c>
      <c r="G1174">
        <v>-6.6065621058442004E-4</v>
      </c>
      <c r="H1174">
        <v>-0.51073149187577804</v>
      </c>
      <c r="I1174">
        <v>51.31</v>
      </c>
      <c r="J1174" t="s">
        <v>381</v>
      </c>
      <c r="K1174" t="s">
        <v>14</v>
      </c>
      <c r="L1174" t="s">
        <v>263</v>
      </c>
      <c r="M1174" t="s">
        <v>382</v>
      </c>
      <c r="N1174" t="s">
        <v>383</v>
      </c>
      <c r="O1174" t="s">
        <v>266</v>
      </c>
      <c r="P1174" t="b">
        <v>1</v>
      </c>
      <c r="Q1174">
        <v>8.9623448891301097E-2</v>
      </c>
      <c r="R1174">
        <v>139521.65565583299</v>
      </c>
      <c r="S1174">
        <v>84992.654506714505</v>
      </c>
      <c r="T1174">
        <v>82714.0729051042</v>
      </c>
      <c r="U1174">
        <v>132387.23007042601</v>
      </c>
      <c r="V1174">
        <v>117018.987013619</v>
      </c>
      <c r="W1174">
        <v>129748.91274023701</v>
      </c>
      <c r="X1174">
        <f t="shared" si="72"/>
        <v>102409.46102255057</v>
      </c>
      <c r="Y1174">
        <f t="shared" si="73"/>
        <v>126385.04327476067</v>
      </c>
      <c r="Z1174">
        <f t="shared" si="74"/>
        <v>1.2341149148996171</v>
      </c>
      <c r="AA1174">
        <f t="shared" si="75"/>
        <v>0.30347673762907096</v>
      </c>
    </row>
    <row r="1175" spans="1:27" x14ac:dyDescent="0.35">
      <c r="A1175">
        <v>28404</v>
      </c>
      <c r="B1175">
        <v>1</v>
      </c>
      <c r="C1175">
        <v>95.973500000000001</v>
      </c>
      <c r="D1175">
        <v>3</v>
      </c>
      <c r="E1175">
        <v>1008.06366957112</v>
      </c>
      <c r="F1175">
        <v>3021.1691793127102</v>
      </c>
      <c r="G1175">
        <v>1.87931270647823E-3</v>
      </c>
      <c r="H1175">
        <v>0.62204853947619199</v>
      </c>
      <c r="I1175">
        <v>87.45</v>
      </c>
      <c r="J1175" t="s">
        <v>3568</v>
      </c>
      <c r="K1175" t="s">
        <v>53</v>
      </c>
      <c r="L1175" t="s">
        <v>3569</v>
      </c>
      <c r="M1175" t="s">
        <v>3478</v>
      </c>
      <c r="N1175" t="s">
        <v>3570</v>
      </c>
      <c r="O1175" t="s">
        <v>3571</v>
      </c>
      <c r="P1175" t="b">
        <v>1</v>
      </c>
      <c r="Q1175">
        <v>3.4136457819408703E-2</v>
      </c>
      <c r="R1175">
        <v>252463.69888330999</v>
      </c>
      <c r="S1175">
        <v>266832.59396882501</v>
      </c>
      <c r="T1175">
        <v>273730.015192352</v>
      </c>
      <c r="U1175">
        <v>300938.48650818999</v>
      </c>
      <c r="V1175">
        <v>282361.78156580898</v>
      </c>
      <c r="W1175">
        <v>394916.10734629602</v>
      </c>
      <c r="X1175">
        <f t="shared" si="72"/>
        <v>264342.10268149566</v>
      </c>
      <c r="Y1175">
        <f t="shared" si="73"/>
        <v>326072.12514009833</v>
      </c>
      <c r="Z1175">
        <f t="shared" si="74"/>
        <v>1.2335232330847457</v>
      </c>
      <c r="AA1175">
        <f t="shared" si="75"/>
        <v>0.30278488867451059</v>
      </c>
    </row>
    <row r="1176" spans="1:27" x14ac:dyDescent="0.35">
      <c r="A1176">
        <v>33142</v>
      </c>
      <c r="B1176">
        <v>2</v>
      </c>
      <c r="C1176">
        <v>33.789016666666697</v>
      </c>
      <c r="D1176">
        <v>2</v>
      </c>
      <c r="E1176">
        <v>708.830160654304</v>
      </c>
      <c r="F1176">
        <v>1415.6457683748499</v>
      </c>
      <c r="G1176">
        <v>1.1683748475661601E-3</v>
      </c>
      <c r="H1176">
        <v>0.825330628581606</v>
      </c>
      <c r="I1176">
        <v>50.84</v>
      </c>
      <c r="J1176" t="s">
        <v>1133</v>
      </c>
      <c r="K1176" t="s">
        <v>69</v>
      </c>
      <c r="L1176" t="s">
        <v>1127</v>
      </c>
      <c r="M1176" t="s">
        <v>1134</v>
      </c>
      <c r="N1176" t="s">
        <v>1135</v>
      </c>
      <c r="O1176" t="s">
        <v>1130</v>
      </c>
      <c r="P1176" t="b">
        <v>1</v>
      </c>
      <c r="Q1176">
        <v>0.68026041165968998</v>
      </c>
      <c r="R1176">
        <v>226759.710083766</v>
      </c>
      <c r="S1176">
        <v>217934.41492246999</v>
      </c>
      <c r="T1176">
        <v>203971.97007368799</v>
      </c>
      <c r="U1176">
        <v>245107.88491740401</v>
      </c>
      <c r="V1176">
        <v>197037.13039741601</v>
      </c>
      <c r="W1176">
        <v>357367.66212062998</v>
      </c>
      <c r="X1176">
        <f t="shared" si="72"/>
        <v>216222.031693308</v>
      </c>
      <c r="Y1176">
        <f t="shared" si="73"/>
        <v>266504.22581181669</v>
      </c>
      <c r="Z1176">
        <f t="shared" si="74"/>
        <v>1.2325488930278372</v>
      </c>
      <c r="AA1176">
        <f t="shared" si="75"/>
        <v>0.30164487689099456</v>
      </c>
    </row>
    <row r="1177" spans="1:27" x14ac:dyDescent="0.35">
      <c r="A1177">
        <v>11440</v>
      </c>
      <c r="B1177">
        <v>1</v>
      </c>
      <c r="C1177">
        <v>126.683516666667</v>
      </c>
      <c r="D1177">
        <v>3</v>
      </c>
      <c r="E1177">
        <v>906.76940333527898</v>
      </c>
      <c r="F1177">
        <v>2717.2863806052001</v>
      </c>
      <c r="G1177">
        <v>2.78060519576684E-3</v>
      </c>
      <c r="H1177">
        <v>1.023303270872</v>
      </c>
      <c r="I1177">
        <v>48.65</v>
      </c>
      <c r="J1177" t="s">
        <v>1909</v>
      </c>
      <c r="K1177" t="s">
        <v>204</v>
      </c>
      <c r="L1177" t="s">
        <v>1910</v>
      </c>
      <c r="M1177" t="s">
        <v>1911</v>
      </c>
      <c r="N1177" t="s">
        <v>1912</v>
      </c>
      <c r="O1177" t="s">
        <v>1913</v>
      </c>
      <c r="P1177" t="b">
        <v>1</v>
      </c>
      <c r="Q1177">
        <v>1.7207575454203399E-5</v>
      </c>
      <c r="R1177">
        <v>486431.36878944503</v>
      </c>
      <c r="S1177">
        <v>575257.85047658603</v>
      </c>
      <c r="T1177">
        <v>538141.92542768596</v>
      </c>
      <c r="U1177">
        <v>612752.44031568605</v>
      </c>
      <c r="V1177">
        <v>688375.09226341499</v>
      </c>
      <c r="W1177">
        <v>669910.49608823599</v>
      </c>
      <c r="X1177">
        <f t="shared" si="72"/>
        <v>533277.04823123896</v>
      </c>
      <c r="Y1177">
        <f t="shared" si="73"/>
        <v>657012.67622244579</v>
      </c>
      <c r="Z1177">
        <f t="shared" si="74"/>
        <v>1.2320287895412156</v>
      </c>
      <c r="AA1177">
        <f t="shared" si="75"/>
        <v>0.30103596873010058</v>
      </c>
    </row>
    <row r="1178" spans="1:27" x14ac:dyDescent="0.35">
      <c r="A1178">
        <v>13731</v>
      </c>
      <c r="B1178">
        <v>1</v>
      </c>
      <c r="C1178">
        <v>29.664383333333301</v>
      </c>
      <c r="D1178">
        <v>3</v>
      </c>
      <c r="E1178">
        <v>805.68177351146301</v>
      </c>
      <c r="F1178">
        <v>2414.0234911337502</v>
      </c>
      <c r="G1178">
        <v>-8.8662509369896708E-6</v>
      </c>
      <c r="H1178">
        <v>-3.6728105327018001E-3</v>
      </c>
      <c r="I1178">
        <v>69.84</v>
      </c>
      <c r="J1178" t="s">
        <v>3337</v>
      </c>
      <c r="K1178" t="s">
        <v>69</v>
      </c>
      <c r="L1178" t="s">
        <v>3338</v>
      </c>
      <c r="M1178" t="s">
        <v>3256</v>
      </c>
      <c r="N1178" t="s">
        <v>3339</v>
      </c>
      <c r="O1178" t="s">
        <v>3340</v>
      </c>
      <c r="P1178" t="b">
        <v>1</v>
      </c>
      <c r="Q1178">
        <v>2.60102062824952E-3</v>
      </c>
      <c r="R1178">
        <v>984944.84549856803</v>
      </c>
      <c r="S1178">
        <v>595843.02066320798</v>
      </c>
      <c r="T1178">
        <v>506200.44795281801</v>
      </c>
      <c r="U1178">
        <v>835661.89113221201</v>
      </c>
      <c r="V1178">
        <v>777537.719312503</v>
      </c>
      <c r="W1178">
        <v>957441.05208520195</v>
      </c>
      <c r="X1178">
        <f t="shared" si="72"/>
        <v>695662.7713715313</v>
      </c>
      <c r="Y1178">
        <f t="shared" si="73"/>
        <v>856880.22084330569</v>
      </c>
      <c r="Z1178">
        <f t="shared" si="74"/>
        <v>1.2317465532242393</v>
      </c>
      <c r="AA1178">
        <f t="shared" si="75"/>
        <v>0.30070543458636279</v>
      </c>
    </row>
    <row r="1179" spans="1:27" x14ac:dyDescent="0.35">
      <c r="A1179">
        <v>16431</v>
      </c>
      <c r="B1179">
        <v>1</v>
      </c>
      <c r="C1179">
        <v>134.62661666666699</v>
      </c>
      <c r="D1179">
        <v>4</v>
      </c>
      <c r="E1179">
        <v>1264.3127151282499</v>
      </c>
      <c r="F1179">
        <v>5053.2217546454804</v>
      </c>
      <c r="G1179">
        <v>3.4546454826340799E-3</v>
      </c>
      <c r="H1179">
        <v>0.68365253142419702</v>
      </c>
      <c r="I1179">
        <v>95.25</v>
      </c>
      <c r="J1179" t="s">
        <v>667</v>
      </c>
      <c r="K1179" t="s">
        <v>35</v>
      </c>
      <c r="L1179" t="s">
        <v>663</v>
      </c>
      <c r="M1179" t="s">
        <v>668</v>
      </c>
      <c r="N1179" t="s">
        <v>669</v>
      </c>
      <c r="O1179" t="s">
        <v>666</v>
      </c>
      <c r="P1179" t="b">
        <v>1</v>
      </c>
      <c r="Q1179">
        <v>3.05569319992153E-2</v>
      </c>
      <c r="R1179">
        <v>1263930.2805874201</v>
      </c>
      <c r="S1179">
        <v>1299855.48570355</v>
      </c>
      <c r="T1179">
        <v>1059711.89020097</v>
      </c>
      <c r="U1179">
        <v>1655329.4401978501</v>
      </c>
      <c r="V1179">
        <v>1234617.35892054</v>
      </c>
      <c r="W1179">
        <v>1565237.4987981201</v>
      </c>
      <c r="X1179">
        <f t="shared" si="72"/>
        <v>1207832.55216398</v>
      </c>
      <c r="Y1179">
        <f t="shared" si="73"/>
        <v>1485061.4326388368</v>
      </c>
      <c r="Z1179">
        <f t="shared" si="74"/>
        <v>1.2295259222631212</v>
      </c>
      <c r="AA1179">
        <f t="shared" si="75"/>
        <v>0.29810215179143174</v>
      </c>
    </row>
    <row r="1180" spans="1:27" x14ac:dyDescent="0.35">
      <c r="A1180">
        <v>16431</v>
      </c>
      <c r="B1180">
        <v>1</v>
      </c>
      <c r="C1180">
        <v>134.62661666666699</v>
      </c>
      <c r="D1180">
        <v>4</v>
      </c>
      <c r="E1180">
        <v>1264.3127151282499</v>
      </c>
      <c r="F1180">
        <v>5053.2217546454804</v>
      </c>
      <c r="G1180">
        <v>3.4546454826340799E-3</v>
      </c>
      <c r="H1180">
        <v>0.68365253142419702</v>
      </c>
      <c r="I1180">
        <v>61.67</v>
      </c>
      <c r="J1180" t="s">
        <v>667</v>
      </c>
      <c r="K1180" t="s">
        <v>523</v>
      </c>
      <c r="L1180" t="s">
        <v>663</v>
      </c>
      <c r="M1180" t="s">
        <v>670</v>
      </c>
      <c r="N1180" t="s">
        <v>671</v>
      </c>
      <c r="O1180" t="s">
        <v>666</v>
      </c>
      <c r="P1180" t="b">
        <v>1</v>
      </c>
      <c r="Q1180">
        <v>3.05569319992153E-2</v>
      </c>
      <c r="R1180">
        <v>1263930.2805874201</v>
      </c>
      <c r="S1180">
        <v>1299855.48570355</v>
      </c>
      <c r="T1180">
        <v>1059711.89020097</v>
      </c>
      <c r="U1180">
        <v>1655329.4401978501</v>
      </c>
      <c r="V1180">
        <v>1234617.35892054</v>
      </c>
      <c r="W1180">
        <v>1565237.4987981201</v>
      </c>
      <c r="X1180">
        <f t="shared" si="72"/>
        <v>1207832.55216398</v>
      </c>
      <c r="Y1180">
        <f t="shared" si="73"/>
        <v>1485061.4326388368</v>
      </c>
      <c r="Z1180">
        <f t="shared" si="74"/>
        <v>1.2295259222631212</v>
      </c>
      <c r="AA1180">
        <f t="shared" si="75"/>
        <v>0.29810215179143174</v>
      </c>
    </row>
    <row r="1181" spans="1:27" x14ac:dyDescent="0.35">
      <c r="A1181">
        <v>33228</v>
      </c>
      <c r="B1181">
        <v>1</v>
      </c>
      <c r="C1181">
        <v>65.816783333333305</v>
      </c>
      <c r="D1181">
        <v>4</v>
      </c>
      <c r="E1181">
        <v>897.34087713194504</v>
      </c>
      <c r="F1181">
        <v>3585.3344026602599</v>
      </c>
      <c r="G1181">
        <v>-4.19733973785696E-3</v>
      </c>
      <c r="H1181">
        <v>-1.17069549243047</v>
      </c>
      <c r="I1181">
        <v>35.020000000000003</v>
      </c>
      <c r="J1181" t="s">
        <v>540</v>
      </c>
      <c r="K1181" t="s">
        <v>550</v>
      </c>
      <c r="L1181" t="s">
        <v>541</v>
      </c>
      <c r="M1181" t="s">
        <v>551</v>
      </c>
      <c r="N1181" t="s">
        <v>552</v>
      </c>
      <c r="O1181" t="s">
        <v>544</v>
      </c>
      <c r="P1181" t="b">
        <v>1</v>
      </c>
      <c r="Q1181">
        <v>0.28052985311145601</v>
      </c>
      <c r="R1181">
        <v>175434.570063183</v>
      </c>
      <c r="S1181">
        <v>352666.494825462</v>
      </c>
      <c r="T1181">
        <v>348886.83066573599</v>
      </c>
      <c r="U1181">
        <v>367579.621646429</v>
      </c>
      <c r="V1181">
        <v>3424.90945615395</v>
      </c>
      <c r="W1181">
        <v>706198.99256877403</v>
      </c>
      <c r="X1181">
        <f t="shared" si="72"/>
        <v>292329.29851812701</v>
      </c>
      <c r="Y1181">
        <f t="shared" si="73"/>
        <v>359067.84122378565</v>
      </c>
      <c r="Z1181">
        <f t="shared" si="74"/>
        <v>1.2282991921917135</v>
      </c>
      <c r="AA1181">
        <f t="shared" si="75"/>
        <v>0.29666201878352927</v>
      </c>
    </row>
    <row r="1182" spans="1:27" x14ac:dyDescent="0.35">
      <c r="A1182">
        <v>33228</v>
      </c>
      <c r="B1182">
        <v>1</v>
      </c>
      <c r="C1182">
        <v>65.816783333333305</v>
      </c>
      <c r="D1182">
        <v>4</v>
      </c>
      <c r="E1182">
        <v>897.34087713194504</v>
      </c>
      <c r="F1182">
        <v>3585.3344026602599</v>
      </c>
      <c r="G1182">
        <v>-4.19733973785696E-3</v>
      </c>
      <c r="H1182">
        <v>-1.17069549243047</v>
      </c>
      <c r="I1182">
        <v>46.71</v>
      </c>
      <c r="J1182" t="s">
        <v>540</v>
      </c>
      <c r="K1182" t="s">
        <v>42</v>
      </c>
      <c r="L1182" t="s">
        <v>541</v>
      </c>
      <c r="M1182" t="s">
        <v>553</v>
      </c>
      <c r="N1182" t="s">
        <v>554</v>
      </c>
      <c r="O1182" t="s">
        <v>544</v>
      </c>
      <c r="P1182" t="b">
        <v>1</v>
      </c>
      <c r="Q1182">
        <v>0.28052985311145601</v>
      </c>
      <c r="R1182">
        <v>175434.570063183</v>
      </c>
      <c r="S1182">
        <v>352666.494825462</v>
      </c>
      <c r="T1182">
        <v>348886.83066573599</v>
      </c>
      <c r="U1182">
        <v>367579.621646429</v>
      </c>
      <c r="V1182">
        <v>3424.90945615395</v>
      </c>
      <c r="W1182">
        <v>706198.99256877403</v>
      </c>
      <c r="X1182">
        <f t="shared" si="72"/>
        <v>292329.29851812701</v>
      </c>
      <c r="Y1182">
        <f t="shared" si="73"/>
        <v>359067.84122378565</v>
      </c>
      <c r="Z1182">
        <f t="shared" si="74"/>
        <v>1.2282991921917135</v>
      </c>
      <c r="AA1182">
        <f t="shared" si="75"/>
        <v>0.29666201878352927</v>
      </c>
    </row>
    <row r="1183" spans="1:27" x14ac:dyDescent="0.35">
      <c r="A1183">
        <v>62506</v>
      </c>
      <c r="B1183">
        <v>2</v>
      </c>
      <c r="C1183">
        <v>69.798299999999998</v>
      </c>
      <c r="D1183">
        <v>2</v>
      </c>
      <c r="E1183">
        <v>972.90091643469498</v>
      </c>
      <c r="F1183">
        <v>1943.7872799356301</v>
      </c>
      <c r="G1183">
        <v>-1.12006437007039E-3</v>
      </c>
      <c r="H1183">
        <v>-0.576227520480313</v>
      </c>
      <c r="I1183">
        <v>118.65</v>
      </c>
      <c r="J1183" t="s">
        <v>1306</v>
      </c>
      <c r="K1183" t="s">
        <v>53</v>
      </c>
      <c r="L1183" t="s">
        <v>1290</v>
      </c>
      <c r="M1183" t="s">
        <v>1307</v>
      </c>
      <c r="N1183" t="s">
        <v>1308</v>
      </c>
      <c r="O1183" t="s">
        <v>1293</v>
      </c>
      <c r="P1183" t="b">
        <v>1</v>
      </c>
      <c r="Q1183">
        <v>0.39734924337314598</v>
      </c>
      <c r="R1183">
        <v>26151.9898445084</v>
      </c>
      <c r="S1183">
        <v>96521.156422585496</v>
      </c>
      <c r="T1183">
        <v>40290.460300655897</v>
      </c>
      <c r="U1183">
        <v>60310.2698819168</v>
      </c>
      <c r="V1183">
        <v>37526.2589483888</v>
      </c>
      <c r="W1183">
        <v>102203.362392244</v>
      </c>
      <c r="X1183">
        <f t="shared" si="72"/>
        <v>54321.202189249925</v>
      </c>
      <c r="Y1183">
        <f t="shared" si="73"/>
        <v>66679.963740849867</v>
      </c>
      <c r="Z1183">
        <f t="shared" si="74"/>
        <v>1.2275126663902465</v>
      </c>
      <c r="AA1183">
        <f t="shared" si="75"/>
        <v>0.29573791141908301</v>
      </c>
    </row>
    <row r="1184" spans="1:27" x14ac:dyDescent="0.35">
      <c r="A1184">
        <v>84421</v>
      </c>
      <c r="B1184">
        <v>2</v>
      </c>
      <c r="C1184">
        <v>132.594066666667</v>
      </c>
      <c r="D1184">
        <v>3</v>
      </c>
      <c r="E1184">
        <v>1245.9155187813999</v>
      </c>
      <c r="F1184">
        <v>3734.7247269435502</v>
      </c>
      <c r="G1184">
        <v>4.7269435494854397E-3</v>
      </c>
      <c r="H1184">
        <v>1.2656754855746699</v>
      </c>
      <c r="I1184">
        <v>81.19</v>
      </c>
      <c r="J1184" t="s">
        <v>1250</v>
      </c>
      <c r="K1184" t="s">
        <v>487</v>
      </c>
      <c r="L1184" t="s">
        <v>1242</v>
      </c>
      <c r="M1184" t="s">
        <v>1251</v>
      </c>
      <c r="N1184" t="s">
        <v>1252</v>
      </c>
      <c r="O1184" t="s">
        <v>1245</v>
      </c>
      <c r="P1184" t="b">
        <v>1</v>
      </c>
      <c r="Q1184">
        <v>1.30624281494274E-3</v>
      </c>
      <c r="R1184">
        <v>34159.8094095696</v>
      </c>
      <c r="S1184">
        <v>21644.067963166501</v>
      </c>
      <c r="T1184">
        <v>18304.7910537514</v>
      </c>
      <c r="U1184">
        <v>52156.4779734689</v>
      </c>
      <c r="V1184">
        <v>18592.043806699599</v>
      </c>
      <c r="W1184">
        <v>20191.185057987699</v>
      </c>
      <c r="X1184">
        <f t="shared" si="72"/>
        <v>24702.889475495831</v>
      </c>
      <c r="Y1184">
        <f t="shared" si="73"/>
        <v>30313.235612718727</v>
      </c>
      <c r="Z1184">
        <f t="shared" si="74"/>
        <v>1.2271129514135628</v>
      </c>
      <c r="AA1184">
        <f t="shared" si="75"/>
        <v>0.295268050096407</v>
      </c>
    </row>
    <row r="1185" spans="1:27" x14ac:dyDescent="0.35">
      <c r="A1185">
        <v>18732</v>
      </c>
      <c r="B1185">
        <v>1</v>
      </c>
      <c r="C1185">
        <v>61.206216666666698</v>
      </c>
      <c r="D1185">
        <v>5</v>
      </c>
      <c r="E1185">
        <v>623.50855336681298</v>
      </c>
      <c r="F1185">
        <v>3112.5063844996698</v>
      </c>
      <c r="G1185">
        <v>-1.4155003345877001E-3</v>
      </c>
      <c r="H1185">
        <v>-0.45477808427908401</v>
      </c>
      <c r="I1185" t="s">
        <v>75</v>
      </c>
      <c r="J1185" t="s">
        <v>731</v>
      </c>
      <c r="K1185" t="s">
        <v>96</v>
      </c>
      <c r="L1185" t="s">
        <v>732</v>
      </c>
      <c r="M1185" t="s">
        <v>733</v>
      </c>
      <c r="N1185" t="s">
        <v>734</v>
      </c>
      <c r="O1185" t="s">
        <v>735</v>
      </c>
      <c r="P1185" t="b">
        <v>1</v>
      </c>
      <c r="Q1185">
        <v>8.2958010142040201E-3</v>
      </c>
      <c r="R1185">
        <v>248043.155347933</v>
      </c>
      <c r="S1185">
        <v>201389.21164799199</v>
      </c>
      <c r="T1185">
        <v>165477.36196766599</v>
      </c>
      <c r="U1185">
        <v>281838.36751965299</v>
      </c>
      <c r="V1185">
        <v>197296.520917872</v>
      </c>
      <c r="W1185">
        <v>274457.13134829502</v>
      </c>
      <c r="X1185">
        <f t="shared" si="72"/>
        <v>204969.90965453032</v>
      </c>
      <c r="Y1185">
        <f t="shared" si="73"/>
        <v>251197.33992860667</v>
      </c>
      <c r="Z1185">
        <f t="shared" si="74"/>
        <v>1.2255327640627403</v>
      </c>
      <c r="AA1185">
        <f t="shared" si="75"/>
        <v>0.2934090545180757</v>
      </c>
    </row>
    <row r="1186" spans="1:27" x14ac:dyDescent="0.35">
      <c r="A1186">
        <v>18732</v>
      </c>
      <c r="B1186">
        <v>1</v>
      </c>
      <c r="C1186">
        <v>61.206216666666698</v>
      </c>
      <c r="D1186">
        <v>5</v>
      </c>
      <c r="E1186">
        <v>623.50855336681298</v>
      </c>
      <c r="F1186">
        <v>3112.5063844996698</v>
      </c>
      <c r="G1186">
        <v>-1.4155003345877001E-3</v>
      </c>
      <c r="H1186">
        <v>-0.45477808427908401</v>
      </c>
      <c r="I1186" t="s">
        <v>75</v>
      </c>
      <c r="J1186" t="s">
        <v>731</v>
      </c>
      <c r="K1186" t="s">
        <v>102</v>
      </c>
      <c r="L1186" t="s">
        <v>732</v>
      </c>
      <c r="M1186" t="s">
        <v>736</v>
      </c>
      <c r="N1186" t="s">
        <v>737</v>
      </c>
      <c r="O1186" t="s">
        <v>735</v>
      </c>
      <c r="P1186" t="b">
        <v>1</v>
      </c>
      <c r="Q1186">
        <v>8.2958010142040201E-3</v>
      </c>
      <c r="R1186">
        <v>248043.155347933</v>
      </c>
      <c r="S1186">
        <v>201389.21164799199</v>
      </c>
      <c r="T1186">
        <v>165477.36196766599</v>
      </c>
      <c r="U1186">
        <v>281838.36751965299</v>
      </c>
      <c r="V1186">
        <v>197296.520917872</v>
      </c>
      <c r="W1186">
        <v>274457.13134829502</v>
      </c>
      <c r="X1186">
        <f t="shared" si="72"/>
        <v>204969.90965453032</v>
      </c>
      <c r="Y1186">
        <f t="shared" si="73"/>
        <v>251197.33992860667</v>
      </c>
      <c r="Z1186">
        <f t="shared" si="74"/>
        <v>1.2255327640627403</v>
      </c>
      <c r="AA1186">
        <f t="shared" si="75"/>
        <v>0.2934090545180757</v>
      </c>
    </row>
    <row r="1187" spans="1:27" x14ac:dyDescent="0.35">
      <c r="A1187">
        <v>24773</v>
      </c>
      <c r="B1187">
        <v>1</v>
      </c>
      <c r="C1187">
        <v>27.214366666666699</v>
      </c>
      <c r="D1187">
        <v>3</v>
      </c>
      <c r="E1187">
        <v>525.53854938702204</v>
      </c>
      <c r="F1187">
        <v>1573.5938187604199</v>
      </c>
      <c r="G1187">
        <v>4.1876042496369299E-4</v>
      </c>
      <c r="H1187">
        <v>0.26611729876580098</v>
      </c>
      <c r="I1187">
        <v>71.13</v>
      </c>
      <c r="J1187" t="s">
        <v>34</v>
      </c>
      <c r="K1187" t="s">
        <v>35</v>
      </c>
      <c r="L1187" t="s">
        <v>15</v>
      </c>
      <c r="M1187" t="s">
        <v>36</v>
      </c>
      <c r="N1187" t="s">
        <v>37</v>
      </c>
      <c r="O1187" t="s">
        <v>18</v>
      </c>
      <c r="P1187" t="b">
        <v>1</v>
      </c>
      <c r="Q1187">
        <v>6.3252669747984894E-2</v>
      </c>
      <c r="R1187">
        <v>411959.43061289599</v>
      </c>
      <c r="S1187">
        <v>252788.25325318801</v>
      </c>
      <c r="T1187">
        <v>197711.134123795</v>
      </c>
      <c r="U1187">
        <v>482535.87328359502</v>
      </c>
      <c r="V1187">
        <v>246656.867410776</v>
      </c>
      <c r="W1187">
        <v>326376.47422758699</v>
      </c>
      <c r="X1187">
        <f t="shared" si="72"/>
        <v>287486.272663293</v>
      </c>
      <c r="Y1187">
        <f t="shared" si="73"/>
        <v>351856.40497398603</v>
      </c>
      <c r="Z1187">
        <f t="shared" si="74"/>
        <v>1.2239068033209504</v>
      </c>
      <c r="AA1187">
        <f t="shared" si="75"/>
        <v>0.29149370549322567</v>
      </c>
    </row>
    <row r="1188" spans="1:27" x14ac:dyDescent="0.35">
      <c r="A1188">
        <v>53379</v>
      </c>
      <c r="B1188">
        <v>1</v>
      </c>
      <c r="C1188">
        <v>97.734099999999998</v>
      </c>
      <c r="D1188">
        <v>4</v>
      </c>
      <c r="E1188">
        <v>1140.24295561023</v>
      </c>
      <c r="F1188">
        <v>4556.9427165733796</v>
      </c>
      <c r="G1188">
        <v>1.74165733815244E-2</v>
      </c>
      <c r="H1188">
        <v>3.8220010719781499</v>
      </c>
      <c r="I1188">
        <v>62.68</v>
      </c>
      <c r="J1188" t="s">
        <v>139</v>
      </c>
      <c r="K1188" t="s">
        <v>147</v>
      </c>
      <c r="L1188" t="s">
        <v>131</v>
      </c>
      <c r="M1188" t="s">
        <v>148</v>
      </c>
      <c r="N1188" t="s">
        <v>149</v>
      </c>
      <c r="O1188" t="s">
        <v>134</v>
      </c>
      <c r="P1188" t="b">
        <v>1</v>
      </c>
      <c r="Q1188">
        <v>5.4832013059247198E-4</v>
      </c>
      <c r="R1188">
        <v>75433.341567032607</v>
      </c>
      <c r="S1188">
        <v>75381.014536244795</v>
      </c>
      <c r="T1188">
        <v>48391.518786605797</v>
      </c>
      <c r="U1188">
        <v>91668.264100022701</v>
      </c>
      <c r="V1188">
        <v>56282.624021500698</v>
      </c>
      <c r="W1188">
        <v>95816.611617319097</v>
      </c>
      <c r="X1188">
        <f t="shared" si="72"/>
        <v>66401.958296627738</v>
      </c>
      <c r="Y1188">
        <f t="shared" si="73"/>
        <v>81255.833246280832</v>
      </c>
      <c r="Z1188">
        <f t="shared" si="74"/>
        <v>1.2236963386425828</v>
      </c>
      <c r="AA1188">
        <f t="shared" si="75"/>
        <v>0.29124559635877834</v>
      </c>
    </row>
    <row r="1189" spans="1:27" x14ac:dyDescent="0.35">
      <c r="A1189">
        <v>53379</v>
      </c>
      <c r="B1189">
        <v>1</v>
      </c>
      <c r="C1189">
        <v>97.734099999999998</v>
      </c>
      <c r="D1189">
        <v>4</v>
      </c>
      <c r="E1189">
        <v>1140.24295561023</v>
      </c>
      <c r="F1189">
        <v>4556.9427165733796</v>
      </c>
      <c r="G1189">
        <v>1.74165733815244E-2</v>
      </c>
      <c r="H1189">
        <v>3.8220010719781499</v>
      </c>
      <c r="I1189">
        <v>54.97</v>
      </c>
      <c r="J1189" t="s">
        <v>139</v>
      </c>
      <c r="K1189" t="s">
        <v>150</v>
      </c>
      <c r="L1189" t="s">
        <v>131</v>
      </c>
      <c r="M1189" t="s">
        <v>148</v>
      </c>
      <c r="N1189" t="s">
        <v>149</v>
      </c>
      <c r="O1189" t="s">
        <v>134</v>
      </c>
      <c r="P1189" t="b">
        <v>1</v>
      </c>
      <c r="Q1189">
        <v>5.4832013059247198E-4</v>
      </c>
      <c r="R1189">
        <v>75433.341567032607</v>
      </c>
      <c r="S1189">
        <v>75381.014536244795</v>
      </c>
      <c r="T1189">
        <v>48391.518786605797</v>
      </c>
      <c r="U1189">
        <v>91668.264100022701</v>
      </c>
      <c r="V1189">
        <v>56282.624021500698</v>
      </c>
      <c r="W1189">
        <v>95816.611617319097</v>
      </c>
      <c r="X1189">
        <f t="shared" si="72"/>
        <v>66401.958296627738</v>
      </c>
      <c r="Y1189">
        <f t="shared" si="73"/>
        <v>81255.833246280832</v>
      </c>
      <c r="Z1189">
        <f t="shared" si="74"/>
        <v>1.2236963386425828</v>
      </c>
      <c r="AA1189">
        <f t="shared" si="75"/>
        <v>0.29124559635877834</v>
      </c>
    </row>
    <row r="1190" spans="1:27" x14ac:dyDescent="0.35">
      <c r="A1190">
        <v>53379</v>
      </c>
      <c r="B1190">
        <v>1</v>
      </c>
      <c r="C1190">
        <v>97.734099999999998</v>
      </c>
      <c r="D1190">
        <v>4</v>
      </c>
      <c r="E1190">
        <v>1140.24295561023</v>
      </c>
      <c r="F1190">
        <v>4556.9427165733796</v>
      </c>
      <c r="G1190">
        <v>1.74165733815244E-2</v>
      </c>
      <c r="H1190">
        <v>3.8220010719781499</v>
      </c>
      <c r="I1190">
        <v>57.92</v>
      </c>
      <c r="J1190" t="s">
        <v>139</v>
      </c>
      <c r="K1190" t="s">
        <v>151</v>
      </c>
      <c r="L1190" t="s">
        <v>131</v>
      </c>
      <c r="M1190" t="s">
        <v>148</v>
      </c>
      <c r="N1190" t="s">
        <v>149</v>
      </c>
      <c r="O1190" t="s">
        <v>134</v>
      </c>
      <c r="P1190" t="b">
        <v>1</v>
      </c>
      <c r="Q1190">
        <v>5.4832013059247198E-4</v>
      </c>
      <c r="R1190">
        <v>75433.341567032607</v>
      </c>
      <c r="S1190">
        <v>75381.014536244795</v>
      </c>
      <c r="T1190">
        <v>48391.518786605797</v>
      </c>
      <c r="U1190">
        <v>91668.264100022701</v>
      </c>
      <c r="V1190">
        <v>56282.624021500698</v>
      </c>
      <c r="W1190">
        <v>95816.611617319097</v>
      </c>
      <c r="X1190">
        <f t="shared" si="72"/>
        <v>66401.958296627738</v>
      </c>
      <c r="Y1190">
        <f t="shared" si="73"/>
        <v>81255.833246280832</v>
      </c>
      <c r="Z1190">
        <f t="shared" si="74"/>
        <v>1.2236963386425828</v>
      </c>
      <c r="AA1190">
        <f t="shared" si="75"/>
        <v>0.29124559635877834</v>
      </c>
    </row>
    <row r="1191" spans="1:27" x14ac:dyDescent="0.35">
      <c r="A1191">
        <v>57605</v>
      </c>
      <c r="B1191">
        <v>1</v>
      </c>
      <c r="C1191">
        <v>30.661366666666702</v>
      </c>
      <c r="D1191">
        <v>2</v>
      </c>
      <c r="E1191">
        <v>684.77915017473094</v>
      </c>
      <c r="F1191">
        <v>1367.5437474157</v>
      </c>
      <c r="G1191">
        <v>9.4741570137557595E-4</v>
      </c>
      <c r="H1191">
        <v>0.69278687392860805</v>
      </c>
      <c r="I1191">
        <v>48.54</v>
      </c>
      <c r="J1191" t="s">
        <v>3490</v>
      </c>
      <c r="K1191" t="s">
        <v>3491</v>
      </c>
      <c r="L1191" t="s">
        <v>3492</v>
      </c>
      <c r="M1191" t="s">
        <v>877</v>
      </c>
      <c r="N1191" t="s">
        <v>3493</v>
      </c>
      <c r="O1191" t="s">
        <v>3494</v>
      </c>
      <c r="P1191" t="b">
        <v>1</v>
      </c>
      <c r="Q1191">
        <v>1.7799352351275801E-2</v>
      </c>
      <c r="R1191">
        <v>68068.747543082107</v>
      </c>
      <c r="S1191">
        <v>40020.089938353201</v>
      </c>
      <c r="T1191">
        <v>42737.221061449403</v>
      </c>
      <c r="U1191">
        <v>63127.682564342897</v>
      </c>
      <c r="V1191">
        <v>52871.321724007503</v>
      </c>
      <c r="W1191">
        <v>68463.184103473395</v>
      </c>
      <c r="X1191">
        <f t="shared" si="72"/>
        <v>50275.352847628237</v>
      </c>
      <c r="Y1191">
        <f t="shared" si="73"/>
        <v>61487.396130607929</v>
      </c>
      <c r="Z1191">
        <f t="shared" si="74"/>
        <v>1.2230127218989499</v>
      </c>
      <c r="AA1191">
        <f t="shared" si="75"/>
        <v>0.29043941099945031</v>
      </c>
    </row>
    <row r="1192" spans="1:27" x14ac:dyDescent="0.35">
      <c r="A1192">
        <v>61182</v>
      </c>
      <c r="B1192">
        <v>1</v>
      </c>
      <c r="C1192">
        <v>105.619066666667</v>
      </c>
      <c r="D1192">
        <v>4</v>
      </c>
      <c r="E1192">
        <v>1046.9102483629999</v>
      </c>
      <c r="F1192">
        <v>4183.6118875844704</v>
      </c>
      <c r="G1192">
        <v>1.6687584468854801E-2</v>
      </c>
      <c r="H1192">
        <v>3.9888143262175002</v>
      </c>
      <c r="I1192">
        <v>37.020000000000003</v>
      </c>
      <c r="J1192" t="s">
        <v>2961</v>
      </c>
      <c r="K1192" t="s">
        <v>2962</v>
      </c>
      <c r="L1192" t="s">
        <v>2963</v>
      </c>
      <c r="M1192" t="s">
        <v>2964</v>
      </c>
      <c r="N1192" t="s">
        <v>2965</v>
      </c>
      <c r="O1192" t="s">
        <v>2966</v>
      </c>
      <c r="P1192" t="b">
        <v>1</v>
      </c>
      <c r="Q1192">
        <v>1.9734665202358399E-2</v>
      </c>
      <c r="R1192">
        <v>45373.422610824899</v>
      </c>
      <c r="S1192">
        <v>56215.796027800199</v>
      </c>
      <c r="T1192">
        <v>46107.221086334001</v>
      </c>
      <c r="U1192">
        <v>64010.307393342402</v>
      </c>
      <c r="V1192">
        <v>52287.076586811403</v>
      </c>
      <c r="W1192">
        <v>64320.7046554771</v>
      </c>
      <c r="X1192">
        <f t="shared" si="72"/>
        <v>49232.146574986364</v>
      </c>
      <c r="Y1192">
        <f t="shared" si="73"/>
        <v>60206.029545210302</v>
      </c>
      <c r="Z1192">
        <f t="shared" si="74"/>
        <v>1.2229007616702112</v>
      </c>
      <c r="AA1192">
        <f t="shared" si="75"/>
        <v>0.29030733399184067</v>
      </c>
    </row>
    <row r="1193" spans="1:27" x14ac:dyDescent="0.35">
      <c r="A1193">
        <v>55500</v>
      </c>
      <c r="B1193">
        <v>1</v>
      </c>
      <c r="C1193">
        <v>68.442533333333301</v>
      </c>
      <c r="D1193">
        <v>4</v>
      </c>
      <c r="E1193">
        <v>794.31701453308597</v>
      </c>
      <c r="F1193">
        <v>3173.23895226482</v>
      </c>
      <c r="G1193">
        <v>-4.5477351777662997E-3</v>
      </c>
      <c r="H1193">
        <v>-1.4331503957280001</v>
      </c>
      <c r="I1193">
        <v>44.08</v>
      </c>
      <c r="J1193" t="s">
        <v>675</v>
      </c>
      <c r="K1193" t="s">
        <v>676</v>
      </c>
      <c r="L1193" t="s">
        <v>677</v>
      </c>
      <c r="M1193" t="s">
        <v>678</v>
      </c>
      <c r="N1193" t="s">
        <v>679</v>
      </c>
      <c r="O1193" t="s">
        <v>680</v>
      </c>
      <c r="P1193" t="b">
        <v>1</v>
      </c>
      <c r="Q1193">
        <v>0.51272282714324802</v>
      </c>
      <c r="R1193">
        <v>194707.23207762701</v>
      </c>
      <c r="S1193">
        <v>134571.62171871201</v>
      </c>
      <c r="T1193">
        <v>161583.97578827999</v>
      </c>
      <c r="U1193">
        <v>240127.38559817601</v>
      </c>
      <c r="V1193">
        <v>140898.02273553301</v>
      </c>
      <c r="W1193">
        <v>218897.08719206299</v>
      </c>
      <c r="X1193">
        <f t="shared" si="72"/>
        <v>163620.94319487302</v>
      </c>
      <c r="Y1193">
        <f t="shared" si="73"/>
        <v>199974.16517525734</v>
      </c>
      <c r="Z1193">
        <f t="shared" si="74"/>
        <v>1.2221795160848543</v>
      </c>
      <c r="AA1193">
        <f t="shared" si="75"/>
        <v>0.28945620655123766</v>
      </c>
    </row>
    <row r="1194" spans="1:27" x14ac:dyDescent="0.35">
      <c r="A1194">
        <v>38642</v>
      </c>
      <c r="B1194">
        <v>1</v>
      </c>
      <c r="C1194">
        <v>30.5729166666667</v>
      </c>
      <c r="D1194">
        <v>3</v>
      </c>
      <c r="E1194">
        <v>713.98373870310502</v>
      </c>
      <c r="F1194">
        <v>2138.9293867086799</v>
      </c>
      <c r="G1194">
        <v>7.8670867605978899E-4</v>
      </c>
      <c r="H1194">
        <v>0.36780501979345598</v>
      </c>
      <c r="I1194">
        <v>81.540000000000006</v>
      </c>
      <c r="J1194" t="s">
        <v>1183</v>
      </c>
      <c r="K1194" t="s">
        <v>1184</v>
      </c>
      <c r="L1194" t="s">
        <v>1161</v>
      </c>
      <c r="M1194" t="s">
        <v>1185</v>
      </c>
      <c r="N1194" t="s">
        <v>1186</v>
      </c>
      <c r="O1194" t="s">
        <v>1164</v>
      </c>
      <c r="P1194" t="b">
        <v>1</v>
      </c>
      <c r="Q1194">
        <v>5.1397743842911202E-2</v>
      </c>
      <c r="R1194">
        <v>533761.18863450899</v>
      </c>
      <c r="S1194">
        <v>316884.28628495702</v>
      </c>
      <c r="T1194">
        <v>253402.63319024001</v>
      </c>
      <c r="U1194">
        <v>496921.32378983201</v>
      </c>
      <c r="V1194">
        <v>338189.48277676501</v>
      </c>
      <c r="W1194">
        <v>512831.45678830403</v>
      </c>
      <c r="X1194">
        <f t="shared" si="72"/>
        <v>368016.03603656869</v>
      </c>
      <c r="Y1194">
        <f t="shared" si="73"/>
        <v>449314.08778496698</v>
      </c>
      <c r="Z1194">
        <f t="shared" si="74"/>
        <v>1.220908992510098</v>
      </c>
      <c r="AA1194">
        <f t="shared" si="75"/>
        <v>0.28795566474161599</v>
      </c>
    </row>
    <row r="1195" spans="1:27" x14ac:dyDescent="0.35">
      <c r="A1195">
        <v>68522</v>
      </c>
      <c r="B1195">
        <v>1</v>
      </c>
      <c r="C1195">
        <v>73.809366666666705</v>
      </c>
      <c r="D1195">
        <v>3</v>
      </c>
      <c r="E1195">
        <v>1025.75066238517</v>
      </c>
      <c r="F1195">
        <v>3074.2301577548801</v>
      </c>
      <c r="G1195">
        <v>2.35775487954015E-3</v>
      </c>
      <c r="H1195">
        <v>0.76694215033126401</v>
      </c>
      <c r="I1195">
        <v>64.86</v>
      </c>
      <c r="J1195" t="s">
        <v>2187</v>
      </c>
      <c r="K1195" t="s">
        <v>2198</v>
      </c>
      <c r="L1195" t="s">
        <v>2181</v>
      </c>
      <c r="M1195" t="s">
        <v>2199</v>
      </c>
      <c r="N1195" t="s">
        <v>2200</v>
      </c>
      <c r="O1195" t="s">
        <v>2183</v>
      </c>
      <c r="P1195" t="b">
        <v>1</v>
      </c>
      <c r="Q1195">
        <v>2.6416110820659499E-5</v>
      </c>
      <c r="R1195">
        <v>75576.312663753197</v>
      </c>
      <c r="S1195">
        <v>67609.585719253198</v>
      </c>
      <c r="T1195">
        <v>60623.160042568401</v>
      </c>
      <c r="U1195">
        <v>85328.2949670323</v>
      </c>
      <c r="V1195">
        <v>75480.558287936103</v>
      </c>
      <c r="W1195">
        <v>87471.138103080506</v>
      </c>
      <c r="X1195">
        <f t="shared" si="72"/>
        <v>67936.352808524927</v>
      </c>
      <c r="Y1195">
        <f t="shared" si="73"/>
        <v>82759.997119349646</v>
      </c>
      <c r="Z1195">
        <f t="shared" si="74"/>
        <v>1.2181990009473189</v>
      </c>
      <c r="AA1195">
        <f t="shared" si="75"/>
        <v>0.28474982637141283</v>
      </c>
    </row>
    <row r="1196" spans="1:27" x14ac:dyDescent="0.35">
      <c r="A1196">
        <v>25083</v>
      </c>
      <c r="B1196">
        <v>1</v>
      </c>
      <c r="C1196">
        <v>85.342749999999995</v>
      </c>
      <c r="D1196">
        <v>4</v>
      </c>
      <c r="E1196">
        <v>882.11652278571</v>
      </c>
      <c r="F1196">
        <v>3524.4369852753198</v>
      </c>
      <c r="G1196">
        <v>-1.51472468087377E-3</v>
      </c>
      <c r="H1196">
        <v>-0.42977758893332102</v>
      </c>
      <c r="I1196">
        <v>35.15</v>
      </c>
      <c r="J1196" t="s">
        <v>2237</v>
      </c>
      <c r="K1196" t="s">
        <v>2242</v>
      </c>
      <c r="L1196" t="s">
        <v>2238</v>
      </c>
      <c r="M1196" t="s">
        <v>2239</v>
      </c>
      <c r="N1196" t="s">
        <v>2240</v>
      </c>
      <c r="O1196" t="s">
        <v>2241</v>
      </c>
      <c r="P1196" t="b">
        <v>1</v>
      </c>
      <c r="Q1196">
        <v>0.68364674837578099</v>
      </c>
      <c r="R1196">
        <v>419823.80507652101</v>
      </c>
      <c r="S1196">
        <v>239649.62021196701</v>
      </c>
      <c r="T1196">
        <v>348969.81638648402</v>
      </c>
      <c r="U1196">
        <v>315851.92452417902</v>
      </c>
      <c r="V1196">
        <v>638179.07050997904</v>
      </c>
      <c r="W1196">
        <v>270943.68198428099</v>
      </c>
      <c r="X1196">
        <f t="shared" si="72"/>
        <v>336147.74722499069</v>
      </c>
      <c r="Y1196">
        <f t="shared" si="73"/>
        <v>408324.89233947964</v>
      </c>
      <c r="Z1196">
        <f t="shared" si="74"/>
        <v>1.2147185150289861</v>
      </c>
      <c r="AA1196">
        <f t="shared" si="75"/>
        <v>0.2806220389172574</v>
      </c>
    </row>
    <row r="1197" spans="1:27" x14ac:dyDescent="0.35">
      <c r="A1197">
        <v>62817</v>
      </c>
      <c r="B1197">
        <v>1</v>
      </c>
      <c r="C1197">
        <v>56.202199999999998</v>
      </c>
      <c r="D1197">
        <v>3</v>
      </c>
      <c r="E1197">
        <v>763.94957019587605</v>
      </c>
      <c r="F1197">
        <v>2288.8268811869898</v>
      </c>
      <c r="G1197">
        <v>-1.18813011795282E-4</v>
      </c>
      <c r="H1197">
        <v>-5.1910000972236997E-2</v>
      </c>
      <c r="I1197">
        <v>59.76</v>
      </c>
      <c r="J1197" t="s">
        <v>3466</v>
      </c>
      <c r="K1197" t="s">
        <v>96</v>
      </c>
      <c r="L1197" t="s">
        <v>3467</v>
      </c>
      <c r="M1197" t="s">
        <v>2843</v>
      </c>
      <c r="N1197" t="s">
        <v>3468</v>
      </c>
      <c r="O1197" t="s">
        <v>3469</v>
      </c>
      <c r="P1197" t="b">
        <v>1</v>
      </c>
      <c r="Q1197">
        <v>8.8368693397478396E-2</v>
      </c>
      <c r="R1197">
        <v>73574.563773821894</v>
      </c>
      <c r="S1197">
        <v>83489.663175943104</v>
      </c>
      <c r="T1197">
        <v>50108.8432986509</v>
      </c>
      <c r="U1197">
        <v>93905.809900799504</v>
      </c>
      <c r="V1197">
        <v>42313.866078916901</v>
      </c>
      <c r="W1197">
        <v>114523.677832174</v>
      </c>
      <c r="X1197">
        <f t="shared" si="72"/>
        <v>69057.690082805304</v>
      </c>
      <c r="Y1197">
        <f t="shared" si="73"/>
        <v>83581.117937296804</v>
      </c>
      <c r="Z1197">
        <f t="shared" si="74"/>
        <v>1.2103086251086133</v>
      </c>
      <c r="AA1197">
        <f t="shared" si="75"/>
        <v>0.2753749773675605</v>
      </c>
    </row>
    <row r="1198" spans="1:27" x14ac:dyDescent="0.35">
      <c r="A1198">
        <v>9580</v>
      </c>
      <c r="B1198">
        <v>1</v>
      </c>
      <c r="C1198">
        <v>96.681583333333293</v>
      </c>
      <c r="D1198">
        <v>4</v>
      </c>
      <c r="E1198">
        <v>928.65128049310204</v>
      </c>
      <c r="F1198">
        <v>3710.5760161048902</v>
      </c>
      <c r="G1198">
        <v>7.1610488976148201E-4</v>
      </c>
      <c r="H1198">
        <v>0.192990259424592</v>
      </c>
      <c r="I1198">
        <v>54.63</v>
      </c>
      <c r="J1198" t="s">
        <v>2436</v>
      </c>
      <c r="K1198" t="s">
        <v>427</v>
      </c>
      <c r="L1198" t="s">
        <v>2437</v>
      </c>
      <c r="M1198" t="s">
        <v>2438</v>
      </c>
      <c r="N1198" t="s">
        <v>2439</v>
      </c>
      <c r="O1198" t="s">
        <v>2440</v>
      </c>
      <c r="P1198" t="b">
        <v>1</v>
      </c>
      <c r="Q1198">
        <v>0.41580412424879598</v>
      </c>
      <c r="R1198">
        <v>1096369.31581334</v>
      </c>
      <c r="S1198">
        <v>1121599.43377572</v>
      </c>
      <c r="T1198">
        <v>1331597.21443245</v>
      </c>
      <c r="U1198">
        <v>1587977.1714649301</v>
      </c>
      <c r="V1198">
        <v>1088173.33894142</v>
      </c>
      <c r="W1198">
        <v>1617829.1103527001</v>
      </c>
      <c r="X1198">
        <f t="shared" si="72"/>
        <v>1183188.6546738367</v>
      </c>
      <c r="Y1198">
        <f t="shared" si="73"/>
        <v>1431326.5402530164</v>
      </c>
      <c r="Z1198">
        <f t="shared" si="74"/>
        <v>1.2097196289019376</v>
      </c>
      <c r="AA1198">
        <f t="shared" si="75"/>
        <v>0.27467271951429501</v>
      </c>
    </row>
    <row r="1199" spans="1:27" x14ac:dyDescent="0.35">
      <c r="A1199">
        <v>7649</v>
      </c>
      <c r="B1199">
        <v>1</v>
      </c>
      <c r="C1199">
        <v>56.982533333333301</v>
      </c>
      <c r="D1199">
        <v>3</v>
      </c>
      <c r="E1199">
        <v>701.30731181003296</v>
      </c>
      <c r="F1199">
        <v>2100.9001060294599</v>
      </c>
      <c r="G1199">
        <v>6.0294605646049604E-6</v>
      </c>
      <c r="H1199">
        <v>2.8699415858017101E-3</v>
      </c>
      <c r="I1199">
        <v>65</v>
      </c>
      <c r="J1199" t="s">
        <v>662</v>
      </c>
      <c r="K1199" t="s">
        <v>23</v>
      </c>
      <c r="L1199" t="s">
        <v>663</v>
      </c>
      <c r="M1199" t="s">
        <v>664</v>
      </c>
      <c r="N1199" t="s">
        <v>665</v>
      </c>
      <c r="O1199" t="s">
        <v>666</v>
      </c>
      <c r="P1199" t="b">
        <v>1</v>
      </c>
      <c r="Q1199">
        <v>0.51534106608972496</v>
      </c>
      <c r="R1199">
        <v>1143017.10092864</v>
      </c>
      <c r="S1199">
        <v>1321831.49649354</v>
      </c>
      <c r="T1199">
        <v>756817.98529500002</v>
      </c>
      <c r="U1199">
        <v>1297906.00606037</v>
      </c>
      <c r="V1199">
        <v>743541.30503822502</v>
      </c>
      <c r="W1199">
        <v>1854459.80311575</v>
      </c>
      <c r="X1199">
        <f t="shared" si="72"/>
        <v>1073888.8609057267</v>
      </c>
      <c r="Y1199">
        <f t="shared" si="73"/>
        <v>1298635.704738115</v>
      </c>
      <c r="Z1199">
        <f t="shared" si="74"/>
        <v>1.2092831502534023</v>
      </c>
      <c r="AA1199">
        <f t="shared" si="75"/>
        <v>0.27415208713308731</v>
      </c>
    </row>
    <row r="1200" spans="1:27" x14ac:dyDescent="0.35">
      <c r="A1200">
        <v>25244</v>
      </c>
      <c r="B1200">
        <v>1</v>
      </c>
      <c r="C1200">
        <v>93.9676166666667</v>
      </c>
      <c r="D1200">
        <v>3</v>
      </c>
      <c r="E1200">
        <v>910.36810096298495</v>
      </c>
      <c r="F1200">
        <v>2728.0824734883099</v>
      </c>
      <c r="G1200">
        <v>1.0734883135228299E-3</v>
      </c>
      <c r="H1200">
        <v>0.39349570490192498</v>
      </c>
      <c r="I1200">
        <v>72.83</v>
      </c>
      <c r="J1200" t="s">
        <v>1738</v>
      </c>
      <c r="K1200" t="s">
        <v>227</v>
      </c>
      <c r="L1200" t="s">
        <v>1734</v>
      </c>
      <c r="M1200" t="s">
        <v>1739</v>
      </c>
      <c r="N1200" t="s">
        <v>1740</v>
      </c>
      <c r="O1200" t="s">
        <v>1737</v>
      </c>
      <c r="P1200" t="b">
        <v>1</v>
      </c>
      <c r="Q1200">
        <v>4.8817585107141001E-2</v>
      </c>
      <c r="R1200">
        <v>309947.971903642</v>
      </c>
      <c r="S1200">
        <v>278951.65089739102</v>
      </c>
      <c r="T1200">
        <v>249299.97824382599</v>
      </c>
      <c r="U1200">
        <v>310897.70060516102</v>
      </c>
      <c r="V1200">
        <v>302823.50546739303</v>
      </c>
      <c r="W1200">
        <v>399572.432806344</v>
      </c>
      <c r="X1200">
        <f t="shared" si="72"/>
        <v>279399.86701495299</v>
      </c>
      <c r="Y1200">
        <f t="shared" si="73"/>
        <v>337764.546292966</v>
      </c>
      <c r="Z1200">
        <f t="shared" si="74"/>
        <v>1.2088930102278446</v>
      </c>
      <c r="AA1200">
        <f t="shared" si="75"/>
        <v>0.27368656845483191</v>
      </c>
    </row>
    <row r="1201" spans="1:27" x14ac:dyDescent="0.35">
      <c r="A1201">
        <v>35549</v>
      </c>
      <c r="B1201">
        <v>1</v>
      </c>
      <c r="C1201">
        <v>39.937633333333302</v>
      </c>
      <c r="D1201">
        <v>3</v>
      </c>
      <c r="E1201">
        <v>825.66560360230301</v>
      </c>
      <c r="F1201">
        <v>2473.9749814062702</v>
      </c>
      <c r="G1201">
        <v>1.8140626980311901E-4</v>
      </c>
      <c r="H1201">
        <v>7.3325835737340306E-2</v>
      </c>
      <c r="I1201">
        <v>46.79</v>
      </c>
      <c r="J1201" t="s">
        <v>3408</v>
      </c>
      <c r="K1201" t="s">
        <v>3092</v>
      </c>
      <c r="L1201" t="s">
        <v>3409</v>
      </c>
      <c r="M1201" t="s">
        <v>3410</v>
      </c>
      <c r="N1201" t="s">
        <v>3411</v>
      </c>
      <c r="O1201" t="s">
        <v>3412</v>
      </c>
      <c r="P1201" t="b">
        <v>1</v>
      </c>
      <c r="Q1201">
        <v>0.115926692074243</v>
      </c>
      <c r="R1201">
        <v>325690.18423493998</v>
      </c>
      <c r="S1201">
        <v>353061.99284406001</v>
      </c>
      <c r="T1201">
        <v>246034.55812869201</v>
      </c>
      <c r="U1201">
        <v>388084.78810424398</v>
      </c>
      <c r="V1201">
        <v>135271.805067245</v>
      </c>
      <c r="W1201">
        <v>592524.350791645</v>
      </c>
      <c r="X1201">
        <f t="shared" si="72"/>
        <v>308262.24506923067</v>
      </c>
      <c r="Y1201">
        <f t="shared" si="73"/>
        <v>371960.31465437799</v>
      </c>
      <c r="Z1201">
        <f t="shared" si="74"/>
        <v>1.2066359750635105</v>
      </c>
      <c r="AA1201">
        <f t="shared" si="75"/>
        <v>0.27099050112865547</v>
      </c>
    </row>
    <row r="1202" spans="1:27" x14ac:dyDescent="0.35">
      <c r="A1202">
        <v>55178</v>
      </c>
      <c r="B1202">
        <v>1</v>
      </c>
      <c r="C1202">
        <v>93.730533333333298</v>
      </c>
      <c r="D1202">
        <v>3</v>
      </c>
      <c r="E1202">
        <v>766.33426256478003</v>
      </c>
      <c r="F1202">
        <v>2295.9809582937</v>
      </c>
      <c r="G1202">
        <v>3.5582937002800498E-3</v>
      </c>
      <c r="H1202">
        <v>1.54979474113292</v>
      </c>
      <c r="I1202">
        <v>36.159999999999997</v>
      </c>
      <c r="J1202" t="s">
        <v>2301</v>
      </c>
      <c r="K1202" t="s">
        <v>1310</v>
      </c>
      <c r="L1202" t="s">
        <v>2302</v>
      </c>
      <c r="M1202" t="s">
        <v>2306</v>
      </c>
      <c r="N1202" t="s">
        <v>2307</v>
      </c>
      <c r="O1202" t="s">
        <v>2305</v>
      </c>
      <c r="P1202" t="b">
        <v>1</v>
      </c>
      <c r="Q1202">
        <v>0.42894844813194799</v>
      </c>
      <c r="R1202">
        <v>66631.7049948567</v>
      </c>
      <c r="S1202">
        <v>92650.130821496699</v>
      </c>
      <c r="T1202">
        <v>83549.994818631603</v>
      </c>
      <c r="U1202">
        <v>99261.673474264797</v>
      </c>
      <c r="V1202">
        <v>30790.877799153099</v>
      </c>
      <c r="W1202">
        <v>162104.78786927601</v>
      </c>
      <c r="X1202">
        <f t="shared" si="72"/>
        <v>80943.943544994996</v>
      </c>
      <c r="Y1202">
        <f t="shared" si="73"/>
        <v>97385.779714231307</v>
      </c>
      <c r="Z1202">
        <f t="shared" si="74"/>
        <v>1.2031262062256287</v>
      </c>
      <c r="AA1202">
        <f t="shared" si="75"/>
        <v>0.26678798710725288</v>
      </c>
    </row>
    <row r="1203" spans="1:27" x14ac:dyDescent="0.35">
      <c r="A1203">
        <v>64114</v>
      </c>
      <c r="B1203">
        <v>1</v>
      </c>
      <c r="C1203">
        <v>23.1788666666667</v>
      </c>
      <c r="D1203">
        <v>3</v>
      </c>
      <c r="E1203">
        <v>729.65024764022701</v>
      </c>
      <c r="F1203">
        <v>2185.9289135200402</v>
      </c>
      <c r="G1203">
        <v>1.2135200404372901E-3</v>
      </c>
      <c r="H1203">
        <v>0.55515104202087195</v>
      </c>
      <c r="I1203">
        <v>41.52</v>
      </c>
      <c r="J1203" t="s">
        <v>421</v>
      </c>
      <c r="K1203" t="s">
        <v>19</v>
      </c>
      <c r="L1203" t="s">
        <v>263</v>
      </c>
      <c r="M1203" t="s">
        <v>422</v>
      </c>
      <c r="N1203" t="s">
        <v>423</v>
      </c>
      <c r="O1203" t="s">
        <v>266</v>
      </c>
      <c r="P1203" t="b">
        <v>1</v>
      </c>
      <c r="Q1203">
        <v>0.246541885931335</v>
      </c>
      <c r="R1203">
        <v>193086.07644534201</v>
      </c>
      <c r="S1203">
        <v>166129.99132183299</v>
      </c>
      <c r="T1203">
        <v>122472.81217390799</v>
      </c>
      <c r="U1203">
        <v>232741.97249363601</v>
      </c>
      <c r="V1203">
        <v>133584.40315686</v>
      </c>
      <c r="W1203">
        <v>212891.932936342</v>
      </c>
      <c r="X1203">
        <f t="shared" si="72"/>
        <v>160562.95998036102</v>
      </c>
      <c r="Y1203">
        <f t="shared" si="73"/>
        <v>193072.769528946</v>
      </c>
      <c r="Z1203">
        <f t="shared" si="74"/>
        <v>1.2024739052678237</v>
      </c>
      <c r="AA1203">
        <f t="shared" si="75"/>
        <v>0.26600558659474788</v>
      </c>
    </row>
    <row r="1204" spans="1:27" x14ac:dyDescent="0.35">
      <c r="A1204">
        <v>64486</v>
      </c>
      <c r="B1204">
        <v>1</v>
      </c>
      <c r="C1204">
        <v>68.540883333333298</v>
      </c>
      <c r="D1204">
        <v>3</v>
      </c>
      <c r="E1204">
        <v>813.64679492272001</v>
      </c>
      <c r="F1204">
        <v>2437.9185553675202</v>
      </c>
      <c r="G1204">
        <v>2.5536752082189201E-4</v>
      </c>
      <c r="H1204">
        <v>0.10474818652532</v>
      </c>
      <c r="I1204">
        <v>58.15</v>
      </c>
      <c r="J1204" t="s">
        <v>3485</v>
      </c>
      <c r="K1204" t="s">
        <v>115</v>
      </c>
      <c r="L1204" t="s">
        <v>3486</v>
      </c>
      <c r="M1204" t="s">
        <v>1387</v>
      </c>
      <c r="N1204" t="s">
        <v>3487</v>
      </c>
      <c r="O1204" t="s">
        <v>3488</v>
      </c>
      <c r="P1204" t="b">
        <v>1</v>
      </c>
      <c r="Q1204">
        <v>0.95135976495217001</v>
      </c>
      <c r="R1204">
        <v>44245.125460794501</v>
      </c>
      <c r="S1204">
        <v>47696.955972859403</v>
      </c>
      <c r="T1204">
        <v>38341.199808505</v>
      </c>
      <c r="U1204">
        <v>56287.202798955201</v>
      </c>
      <c r="V1204">
        <v>23484.1209342457</v>
      </c>
      <c r="W1204">
        <v>76804.786141000499</v>
      </c>
      <c r="X1204">
        <f t="shared" si="72"/>
        <v>43427.760414052966</v>
      </c>
      <c r="Y1204">
        <f t="shared" si="73"/>
        <v>52192.036624733802</v>
      </c>
      <c r="Z1204">
        <f t="shared" si="74"/>
        <v>1.2018127604813065</v>
      </c>
      <c r="AA1204">
        <f t="shared" si="75"/>
        <v>0.26521214516162095</v>
      </c>
    </row>
    <row r="1205" spans="1:27" x14ac:dyDescent="0.35">
      <c r="A1205">
        <v>64486</v>
      </c>
      <c r="B1205">
        <v>1</v>
      </c>
      <c r="C1205">
        <v>68.540883333333298</v>
      </c>
      <c r="D1205">
        <v>3</v>
      </c>
      <c r="E1205">
        <v>813.64679492272001</v>
      </c>
      <c r="F1205">
        <v>2437.9185553675202</v>
      </c>
      <c r="G1205">
        <v>2.5536752082189201E-4</v>
      </c>
      <c r="H1205">
        <v>0.10474818652532</v>
      </c>
      <c r="I1205">
        <v>38.83</v>
      </c>
      <c r="J1205" t="s">
        <v>3485</v>
      </c>
      <c r="K1205" t="s">
        <v>69</v>
      </c>
      <c r="L1205" t="s">
        <v>3486</v>
      </c>
      <c r="M1205" t="s">
        <v>1385</v>
      </c>
      <c r="N1205" t="s">
        <v>3489</v>
      </c>
      <c r="O1205" t="s">
        <v>3488</v>
      </c>
      <c r="P1205" t="b">
        <v>1</v>
      </c>
      <c r="Q1205">
        <v>0.95135976495217001</v>
      </c>
      <c r="R1205">
        <v>44245.125460794501</v>
      </c>
      <c r="S1205">
        <v>47696.955972859403</v>
      </c>
      <c r="T1205">
        <v>38341.199808505</v>
      </c>
      <c r="U1205">
        <v>56287.202798955201</v>
      </c>
      <c r="V1205">
        <v>23484.1209342457</v>
      </c>
      <c r="W1205">
        <v>76804.786141000499</v>
      </c>
      <c r="X1205">
        <f t="shared" si="72"/>
        <v>43427.760414052966</v>
      </c>
      <c r="Y1205">
        <f t="shared" si="73"/>
        <v>52192.036624733802</v>
      </c>
      <c r="Z1205">
        <f t="shared" si="74"/>
        <v>1.2018127604813065</v>
      </c>
      <c r="AA1205">
        <f t="shared" si="75"/>
        <v>0.26521214516162095</v>
      </c>
    </row>
    <row r="1206" spans="1:27" x14ac:dyDescent="0.35">
      <c r="A1206">
        <v>3708</v>
      </c>
      <c r="B1206">
        <v>1</v>
      </c>
      <c r="C1206">
        <v>54.064333333333302</v>
      </c>
      <c r="D1206">
        <v>3</v>
      </c>
      <c r="E1206">
        <v>705.29541504961901</v>
      </c>
      <c r="F1206">
        <v>2112.8644157482199</v>
      </c>
      <c r="G1206">
        <v>7.1574821822650804E-4</v>
      </c>
      <c r="H1206">
        <v>0.33875740220559802</v>
      </c>
      <c r="I1206">
        <v>104.79</v>
      </c>
      <c r="J1206" t="s">
        <v>645</v>
      </c>
      <c r="K1206" t="s">
        <v>69</v>
      </c>
      <c r="L1206" t="s">
        <v>646</v>
      </c>
      <c r="M1206" t="s">
        <v>647</v>
      </c>
      <c r="N1206" t="s">
        <v>648</v>
      </c>
      <c r="O1206" t="s">
        <v>649</v>
      </c>
      <c r="P1206" t="b">
        <v>1</v>
      </c>
      <c r="Q1206">
        <v>0.35561660938870698</v>
      </c>
      <c r="R1206">
        <v>2116731.8066475601</v>
      </c>
      <c r="S1206">
        <v>2047490.9204730601</v>
      </c>
      <c r="T1206">
        <v>1203187.77008744</v>
      </c>
      <c r="U1206">
        <v>2304866.1908615301</v>
      </c>
      <c r="V1206">
        <v>1454157.00409442</v>
      </c>
      <c r="W1206">
        <v>2691452.3040130101</v>
      </c>
      <c r="X1206">
        <f t="shared" si="72"/>
        <v>1789136.8324026868</v>
      </c>
      <c r="Y1206">
        <f t="shared" si="73"/>
        <v>2150158.4996563201</v>
      </c>
      <c r="Z1206">
        <f t="shared" si="74"/>
        <v>1.2017853865144603</v>
      </c>
      <c r="AA1206">
        <f t="shared" si="75"/>
        <v>0.26517928418919134</v>
      </c>
    </row>
    <row r="1207" spans="1:27" x14ac:dyDescent="0.35">
      <c r="A1207">
        <v>69235</v>
      </c>
      <c r="B1207">
        <v>1</v>
      </c>
      <c r="C1207">
        <v>48.733350000000002</v>
      </c>
      <c r="D1207">
        <v>3</v>
      </c>
      <c r="E1207">
        <v>889.08414104154201</v>
      </c>
      <c r="F1207">
        <v>2664.2305937239898</v>
      </c>
      <c r="G1207">
        <v>1.2937239871462199E-3</v>
      </c>
      <c r="H1207">
        <v>0.48559033081207498</v>
      </c>
      <c r="I1207">
        <v>46.11</v>
      </c>
      <c r="J1207" t="s">
        <v>3291</v>
      </c>
      <c r="K1207" t="s">
        <v>1401</v>
      </c>
      <c r="L1207" t="s">
        <v>3292</v>
      </c>
      <c r="M1207" t="s">
        <v>3293</v>
      </c>
      <c r="N1207" t="s">
        <v>3294</v>
      </c>
      <c r="O1207" t="s">
        <v>3295</v>
      </c>
      <c r="P1207" t="b">
        <v>1</v>
      </c>
      <c r="Q1207">
        <v>0.84121055442354098</v>
      </c>
      <c r="R1207">
        <v>44577.912468246403</v>
      </c>
      <c r="S1207">
        <v>46280.218658874699</v>
      </c>
      <c r="T1207">
        <v>26766.839351565101</v>
      </c>
      <c r="U1207">
        <v>43810.981813774401</v>
      </c>
      <c r="V1207">
        <v>29274.018198132999</v>
      </c>
      <c r="W1207">
        <v>67987.7310503107</v>
      </c>
      <c r="X1207">
        <f t="shared" si="72"/>
        <v>39208.323492895397</v>
      </c>
      <c r="Y1207">
        <f t="shared" si="73"/>
        <v>47024.243687406029</v>
      </c>
      <c r="Z1207">
        <f t="shared" si="74"/>
        <v>1.1993433918674663</v>
      </c>
      <c r="AA1207">
        <f t="shared" si="75"/>
        <v>0.26224478537056867</v>
      </c>
    </row>
    <row r="1208" spans="1:27" x14ac:dyDescent="0.35">
      <c r="A1208">
        <v>22323</v>
      </c>
      <c r="B1208">
        <v>1</v>
      </c>
      <c r="C1208">
        <v>122.004633333333</v>
      </c>
      <c r="D1208">
        <v>4</v>
      </c>
      <c r="E1208">
        <v>973.94087624282702</v>
      </c>
      <c r="F1208">
        <v>3891.7343991037901</v>
      </c>
      <c r="G1208">
        <v>3.8299103786357598E-2</v>
      </c>
      <c r="H1208">
        <v>9.8412370345047204</v>
      </c>
      <c r="I1208">
        <v>37.86</v>
      </c>
      <c r="J1208" t="s">
        <v>1273</v>
      </c>
      <c r="K1208" t="s">
        <v>115</v>
      </c>
      <c r="L1208" t="s">
        <v>1274</v>
      </c>
      <c r="M1208" t="s">
        <v>1275</v>
      </c>
      <c r="N1208" t="s">
        <v>1276</v>
      </c>
      <c r="O1208" t="s">
        <v>1277</v>
      </c>
      <c r="P1208" t="b">
        <v>1</v>
      </c>
      <c r="Q1208">
        <v>0.11801170050054299</v>
      </c>
      <c r="R1208">
        <v>216128.31051750199</v>
      </c>
      <c r="S1208">
        <v>157578.382879932</v>
      </c>
      <c r="T1208">
        <v>265833.70530303201</v>
      </c>
      <c r="U1208">
        <v>231437.76555613001</v>
      </c>
      <c r="V1208">
        <v>250393.33962021599</v>
      </c>
      <c r="W1208">
        <v>284956.556184794</v>
      </c>
      <c r="X1208">
        <f t="shared" si="72"/>
        <v>213180.13290015529</v>
      </c>
      <c r="Y1208">
        <f t="shared" si="73"/>
        <v>255595.88712037998</v>
      </c>
      <c r="Z1208">
        <f t="shared" si="74"/>
        <v>1.198966731295221</v>
      </c>
      <c r="AA1208">
        <f t="shared" si="75"/>
        <v>0.26179162767515946</v>
      </c>
    </row>
    <row r="1209" spans="1:27" x14ac:dyDescent="0.35">
      <c r="A1209">
        <v>11205</v>
      </c>
      <c r="B1209">
        <v>1</v>
      </c>
      <c r="C1209">
        <v>33.1313666666667</v>
      </c>
      <c r="D1209">
        <v>3</v>
      </c>
      <c r="E1209">
        <v>827.33509412801595</v>
      </c>
      <c r="F1209">
        <v>2478.9834529834102</v>
      </c>
      <c r="G1209">
        <v>2.1529834070861402E-3</v>
      </c>
      <c r="H1209">
        <v>0.86849521901844895</v>
      </c>
      <c r="I1209">
        <v>64.81</v>
      </c>
      <c r="J1209" t="s">
        <v>780</v>
      </c>
      <c r="K1209" t="s">
        <v>781</v>
      </c>
      <c r="L1209" t="s">
        <v>776</v>
      </c>
      <c r="M1209" t="s">
        <v>777</v>
      </c>
      <c r="N1209" t="s">
        <v>778</v>
      </c>
      <c r="O1209" t="s">
        <v>779</v>
      </c>
      <c r="P1209" t="b">
        <v>1</v>
      </c>
      <c r="Q1209">
        <v>1.2761123161648799E-2</v>
      </c>
      <c r="R1209">
        <v>1310202.32128729</v>
      </c>
      <c r="S1209">
        <v>1257276.42551979</v>
      </c>
      <c r="T1209">
        <v>1286738.6117688101</v>
      </c>
      <c r="U1209">
        <v>1316218.3251876</v>
      </c>
      <c r="V1209">
        <v>1126301.70644889</v>
      </c>
      <c r="W1209">
        <v>2172041.41406033</v>
      </c>
      <c r="X1209">
        <f t="shared" si="72"/>
        <v>1284739.1195252966</v>
      </c>
      <c r="Y1209">
        <f t="shared" si="73"/>
        <v>1538187.1485656064</v>
      </c>
      <c r="Z1209">
        <f t="shared" si="74"/>
        <v>1.197275871177611</v>
      </c>
      <c r="AA1209">
        <f t="shared" si="75"/>
        <v>0.25975561019607385</v>
      </c>
    </row>
    <row r="1210" spans="1:27" x14ac:dyDescent="0.35">
      <c r="A1210">
        <v>75749</v>
      </c>
      <c r="B1210">
        <v>1</v>
      </c>
      <c r="C1210">
        <v>37.519766666666698</v>
      </c>
      <c r="D1210">
        <v>2</v>
      </c>
      <c r="E1210">
        <v>720.33023913099498</v>
      </c>
      <c r="F1210">
        <v>1438.6459253282301</v>
      </c>
      <c r="G1210">
        <v>6.2532823017136295E-4</v>
      </c>
      <c r="H1210">
        <v>0.43466463218651802</v>
      </c>
      <c r="I1210">
        <v>37.26</v>
      </c>
      <c r="J1210" t="s">
        <v>624</v>
      </c>
      <c r="K1210" t="s">
        <v>285</v>
      </c>
      <c r="L1210" t="s">
        <v>625</v>
      </c>
      <c r="M1210" t="s">
        <v>626</v>
      </c>
      <c r="N1210" t="s">
        <v>627</v>
      </c>
      <c r="O1210" t="s">
        <v>628</v>
      </c>
      <c r="P1210" t="b">
        <v>1</v>
      </c>
      <c r="Q1210">
        <v>0.131754403655967</v>
      </c>
      <c r="R1210">
        <v>33306.412629863902</v>
      </c>
      <c r="S1210">
        <v>21191.3430523848</v>
      </c>
      <c r="T1210">
        <v>21224.678942931201</v>
      </c>
      <c r="U1210">
        <v>29208.986669835202</v>
      </c>
      <c r="V1210">
        <v>30611.670248161401</v>
      </c>
      <c r="W1210">
        <v>30807.163042517899</v>
      </c>
      <c r="X1210">
        <f t="shared" si="72"/>
        <v>25240.811541726634</v>
      </c>
      <c r="Y1210">
        <f t="shared" si="73"/>
        <v>30209.273320171502</v>
      </c>
      <c r="Z1210">
        <f t="shared" si="74"/>
        <v>1.1968423943196635</v>
      </c>
      <c r="AA1210">
        <f t="shared" si="75"/>
        <v>0.25923318410781637</v>
      </c>
    </row>
    <row r="1211" spans="1:27" x14ac:dyDescent="0.35">
      <c r="A1211">
        <v>22465</v>
      </c>
      <c r="B1211">
        <v>1</v>
      </c>
      <c r="C1211">
        <v>114.8207</v>
      </c>
      <c r="D1211">
        <v>3</v>
      </c>
      <c r="E1211">
        <v>983.83865822850896</v>
      </c>
      <c r="F1211">
        <v>2948.4941452848898</v>
      </c>
      <c r="G1211">
        <v>-7.5471511354408005E-4</v>
      </c>
      <c r="H1211">
        <v>-0.255966226546324</v>
      </c>
      <c r="I1211">
        <v>49.97</v>
      </c>
      <c r="J1211" t="s">
        <v>2162</v>
      </c>
      <c r="K1211" t="s">
        <v>1401</v>
      </c>
      <c r="L1211" t="s">
        <v>2163</v>
      </c>
      <c r="M1211" t="s">
        <v>2164</v>
      </c>
      <c r="N1211" t="s">
        <v>2165</v>
      </c>
      <c r="O1211" t="s">
        <v>2166</v>
      </c>
      <c r="P1211" t="b">
        <v>1</v>
      </c>
      <c r="Q1211">
        <v>9.9725558319970799E-3</v>
      </c>
      <c r="R1211">
        <v>282738.61389910599</v>
      </c>
      <c r="S1211">
        <v>342576.58427644998</v>
      </c>
      <c r="T1211">
        <v>281351.534727822</v>
      </c>
      <c r="U1211">
        <v>364716.80802305299</v>
      </c>
      <c r="V1211">
        <v>262055.74838408799</v>
      </c>
      <c r="W1211">
        <v>458224.65885296301</v>
      </c>
      <c r="X1211">
        <f t="shared" si="72"/>
        <v>302222.24430112605</v>
      </c>
      <c r="Y1211">
        <f t="shared" si="73"/>
        <v>361665.7384200347</v>
      </c>
      <c r="Z1211">
        <f t="shared" si="74"/>
        <v>1.1966880176420129</v>
      </c>
      <c r="AA1211">
        <f t="shared" si="75"/>
        <v>0.25904708372114799</v>
      </c>
    </row>
    <row r="1212" spans="1:27" x14ac:dyDescent="0.35">
      <c r="A1212">
        <v>22465</v>
      </c>
      <c r="B1212">
        <v>1</v>
      </c>
      <c r="C1212">
        <v>114.8207</v>
      </c>
      <c r="D1212">
        <v>3</v>
      </c>
      <c r="E1212">
        <v>983.83865822850896</v>
      </c>
      <c r="F1212">
        <v>2948.4941452848898</v>
      </c>
      <c r="G1212">
        <v>-7.5471511354408005E-4</v>
      </c>
      <c r="H1212">
        <v>-0.255966226546324</v>
      </c>
      <c r="I1212">
        <v>36.99</v>
      </c>
      <c r="J1212" t="s">
        <v>2162</v>
      </c>
      <c r="K1212" t="s">
        <v>222</v>
      </c>
      <c r="L1212" t="s">
        <v>2163</v>
      </c>
      <c r="M1212" t="s">
        <v>2167</v>
      </c>
      <c r="N1212" t="s">
        <v>2168</v>
      </c>
      <c r="O1212" t="s">
        <v>2166</v>
      </c>
      <c r="P1212" t="b">
        <v>1</v>
      </c>
      <c r="Q1212">
        <v>9.9725558319970799E-3</v>
      </c>
      <c r="R1212">
        <v>282738.61389910599</v>
      </c>
      <c r="S1212">
        <v>342576.58427644998</v>
      </c>
      <c r="T1212">
        <v>281351.534727822</v>
      </c>
      <c r="U1212">
        <v>364716.80802305299</v>
      </c>
      <c r="V1212">
        <v>262055.74838408799</v>
      </c>
      <c r="W1212">
        <v>458224.65885296301</v>
      </c>
      <c r="X1212">
        <f t="shared" si="72"/>
        <v>302222.24430112605</v>
      </c>
      <c r="Y1212">
        <f t="shared" si="73"/>
        <v>361665.7384200347</v>
      </c>
      <c r="Z1212">
        <f t="shared" si="74"/>
        <v>1.1966880176420129</v>
      </c>
      <c r="AA1212">
        <f t="shared" si="75"/>
        <v>0.25904708372114799</v>
      </c>
    </row>
    <row r="1213" spans="1:27" x14ac:dyDescent="0.35">
      <c r="A1213">
        <v>39755</v>
      </c>
      <c r="B1213">
        <v>1</v>
      </c>
      <c r="C1213">
        <v>89.161083333333295</v>
      </c>
      <c r="D1213">
        <v>3</v>
      </c>
      <c r="E1213">
        <v>904.69131905101699</v>
      </c>
      <c r="F1213">
        <v>2711.0521277524099</v>
      </c>
      <c r="G1213">
        <v>-2.7224759014643501E-4</v>
      </c>
      <c r="H1213">
        <v>-0.100421367785601</v>
      </c>
      <c r="I1213">
        <v>46.51</v>
      </c>
      <c r="J1213" t="s">
        <v>793</v>
      </c>
      <c r="K1213" t="s">
        <v>794</v>
      </c>
      <c r="L1213" t="s">
        <v>795</v>
      </c>
      <c r="M1213" t="s">
        <v>796</v>
      </c>
      <c r="N1213" t="s">
        <v>797</v>
      </c>
      <c r="O1213" t="s">
        <v>798</v>
      </c>
      <c r="P1213" t="b">
        <v>1</v>
      </c>
      <c r="Q1213">
        <v>0.84369982416600398</v>
      </c>
      <c r="R1213">
        <v>153914.23063609799</v>
      </c>
      <c r="S1213">
        <v>204497.66373356001</v>
      </c>
      <c r="T1213">
        <v>178116.494321039</v>
      </c>
      <c r="U1213">
        <v>241094.25500271999</v>
      </c>
      <c r="V1213">
        <v>88778.480136732498</v>
      </c>
      <c r="W1213">
        <v>312165.839931386</v>
      </c>
      <c r="X1213">
        <f t="shared" si="72"/>
        <v>178842.79623023234</v>
      </c>
      <c r="Y1213">
        <f t="shared" si="73"/>
        <v>214012.85835694615</v>
      </c>
      <c r="Z1213">
        <f t="shared" si="74"/>
        <v>1.1966535016676758</v>
      </c>
      <c r="AA1213">
        <f t="shared" si="75"/>
        <v>0.25900547158630693</v>
      </c>
    </row>
    <row r="1214" spans="1:27" x14ac:dyDescent="0.35">
      <c r="A1214">
        <v>39755</v>
      </c>
      <c r="B1214">
        <v>1</v>
      </c>
      <c r="C1214">
        <v>89.161083333333295</v>
      </c>
      <c r="D1214">
        <v>3</v>
      </c>
      <c r="E1214">
        <v>904.69131905101699</v>
      </c>
      <c r="F1214">
        <v>2711.0521277524099</v>
      </c>
      <c r="G1214">
        <v>-2.7224759014643501E-4</v>
      </c>
      <c r="H1214">
        <v>-0.100421367785601</v>
      </c>
      <c r="I1214">
        <v>48.66</v>
      </c>
      <c r="J1214" t="s">
        <v>793</v>
      </c>
      <c r="K1214" t="s">
        <v>799</v>
      </c>
      <c r="L1214" t="s">
        <v>795</v>
      </c>
      <c r="M1214" t="s">
        <v>800</v>
      </c>
      <c r="N1214" t="s">
        <v>801</v>
      </c>
      <c r="O1214" t="s">
        <v>798</v>
      </c>
      <c r="P1214" t="b">
        <v>1</v>
      </c>
      <c r="Q1214">
        <v>0.84369982416600398</v>
      </c>
      <c r="R1214">
        <v>153914.23063609799</v>
      </c>
      <c r="S1214">
        <v>204497.66373356001</v>
      </c>
      <c r="T1214">
        <v>178116.494321039</v>
      </c>
      <c r="U1214">
        <v>241094.25500271999</v>
      </c>
      <c r="V1214">
        <v>88778.480136732498</v>
      </c>
      <c r="W1214">
        <v>312165.839931386</v>
      </c>
      <c r="X1214">
        <f t="shared" si="72"/>
        <v>178842.79623023234</v>
      </c>
      <c r="Y1214">
        <f t="shared" si="73"/>
        <v>214012.85835694615</v>
      </c>
      <c r="Z1214">
        <f t="shared" si="74"/>
        <v>1.1966535016676758</v>
      </c>
      <c r="AA1214">
        <f t="shared" si="75"/>
        <v>0.25900547158630693</v>
      </c>
    </row>
    <row r="1215" spans="1:27" x14ac:dyDescent="0.35">
      <c r="A1215">
        <v>5665</v>
      </c>
      <c r="B1215">
        <v>1</v>
      </c>
      <c r="C1215">
        <v>34.543066666666697</v>
      </c>
      <c r="D1215">
        <v>4</v>
      </c>
      <c r="E1215">
        <v>620.75274728596901</v>
      </c>
      <c r="F1215">
        <v>2478.9818832763599</v>
      </c>
      <c r="G1215">
        <v>5.8327635724708703E-4</v>
      </c>
      <c r="H1215">
        <v>0.235288728175193</v>
      </c>
      <c r="I1215">
        <v>76.45</v>
      </c>
      <c r="J1215" t="s">
        <v>780</v>
      </c>
      <c r="K1215" t="s">
        <v>781</v>
      </c>
      <c r="L1215" t="s">
        <v>776</v>
      </c>
      <c r="M1215" t="s">
        <v>777</v>
      </c>
      <c r="N1215" t="s">
        <v>778</v>
      </c>
      <c r="O1215" t="s">
        <v>779</v>
      </c>
      <c r="P1215" t="b">
        <v>1</v>
      </c>
      <c r="Q1215">
        <v>2.0039534233362102E-2</v>
      </c>
      <c r="R1215">
        <v>2025605.4228179699</v>
      </c>
      <c r="S1215">
        <v>1168098.7882998099</v>
      </c>
      <c r="T1215">
        <v>781070.37049621902</v>
      </c>
      <c r="U1215">
        <v>1718463.5828062999</v>
      </c>
      <c r="V1215">
        <v>1123015.4852880901</v>
      </c>
      <c r="W1215">
        <v>1914793.8857044501</v>
      </c>
      <c r="X1215">
        <f t="shared" si="72"/>
        <v>1324924.8605379995</v>
      </c>
      <c r="Y1215">
        <f t="shared" si="73"/>
        <v>1585424.3179329466</v>
      </c>
      <c r="Z1215">
        <f t="shared" si="74"/>
        <v>1.1966145138896167</v>
      </c>
      <c r="AA1215">
        <f t="shared" si="75"/>
        <v>0.2589584668432523</v>
      </c>
    </row>
    <row r="1216" spans="1:27" x14ac:dyDescent="0.35">
      <c r="A1216">
        <v>76241</v>
      </c>
      <c r="B1216">
        <v>2</v>
      </c>
      <c r="C1216">
        <v>28.923749999999998</v>
      </c>
      <c r="D1216">
        <v>2</v>
      </c>
      <c r="E1216">
        <v>550.228081948007</v>
      </c>
      <c r="F1216">
        <v>1098.44161096225</v>
      </c>
      <c r="G1216">
        <v>-8.9037745738096405E-5</v>
      </c>
      <c r="H1216">
        <v>-8.1058235260092898E-2</v>
      </c>
      <c r="I1216">
        <v>38.19</v>
      </c>
      <c r="J1216" t="s">
        <v>348</v>
      </c>
      <c r="K1216" t="s">
        <v>364</v>
      </c>
      <c r="L1216" t="s">
        <v>263</v>
      </c>
      <c r="M1216" t="s">
        <v>365</v>
      </c>
      <c r="N1216" t="s">
        <v>366</v>
      </c>
      <c r="O1216" t="s">
        <v>266</v>
      </c>
      <c r="P1216" t="b">
        <v>1</v>
      </c>
      <c r="Q1216">
        <v>0.44776185716174799</v>
      </c>
      <c r="R1216">
        <v>26318.2128822185</v>
      </c>
      <c r="S1216">
        <v>22837.365795162201</v>
      </c>
      <c r="T1216">
        <v>22735.031946085601</v>
      </c>
      <c r="U1216">
        <v>30176.3966353164</v>
      </c>
      <c r="V1216">
        <v>25397.810422005499</v>
      </c>
      <c r="W1216">
        <v>30418.282619613099</v>
      </c>
      <c r="X1216">
        <f t="shared" si="72"/>
        <v>23963.536874488767</v>
      </c>
      <c r="Y1216">
        <f t="shared" si="73"/>
        <v>28664.163225644996</v>
      </c>
      <c r="Z1216">
        <f t="shared" si="74"/>
        <v>1.1961574527072607</v>
      </c>
      <c r="AA1216">
        <f t="shared" si="75"/>
        <v>0.25840730700153475</v>
      </c>
    </row>
    <row r="1217" spans="1:27" x14ac:dyDescent="0.35">
      <c r="A1217">
        <v>47955</v>
      </c>
      <c r="B1217">
        <v>2</v>
      </c>
      <c r="C1217">
        <v>35.903966666666697</v>
      </c>
      <c r="D1217">
        <v>3</v>
      </c>
      <c r="E1217">
        <v>766.69793106935595</v>
      </c>
      <c r="F1217">
        <v>2297.0719638074302</v>
      </c>
      <c r="G1217">
        <v>3.06380742904366E-3</v>
      </c>
      <c r="H1217">
        <v>1.33378995686358</v>
      </c>
      <c r="I1217">
        <v>69.8</v>
      </c>
      <c r="J1217" t="s">
        <v>471</v>
      </c>
      <c r="K1217" t="s">
        <v>35</v>
      </c>
      <c r="L1217" t="s">
        <v>472</v>
      </c>
      <c r="M1217" t="s">
        <v>473</v>
      </c>
      <c r="N1217" t="s">
        <v>474</v>
      </c>
      <c r="O1217" t="s">
        <v>475</v>
      </c>
      <c r="P1217" t="b">
        <v>1</v>
      </c>
      <c r="Q1217">
        <v>0.55529042803534001</v>
      </c>
      <c r="R1217">
        <v>257965.30257657901</v>
      </c>
      <c r="S1217">
        <v>175426.80139938401</v>
      </c>
      <c r="T1217">
        <v>161052.438230714</v>
      </c>
      <c r="U1217">
        <v>278406.83115472901</v>
      </c>
      <c r="V1217">
        <v>170115.335084066</v>
      </c>
      <c r="W1217">
        <v>261724.926399669</v>
      </c>
      <c r="X1217">
        <f t="shared" si="72"/>
        <v>198148.180735559</v>
      </c>
      <c r="Y1217">
        <f t="shared" si="73"/>
        <v>236749.03087948801</v>
      </c>
      <c r="Z1217">
        <f t="shared" si="74"/>
        <v>1.1948079967256637</v>
      </c>
      <c r="AA1217">
        <f t="shared" si="75"/>
        <v>0.25677879860152431</v>
      </c>
    </row>
    <row r="1218" spans="1:27" x14ac:dyDescent="0.35">
      <c r="A1218">
        <v>22953</v>
      </c>
      <c r="B1218">
        <v>1</v>
      </c>
      <c r="C1218">
        <v>58.727366666666697</v>
      </c>
      <c r="D1218">
        <v>4</v>
      </c>
      <c r="E1218">
        <v>710.03000993150101</v>
      </c>
      <c r="F1218">
        <v>2836.0909338584802</v>
      </c>
      <c r="G1218">
        <v>-6.1661415170419804E-3</v>
      </c>
      <c r="H1218">
        <v>-2.1741644589820202</v>
      </c>
      <c r="I1218">
        <v>39.71</v>
      </c>
      <c r="J1218" t="s">
        <v>1957</v>
      </c>
      <c r="K1218" t="s">
        <v>53</v>
      </c>
      <c r="L1218" t="s">
        <v>1953</v>
      </c>
      <c r="M1218" t="s">
        <v>1958</v>
      </c>
      <c r="N1218" t="s">
        <v>1959</v>
      </c>
      <c r="O1218" t="s">
        <v>1956</v>
      </c>
      <c r="P1218" t="b">
        <v>1</v>
      </c>
      <c r="Q1218">
        <v>1.2293839489760299E-2</v>
      </c>
      <c r="R1218">
        <v>400985.19975774101</v>
      </c>
      <c r="S1218">
        <v>290790.634256789</v>
      </c>
      <c r="T1218">
        <v>318161.32786135603</v>
      </c>
      <c r="U1218">
        <v>478033.11779121199</v>
      </c>
      <c r="V1218">
        <v>333645.63044839702</v>
      </c>
      <c r="W1218">
        <v>388373.09600375302</v>
      </c>
      <c r="X1218">
        <f t="shared" si="72"/>
        <v>336645.72062529536</v>
      </c>
      <c r="Y1218">
        <f t="shared" si="73"/>
        <v>400017.28141445405</v>
      </c>
      <c r="Z1218">
        <f t="shared" si="74"/>
        <v>1.1882440705660851</v>
      </c>
      <c r="AA1218">
        <f t="shared" si="75"/>
        <v>0.24883120249339605</v>
      </c>
    </row>
    <row r="1219" spans="1:27" x14ac:dyDescent="0.35">
      <c r="A1219">
        <v>6230</v>
      </c>
      <c r="B1219">
        <v>1</v>
      </c>
      <c r="C1219">
        <v>97.590866666666699</v>
      </c>
      <c r="D1219">
        <v>4</v>
      </c>
      <c r="E1219">
        <v>763.11940608531404</v>
      </c>
      <c r="F1219">
        <v>3048.44851847374</v>
      </c>
      <c r="G1219">
        <v>-2.8152626418886901E-4</v>
      </c>
      <c r="H1219">
        <v>-9.2350661814910404E-2</v>
      </c>
      <c r="I1219">
        <v>52.04</v>
      </c>
      <c r="J1219" t="s">
        <v>1345</v>
      </c>
      <c r="K1219" t="s">
        <v>1346</v>
      </c>
      <c r="L1219" t="s">
        <v>1347</v>
      </c>
      <c r="M1219" t="s">
        <v>1348</v>
      </c>
      <c r="N1219" t="s">
        <v>1349</v>
      </c>
      <c r="O1219" t="s">
        <v>1350</v>
      </c>
      <c r="P1219" t="b">
        <v>1</v>
      </c>
      <c r="Q1219">
        <v>2.6008616505868198E-4</v>
      </c>
      <c r="R1219">
        <v>1128400.2268147899</v>
      </c>
      <c r="S1219">
        <v>1213984.7836208399</v>
      </c>
      <c r="T1219">
        <v>1282467.06972709</v>
      </c>
      <c r="U1219">
        <v>1457510.8728471301</v>
      </c>
      <c r="V1219">
        <v>1532650.20585452</v>
      </c>
      <c r="W1219">
        <v>1316822.0780195701</v>
      </c>
      <c r="X1219">
        <f t="shared" si="72"/>
        <v>1208284.0267209066</v>
      </c>
      <c r="Y1219">
        <f t="shared" si="73"/>
        <v>1435661.0522404064</v>
      </c>
      <c r="Z1219">
        <f t="shared" si="74"/>
        <v>1.1881817689310727</v>
      </c>
      <c r="AA1219">
        <f t="shared" si="75"/>
        <v>0.24875555758296103</v>
      </c>
    </row>
    <row r="1220" spans="1:27" x14ac:dyDescent="0.35">
      <c r="A1220">
        <v>14640</v>
      </c>
      <c r="B1220">
        <v>1</v>
      </c>
      <c r="C1220">
        <v>95.494799999999998</v>
      </c>
      <c r="D1220">
        <v>3</v>
      </c>
      <c r="E1220">
        <v>851.71560749730304</v>
      </c>
      <c r="F1220">
        <v>2552.12499309127</v>
      </c>
      <c r="G1220">
        <v>8.9309126951775397E-4</v>
      </c>
      <c r="H1220">
        <v>0.34994037692671498</v>
      </c>
      <c r="I1220">
        <v>56.73</v>
      </c>
      <c r="J1220" t="s">
        <v>1233</v>
      </c>
      <c r="K1220" t="s">
        <v>69</v>
      </c>
      <c r="L1220" t="s">
        <v>1234</v>
      </c>
      <c r="M1220" t="s">
        <v>1235</v>
      </c>
      <c r="N1220" t="s">
        <v>1236</v>
      </c>
      <c r="O1220" t="s">
        <v>1237</v>
      </c>
      <c r="P1220" t="b">
        <v>1</v>
      </c>
      <c r="Q1220">
        <v>8.7962763816432608E-3</v>
      </c>
      <c r="R1220">
        <v>471717.28474756097</v>
      </c>
      <c r="S1220">
        <v>499456.34133309498</v>
      </c>
      <c r="T1220">
        <v>564716.62732703995</v>
      </c>
      <c r="U1220">
        <v>536425.70416028297</v>
      </c>
      <c r="V1220">
        <v>637133.21237889898</v>
      </c>
      <c r="W1220">
        <v>651014.13329463301</v>
      </c>
      <c r="X1220">
        <f t="shared" si="72"/>
        <v>511963.41780256527</v>
      </c>
      <c r="Y1220">
        <f t="shared" si="73"/>
        <v>608191.01661127165</v>
      </c>
      <c r="Z1220">
        <f t="shared" si="74"/>
        <v>1.1879579584450228</v>
      </c>
      <c r="AA1220">
        <f t="shared" si="75"/>
        <v>0.24848378040120869</v>
      </c>
    </row>
    <row r="1221" spans="1:27" x14ac:dyDescent="0.35">
      <c r="A1221">
        <v>14640</v>
      </c>
      <c r="B1221">
        <v>1</v>
      </c>
      <c r="C1221">
        <v>95.494799999999998</v>
      </c>
      <c r="D1221">
        <v>3</v>
      </c>
      <c r="E1221">
        <v>851.71560749730304</v>
      </c>
      <c r="F1221">
        <v>2552.12499309127</v>
      </c>
      <c r="G1221">
        <v>8.9309126951775397E-4</v>
      </c>
      <c r="H1221">
        <v>0.34994037692671498</v>
      </c>
      <c r="I1221">
        <v>65.25</v>
      </c>
      <c r="J1221" t="s">
        <v>1233</v>
      </c>
      <c r="K1221" t="s">
        <v>317</v>
      </c>
      <c r="L1221" t="s">
        <v>1234</v>
      </c>
      <c r="M1221" t="s">
        <v>1238</v>
      </c>
      <c r="N1221" t="s">
        <v>1239</v>
      </c>
      <c r="O1221" t="s">
        <v>1237</v>
      </c>
      <c r="P1221" t="b">
        <v>1</v>
      </c>
      <c r="Q1221">
        <v>8.7962763816432608E-3</v>
      </c>
      <c r="R1221">
        <v>471717.28474756097</v>
      </c>
      <c r="S1221">
        <v>499456.34133309498</v>
      </c>
      <c r="T1221">
        <v>564716.62732703995</v>
      </c>
      <c r="U1221">
        <v>536425.70416028297</v>
      </c>
      <c r="V1221">
        <v>637133.21237889898</v>
      </c>
      <c r="W1221">
        <v>651014.13329463301</v>
      </c>
      <c r="X1221">
        <f t="shared" ref="X1221:X1284" si="76">(R1221+S1221+T1221)/3</f>
        <v>511963.41780256527</v>
      </c>
      <c r="Y1221">
        <f t="shared" ref="Y1221:Y1284" si="77">(U1221+V1221+W1221)/3</f>
        <v>608191.01661127165</v>
      </c>
      <c r="Z1221">
        <f t="shared" ref="Z1221:Z1284" si="78">Y1221/X1221</f>
        <v>1.1879579584450228</v>
      </c>
      <c r="AA1221">
        <f t="shared" ref="AA1221:AA1284" si="79">LOG(Z1221,2)</f>
        <v>0.24848378040120869</v>
      </c>
    </row>
    <row r="1222" spans="1:27" x14ac:dyDescent="0.35">
      <c r="A1222">
        <v>20196</v>
      </c>
      <c r="B1222">
        <v>1</v>
      </c>
      <c r="C1222">
        <v>71.930250000000001</v>
      </c>
      <c r="D1222">
        <v>3</v>
      </c>
      <c r="E1222">
        <v>755.32998365599099</v>
      </c>
      <c r="F1222">
        <v>2262.9681215673299</v>
      </c>
      <c r="G1222">
        <v>2.1567333533312201E-5</v>
      </c>
      <c r="H1222">
        <v>9.5305512849748909E-3</v>
      </c>
      <c r="I1222">
        <v>81.19</v>
      </c>
      <c r="J1222" t="s">
        <v>1811</v>
      </c>
      <c r="K1222" t="s">
        <v>227</v>
      </c>
      <c r="L1222" t="s">
        <v>1812</v>
      </c>
      <c r="M1222" t="s">
        <v>1813</v>
      </c>
      <c r="N1222" t="s">
        <v>1814</v>
      </c>
      <c r="O1222" t="s">
        <v>1815</v>
      </c>
      <c r="P1222" t="b">
        <v>1</v>
      </c>
      <c r="Q1222">
        <v>4.7815133010092898E-3</v>
      </c>
      <c r="R1222">
        <v>292959.39462264301</v>
      </c>
      <c r="S1222">
        <v>276269.71941156202</v>
      </c>
      <c r="T1222">
        <v>276662.69647928397</v>
      </c>
      <c r="U1222">
        <v>328941.63669115899</v>
      </c>
      <c r="V1222">
        <v>277392.46722688602</v>
      </c>
      <c r="W1222">
        <v>398528.99783594499</v>
      </c>
      <c r="X1222">
        <f t="shared" si="76"/>
        <v>281963.93683782965</v>
      </c>
      <c r="Y1222">
        <f t="shared" si="77"/>
        <v>334954.36725133</v>
      </c>
      <c r="Z1222">
        <f t="shared" si="78"/>
        <v>1.187933361293567</v>
      </c>
      <c r="AA1222">
        <f t="shared" si="79"/>
        <v>0.24845390850586413</v>
      </c>
    </row>
    <row r="1223" spans="1:27" x14ac:dyDescent="0.35">
      <c r="A1223">
        <v>16419</v>
      </c>
      <c r="B1223">
        <v>1</v>
      </c>
      <c r="C1223">
        <v>102.09026666666701</v>
      </c>
      <c r="D1223">
        <v>3</v>
      </c>
      <c r="E1223">
        <v>961.37204506959699</v>
      </c>
      <c r="F1223">
        <v>2881.0943058081498</v>
      </c>
      <c r="G1223">
        <v>-6.9419184774233101E-4</v>
      </c>
      <c r="H1223">
        <v>-0.24094722587847001</v>
      </c>
      <c r="I1223">
        <v>75.33</v>
      </c>
      <c r="J1223" t="s">
        <v>611</v>
      </c>
      <c r="K1223" t="s">
        <v>285</v>
      </c>
      <c r="L1223" t="s">
        <v>612</v>
      </c>
      <c r="M1223" t="s">
        <v>622</v>
      </c>
      <c r="N1223" t="s">
        <v>623</v>
      </c>
      <c r="O1223" t="s">
        <v>615</v>
      </c>
      <c r="P1223" t="b">
        <v>1</v>
      </c>
      <c r="Q1223">
        <v>0.12260698393762</v>
      </c>
      <c r="R1223">
        <v>720966.29845417396</v>
      </c>
      <c r="S1223">
        <v>800138.36440997699</v>
      </c>
      <c r="T1223">
        <v>919631.50331458997</v>
      </c>
      <c r="U1223">
        <v>1012772.3792714101</v>
      </c>
      <c r="V1223">
        <v>727186.66696160601</v>
      </c>
      <c r="W1223">
        <v>1158380.52115802</v>
      </c>
      <c r="X1223">
        <f t="shared" si="76"/>
        <v>813578.72205958038</v>
      </c>
      <c r="Y1223">
        <f t="shared" si="77"/>
        <v>966113.18913034536</v>
      </c>
      <c r="Z1223">
        <f t="shared" si="78"/>
        <v>1.1874858116798124</v>
      </c>
      <c r="AA1223">
        <f t="shared" si="79"/>
        <v>0.24791027593498835</v>
      </c>
    </row>
    <row r="1224" spans="1:27" x14ac:dyDescent="0.35">
      <c r="A1224">
        <v>55613</v>
      </c>
      <c r="B1224">
        <v>2</v>
      </c>
      <c r="C1224">
        <v>65.976349999999996</v>
      </c>
      <c r="D1224">
        <v>3</v>
      </c>
      <c r="E1224">
        <v>809.00614992540898</v>
      </c>
      <c r="F1224">
        <v>2423.9966203755898</v>
      </c>
      <c r="G1224">
        <v>-7.79624414462887E-4</v>
      </c>
      <c r="H1224">
        <v>-0.32162757866938602</v>
      </c>
      <c r="I1224">
        <v>53.34</v>
      </c>
      <c r="J1224" t="s">
        <v>2111</v>
      </c>
      <c r="K1224" t="s">
        <v>2112</v>
      </c>
      <c r="L1224" t="s">
        <v>2113</v>
      </c>
      <c r="M1224" t="s">
        <v>2114</v>
      </c>
      <c r="N1224" t="s">
        <v>2115</v>
      </c>
      <c r="O1224" t="s">
        <v>2116</v>
      </c>
      <c r="P1224" t="b">
        <v>1</v>
      </c>
      <c r="Q1224">
        <v>0.68881504741147304</v>
      </c>
      <c r="R1224">
        <v>49014.808743148598</v>
      </c>
      <c r="S1224">
        <v>101632.82970023</v>
      </c>
      <c r="T1224">
        <v>74525.290788908096</v>
      </c>
      <c r="U1224">
        <v>101575.013940686</v>
      </c>
      <c r="V1224">
        <v>66985.009692741602</v>
      </c>
      <c r="W1224">
        <v>98618.868295990294</v>
      </c>
      <c r="X1224">
        <f t="shared" si="76"/>
        <v>75057.643077428904</v>
      </c>
      <c r="Y1224">
        <f t="shared" si="77"/>
        <v>89059.630643139302</v>
      </c>
      <c r="Z1224">
        <f t="shared" si="78"/>
        <v>1.186549790156161</v>
      </c>
      <c r="AA1224">
        <f t="shared" si="79"/>
        <v>0.24677264035844793</v>
      </c>
    </row>
    <row r="1225" spans="1:27" x14ac:dyDescent="0.35">
      <c r="A1225">
        <v>55613</v>
      </c>
      <c r="B1225">
        <v>2</v>
      </c>
      <c r="C1225">
        <v>65.976349999999996</v>
      </c>
      <c r="D1225">
        <v>3</v>
      </c>
      <c r="E1225">
        <v>809.00614992540898</v>
      </c>
      <c r="F1225">
        <v>2423.9966203755898</v>
      </c>
      <c r="G1225">
        <v>-7.79624414462887E-4</v>
      </c>
      <c r="H1225">
        <v>-0.32162757866938602</v>
      </c>
      <c r="I1225">
        <v>49.21</v>
      </c>
      <c r="J1225" t="s">
        <v>2111</v>
      </c>
      <c r="K1225" t="s">
        <v>2117</v>
      </c>
      <c r="L1225" t="s">
        <v>2113</v>
      </c>
      <c r="M1225" t="s">
        <v>2118</v>
      </c>
      <c r="N1225" t="s">
        <v>2119</v>
      </c>
      <c r="O1225" t="s">
        <v>2116</v>
      </c>
      <c r="P1225" t="b">
        <v>1</v>
      </c>
      <c r="Q1225">
        <v>0.68881504741147304</v>
      </c>
      <c r="R1225">
        <v>49014.808743148598</v>
      </c>
      <c r="S1225">
        <v>101632.82970023</v>
      </c>
      <c r="T1225">
        <v>74525.290788908096</v>
      </c>
      <c r="U1225">
        <v>101575.013940686</v>
      </c>
      <c r="V1225">
        <v>66985.009692741602</v>
      </c>
      <c r="W1225">
        <v>98618.868295990294</v>
      </c>
      <c r="X1225">
        <f t="shared" si="76"/>
        <v>75057.643077428904</v>
      </c>
      <c r="Y1225">
        <f t="shared" si="77"/>
        <v>89059.630643139302</v>
      </c>
      <c r="Z1225">
        <f t="shared" si="78"/>
        <v>1.186549790156161</v>
      </c>
      <c r="AA1225">
        <f t="shared" si="79"/>
        <v>0.24677264035844793</v>
      </c>
    </row>
    <row r="1226" spans="1:27" x14ac:dyDescent="0.35">
      <c r="A1226">
        <v>808</v>
      </c>
      <c r="B1226">
        <v>1</v>
      </c>
      <c r="C1226">
        <v>93.871633333333307</v>
      </c>
      <c r="D1226">
        <v>3</v>
      </c>
      <c r="E1226">
        <v>1132.12321995297</v>
      </c>
      <c r="F1226">
        <v>3393.34783045827</v>
      </c>
      <c r="G1226">
        <v>2.1304582678567398E-3</v>
      </c>
      <c r="H1226">
        <v>0.62783413663298104</v>
      </c>
      <c r="I1226">
        <v>155.65</v>
      </c>
      <c r="J1226" t="s">
        <v>2536</v>
      </c>
      <c r="K1226" t="s">
        <v>160</v>
      </c>
      <c r="L1226" t="s">
        <v>2537</v>
      </c>
      <c r="M1226" t="s">
        <v>2538</v>
      </c>
      <c r="N1226" t="s">
        <v>2539</v>
      </c>
      <c r="O1226" t="s">
        <v>2540</v>
      </c>
      <c r="P1226" t="b">
        <v>1</v>
      </c>
      <c r="Q1226">
        <v>3.7862906168480998E-3</v>
      </c>
      <c r="R1226">
        <v>15486454.0477998</v>
      </c>
      <c r="S1226">
        <v>18151910.155027501</v>
      </c>
      <c r="T1226">
        <v>16469631.0312005</v>
      </c>
      <c r="U1226">
        <v>19731053.693628099</v>
      </c>
      <c r="V1226">
        <v>13263147.893746501</v>
      </c>
      <c r="W1226">
        <v>26326881.2924296</v>
      </c>
      <c r="X1226">
        <f t="shared" si="76"/>
        <v>16702665.078009268</v>
      </c>
      <c r="Y1226">
        <f t="shared" si="77"/>
        <v>19773694.293268066</v>
      </c>
      <c r="Z1226">
        <f t="shared" si="78"/>
        <v>1.1838646228560323</v>
      </c>
      <c r="AA1226">
        <f t="shared" si="79"/>
        <v>0.24350411551015594</v>
      </c>
    </row>
    <row r="1227" spans="1:27" x14ac:dyDescent="0.35">
      <c r="A1227">
        <v>9918</v>
      </c>
      <c r="B1227">
        <v>1</v>
      </c>
      <c r="C1227">
        <v>61.353349999999999</v>
      </c>
      <c r="D1227">
        <v>4</v>
      </c>
      <c r="E1227">
        <v>718.32009877626001</v>
      </c>
      <c r="F1227">
        <v>2869.2512892375198</v>
      </c>
      <c r="G1227">
        <v>1.9892375185008898E-3</v>
      </c>
      <c r="H1227">
        <v>0.69329546181326496</v>
      </c>
      <c r="I1227">
        <v>53.51</v>
      </c>
      <c r="J1227" t="s">
        <v>1152</v>
      </c>
      <c r="K1227" t="s">
        <v>1144</v>
      </c>
      <c r="L1227" t="s">
        <v>1145</v>
      </c>
      <c r="M1227" t="s">
        <v>1146</v>
      </c>
      <c r="N1227" t="s">
        <v>1147</v>
      </c>
      <c r="O1227" t="s">
        <v>1148</v>
      </c>
      <c r="P1227" t="b">
        <v>1</v>
      </c>
      <c r="Q1227">
        <v>0.41194449637568797</v>
      </c>
      <c r="R1227">
        <v>863074.34437802702</v>
      </c>
      <c r="S1227">
        <v>563302.37188308802</v>
      </c>
      <c r="T1227">
        <v>614761.63345132896</v>
      </c>
      <c r="U1227">
        <v>942394.72093408694</v>
      </c>
      <c r="V1227">
        <v>671334.75717089104</v>
      </c>
      <c r="W1227">
        <v>801666.89226382202</v>
      </c>
      <c r="X1227">
        <f t="shared" si="76"/>
        <v>680379.449904148</v>
      </c>
      <c r="Y1227">
        <f t="shared" si="77"/>
        <v>805132.12345626671</v>
      </c>
      <c r="Z1227">
        <f t="shared" si="78"/>
        <v>1.1833574978928212</v>
      </c>
      <c r="AA1227">
        <f t="shared" si="79"/>
        <v>0.24288598451660423</v>
      </c>
    </row>
    <row r="1228" spans="1:27" x14ac:dyDescent="0.35">
      <c r="A1228">
        <v>72600</v>
      </c>
      <c r="B1228">
        <v>1</v>
      </c>
      <c r="C1228">
        <v>34.310983333333297</v>
      </c>
      <c r="D1228">
        <v>3</v>
      </c>
      <c r="E1228">
        <v>948.05962363333094</v>
      </c>
      <c r="F1228">
        <v>2841.1570414993498</v>
      </c>
      <c r="G1228">
        <v>-3.5850064796250102E-4</v>
      </c>
      <c r="H1228">
        <v>-0.12618119924031701</v>
      </c>
      <c r="I1228">
        <v>35.049999999999997</v>
      </c>
      <c r="J1228" t="s">
        <v>2509</v>
      </c>
      <c r="K1228" t="s">
        <v>317</v>
      </c>
      <c r="L1228" t="s">
        <v>2510</v>
      </c>
      <c r="M1228" t="s">
        <v>2511</v>
      </c>
      <c r="N1228" t="s">
        <v>2512</v>
      </c>
      <c r="O1228" t="s">
        <v>2513</v>
      </c>
      <c r="P1228" t="b">
        <v>1</v>
      </c>
      <c r="Q1228">
        <v>0.48121786857110999</v>
      </c>
      <c r="R1228">
        <v>51735.611966642602</v>
      </c>
      <c r="S1228">
        <v>93569.577619588497</v>
      </c>
      <c r="T1228">
        <v>51465.716106648397</v>
      </c>
      <c r="U1228">
        <v>72540.013111438297</v>
      </c>
      <c r="V1228">
        <v>42967.4895737884</v>
      </c>
      <c r="W1228">
        <v>117225.16009969699</v>
      </c>
      <c r="X1228">
        <f t="shared" si="76"/>
        <v>65590.301897626501</v>
      </c>
      <c r="Y1228">
        <f t="shared" si="77"/>
        <v>77577.554261641228</v>
      </c>
      <c r="Z1228">
        <f t="shared" si="78"/>
        <v>1.182759524155331</v>
      </c>
      <c r="AA1228">
        <f t="shared" si="79"/>
        <v>0.2421567781789746</v>
      </c>
    </row>
    <row r="1229" spans="1:27" x14ac:dyDescent="0.35">
      <c r="A1229">
        <v>14399</v>
      </c>
      <c r="B1229">
        <v>1</v>
      </c>
      <c r="C1229">
        <v>106.28964999999999</v>
      </c>
      <c r="D1229">
        <v>3</v>
      </c>
      <c r="E1229">
        <v>959.74237673737298</v>
      </c>
      <c r="F1229">
        <v>2876.2053008114799</v>
      </c>
      <c r="G1229">
        <v>2.80081147911915E-3</v>
      </c>
      <c r="H1229">
        <v>0.97378799966940699</v>
      </c>
      <c r="I1229">
        <v>93.45</v>
      </c>
      <c r="J1229" t="s">
        <v>2628</v>
      </c>
      <c r="K1229" t="s">
        <v>285</v>
      </c>
      <c r="L1229" t="s">
        <v>2629</v>
      </c>
      <c r="M1229" t="s">
        <v>2630</v>
      </c>
      <c r="N1229" t="s">
        <v>2631</v>
      </c>
      <c r="O1229" t="s">
        <v>2632</v>
      </c>
      <c r="P1229" t="b">
        <v>1</v>
      </c>
      <c r="Q1229">
        <v>1.88671431064491E-3</v>
      </c>
      <c r="R1229">
        <v>513655.97016584902</v>
      </c>
      <c r="S1229">
        <v>635901.67873285897</v>
      </c>
      <c r="T1229">
        <v>581649.17071548605</v>
      </c>
      <c r="U1229">
        <v>694006.16767092794</v>
      </c>
      <c r="V1229">
        <v>499010.85674709099</v>
      </c>
      <c r="W1229">
        <v>852241.55516707699</v>
      </c>
      <c r="X1229">
        <f t="shared" si="76"/>
        <v>577068.93987139792</v>
      </c>
      <c r="Y1229">
        <f t="shared" si="77"/>
        <v>681752.85986169858</v>
      </c>
      <c r="Z1229">
        <f t="shared" si="78"/>
        <v>1.1814062631990381</v>
      </c>
      <c r="AA1229">
        <f t="shared" si="79"/>
        <v>0.24050516550921824</v>
      </c>
    </row>
    <row r="1230" spans="1:27" x14ac:dyDescent="0.35">
      <c r="A1230">
        <v>28130</v>
      </c>
      <c r="B1230">
        <v>1</v>
      </c>
      <c r="C1230">
        <v>110.631516666667</v>
      </c>
      <c r="D1230">
        <v>3</v>
      </c>
      <c r="E1230">
        <v>959.06524538732197</v>
      </c>
      <c r="F1230">
        <v>2874.1739067613198</v>
      </c>
      <c r="G1230">
        <v>-1.7932386749635E-3</v>
      </c>
      <c r="H1230">
        <v>-0.62391407559513701</v>
      </c>
      <c r="I1230">
        <v>77.680000000000007</v>
      </c>
      <c r="J1230" t="s">
        <v>2722</v>
      </c>
      <c r="K1230" t="s">
        <v>317</v>
      </c>
      <c r="L1230" t="s">
        <v>2723</v>
      </c>
      <c r="M1230" t="s">
        <v>2724</v>
      </c>
      <c r="N1230" t="s">
        <v>2725</v>
      </c>
      <c r="O1230" t="s">
        <v>2726</v>
      </c>
      <c r="P1230" t="b">
        <v>1</v>
      </c>
      <c r="Q1230">
        <v>5.7009941589344403E-3</v>
      </c>
      <c r="R1230">
        <v>223388.91830447299</v>
      </c>
      <c r="S1230">
        <v>249668.12550529899</v>
      </c>
      <c r="T1230">
        <v>216324.922717751</v>
      </c>
      <c r="U1230">
        <v>252810.60171446201</v>
      </c>
      <c r="V1230">
        <v>254271.01298286501</v>
      </c>
      <c r="W1230">
        <v>306129.03130383202</v>
      </c>
      <c r="X1230">
        <f t="shared" si="76"/>
        <v>229793.98884250768</v>
      </c>
      <c r="Y1230">
        <f t="shared" si="77"/>
        <v>271070.21533371968</v>
      </c>
      <c r="Z1230">
        <f t="shared" si="78"/>
        <v>1.1796227425230918</v>
      </c>
      <c r="AA1230">
        <f t="shared" si="79"/>
        <v>0.23832554220285609</v>
      </c>
    </row>
    <row r="1231" spans="1:27" x14ac:dyDescent="0.35">
      <c r="A1231">
        <v>18876</v>
      </c>
      <c r="B1231">
        <v>1</v>
      </c>
      <c r="C1231">
        <v>127.446783333333</v>
      </c>
      <c r="D1231">
        <v>4</v>
      </c>
      <c r="E1231">
        <v>1020.97724032398</v>
      </c>
      <c r="F1231">
        <v>4079.8798554283999</v>
      </c>
      <c r="G1231">
        <v>1.6155428400907099E-2</v>
      </c>
      <c r="H1231">
        <v>3.95979610811683</v>
      </c>
      <c r="I1231">
        <v>44.12</v>
      </c>
      <c r="J1231" t="s">
        <v>3222</v>
      </c>
      <c r="K1231" t="s">
        <v>190</v>
      </c>
      <c r="L1231" t="s">
        <v>3223</v>
      </c>
      <c r="M1231" t="s">
        <v>2252</v>
      </c>
      <c r="N1231" t="s">
        <v>3224</v>
      </c>
      <c r="O1231" t="s">
        <v>3225</v>
      </c>
      <c r="P1231" t="b">
        <v>1</v>
      </c>
      <c r="Q1231">
        <v>2.8314228790460301E-6</v>
      </c>
      <c r="R1231">
        <v>782584.70341787697</v>
      </c>
      <c r="S1231">
        <v>816616.60710197501</v>
      </c>
      <c r="T1231">
        <v>751404.34642325004</v>
      </c>
      <c r="U1231">
        <v>975834.815201013</v>
      </c>
      <c r="V1231">
        <v>917514.89851144399</v>
      </c>
      <c r="W1231">
        <v>879061.45798902505</v>
      </c>
      <c r="X1231">
        <f t="shared" si="76"/>
        <v>783535.21898103401</v>
      </c>
      <c r="Y1231">
        <f t="shared" si="77"/>
        <v>924137.05723382731</v>
      </c>
      <c r="Z1231">
        <f t="shared" si="78"/>
        <v>1.1794454605826681</v>
      </c>
      <c r="AA1231">
        <f t="shared" si="79"/>
        <v>0.23810870762687114</v>
      </c>
    </row>
    <row r="1232" spans="1:27" x14ac:dyDescent="0.35">
      <c r="A1232">
        <v>4766</v>
      </c>
      <c r="B1232">
        <v>2</v>
      </c>
      <c r="C1232">
        <v>42.422816666666698</v>
      </c>
      <c r="D1232">
        <v>3</v>
      </c>
      <c r="E1232">
        <v>502.58345842404799</v>
      </c>
      <c r="F1232">
        <v>1504.7285458715101</v>
      </c>
      <c r="G1232">
        <v>-5.41284948667453E-5</v>
      </c>
      <c r="H1232">
        <v>-3.5972264278585103E-2</v>
      </c>
      <c r="I1232">
        <v>43.58</v>
      </c>
      <c r="J1232" t="s">
        <v>1622</v>
      </c>
      <c r="K1232" t="s">
        <v>35</v>
      </c>
      <c r="L1232" t="s">
        <v>1623</v>
      </c>
      <c r="M1232" t="s">
        <v>1624</v>
      </c>
      <c r="N1232" t="s">
        <v>1625</v>
      </c>
      <c r="O1232" t="s">
        <v>1626</v>
      </c>
      <c r="P1232" t="b">
        <v>1</v>
      </c>
      <c r="Q1232">
        <v>0.214850033703302</v>
      </c>
      <c r="R1232">
        <v>1310674.03740633</v>
      </c>
      <c r="S1232">
        <v>1250905.9205849799</v>
      </c>
      <c r="T1232">
        <v>986394.41429405205</v>
      </c>
      <c r="U1232">
        <v>1465920.8657364801</v>
      </c>
      <c r="V1232">
        <v>1227237.5743960901</v>
      </c>
      <c r="W1232">
        <v>1491416.2124842801</v>
      </c>
      <c r="X1232">
        <f t="shared" si="76"/>
        <v>1182658.1240951207</v>
      </c>
      <c r="Y1232">
        <f t="shared" si="77"/>
        <v>1394858.2175389503</v>
      </c>
      <c r="Z1232">
        <f t="shared" si="78"/>
        <v>1.1794264032187567</v>
      </c>
      <c r="AA1232">
        <f t="shared" si="79"/>
        <v>0.2380853965137667</v>
      </c>
    </row>
    <row r="1233" spans="1:27" x14ac:dyDescent="0.35">
      <c r="A1233">
        <v>59846</v>
      </c>
      <c r="B1233">
        <v>2</v>
      </c>
      <c r="C1233">
        <v>55.697450000000003</v>
      </c>
      <c r="D1233">
        <v>3</v>
      </c>
      <c r="E1233">
        <v>705.29613076644</v>
      </c>
      <c r="F1233">
        <v>2112.8665628986801</v>
      </c>
      <c r="G1233">
        <v>2.8628986792682601E-3</v>
      </c>
      <c r="H1233">
        <v>1.3549850277934401</v>
      </c>
      <c r="I1233">
        <v>46.74</v>
      </c>
      <c r="J1233" t="s">
        <v>645</v>
      </c>
      <c r="K1233" t="s">
        <v>69</v>
      </c>
      <c r="L1233" t="s">
        <v>646</v>
      </c>
      <c r="M1233" t="s">
        <v>647</v>
      </c>
      <c r="N1233" t="s">
        <v>648</v>
      </c>
      <c r="O1233" t="s">
        <v>649</v>
      </c>
      <c r="P1233" t="b">
        <v>1</v>
      </c>
      <c r="Q1233">
        <v>0.634168807408519</v>
      </c>
      <c r="R1233">
        <v>1153.3189863320799</v>
      </c>
      <c r="S1233">
        <v>78508.143628261503</v>
      </c>
      <c r="T1233">
        <v>51905.0663442281</v>
      </c>
      <c r="U1233">
        <v>60046.602431592299</v>
      </c>
      <c r="V1233">
        <v>50258.063624272399</v>
      </c>
      <c r="W1233">
        <v>44833.310031995999</v>
      </c>
      <c r="X1233">
        <f t="shared" si="76"/>
        <v>43855.509652940556</v>
      </c>
      <c r="Y1233">
        <f t="shared" si="77"/>
        <v>51712.658695953571</v>
      </c>
      <c r="Z1233">
        <f t="shared" si="78"/>
        <v>1.1791599072771506</v>
      </c>
      <c r="AA1233">
        <f t="shared" si="79"/>
        <v>0.23775937717472675</v>
      </c>
    </row>
    <row r="1234" spans="1:27" x14ac:dyDescent="0.35">
      <c r="A1234">
        <v>37624</v>
      </c>
      <c r="B1234">
        <v>1</v>
      </c>
      <c r="C1234">
        <v>103.23985</v>
      </c>
      <c r="D1234">
        <v>3</v>
      </c>
      <c r="E1234">
        <v>1212.1555743208601</v>
      </c>
      <c r="F1234">
        <v>3633.4448935619398</v>
      </c>
      <c r="G1234">
        <v>2.0935619381816698E-3</v>
      </c>
      <c r="H1234">
        <v>0.57619234797962604</v>
      </c>
      <c r="I1234">
        <v>93.34</v>
      </c>
      <c r="J1234" t="s">
        <v>2839</v>
      </c>
      <c r="K1234" t="s">
        <v>19</v>
      </c>
      <c r="L1234" t="s">
        <v>2840</v>
      </c>
      <c r="M1234" t="s">
        <v>673</v>
      </c>
      <c r="N1234" t="s">
        <v>2841</v>
      </c>
      <c r="O1234" t="s">
        <v>2842</v>
      </c>
      <c r="P1234" t="b">
        <v>1</v>
      </c>
      <c r="Q1234">
        <v>0.15243370027800701</v>
      </c>
      <c r="R1234">
        <v>275048.87330478302</v>
      </c>
      <c r="S1234">
        <v>279321.37230497401</v>
      </c>
      <c r="T1234">
        <v>181031.683232326</v>
      </c>
      <c r="U1234">
        <v>328090.17560417799</v>
      </c>
      <c r="V1234">
        <v>207902.85638206801</v>
      </c>
      <c r="W1234">
        <v>329801.34186601499</v>
      </c>
      <c r="X1234">
        <f t="shared" si="76"/>
        <v>245133.97628069436</v>
      </c>
      <c r="Y1234">
        <f t="shared" si="77"/>
        <v>288598.12461742031</v>
      </c>
      <c r="Z1234">
        <f t="shared" si="78"/>
        <v>1.1773077277829356</v>
      </c>
      <c r="AA1234">
        <f t="shared" si="79"/>
        <v>0.23549146508320593</v>
      </c>
    </row>
    <row r="1235" spans="1:27" x14ac:dyDescent="0.35">
      <c r="A1235">
        <v>37624</v>
      </c>
      <c r="B1235">
        <v>1</v>
      </c>
      <c r="C1235">
        <v>103.23985</v>
      </c>
      <c r="D1235">
        <v>3</v>
      </c>
      <c r="E1235">
        <v>1212.1555743208601</v>
      </c>
      <c r="F1235">
        <v>3633.4448935619398</v>
      </c>
      <c r="G1235">
        <v>2.0935619381816698E-3</v>
      </c>
      <c r="H1235">
        <v>0.57619234797962604</v>
      </c>
      <c r="I1235">
        <v>78.849999999999994</v>
      </c>
      <c r="J1235" t="s">
        <v>2839</v>
      </c>
      <c r="K1235" t="s">
        <v>96</v>
      </c>
      <c r="L1235" t="s">
        <v>2840</v>
      </c>
      <c r="M1235" t="s">
        <v>2843</v>
      </c>
      <c r="N1235" t="s">
        <v>2844</v>
      </c>
      <c r="O1235" t="s">
        <v>2842</v>
      </c>
      <c r="P1235" t="b">
        <v>1</v>
      </c>
      <c r="Q1235">
        <v>0.15243370027800701</v>
      </c>
      <c r="R1235">
        <v>275048.87330478302</v>
      </c>
      <c r="S1235">
        <v>279321.37230497401</v>
      </c>
      <c r="T1235">
        <v>181031.683232326</v>
      </c>
      <c r="U1235">
        <v>328090.17560417799</v>
      </c>
      <c r="V1235">
        <v>207902.85638206801</v>
      </c>
      <c r="W1235">
        <v>329801.34186601499</v>
      </c>
      <c r="X1235">
        <f t="shared" si="76"/>
        <v>245133.97628069436</v>
      </c>
      <c r="Y1235">
        <f t="shared" si="77"/>
        <v>288598.12461742031</v>
      </c>
      <c r="Z1235">
        <f t="shared" si="78"/>
        <v>1.1773077277829356</v>
      </c>
      <c r="AA1235">
        <f t="shared" si="79"/>
        <v>0.23549146508320593</v>
      </c>
    </row>
    <row r="1236" spans="1:27" x14ac:dyDescent="0.35">
      <c r="A1236">
        <v>12244</v>
      </c>
      <c r="B1236">
        <v>1</v>
      </c>
      <c r="C1236">
        <v>124.24735</v>
      </c>
      <c r="D1236">
        <v>4</v>
      </c>
      <c r="E1236">
        <v>996.70446323090505</v>
      </c>
      <c r="F1236">
        <v>3982.7887470561</v>
      </c>
      <c r="G1236">
        <v>2.4705609848751898E-4</v>
      </c>
      <c r="H1236">
        <v>6.2030935985558699E-2</v>
      </c>
      <c r="I1236">
        <v>70.94</v>
      </c>
      <c r="J1236" t="s">
        <v>2023</v>
      </c>
      <c r="K1236" t="s">
        <v>204</v>
      </c>
      <c r="L1236" t="s">
        <v>2020</v>
      </c>
      <c r="M1236" t="s">
        <v>973</v>
      </c>
      <c r="N1236" t="s">
        <v>2021</v>
      </c>
      <c r="O1236" t="s">
        <v>2022</v>
      </c>
      <c r="P1236" t="b">
        <v>1</v>
      </c>
      <c r="Q1236">
        <v>6.40635661993183E-3</v>
      </c>
      <c r="R1236">
        <v>1177190.7654609999</v>
      </c>
      <c r="S1236">
        <v>974444.99919904605</v>
      </c>
      <c r="T1236">
        <v>1183330.22427924</v>
      </c>
      <c r="U1236">
        <v>1275820.4079189501</v>
      </c>
      <c r="V1236">
        <v>1652820.8514223199</v>
      </c>
      <c r="W1236">
        <v>980766.16215091897</v>
      </c>
      <c r="X1236">
        <f t="shared" si="76"/>
        <v>1111655.3296464288</v>
      </c>
      <c r="Y1236">
        <f t="shared" si="77"/>
        <v>1303135.807164063</v>
      </c>
      <c r="Z1236">
        <f t="shared" si="78"/>
        <v>1.1722480632360537</v>
      </c>
      <c r="AA1236">
        <f t="shared" si="79"/>
        <v>0.2292778954698669</v>
      </c>
    </row>
    <row r="1237" spans="1:27" x14ac:dyDescent="0.35">
      <c r="A1237">
        <v>24534</v>
      </c>
      <c r="B1237">
        <v>1</v>
      </c>
      <c r="C1237">
        <v>113.20673333333301</v>
      </c>
      <c r="D1237">
        <v>4</v>
      </c>
      <c r="E1237">
        <v>953.44664335969003</v>
      </c>
      <c r="F1237">
        <v>3809.7574675712399</v>
      </c>
      <c r="G1237">
        <v>2.3167571241174301E-2</v>
      </c>
      <c r="H1237">
        <v>6.0811514443866299</v>
      </c>
      <c r="I1237">
        <v>58.45</v>
      </c>
      <c r="J1237" t="s">
        <v>1453</v>
      </c>
      <c r="K1237" t="s">
        <v>1454</v>
      </c>
      <c r="L1237" t="s">
        <v>1455</v>
      </c>
      <c r="M1237" t="s">
        <v>1168</v>
      </c>
      <c r="N1237" t="s">
        <v>1456</v>
      </c>
      <c r="O1237" t="s">
        <v>1457</v>
      </c>
      <c r="P1237" t="b">
        <v>1</v>
      </c>
      <c r="Q1237">
        <v>5.6498203893085E-8</v>
      </c>
      <c r="R1237">
        <v>339691.53753839002</v>
      </c>
      <c r="S1237">
        <v>340509.15271213098</v>
      </c>
      <c r="T1237">
        <v>327572.34186386399</v>
      </c>
      <c r="U1237">
        <v>412431.53197607998</v>
      </c>
      <c r="V1237">
        <v>396490.806154199</v>
      </c>
      <c r="W1237">
        <v>371624.14114331902</v>
      </c>
      <c r="X1237">
        <f t="shared" si="76"/>
        <v>335924.34403812833</v>
      </c>
      <c r="Y1237">
        <f t="shared" si="77"/>
        <v>393515.49309119931</v>
      </c>
      <c r="Z1237">
        <f t="shared" si="78"/>
        <v>1.1714408320658483</v>
      </c>
      <c r="AA1237">
        <f t="shared" si="79"/>
        <v>0.22828408741411962</v>
      </c>
    </row>
    <row r="1238" spans="1:27" x14ac:dyDescent="0.35">
      <c r="A1238">
        <v>51190</v>
      </c>
      <c r="B1238">
        <v>1</v>
      </c>
      <c r="C1238">
        <v>65.523616666666697</v>
      </c>
      <c r="D1238">
        <v>3</v>
      </c>
      <c r="E1238">
        <v>964.39219761428296</v>
      </c>
      <c r="F1238">
        <v>2890.15476344221</v>
      </c>
      <c r="G1238">
        <v>-5.3655779038308505E-4</v>
      </c>
      <c r="H1238">
        <v>-0.18565015879357299</v>
      </c>
      <c r="I1238">
        <v>56.56</v>
      </c>
      <c r="J1238" t="s">
        <v>3033</v>
      </c>
      <c r="K1238" t="s">
        <v>193</v>
      </c>
      <c r="L1238" t="s">
        <v>3034</v>
      </c>
      <c r="M1238" t="s">
        <v>3035</v>
      </c>
      <c r="N1238" t="s">
        <v>3036</v>
      </c>
      <c r="O1238" t="s">
        <v>3037</v>
      </c>
      <c r="P1238" t="b">
        <v>1</v>
      </c>
      <c r="Q1238">
        <v>0.90140108613702696</v>
      </c>
      <c r="R1238">
        <v>219083.88918837201</v>
      </c>
      <c r="S1238">
        <v>200357.88191448801</v>
      </c>
      <c r="T1238">
        <v>177905.37272769801</v>
      </c>
      <c r="U1238">
        <v>256429.85811011499</v>
      </c>
      <c r="V1238">
        <v>127123.486420153</v>
      </c>
      <c r="W1238">
        <v>316046.69744974101</v>
      </c>
      <c r="X1238">
        <f t="shared" si="76"/>
        <v>199115.71461018603</v>
      </c>
      <c r="Y1238">
        <f t="shared" si="77"/>
        <v>233200.01399333635</v>
      </c>
      <c r="Z1238">
        <f t="shared" si="78"/>
        <v>1.1711783494832542</v>
      </c>
      <c r="AA1238">
        <f t="shared" si="79"/>
        <v>0.22796078918041993</v>
      </c>
    </row>
    <row r="1239" spans="1:27" x14ac:dyDescent="0.35">
      <c r="A1239">
        <v>12199</v>
      </c>
      <c r="B1239">
        <v>1</v>
      </c>
      <c r="C1239">
        <v>51.873449999999998</v>
      </c>
      <c r="D1239">
        <v>4</v>
      </c>
      <c r="E1239">
        <v>915.62192564938402</v>
      </c>
      <c r="F1239">
        <v>3658.45859673002</v>
      </c>
      <c r="G1239">
        <v>-5.0326998461969197E-4</v>
      </c>
      <c r="H1239">
        <v>-0.13756337596331</v>
      </c>
      <c r="I1239">
        <v>62.23</v>
      </c>
      <c r="J1239" t="s">
        <v>971</v>
      </c>
      <c r="K1239" t="s">
        <v>23</v>
      </c>
      <c r="L1239" t="s">
        <v>972</v>
      </c>
      <c r="M1239" t="s">
        <v>973</v>
      </c>
      <c r="N1239" t="s">
        <v>974</v>
      </c>
      <c r="O1239" t="s">
        <v>975</v>
      </c>
      <c r="P1239" t="b">
        <v>1</v>
      </c>
      <c r="Q1239">
        <v>0.46344424845361398</v>
      </c>
      <c r="R1239">
        <v>1411952.1772109501</v>
      </c>
      <c r="S1239">
        <v>1561782.4520300799</v>
      </c>
      <c r="T1239">
        <v>822915.04087978497</v>
      </c>
      <c r="U1239">
        <v>1530931.3799107301</v>
      </c>
      <c r="V1239">
        <v>938027.66241091699</v>
      </c>
      <c r="W1239">
        <v>1961779.8486333599</v>
      </c>
      <c r="X1239">
        <f t="shared" si="76"/>
        <v>1265549.8900402717</v>
      </c>
      <c r="Y1239">
        <f t="shared" si="77"/>
        <v>1476912.963651669</v>
      </c>
      <c r="Z1239">
        <f t="shared" si="78"/>
        <v>1.1670128339268169</v>
      </c>
      <c r="AA1239">
        <f t="shared" si="79"/>
        <v>0.2228204268042705</v>
      </c>
    </row>
    <row r="1240" spans="1:27" x14ac:dyDescent="0.35">
      <c r="A1240">
        <v>40059</v>
      </c>
      <c r="B1240">
        <v>1</v>
      </c>
      <c r="C1240">
        <v>85.581733333333304</v>
      </c>
      <c r="D1240">
        <v>4</v>
      </c>
      <c r="E1240">
        <v>892.89144687883902</v>
      </c>
      <c r="F1240">
        <v>3567.5366816478399</v>
      </c>
      <c r="G1240">
        <v>-1.51835216365726E-3</v>
      </c>
      <c r="H1240">
        <v>-0.42560221602035098</v>
      </c>
      <c r="I1240">
        <v>34.9</v>
      </c>
      <c r="J1240" t="s">
        <v>1378</v>
      </c>
      <c r="K1240" t="s">
        <v>1379</v>
      </c>
      <c r="L1240" t="s">
        <v>1358</v>
      </c>
      <c r="M1240" t="s">
        <v>1380</v>
      </c>
      <c r="N1240" t="s">
        <v>1381</v>
      </c>
      <c r="O1240" t="s">
        <v>1361</v>
      </c>
      <c r="P1240" t="b">
        <v>1</v>
      </c>
      <c r="Q1240">
        <v>1.08790906903267E-3</v>
      </c>
      <c r="R1240">
        <v>93119.721624607904</v>
      </c>
      <c r="S1240">
        <v>79329.470049869997</v>
      </c>
      <c r="T1240">
        <v>84386.134675485999</v>
      </c>
      <c r="U1240">
        <v>128648.43474578</v>
      </c>
      <c r="V1240">
        <v>67113.1753345334</v>
      </c>
      <c r="W1240">
        <v>103843.83183425599</v>
      </c>
      <c r="X1240">
        <f t="shared" si="76"/>
        <v>85611.775449987967</v>
      </c>
      <c r="Y1240">
        <f t="shared" si="77"/>
        <v>99868.480638189809</v>
      </c>
      <c r="Z1240">
        <f t="shared" si="78"/>
        <v>1.166527386136621</v>
      </c>
      <c r="AA1240">
        <f t="shared" si="79"/>
        <v>0.22222017734329483</v>
      </c>
    </row>
    <row r="1241" spans="1:27" x14ac:dyDescent="0.35">
      <c r="A1241">
        <v>17524</v>
      </c>
      <c r="B1241">
        <v>1</v>
      </c>
      <c r="C1241">
        <v>102.66755000000001</v>
      </c>
      <c r="D1241">
        <v>3</v>
      </c>
      <c r="E1241">
        <v>1090.4670825717899</v>
      </c>
      <c r="F1241">
        <v>3268.3794183147302</v>
      </c>
      <c r="G1241">
        <v>5.6183147339652403E-3</v>
      </c>
      <c r="H1241">
        <v>1.7189939333026201</v>
      </c>
      <c r="I1241">
        <v>42.09</v>
      </c>
      <c r="J1241" t="s">
        <v>1461</v>
      </c>
      <c r="K1241" t="s">
        <v>1310</v>
      </c>
      <c r="L1241" t="s">
        <v>1462</v>
      </c>
      <c r="M1241" t="s">
        <v>1463</v>
      </c>
      <c r="N1241" t="s">
        <v>1464</v>
      </c>
      <c r="O1241" t="s">
        <v>1465</v>
      </c>
      <c r="P1241" t="b">
        <v>1</v>
      </c>
      <c r="Q1241">
        <v>0.55185987317561502</v>
      </c>
      <c r="R1241">
        <v>653298.11060474999</v>
      </c>
      <c r="S1241">
        <v>655820.909702337</v>
      </c>
      <c r="T1241">
        <v>708896.102037951</v>
      </c>
      <c r="U1241">
        <v>765087.46249499905</v>
      </c>
      <c r="V1241">
        <v>583215.31614174997</v>
      </c>
      <c r="W1241">
        <v>1001707.5276284399</v>
      </c>
      <c r="X1241">
        <f t="shared" si="76"/>
        <v>672671.70744834596</v>
      </c>
      <c r="Y1241">
        <f t="shared" si="77"/>
        <v>783336.76875506295</v>
      </c>
      <c r="Z1241">
        <f t="shared" si="78"/>
        <v>1.1645157066684195</v>
      </c>
      <c r="AA1241">
        <f t="shared" si="79"/>
        <v>0.21973009835498053</v>
      </c>
    </row>
    <row r="1242" spans="1:27" x14ac:dyDescent="0.35">
      <c r="A1242">
        <v>17524</v>
      </c>
      <c r="B1242">
        <v>1</v>
      </c>
      <c r="C1242">
        <v>102.66755000000001</v>
      </c>
      <c r="D1242">
        <v>3</v>
      </c>
      <c r="E1242">
        <v>1090.4670825717899</v>
      </c>
      <c r="F1242">
        <v>3268.3794183147302</v>
      </c>
      <c r="G1242">
        <v>5.6183147339652403E-3</v>
      </c>
      <c r="H1242">
        <v>1.7189939333026201</v>
      </c>
      <c r="I1242">
        <v>44.27</v>
      </c>
      <c r="J1242" t="s">
        <v>1461</v>
      </c>
      <c r="K1242" t="s">
        <v>275</v>
      </c>
      <c r="L1242" t="s">
        <v>1462</v>
      </c>
      <c r="M1242" t="s">
        <v>1466</v>
      </c>
      <c r="N1242" t="s">
        <v>1467</v>
      </c>
      <c r="O1242" t="s">
        <v>1465</v>
      </c>
      <c r="P1242" t="b">
        <v>1</v>
      </c>
      <c r="Q1242">
        <v>0.55185987317561502</v>
      </c>
      <c r="R1242">
        <v>653298.11060474999</v>
      </c>
      <c r="S1242">
        <v>655820.909702337</v>
      </c>
      <c r="T1242">
        <v>708896.102037951</v>
      </c>
      <c r="U1242">
        <v>765087.46249499905</v>
      </c>
      <c r="V1242">
        <v>583215.31614174997</v>
      </c>
      <c r="W1242">
        <v>1001707.5276284399</v>
      </c>
      <c r="X1242">
        <f t="shared" si="76"/>
        <v>672671.70744834596</v>
      </c>
      <c r="Y1242">
        <f t="shared" si="77"/>
        <v>783336.76875506295</v>
      </c>
      <c r="Z1242">
        <f t="shared" si="78"/>
        <v>1.1645157066684195</v>
      </c>
      <c r="AA1242">
        <f t="shared" si="79"/>
        <v>0.21973009835498053</v>
      </c>
    </row>
    <row r="1243" spans="1:27" x14ac:dyDescent="0.35">
      <c r="A1243">
        <v>16049</v>
      </c>
      <c r="B1243">
        <v>1</v>
      </c>
      <c r="C1243">
        <v>31.54035</v>
      </c>
      <c r="D1243">
        <v>2</v>
      </c>
      <c r="E1243">
        <v>708.82988179137305</v>
      </c>
      <c r="F1243">
        <v>1415.6452106489901</v>
      </c>
      <c r="G1243">
        <v>6.1064898591212103E-4</v>
      </c>
      <c r="H1243">
        <v>0.43135754970712398</v>
      </c>
      <c r="I1243">
        <v>52.93</v>
      </c>
      <c r="J1243" t="s">
        <v>1133</v>
      </c>
      <c r="K1243" t="s">
        <v>69</v>
      </c>
      <c r="L1243" t="s">
        <v>1127</v>
      </c>
      <c r="M1243" t="s">
        <v>1134</v>
      </c>
      <c r="N1243" t="s">
        <v>1135</v>
      </c>
      <c r="O1243" t="s">
        <v>1130</v>
      </c>
      <c r="P1243" t="b">
        <v>1</v>
      </c>
      <c r="Q1243">
        <v>3.3453512335696302E-2</v>
      </c>
      <c r="R1243">
        <v>632755.97155980603</v>
      </c>
      <c r="S1243">
        <v>406201.39766623202</v>
      </c>
      <c r="T1243">
        <v>338867.16982368298</v>
      </c>
      <c r="U1243">
        <v>570537.91385867295</v>
      </c>
      <c r="V1243">
        <v>373705.92582379503</v>
      </c>
      <c r="W1243">
        <v>658887.63299305504</v>
      </c>
      <c r="X1243">
        <f t="shared" si="76"/>
        <v>459274.84634990693</v>
      </c>
      <c r="Y1243">
        <f t="shared" si="77"/>
        <v>534377.15755850764</v>
      </c>
      <c r="Z1243">
        <f t="shared" si="78"/>
        <v>1.1635236760851968</v>
      </c>
      <c r="AA1243">
        <f t="shared" si="79"/>
        <v>0.21850056787533831</v>
      </c>
    </row>
    <row r="1244" spans="1:27" x14ac:dyDescent="0.35">
      <c r="A1244">
        <v>10907</v>
      </c>
      <c r="B1244">
        <v>1</v>
      </c>
      <c r="C1244">
        <v>93.033500000000004</v>
      </c>
      <c r="D1244">
        <v>4</v>
      </c>
      <c r="E1244">
        <v>1115.5252579185501</v>
      </c>
      <c r="F1244">
        <v>4458.0719258066802</v>
      </c>
      <c r="G1244">
        <v>-4.7419332258869E-4</v>
      </c>
      <c r="H1244">
        <v>-0.10636734445781799</v>
      </c>
      <c r="I1244">
        <v>57.78</v>
      </c>
      <c r="J1244" t="s">
        <v>1650</v>
      </c>
      <c r="K1244" t="s">
        <v>53</v>
      </c>
      <c r="L1244" t="s">
        <v>1651</v>
      </c>
      <c r="M1244" t="s">
        <v>1652</v>
      </c>
      <c r="N1244" t="s">
        <v>1653</v>
      </c>
      <c r="O1244" t="s">
        <v>1654</v>
      </c>
      <c r="P1244" t="b">
        <v>1</v>
      </c>
      <c r="Q1244">
        <v>2.9435523290533E-4</v>
      </c>
      <c r="R1244">
        <v>1196619.4776514601</v>
      </c>
      <c r="S1244">
        <v>1159184.7019559401</v>
      </c>
      <c r="T1244">
        <v>1165589.84082673</v>
      </c>
      <c r="U1244">
        <v>1374178.5962030401</v>
      </c>
      <c r="V1244">
        <v>1539974.69208124</v>
      </c>
      <c r="W1244">
        <v>1166937.8472883799</v>
      </c>
      <c r="X1244">
        <f t="shared" si="76"/>
        <v>1173798.0068113767</v>
      </c>
      <c r="Y1244">
        <f t="shared" si="77"/>
        <v>1360363.7118575533</v>
      </c>
      <c r="Z1244">
        <f t="shared" si="78"/>
        <v>1.1589419167212445</v>
      </c>
      <c r="AA1244">
        <f t="shared" si="79"/>
        <v>0.21280826387844959</v>
      </c>
    </row>
    <row r="1245" spans="1:27" x14ac:dyDescent="0.35">
      <c r="A1245">
        <v>10907</v>
      </c>
      <c r="B1245">
        <v>1</v>
      </c>
      <c r="C1245">
        <v>93.033500000000004</v>
      </c>
      <c r="D1245">
        <v>4</v>
      </c>
      <c r="E1245">
        <v>1115.5252579185501</v>
      </c>
      <c r="F1245">
        <v>4458.0719258066802</v>
      </c>
      <c r="G1245">
        <v>-4.7419332258869E-4</v>
      </c>
      <c r="H1245">
        <v>-0.10636734445781799</v>
      </c>
      <c r="I1245">
        <v>53.35</v>
      </c>
      <c r="J1245" t="s">
        <v>1650</v>
      </c>
      <c r="K1245" t="s">
        <v>204</v>
      </c>
      <c r="L1245" t="s">
        <v>1651</v>
      </c>
      <c r="M1245" t="s">
        <v>1655</v>
      </c>
      <c r="N1245" t="s">
        <v>1656</v>
      </c>
      <c r="O1245" t="s">
        <v>1654</v>
      </c>
      <c r="P1245" t="b">
        <v>1</v>
      </c>
      <c r="Q1245">
        <v>2.9435523290533E-4</v>
      </c>
      <c r="R1245">
        <v>1196619.4776514601</v>
      </c>
      <c r="S1245">
        <v>1159184.7019559401</v>
      </c>
      <c r="T1245">
        <v>1165589.84082673</v>
      </c>
      <c r="U1245">
        <v>1374178.5962030401</v>
      </c>
      <c r="V1245">
        <v>1539974.69208124</v>
      </c>
      <c r="W1245">
        <v>1166937.8472883799</v>
      </c>
      <c r="X1245">
        <f t="shared" si="76"/>
        <v>1173798.0068113767</v>
      </c>
      <c r="Y1245">
        <f t="shared" si="77"/>
        <v>1360363.7118575533</v>
      </c>
      <c r="Z1245">
        <f t="shared" si="78"/>
        <v>1.1589419167212445</v>
      </c>
      <c r="AA1245">
        <f t="shared" si="79"/>
        <v>0.21280826387844959</v>
      </c>
    </row>
    <row r="1246" spans="1:27" x14ac:dyDescent="0.35">
      <c r="A1246">
        <v>17730</v>
      </c>
      <c r="B1246">
        <v>2</v>
      </c>
      <c r="C1246">
        <v>33.617199999999997</v>
      </c>
      <c r="D1246">
        <v>3</v>
      </c>
      <c r="E1246">
        <v>622.28563882011099</v>
      </c>
      <c r="F1246">
        <v>1863.8350870596901</v>
      </c>
      <c r="G1246">
        <v>-1.2129403080507501E-3</v>
      </c>
      <c r="H1246">
        <v>-0.65077620177842199</v>
      </c>
      <c r="I1246">
        <v>42.16</v>
      </c>
      <c r="J1246" t="s">
        <v>2180</v>
      </c>
      <c r="K1246" t="s">
        <v>193</v>
      </c>
      <c r="L1246" t="s">
        <v>2181</v>
      </c>
      <c r="M1246" t="s">
        <v>673</v>
      </c>
      <c r="N1246" t="s">
        <v>2182</v>
      </c>
      <c r="O1246" t="s">
        <v>2183</v>
      </c>
      <c r="P1246" t="b">
        <v>1</v>
      </c>
      <c r="Q1246">
        <v>0.43954069108527799</v>
      </c>
      <c r="R1246">
        <v>387365.44334023999</v>
      </c>
      <c r="S1246">
        <v>382795.63770800701</v>
      </c>
      <c r="T1246">
        <v>324900.15165738802</v>
      </c>
      <c r="U1246">
        <v>496873.34114544402</v>
      </c>
      <c r="V1246">
        <v>324147.051524696</v>
      </c>
      <c r="W1246">
        <v>447310.03692380199</v>
      </c>
      <c r="X1246">
        <f t="shared" si="76"/>
        <v>365020.41090187832</v>
      </c>
      <c r="Y1246">
        <f t="shared" si="77"/>
        <v>422776.8098646474</v>
      </c>
      <c r="Z1246">
        <f t="shared" si="78"/>
        <v>1.1582278613408681</v>
      </c>
      <c r="AA1246">
        <f t="shared" si="79"/>
        <v>0.21191910659826155</v>
      </c>
    </row>
    <row r="1247" spans="1:27" x14ac:dyDescent="0.35">
      <c r="A1247">
        <v>30631</v>
      </c>
      <c r="B1247">
        <v>1</v>
      </c>
      <c r="C1247">
        <v>69.798749999999998</v>
      </c>
      <c r="D1247">
        <v>3</v>
      </c>
      <c r="E1247">
        <v>795.35986615698096</v>
      </c>
      <c r="F1247">
        <v>2383.0577690702999</v>
      </c>
      <c r="G1247">
        <v>3.76907030386064E-3</v>
      </c>
      <c r="H1247">
        <v>1.58161346904461</v>
      </c>
      <c r="I1247">
        <v>61.34</v>
      </c>
      <c r="J1247" t="s">
        <v>2647</v>
      </c>
      <c r="K1247" t="s">
        <v>285</v>
      </c>
      <c r="L1247" t="s">
        <v>2643</v>
      </c>
      <c r="M1247" t="s">
        <v>2648</v>
      </c>
      <c r="N1247" t="s">
        <v>2649</v>
      </c>
      <c r="O1247" t="s">
        <v>2646</v>
      </c>
      <c r="P1247" t="b">
        <v>1</v>
      </c>
      <c r="Q1247">
        <v>0.57746032486709498</v>
      </c>
      <c r="R1247">
        <v>207499.01732321799</v>
      </c>
      <c r="S1247">
        <v>224767.17138216301</v>
      </c>
      <c r="T1247">
        <v>180947.11887836701</v>
      </c>
      <c r="U1247">
        <v>218690.78052941</v>
      </c>
      <c r="V1247">
        <v>179038.69039699499</v>
      </c>
      <c r="W1247">
        <v>312477.59495721798</v>
      </c>
      <c r="X1247">
        <f t="shared" si="76"/>
        <v>204404.43586124934</v>
      </c>
      <c r="Y1247">
        <f t="shared" si="77"/>
        <v>236735.68862787433</v>
      </c>
      <c r="Z1247">
        <f t="shared" si="78"/>
        <v>1.1581729507503036</v>
      </c>
      <c r="AA1247">
        <f t="shared" si="79"/>
        <v>0.21185070804106798</v>
      </c>
    </row>
    <row r="1248" spans="1:27" x14ac:dyDescent="0.35">
      <c r="A1248">
        <v>21341</v>
      </c>
      <c r="B1248">
        <v>1</v>
      </c>
      <c r="C1248">
        <v>79.269333333333293</v>
      </c>
      <c r="D1248">
        <v>4</v>
      </c>
      <c r="E1248">
        <v>738.593509084159</v>
      </c>
      <c r="F1248">
        <v>2950.3449304691198</v>
      </c>
      <c r="G1248">
        <v>1.7304691164099499E-3</v>
      </c>
      <c r="H1248">
        <v>0.58653146400389899</v>
      </c>
      <c r="I1248">
        <v>40.22</v>
      </c>
      <c r="J1248" t="s">
        <v>1302</v>
      </c>
      <c r="K1248" t="s">
        <v>1314</v>
      </c>
      <c r="L1248" t="s">
        <v>1290</v>
      </c>
      <c r="M1248" t="s">
        <v>1315</v>
      </c>
      <c r="N1248" t="s">
        <v>1316</v>
      </c>
      <c r="O1248" t="s">
        <v>1293</v>
      </c>
      <c r="P1248" t="b">
        <v>1</v>
      </c>
      <c r="Q1248">
        <v>4.9990222791991296E-3</v>
      </c>
      <c r="R1248">
        <v>741131.04329230601</v>
      </c>
      <c r="S1248">
        <v>437016.50434769498</v>
      </c>
      <c r="T1248">
        <v>616981.63900142198</v>
      </c>
      <c r="U1248">
        <v>873881.59926818195</v>
      </c>
      <c r="V1248">
        <v>493138.43078720698</v>
      </c>
      <c r="W1248">
        <v>707645.50079748302</v>
      </c>
      <c r="X1248">
        <f t="shared" si="76"/>
        <v>598376.39554714097</v>
      </c>
      <c r="Y1248">
        <f t="shared" si="77"/>
        <v>691555.17695095728</v>
      </c>
      <c r="Z1248">
        <f t="shared" si="78"/>
        <v>1.1557193467142297</v>
      </c>
      <c r="AA1248">
        <f t="shared" si="79"/>
        <v>0.20879109830404427</v>
      </c>
    </row>
    <row r="1249" spans="1:27" x14ac:dyDescent="0.35">
      <c r="A1249">
        <v>51395</v>
      </c>
      <c r="B1249">
        <v>2</v>
      </c>
      <c r="C1249">
        <v>148.38753333333301</v>
      </c>
      <c r="D1249">
        <v>2</v>
      </c>
      <c r="E1249">
        <v>788.40140884403297</v>
      </c>
      <c r="F1249">
        <v>1574.7882647543099</v>
      </c>
      <c r="G1249">
        <v>2.4647543061746499E-3</v>
      </c>
      <c r="H1249">
        <v>1.56513622752672</v>
      </c>
      <c r="I1249">
        <v>35.42</v>
      </c>
      <c r="J1249" t="s">
        <v>2773</v>
      </c>
      <c r="K1249" t="s">
        <v>2774</v>
      </c>
      <c r="L1249" t="s">
        <v>2775</v>
      </c>
      <c r="M1249" t="s">
        <v>2776</v>
      </c>
      <c r="N1249" t="s">
        <v>2777</v>
      </c>
      <c r="O1249" t="s">
        <v>2778</v>
      </c>
      <c r="P1249" t="b">
        <v>1</v>
      </c>
      <c r="Q1249">
        <v>6.9031427581967E-6</v>
      </c>
      <c r="R1249">
        <v>67291.818212966304</v>
      </c>
      <c r="S1249">
        <v>69301.026331903297</v>
      </c>
      <c r="T1249">
        <v>81204.550038179499</v>
      </c>
      <c r="U1249">
        <v>87690.105394165803</v>
      </c>
      <c r="V1249">
        <v>90043.934139959601</v>
      </c>
      <c r="W1249">
        <v>73740.491116000907</v>
      </c>
      <c r="X1249">
        <f t="shared" si="76"/>
        <v>72599.131527683043</v>
      </c>
      <c r="Y1249">
        <f t="shared" si="77"/>
        <v>83824.843550042118</v>
      </c>
      <c r="Z1249">
        <f t="shared" si="78"/>
        <v>1.1546259822416547</v>
      </c>
      <c r="AA1249">
        <f t="shared" si="79"/>
        <v>0.20742559540674352</v>
      </c>
    </row>
    <row r="1250" spans="1:27" x14ac:dyDescent="0.35">
      <c r="A1250">
        <v>16510</v>
      </c>
      <c r="B1250">
        <v>2</v>
      </c>
      <c r="C1250">
        <v>29.884599999999999</v>
      </c>
      <c r="D1250">
        <v>3</v>
      </c>
      <c r="E1250">
        <v>617.28679387649902</v>
      </c>
      <c r="F1250">
        <v>1848.83855222886</v>
      </c>
      <c r="G1250">
        <v>1.8522288585245399E-3</v>
      </c>
      <c r="H1250">
        <v>1.0018347529149201</v>
      </c>
      <c r="I1250">
        <v>67.17</v>
      </c>
      <c r="J1250" t="s">
        <v>2762</v>
      </c>
      <c r="K1250" t="s">
        <v>193</v>
      </c>
      <c r="L1250" t="s">
        <v>2763</v>
      </c>
      <c r="M1250" t="s">
        <v>2548</v>
      </c>
      <c r="N1250" t="s">
        <v>2764</v>
      </c>
      <c r="O1250" t="s">
        <v>2765</v>
      </c>
      <c r="P1250" t="b">
        <v>1</v>
      </c>
      <c r="Q1250">
        <v>0.36879949725887701</v>
      </c>
      <c r="R1250">
        <v>558317.98694753996</v>
      </c>
      <c r="S1250">
        <v>474547.74997440702</v>
      </c>
      <c r="T1250">
        <v>385329.54936203797</v>
      </c>
      <c r="U1250">
        <v>601843.65902191505</v>
      </c>
      <c r="V1250">
        <v>462600.680076766</v>
      </c>
      <c r="W1250">
        <v>568413.373453532</v>
      </c>
      <c r="X1250">
        <f t="shared" si="76"/>
        <v>472731.76209466165</v>
      </c>
      <c r="Y1250">
        <f t="shared" si="77"/>
        <v>544285.904184071</v>
      </c>
      <c r="Z1250">
        <f t="shared" si="78"/>
        <v>1.1513630938872288</v>
      </c>
      <c r="AA1250">
        <f t="shared" si="79"/>
        <v>0.20334287356022787</v>
      </c>
    </row>
    <row r="1251" spans="1:27" x14ac:dyDescent="0.35">
      <c r="A1251">
        <v>526</v>
      </c>
      <c r="B1251">
        <v>1</v>
      </c>
      <c r="C1251">
        <v>89.880883333333301</v>
      </c>
      <c r="D1251">
        <v>3</v>
      </c>
      <c r="E1251">
        <v>997.06002704259095</v>
      </c>
      <c r="F1251">
        <v>2988.1582517271299</v>
      </c>
      <c r="G1251">
        <v>2.5517271328681099E-3</v>
      </c>
      <c r="H1251">
        <v>0.85394717981667101</v>
      </c>
      <c r="I1251">
        <v>92.38</v>
      </c>
      <c r="J1251" t="s">
        <v>950</v>
      </c>
      <c r="K1251" t="s">
        <v>122</v>
      </c>
      <c r="L1251" t="s">
        <v>951</v>
      </c>
      <c r="M1251" t="s">
        <v>952</v>
      </c>
      <c r="N1251" t="s">
        <v>953</v>
      </c>
      <c r="O1251" t="s">
        <v>954</v>
      </c>
      <c r="P1251" t="b">
        <v>1</v>
      </c>
      <c r="Q1251">
        <v>2.2764102064344299E-3</v>
      </c>
      <c r="R1251">
        <v>22872947.956022501</v>
      </c>
      <c r="S1251">
        <v>22626708.019733202</v>
      </c>
      <c r="T1251">
        <v>24774295.6512888</v>
      </c>
      <c r="U1251">
        <v>28064714.571849398</v>
      </c>
      <c r="V1251">
        <v>19910216.4524455</v>
      </c>
      <c r="W1251">
        <v>32670523.7903261</v>
      </c>
      <c r="X1251">
        <f t="shared" si="76"/>
        <v>23424650.542348165</v>
      </c>
      <c r="Y1251">
        <f t="shared" si="77"/>
        <v>26881818.271540333</v>
      </c>
      <c r="Z1251">
        <f t="shared" si="78"/>
        <v>1.147586736585126</v>
      </c>
      <c r="AA1251">
        <f t="shared" si="79"/>
        <v>0.19860319913988267</v>
      </c>
    </row>
    <row r="1252" spans="1:27" x14ac:dyDescent="0.35">
      <c r="A1252">
        <v>32271</v>
      </c>
      <c r="B1252">
        <v>2</v>
      </c>
      <c r="C1252">
        <v>65.720066666666696</v>
      </c>
      <c r="D1252">
        <v>3</v>
      </c>
      <c r="E1252">
        <v>909.782789161094</v>
      </c>
      <c r="F1252">
        <v>2726.3265380826401</v>
      </c>
      <c r="G1252">
        <v>-1.0619173581289899E-3</v>
      </c>
      <c r="H1252">
        <v>-0.389504679528973</v>
      </c>
      <c r="I1252">
        <v>81.89</v>
      </c>
      <c r="J1252" t="s">
        <v>738</v>
      </c>
      <c r="K1252" t="s">
        <v>96</v>
      </c>
      <c r="L1252" t="s">
        <v>732</v>
      </c>
      <c r="M1252" t="s">
        <v>733</v>
      </c>
      <c r="N1252" t="s">
        <v>734</v>
      </c>
      <c r="O1252" t="s">
        <v>735</v>
      </c>
      <c r="P1252" t="b">
        <v>1</v>
      </c>
      <c r="Q1252">
        <v>0.85344548507726004</v>
      </c>
      <c r="R1252">
        <v>219928.536190174</v>
      </c>
      <c r="S1252">
        <v>309331.47681192902</v>
      </c>
      <c r="T1252">
        <v>250450.64726262601</v>
      </c>
      <c r="U1252">
        <v>232654.250847319</v>
      </c>
      <c r="V1252">
        <v>219050.92707070499</v>
      </c>
      <c r="W1252">
        <v>442346.00279884</v>
      </c>
      <c r="X1252">
        <f t="shared" si="76"/>
        <v>259903.5534215763</v>
      </c>
      <c r="Y1252">
        <f t="shared" si="77"/>
        <v>298017.06023895467</v>
      </c>
      <c r="Z1252">
        <f t="shared" si="78"/>
        <v>1.1466448084900032</v>
      </c>
      <c r="AA1252">
        <f t="shared" si="79"/>
        <v>0.19741856276699449</v>
      </c>
    </row>
    <row r="1253" spans="1:27" x14ac:dyDescent="0.35">
      <c r="A1253">
        <v>22586</v>
      </c>
      <c r="B1253">
        <v>1</v>
      </c>
      <c r="C1253">
        <v>101.89813333333301</v>
      </c>
      <c r="D1253">
        <v>3</v>
      </c>
      <c r="E1253">
        <v>812.67619265958604</v>
      </c>
      <c r="F1253">
        <v>2435.0067485781201</v>
      </c>
      <c r="G1253">
        <v>1.3485781187228001E-3</v>
      </c>
      <c r="H1253">
        <v>0.55382962137283098</v>
      </c>
      <c r="I1253">
        <v>48.9</v>
      </c>
      <c r="J1253" t="s">
        <v>3241</v>
      </c>
      <c r="K1253" t="s">
        <v>96</v>
      </c>
      <c r="L1253" t="s">
        <v>3242</v>
      </c>
      <c r="M1253" t="s">
        <v>3243</v>
      </c>
      <c r="N1253" t="s">
        <v>3244</v>
      </c>
      <c r="O1253" t="s">
        <v>3245</v>
      </c>
      <c r="P1253" t="b">
        <v>1</v>
      </c>
      <c r="Q1253">
        <v>2.1323612411059501E-2</v>
      </c>
      <c r="R1253">
        <v>227741.72523700501</v>
      </c>
      <c r="S1253">
        <v>267475.38136166398</v>
      </c>
      <c r="T1253">
        <v>280066.10093483998</v>
      </c>
      <c r="U1253">
        <v>262719.93112566299</v>
      </c>
      <c r="V1253">
        <v>276079.94048004597</v>
      </c>
      <c r="W1253">
        <v>348611.33317412098</v>
      </c>
      <c r="X1253">
        <f t="shared" si="76"/>
        <v>258427.73584450301</v>
      </c>
      <c r="Y1253">
        <f t="shared" si="77"/>
        <v>295803.73492660996</v>
      </c>
      <c r="Z1253">
        <f t="shared" si="78"/>
        <v>1.1446284353340317</v>
      </c>
      <c r="AA1253">
        <f t="shared" si="79"/>
        <v>0.19487935247289692</v>
      </c>
    </row>
    <row r="1254" spans="1:27" x14ac:dyDescent="0.35">
      <c r="A1254">
        <v>40125</v>
      </c>
      <c r="B1254">
        <v>2</v>
      </c>
      <c r="C1254">
        <v>90.210499999999996</v>
      </c>
      <c r="D1254">
        <v>3</v>
      </c>
      <c r="E1254">
        <v>1006.06790583103</v>
      </c>
      <c r="F1254">
        <v>3015.1818880924502</v>
      </c>
      <c r="G1254">
        <v>8.8092446731025107E-5</v>
      </c>
      <c r="H1254">
        <v>2.9216296918157698E-2</v>
      </c>
      <c r="I1254">
        <v>51.91</v>
      </c>
      <c r="J1254" t="s">
        <v>1283</v>
      </c>
      <c r="K1254" t="s">
        <v>190</v>
      </c>
      <c r="L1254" t="s">
        <v>1284</v>
      </c>
      <c r="M1254" t="s">
        <v>1285</v>
      </c>
      <c r="N1254" t="s">
        <v>1286</v>
      </c>
      <c r="O1254" t="s">
        <v>1287</v>
      </c>
      <c r="P1254" t="b">
        <v>1</v>
      </c>
      <c r="Q1254">
        <v>0.87812890168070001</v>
      </c>
      <c r="R1254">
        <v>201312.23767703999</v>
      </c>
      <c r="S1254">
        <v>339336.370969465</v>
      </c>
      <c r="T1254">
        <v>401849.00618489902</v>
      </c>
      <c r="U1254">
        <v>325984.77734088601</v>
      </c>
      <c r="V1254">
        <v>518819.958751584</v>
      </c>
      <c r="W1254">
        <v>233372.25541911801</v>
      </c>
      <c r="X1254">
        <f t="shared" si="76"/>
        <v>314165.87161046802</v>
      </c>
      <c r="Y1254">
        <f t="shared" si="77"/>
        <v>359392.33050386264</v>
      </c>
      <c r="Z1254">
        <f t="shared" si="78"/>
        <v>1.1439572626445897</v>
      </c>
      <c r="AA1254">
        <f t="shared" si="79"/>
        <v>0.19403315515614061</v>
      </c>
    </row>
    <row r="1255" spans="1:27" x14ac:dyDescent="0.35">
      <c r="A1255">
        <v>17208</v>
      </c>
      <c r="B1255">
        <v>1</v>
      </c>
      <c r="C1255">
        <v>135.44206666666699</v>
      </c>
      <c r="D1255">
        <v>3</v>
      </c>
      <c r="E1255">
        <v>1164.5170899137499</v>
      </c>
      <c r="F1255">
        <v>3490.5294403406201</v>
      </c>
      <c r="G1255">
        <v>-6.5965937574219403E-4</v>
      </c>
      <c r="H1255">
        <v>-0.188985442567074</v>
      </c>
      <c r="I1255">
        <v>40.61</v>
      </c>
      <c r="J1255" t="s">
        <v>507</v>
      </c>
      <c r="K1255" t="s">
        <v>487</v>
      </c>
      <c r="L1255" t="s">
        <v>508</v>
      </c>
      <c r="M1255" t="s">
        <v>509</v>
      </c>
      <c r="N1255" t="s">
        <v>510</v>
      </c>
      <c r="O1255" t="s">
        <v>511</v>
      </c>
      <c r="P1255" t="b">
        <v>1</v>
      </c>
      <c r="Q1255">
        <v>1.4477437742550501E-3</v>
      </c>
      <c r="R1255">
        <v>905410.585826164</v>
      </c>
      <c r="S1255">
        <v>893864.86008995597</v>
      </c>
      <c r="T1255">
        <v>696103.75877020799</v>
      </c>
      <c r="U1255">
        <v>965481.119508859</v>
      </c>
      <c r="V1255">
        <v>889958.18689305102</v>
      </c>
      <c r="W1255">
        <v>976379.41079571599</v>
      </c>
      <c r="X1255">
        <f t="shared" si="76"/>
        <v>831793.06822877598</v>
      </c>
      <c r="Y1255">
        <f t="shared" si="77"/>
        <v>943939.57239920867</v>
      </c>
      <c r="Z1255">
        <f t="shared" si="78"/>
        <v>1.1348250045041106</v>
      </c>
      <c r="AA1255">
        <f t="shared" si="79"/>
        <v>0.18246984412520484</v>
      </c>
    </row>
    <row r="1256" spans="1:27" x14ac:dyDescent="0.35">
      <c r="A1256">
        <v>22835</v>
      </c>
      <c r="B1256">
        <v>2</v>
      </c>
      <c r="C1256">
        <v>107.9033</v>
      </c>
      <c r="D1256">
        <v>3</v>
      </c>
      <c r="E1256">
        <v>541.62490635875201</v>
      </c>
      <c r="F1256">
        <v>1621.85288967562</v>
      </c>
      <c r="G1256">
        <v>8.8896756171834602E-3</v>
      </c>
      <c r="H1256">
        <v>5.4812149733164599</v>
      </c>
      <c r="I1256">
        <v>48.3</v>
      </c>
      <c r="J1256" t="s">
        <v>1404</v>
      </c>
      <c r="K1256" t="s">
        <v>14</v>
      </c>
      <c r="L1256" t="s">
        <v>1405</v>
      </c>
      <c r="M1256" t="s">
        <v>1406</v>
      </c>
      <c r="N1256" t="s">
        <v>1407</v>
      </c>
      <c r="O1256" t="s">
        <v>1408</v>
      </c>
      <c r="P1256" t="b">
        <v>1</v>
      </c>
      <c r="Q1256">
        <v>0.83088927389615796</v>
      </c>
      <c r="R1256">
        <v>201816.67267697101</v>
      </c>
      <c r="S1256">
        <v>216582.86939076599</v>
      </c>
      <c r="T1256">
        <v>330752.64602089301</v>
      </c>
      <c r="U1256">
        <v>269398.32678928401</v>
      </c>
      <c r="V1256">
        <v>392039.72549692198</v>
      </c>
      <c r="W1256">
        <v>186580.99888032401</v>
      </c>
      <c r="X1256">
        <f t="shared" si="76"/>
        <v>249717.39602954334</v>
      </c>
      <c r="Y1256">
        <f t="shared" si="77"/>
        <v>282673.01705551002</v>
      </c>
      <c r="Z1256">
        <f t="shared" si="78"/>
        <v>1.1319716669721631</v>
      </c>
      <c r="AA1256">
        <f t="shared" si="79"/>
        <v>0.17883784824902896</v>
      </c>
    </row>
    <row r="1257" spans="1:27" x14ac:dyDescent="0.35">
      <c r="A1257">
        <v>44248</v>
      </c>
      <c r="B1257">
        <v>2</v>
      </c>
      <c r="C1257">
        <v>46.3610166666667</v>
      </c>
      <c r="D1257">
        <v>2</v>
      </c>
      <c r="E1257">
        <v>540.21500120927897</v>
      </c>
      <c r="F1257">
        <v>1078.4154494848001</v>
      </c>
      <c r="G1257">
        <v>-5.0515201110101798E-5</v>
      </c>
      <c r="H1257">
        <v>-4.6842057732016801E-2</v>
      </c>
      <c r="I1257">
        <v>49.07</v>
      </c>
      <c r="J1257" t="s">
        <v>2313</v>
      </c>
      <c r="K1257" t="s">
        <v>23</v>
      </c>
      <c r="L1257" t="s">
        <v>2309</v>
      </c>
      <c r="M1257" t="s">
        <v>1424</v>
      </c>
      <c r="N1257" t="s">
        <v>2314</v>
      </c>
      <c r="O1257" t="s">
        <v>2312</v>
      </c>
      <c r="P1257" t="b">
        <v>1</v>
      </c>
      <c r="Q1257">
        <v>0.88358738867714104</v>
      </c>
      <c r="R1257">
        <v>58131.483918305297</v>
      </c>
      <c r="S1257">
        <v>69360.4310455503</v>
      </c>
      <c r="T1257">
        <v>47334.037894250003</v>
      </c>
      <c r="U1257">
        <v>67457.788472692802</v>
      </c>
      <c r="V1257">
        <v>47325.439363402897</v>
      </c>
      <c r="W1257">
        <v>83107.626269775006</v>
      </c>
      <c r="X1257">
        <f t="shared" si="76"/>
        <v>58275.317619368529</v>
      </c>
      <c r="Y1257">
        <f t="shared" si="77"/>
        <v>65963.61803529023</v>
      </c>
      <c r="Z1257">
        <f t="shared" si="78"/>
        <v>1.131930647999873</v>
      </c>
      <c r="AA1257">
        <f t="shared" si="79"/>
        <v>0.17878556872484591</v>
      </c>
    </row>
    <row r="1258" spans="1:27" x14ac:dyDescent="0.35">
      <c r="A1258">
        <v>5342</v>
      </c>
      <c r="B1258">
        <v>1</v>
      </c>
      <c r="C1258">
        <v>160.95738333333301</v>
      </c>
      <c r="D1258">
        <v>4</v>
      </c>
      <c r="E1258">
        <v>1008.50136531233</v>
      </c>
      <c r="F1258">
        <v>4029.9763553817902</v>
      </c>
      <c r="G1258">
        <v>2.4955381788458901E-2</v>
      </c>
      <c r="H1258">
        <v>6.1924771074060398</v>
      </c>
      <c r="I1258">
        <v>41.68</v>
      </c>
      <c r="J1258" t="s">
        <v>2387</v>
      </c>
      <c r="K1258" t="s">
        <v>2388</v>
      </c>
      <c r="L1258" t="s">
        <v>2389</v>
      </c>
      <c r="M1258" t="s">
        <v>2390</v>
      </c>
      <c r="N1258" t="s">
        <v>2391</v>
      </c>
      <c r="O1258" t="s">
        <v>2392</v>
      </c>
      <c r="P1258" t="b">
        <v>1</v>
      </c>
      <c r="Q1258">
        <v>1.2033739175247901E-3</v>
      </c>
      <c r="R1258">
        <v>1661672.0053839099</v>
      </c>
      <c r="S1258">
        <v>2244859.8760532602</v>
      </c>
      <c r="T1258">
        <v>1323059.6099410499</v>
      </c>
      <c r="U1258">
        <v>2230434.5038902499</v>
      </c>
      <c r="V1258">
        <v>1714596.9073452901</v>
      </c>
      <c r="W1258">
        <v>1962266.6997519899</v>
      </c>
      <c r="X1258">
        <f t="shared" si="76"/>
        <v>1743197.1637927399</v>
      </c>
      <c r="Y1258">
        <f t="shared" si="77"/>
        <v>1969099.3703291768</v>
      </c>
      <c r="Z1258">
        <f t="shared" si="78"/>
        <v>1.1295907377711267</v>
      </c>
      <c r="AA1258">
        <f t="shared" si="79"/>
        <v>0.17580016420115108</v>
      </c>
    </row>
    <row r="1259" spans="1:27" x14ac:dyDescent="0.35">
      <c r="A1259">
        <v>5342</v>
      </c>
      <c r="B1259">
        <v>1</v>
      </c>
      <c r="C1259">
        <v>160.95738333333301</v>
      </c>
      <c r="D1259">
        <v>4</v>
      </c>
      <c r="E1259">
        <v>1008.50136531233</v>
      </c>
      <c r="F1259">
        <v>4029.9763553817902</v>
      </c>
      <c r="G1259">
        <v>2.4955381788458901E-2</v>
      </c>
      <c r="H1259">
        <v>6.1924771074060398</v>
      </c>
      <c r="I1259">
        <v>43.97</v>
      </c>
      <c r="J1259" t="s">
        <v>2387</v>
      </c>
      <c r="K1259" t="s">
        <v>519</v>
      </c>
      <c r="L1259" t="s">
        <v>2389</v>
      </c>
      <c r="M1259" t="s">
        <v>2393</v>
      </c>
      <c r="N1259" t="s">
        <v>2394</v>
      </c>
      <c r="O1259" t="s">
        <v>2392</v>
      </c>
      <c r="P1259" t="b">
        <v>1</v>
      </c>
      <c r="Q1259">
        <v>1.2033739175247901E-3</v>
      </c>
      <c r="R1259">
        <v>1661672.0053839099</v>
      </c>
      <c r="S1259">
        <v>2244859.8760532602</v>
      </c>
      <c r="T1259">
        <v>1323059.6099410499</v>
      </c>
      <c r="U1259">
        <v>2230434.5038902499</v>
      </c>
      <c r="V1259">
        <v>1714596.9073452901</v>
      </c>
      <c r="W1259">
        <v>1962266.6997519899</v>
      </c>
      <c r="X1259">
        <f t="shared" si="76"/>
        <v>1743197.1637927399</v>
      </c>
      <c r="Y1259">
        <f t="shared" si="77"/>
        <v>1969099.3703291768</v>
      </c>
      <c r="Z1259">
        <f t="shared" si="78"/>
        <v>1.1295907377711267</v>
      </c>
      <c r="AA1259">
        <f t="shared" si="79"/>
        <v>0.17580016420115108</v>
      </c>
    </row>
    <row r="1260" spans="1:27" x14ac:dyDescent="0.35">
      <c r="A1260">
        <v>50741</v>
      </c>
      <c r="B1260">
        <v>1</v>
      </c>
      <c r="C1260">
        <v>34.440366666666698</v>
      </c>
      <c r="D1260">
        <v>4</v>
      </c>
      <c r="E1260">
        <v>610.03131278053502</v>
      </c>
      <c r="F1260">
        <v>2436.0961452546198</v>
      </c>
      <c r="G1260">
        <v>-1.35474537955815E-3</v>
      </c>
      <c r="H1260">
        <v>-0.55611295506774805</v>
      </c>
      <c r="I1260" t="s">
        <v>75</v>
      </c>
      <c r="J1260" t="s">
        <v>3186</v>
      </c>
      <c r="K1260" t="s">
        <v>3187</v>
      </c>
      <c r="L1260" t="s">
        <v>3188</v>
      </c>
      <c r="M1260" t="s">
        <v>3189</v>
      </c>
      <c r="N1260" t="s">
        <v>3190</v>
      </c>
      <c r="O1260" t="s">
        <v>3191</v>
      </c>
      <c r="P1260" t="b">
        <v>1</v>
      </c>
      <c r="Q1260">
        <v>0.90326208033088995</v>
      </c>
      <c r="R1260">
        <v>120198.680368127</v>
      </c>
      <c r="S1260">
        <v>58789.653361603399</v>
      </c>
      <c r="T1260">
        <v>82144.276650164204</v>
      </c>
      <c r="U1260">
        <v>105359.164997685</v>
      </c>
      <c r="V1260">
        <v>116970.361804317</v>
      </c>
      <c r="W1260">
        <v>72617.082958692801</v>
      </c>
      <c r="X1260">
        <f t="shared" si="76"/>
        <v>87044.203459964876</v>
      </c>
      <c r="Y1260">
        <f t="shared" si="77"/>
        <v>98315.536586898263</v>
      </c>
      <c r="Z1260">
        <f t="shared" si="78"/>
        <v>1.129489761281089</v>
      </c>
      <c r="AA1260">
        <f t="shared" si="79"/>
        <v>0.17567119289483249</v>
      </c>
    </row>
    <row r="1261" spans="1:27" x14ac:dyDescent="0.35">
      <c r="A1261">
        <v>4268</v>
      </c>
      <c r="B1261">
        <v>1</v>
      </c>
      <c r="C1261">
        <v>118.71536666666699</v>
      </c>
      <c r="D1261">
        <v>3</v>
      </c>
      <c r="E1261">
        <v>960.12737594059104</v>
      </c>
      <c r="F1261">
        <v>2877.3602984211302</v>
      </c>
      <c r="G1261">
        <v>1.69842113473351E-3</v>
      </c>
      <c r="H1261">
        <v>0.59027092929379998</v>
      </c>
      <c r="I1261">
        <v>54.4</v>
      </c>
      <c r="J1261" t="s">
        <v>3524</v>
      </c>
      <c r="K1261" t="s">
        <v>285</v>
      </c>
      <c r="L1261" t="s">
        <v>3525</v>
      </c>
      <c r="M1261" t="s">
        <v>787</v>
      </c>
      <c r="N1261" t="s">
        <v>3526</v>
      </c>
      <c r="O1261" t="s">
        <v>3527</v>
      </c>
      <c r="P1261" t="b">
        <v>1</v>
      </c>
      <c r="Q1261">
        <v>1.23350176469583E-3</v>
      </c>
      <c r="R1261">
        <v>3515476.56524088</v>
      </c>
      <c r="S1261">
        <v>4046558.0203979802</v>
      </c>
      <c r="T1261">
        <v>3052972.6943685599</v>
      </c>
      <c r="U1261">
        <v>4060390.2254319298</v>
      </c>
      <c r="V1261">
        <v>3114776.5802057502</v>
      </c>
      <c r="W1261">
        <v>4807787.5985091003</v>
      </c>
      <c r="X1261">
        <f t="shared" si="76"/>
        <v>3538335.7600024734</v>
      </c>
      <c r="Y1261">
        <f t="shared" si="77"/>
        <v>3994318.134715593</v>
      </c>
      <c r="Z1261">
        <f t="shared" si="78"/>
        <v>1.1288691649525089</v>
      </c>
      <c r="AA1261">
        <f t="shared" si="79"/>
        <v>0.17487828858031187</v>
      </c>
    </row>
    <row r="1262" spans="1:27" x14ac:dyDescent="0.35">
      <c r="A1262">
        <v>4268</v>
      </c>
      <c r="B1262">
        <v>1</v>
      </c>
      <c r="C1262">
        <v>118.71536666666699</v>
      </c>
      <c r="D1262">
        <v>3</v>
      </c>
      <c r="E1262">
        <v>960.12737594059104</v>
      </c>
      <c r="F1262">
        <v>2877.3602984211302</v>
      </c>
      <c r="G1262">
        <v>1.69842113473351E-3</v>
      </c>
      <c r="H1262">
        <v>0.59027092929379998</v>
      </c>
      <c r="I1262">
        <v>46.23</v>
      </c>
      <c r="J1262" t="s">
        <v>3524</v>
      </c>
      <c r="K1262" t="s">
        <v>69</v>
      </c>
      <c r="L1262" t="s">
        <v>3525</v>
      </c>
      <c r="M1262" t="s">
        <v>570</v>
      </c>
      <c r="N1262" t="s">
        <v>3528</v>
      </c>
      <c r="O1262" t="s">
        <v>3527</v>
      </c>
      <c r="P1262" t="b">
        <v>1</v>
      </c>
      <c r="Q1262">
        <v>1.23350176469583E-3</v>
      </c>
      <c r="R1262">
        <v>3515476.56524088</v>
      </c>
      <c r="S1262">
        <v>4046558.0203979802</v>
      </c>
      <c r="T1262">
        <v>3052972.6943685599</v>
      </c>
      <c r="U1262">
        <v>4060390.2254319298</v>
      </c>
      <c r="V1262">
        <v>3114776.5802057502</v>
      </c>
      <c r="W1262">
        <v>4807787.5985091003</v>
      </c>
      <c r="X1262">
        <f t="shared" si="76"/>
        <v>3538335.7600024734</v>
      </c>
      <c r="Y1262">
        <f t="shared" si="77"/>
        <v>3994318.134715593</v>
      </c>
      <c r="Z1262">
        <f t="shared" si="78"/>
        <v>1.1288691649525089</v>
      </c>
      <c r="AA1262">
        <f t="shared" si="79"/>
        <v>0.17487828858031187</v>
      </c>
    </row>
    <row r="1263" spans="1:27" x14ac:dyDescent="0.35">
      <c r="A1263">
        <v>56491</v>
      </c>
      <c r="B1263">
        <v>1</v>
      </c>
      <c r="C1263">
        <v>56.836916666666703</v>
      </c>
      <c r="D1263">
        <v>3</v>
      </c>
      <c r="E1263">
        <v>716.99028522659898</v>
      </c>
      <c r="F1263">
        <v>2147.9490262791601</v>
      </c>
      <c r="G1263">
        <v>1.9262791570326999E-3</v>
      </c>
      <c r="H1263">
        <v>0.89680009206590605</v>
      </c>
      <c r="I1263">
        <v>36.01</v>
      </c>
      <c r="J1263" t="s">
        <v>996</v>
      </c>
      <c r="K1263" t="s">
        <v>35</v>
      </c>
      <c r="L1263" t="s">
        <v>992</v>
      </c>
      <c r="M1263" t="s">
        <v>997</v>
      </c>
      <c r="N1263" t="s">
        <v>998</v>
      </c>
      <c r="O1263" t="s">
        <v>995</v>
      </c>
      <c r="P1263" t="b">
        <v>1</v>
      </c>
      <c r="Q1263">
        <v>3.6369164672977503E-2</v>
      </c>
      <c r="R1263">
        <v>67106.219464591806</v>
      </c>
      <c r="S1263">
        <v>50603.134098425398</v>
      </c>
      <c r="T1263">
        <v>32689.0888957268</v>
      </c>
      <c r="U1263">
        <v>58692.467987679898</v>
      </c>
      <c r="V1263">
        <v>37963.470462803598</v>
      </c>
      <c r="W1263">
        <v>72211.935059933006</v>
      </c>
      <c r="X1263">
        <f t="shared" si="76"/>
        <v>50132.814152914674</v>
      </c>
      <c r="Y1263">
        <f t="shared" si="77"/>
        <v>56289.291170138829</v>
      </c>
      <c r="Z1263">
        <f t="shared" si="78"/>
        <v>1.1228033399131698</v>
      </c>
      <c r="AA1263">
        <f t="shared" si="79"/>
        <v>0.16710526043885035</v>
      </c>
    </row>
    <row r="1264" spans="1:27" x14ac:dyDescent="0.35">
      <c r="A1264">
        <v>7264</v>
      </c>
      <c r="B1264">
        <v>1</v>
      </c>
      <c r="C1264">
        <v>95.832016666666703</v>
      </c>
      <c r="D1264">
        <v>3</v>
      </c>
      <c r="E1264">
        <v>692.34455924219003</v>
      </c>
      <c r="F1264">
        <v>2074.0118483259298</v>
      </c>
      <c r="G1264">
        <v>2.2483259303953699E-3</v>
      </c>
      <c r="H1264">
        <v>1.08404798627517</v>
      </c>
      <c r="I1264">
        <v>64.88</v>
      </c>
      <c r="J1264" t="s">
        <v>94</v>
      </c>
      <c r="K1264" t="s">
        <v>53</v>
      </c>
      <c r="L1264" t="s">
        <v>88</v>
      </c>
      <c r="M1264" t="s">
        <v>89</v>
      </c>
      <c r="N1264" t="s">
        <v>90</v>
      </c>
      <c r="O1264" t="s">
        <v>91</v>
      </c>
      <c r="P1264" t="b">
        <v>1</v>
      </c>
      <c r="Q1264">
        <v>0.380644559465111</v>
      </c>
      <c r="R1264">
        <v>823932.78481635405</v>
      </c>
      <c r="S1264">
        <v>737354.48808629403</v>
      </c>
      <c r="T1264">
        <v>911014.11294468003</v>
      </c>
      <c r="U1264">
        <v>797831.12467142998</v>
      </c>
      <c r="V1264">
        <v>1076277.8658725701</v>
      </c>
      <c r="W1264">
        <v>900155.281018471</v>
      </c>
      <c r="X1264">
        <f t="shared" si="76"/>
        <v>824100.46194910945</v>
      </c>
      <c r="Y1264">
        <f t="shared" si="77"/>
        <v>924754.75718749035</v>
      </c>
      <c r="Z1264">
        <f t="shared" si="78"/>
        <v>1.1221383798284978</v>
      </c>
      <c r="AA1264">
        <f t="shared" si="79"/>
        <v>0.16625059714299248</v>
      </c>
    </row>
    <row r="1265" spans="1:27" x14ac:dyDescent="0.35">
      <c r="A1265">
        <v>7264</v>
      </c>
      <c r="B1265">
        <v>1</v>
      </c>
      <c r="C1265">
        <v>95.832016666666703</v>
      </c>
      <c r="D1265">
        <v>3</v>
      </c>
      <c r="E1265">
        <v>692.34455924219003</v>
      </c>
      <c r="F1265">
        <v>2074.0118483259298</v>
      </c>
      <c r="G1265">
        <v>2.2483259303953699E-3</v>
      </c>
      <c r="H1265">
        <v>1.08404798627517</v>
      </c>
      <c r="I1265">
        <v>43.84</v>
      </c>
      <c r="J1265" t="s">
        <v>94</v>
      </c>
      <c r="K1265" t="s">
        <v>14</v>
      </c>
      <c r="L1265" t="s">
        <v>88</v>
      </c>
      <c r="M1265" t="s">
        <v>92</v>
      </c>
      <c r="N1265" t="s">
        <v>93</v>
      </c>
      <c r="O1265" t="s">
        <v>91</v>
      </c>
      <c r="P1265" t="b">
        <v>1</v>
      </c>
      <c r="Q1265">
        <v>0.380644559465111</v>
      </c>
      <c r="R1265">
        <v>823932.78481635405</v>
      </c>
      <c r="S1265">
        <v>737354.48808629403</v>
      </c>
      <c r="T1265">
        <v>911014.11294468003</v>
      </c>
      <c r="U1265">
        <v>797831.12467142998</v>
      </c>
      <c r="V1265">
        <v>1076277.8658725701</v>
      </c>
      <c r="W1265">
        <v>900155.281018471</v>
      </c>
      <c r="X1265">
        <f t="shared" si="76"/>
        <v>824100.46194910945</v>
      </c>
      <c r="Y1265">
        <f t="shared" si="77"/>
        <v>924754.75718749035</v>
      </c>
      <c r="Z1265">
        <f t="shared" si="78"/>
        <v>1.1221383798284978</v>
      </c>
      <c r="AA1265">
        <f t="shared" si="79"/>
        <v>0.16625059714299248</v>
      </c>
    </row>
    <row r="1266" spans="1:27" x14ac:dyDescent="0.35">
      <c r="A1266">
        <v>25572</v>
      </c>
      <c r="B1266">
        <v>1</v>
      </c>
      <c r="C1266">
        <v>63.047966666666703</v>
      </c>
      <c r="D1266">
        <v>3</v>
      </c>
      <c r="E1266">
        <v>1061.74146190596</v>
      </c>
      <c r="F1266">
        <v>3182.2025563172401</v>
      </c>
      <c r="G1266">
        <v>-1.4368276470122499E-4</v>
      </c>
      <c r="H1266">
        <v>-4.5151983781933497E-2</v>
      </c>
      <c r="I1266">
        <v>75.28</v>
      </c>
      <c r="J1266" t="s">
        <v>1159</v>
      </c>
      <c r="K1266" t="s">
        <v>1160</v>
      </c>
      <c r="L1266" t="s">
        <v>1161</v>
      </c>
      <c r="M1266" t="s">
        <v>1162</v>
      </c>
      <c r="N1266" t="s">
        <v>1163</v>
      </c>
      <c r="O1266" t="s">
        <v>1164</v>
      </c>
      <c r="P1266" t="b">
        <v>1</v>
      </c>
      <c r="Q1266">
        <v>0.96522523537404903</v>
      </c>
      <c r="R1266">
        <v>692478.91829269996</v>
      </c>
      <c r="S1266">
        <v>970304.24826284603</v>
      </c>
      <c r="T1266">
        <v>464100.87103818101</v>
      </c>
      <c r="U1266">
        <v>747191.36230846704</v>
      </c>
      <c r="V1266">
        <v>210552.65828287901</v>
      </c>
      <c r="W1266">
        <v>1427887.2707485</v>
      </c>
      <c r="X1266">
        <f t="shared" si="76"/>
        <v>708961.34586457571</v>
      </c>
      <c r="Y1266">
        <f t="shared" si="77"/>
        <v>795210.43044661544</v>
      </c>
      <c r="Z1266">
        <f t="shared" si="78"/>
        <v>1.121655552993315</v>
      </c>
      <c r="AA1266">
        <f t="shared" si="79"/>
        <v>0.16562970956388959</v>
      </c>
    </row>
    <row r="1267" spans="1:27" x14ac:dyDescent="0.35">
      <c r="A1267">
        <v>52996</v>
      </c>
      <c r="B1267">
        <v>1</v>
      </c>
      <c r="C1267">
        <v>25.045349999999999</v>
      </c>
      <c r="D1267">
        <v>2</v>
      </c>
      <c r="E1267">
        <v>738.30036046148405</v>
      </c>
      <c r="F1267">
        <v>1474.58616798921</v>
      </c>
      <c r="G1267">
        <v>7.6798920895271305E-4</v>
      </c>
      <c r="H1267">
        <v>0.52081704386379601</v>
      </c>
      <c r="I1267">
        <v>36.700000000000003</v>
      </c>
      <c r="J1267" t="s">
        <v>391</v>
      </c>
      <c r="K1267" t="s">
        <v>392</v>
      </c>
      <c r="L1267" t="s">
        <v>263</v>
      </c>
      <c r="M1267" t="s">
        <v>393</v>
      </c>
      <c r="N1267" t="s">
        <v>394</v>
      </c>
      <c r="O1267" t="s">
        <v>266</v>
      </c>
      <c r="P1267" t="b">
        <v>1</v>
      </c>
      <c r="Q1267">
        <v>1.3607434860841701E-3</v>
      </c>
      <c r="R1267">
        <v>282177.66153214598</v>
      </c>
      <c r="S1267">
        <v>297496.92123323103</v>
      </c>
      <c r="T1267">
        <v>271419.446498134</v>
      </c>
      <c r="U1267">
        <v>340489.40867139999</v>
      </c>
      <c r="V1267">
        <v>271644.91064968001</v>
      </c>
      <c r="W1267">
        <v>340266.720198347</v>
      </c>
      <c r="X1267">
        <f t="shared" si="76"/>
        <v>283698.00975450367</v>
      </c>
      <c r="Y1267">
        <f t="shared" si="77"/>
        <v>317467.01317314233</v>
      </c>
      <c r="Z1267">
        <f t="shared" si="78"/>
        <v>1.1190315132907012</v>
      </c>
      <c r="AA1267">
        <f t="shared" si="79"/>
        <v>0.1622506649363345</v>
      </c>
    </row>
    <row r="1268" spans="1:27" x14ac:dyDescent="0.35">
      <c r="A1268">
        <v>36527</v>
      </c>
      <c r="B1268">
        <v>1</v>
      </c>
      <c r="C1268">
        <v>65.427899999999994</v>
      </c>
      <c r="D1268">
        <v>3</v>
      </c>
      <c r="E1268">
        <v>920.38931002959998</v>
      </c>
      <c r="F1268">
        <v>2758.14610068816</v>
      </c>
      <c r="G1268">
        <v>7.0068816103230304E-4</v>
      </c>
      <c r="H1268">
        <v>0.25404322811709001</v>
      </c>
      <c r="I1268">
        <v>54.49</v>
      </c>
      <c r="J1268" t="s">
        <v>1803</v>
      </c>
      <c r="K1268" t="s">
        <v>31</v>
      </c>
      <c r="L1268" t="s">
        <v>1799</v>
      </c>
      <c r="M1268" t="s">
        <v>1804</v>
      </c>
      <c r="N1268" t="s">
        <v>1805</v>
      </c>
      <c r="O1268" t="s">
        <v>1802</v>
      </c>
      <c r="P1268" t="b">
        <v>1</v>
      </c>
      <c r="Q1268">
        <v>2.3365786223425701E-2</v>
      </c>
      <c r="R1268">
        <v>181625.640048153</v>
      </c>
      <c r="S1268">
        <v>168124.04693748499</v>
      </c>
      <c r="T1268">
        <v>130473.971954872</v>
      </c>
      <c r="U1268">
        <v>175838.37950992599</v>
      </c>
      <c r="V1268">
        <v>130211.95164808699</v>
      </c>
      <c r="W1268">
        <v>231072.42789681299</v>
      </c>
      <c r="X1268">
        <f t="shared" si="76"/>
        <v>160074.55298017</v>
      </c>
      <c r="Y1268">
        <f t="shared" si="77"/>
        <v>179040.919684942</v>
      </c>
      <c r="Z1268">
        <f t="shared" si="78"/>
        <v>1.1184845832873982</v>
      </c>
      <c r="AA1268">
        <f t="shared" si="79"/>
        <v>0.16154537104334277</v>
      </c>
    </row>
    <row r="1269" spans="1:27" x14ac:dyDescent="0.35">
      <c r="A1269">
        <v>36527</v>
      </c>
      <c r="B1269">
        <v>1</v>
      </c>
      <c r="C1269">
        <v>65.427899999999994</v>
      </c>
      <c r="D1269">
        <v>3</v>
      </c>
      <c r="E1269">
        <v>920.38931002959998</v>
      </c>
      <c r="F1269">
        <v>2758.14610068816</v>
      </c>
      <c r="G1269">
        <v>7.0068816103230304E-4</v>
      </c>
      <c r="H1269">
        <v>0.25404322811709001</v>
      </c>
      <c r="I1269">
        <v>56.49</v>
      </c>
      <c r="J1269" t="s">
        <v>1803</v>
      </c>
      <c r="K1269" t="s">
        <v>53</v>
      </c>
      <c r="L1269" t="s">
        <v>1799</v>
      </c>
      <c r="M1269" t="s">
        <v>1806</v>
      </c>
      <c r="N1269" t="s">
        <v>1807</v>
      </c>
      <c r="O1269" t="s">
        <v>1802</v>
      </c>
      <c r="P1269" t="b">
        <v>1</v>
      </c>
      <c r="Q1269">
        <v>2.3365786223425701E-2</v>
      </c>
      <c r="R1269">
        <v>181625.640048153</v>
      </c>
      <c r="S1269">
        <v>168124.04693748499</v>
      </c>
      <c r="T1269">
        <v>130473.971954872</v>
      </c>
      <c r="U1269">
        <v>175838.37950992599</v>
      </c>
      <c r="V1269">
        <v>130211.95164808699</v>
      </c>
      <c r="W1269">
        <v>231072.42789681299</v>
      </c>
      <c r="X1269">
        <f t="shared" si="76"/>
        <v>160074.55298017</v>
      </c>
      <c r="Y1269">
        <f t="shared" si="77"/>
        <v>179040.919684942</v>
      </c>
      <c r="Z1269">
        <f t="shared" si="78"/>
        <v>1.1184845832873982</v>
      </c>
      <c r="AA1269">
        <f t="shared" si="79"/>
        <v>0.16154537104334277</v>
      </c>
    </row>
    <row r="1270" spans="1:27" x14ac:dyDescent="0.35">
      <c r="A1270">
        <v>36527</v>
      </c>
      <c r="B1270">
        <v>1</v>
      </c>
      <c r="C1270">
        <v>65.427899999999994</v>
      </c>
      <c r="D1270">
        <v>3</v>
      </c>
      <c r="E1270">
        <v>920.38931002959998</v>
      </c>
      <c r="F1270">
        <v>2758.14610068816</v>
      </c>
      <c r="G1270">
        <v>7.0068816103230304E-4</v>
      </c>
      <c r="H1270">
        <v>0.25404322811709001</v>
      </c>
      <c r="I1270">
        <v>58.89</v>
      </c>
      <c r="J1270" t="s">
        <v>1803</v>
      </c>
      <c r="K1270" t="s">
        <v>285</v>
      </c>
      <c r="L1270" t="s">
        <v>1799</v>
      </c>
      <c r="M1270" t="s">
        <v>1808</v>
      </c>
      <c r="N1270" t="s">
        <v>1809</v>
      </c>
      <c r="O1270" t="s">
        <v>1802</v>
      </c>
      <c r="P1270" t="b">
        <v>1</v>
      </c>
      <c r="Q1270">
        <v>2.3365786223425701E-2</v>
      </c>
      <c r="R1270">
        <v>181625.640048153</v>
      </c>
      <c r="S1270">
        <v>168124.04693748499</v>
      </c>
      <c r="T1270">
        <v>130473.971954872</v>
      </c>
      <c r="U1270">
        <v>175838.37950992599</v>
      </c>
      <c r="V1270">
        <v>130211.95164808699</v>
      </c>
      <c r="W1270">
        <v>231072.42789681299</v>
      </c>
      <c r="X1270">
        <f t="shared" si="76"/>
        <v>160074.55298017</v>
      </c>
      <c r="Y1270">
        <f t="shared" si="77"/>
        <v>179040.919684942</v>
      </c>
      <c r="Z1270">
        <f t="shared" si="78"/>
        <v>1.1184845832873982</v>
      </c>
      <c r="AA1270">
        <f t="shared" si="79"/>
        <v>0.16154537104334277</v>
      </c>
    </row>
    <row r="1271" spans="1:27" x14ac:dyDescent="0.35">
      <c r="A1271">
        <v>5048</v>
      </c>
      <c r="B1271">
        <v>1</v>
      </c>
      <c r="C1271">
        <v>81.490283333333295</v>
      </c>
      <c r="D1271">
        <v>3</v>
      </c>
      <c r="E1271">
        <v>1015.80724154596</v>
      </c>
      <c r="F1271">
        <v>3044.3998952372299</v>
      </c>
      <c r="G1271">
        <v>-6.0476276712506704E-4</v>
      </c>
      <c r="H1271">
        <v>-0.198647571870083</v>
      </c>
      <c r="I1271">
        <v>41.91</v>
      </c>
      <c r="J1271" t="s">
        <v>274</v>
      </c>
      <c r="K1271" t="s">
        <v>275</v>
      </c>
      <c r="L1271" t="s">
        <v>263</v>
      </c>
      <c r="M1271" t="s">
        <v>276</v>
      </c>
      <c r="N1271" t="s">
        <v>277</v>
      </c>
      <c r="O1271" t="s">
        <v>266</v>
      </c>
      <c r="P1271" t="b">
        <v>1</v>
      </c>
      <c r="Q1271">
        <v>2.8954901730943401E-2</v>
      </c>
      <c r="R1271">
        <v>2673853.30230611</v>
      </c>
      <c r="S1271">
        <v>3114511.4532485702</v>
      </c>
      <c r="T1271">
        <v>2407541.12881984</v>
      </c>
      <c r="U1271">
        <v>2862101.9434922398</v>
      </c>
      <c r="V1271">
        <v>1881733.4009946899</v>
      </c>
      <c r="W1271">
        <v>4412649.1939591104</v>
      </c>
      <c r="X1271">
        <f t="shared" si="76"/>
        <v>2731968.6281248401</v>
      </c>
      <c r="Y1271">
        <f t="shared" si="77"/>
        <v>3052161.5128153465</v>
      </c>
      <c r="Z1271">
        <f t="shared" si="78"/>
        <v>1.1172022553239491</v>
      </c>
      <c r="AA1271">
        <f t="shared" si="79"/>
        <v>0.15989039113776221</v>
      </c>
    </row>
    <row r="1272" spans="1:27" x14ac:dyDescent="0.35">
      <c r="A1272">
        <v>5048</v>
      </c>
      <c r="B1272">
        <v>1</v>
      </c>
      <c r="C1272">
        <v>81.490283333333295</v>
      </c>
      <c r="D1272">
        <v>3</v>
      </c>
      <c r="E1272">
        <v>1015.80724154596</v>
      </c>
      <c r="F1272">
        <v>3044.3998952372299</v>
      </c>
      <c r="G1272">
        <v>-6.0476276712506704E-4</v>
      </c>
      <c r="H1272">
        <v>-0.198647571870083</v>
      </c>
      <c r="I1272">
        <v>36.42</v>
      </c>
      <c r="J1272" t="s">
        <v>274</v>
      </c>
      <c r="K1272" t="s">
        <v>278</v>
      </c>
      <c r="L1272" t="s">
        <v>263</v>
      </c>
      <c r="M1272" t="s">
        <v>279</v>
      </c>
      <c r="N1272" t="s">
        <v>280</v>
      </c>
      <c r="O1272" t="s">
        <v>266</v>
      </c>
      <c r="P1272" t="b">
        <v>1</v>
      </c>
      <c r="Q1272">
        <v>2.8954901730943401E-2</v>
      </c>
      <c r="R1272">
        <v>2673853.30230611</v>
      </c>
      <c r="S1272">
        <v>3114511.4532485702</v>
      </c>
      <c r="T1272">
        <v>2407541.12881984</v>
      </c>
      <c r="U1272">
        <v>2862101.9434922398</v>
      </c>
      <c r="V1272">
        <v>1881733.4009946899</v>
      </c>
      <c r="W1272">
        <v>4412649.1939591104</v>
      </c>
      <c r="X1272">
        <f t="shared" si="76"/>
        <v>2731968.6281248401</v>
      </c>
      <c r="Y1272">
        <f t="shared" si="77"/>
        <v>3052161.5128153465</v>
      </c>
      <c r="Z1272">
        <f t="shared" si="78"/>
        <v>1.1172022553239491</v>
      </c>
      <c r="AA1272">
        <f t="shared" si="79"/>
        <v>0.15989039113776221</v>
      </c>
    </row>
    <row r="1273" spans="1:27" x14ac:dyDescent="0.35">
      <c r="A1273">
        <v>30499</v>
      </c>
      <c r="B1273">
        <v>1</v>
      </c>
      <c r="C1273">
        <v>91.793949999999995</v>
      </c>
      <c r="D1273">
        <v>3</v>
      </c>
      <c r="E1273">
        <v>732.31047953088296</v>
      </c>
      <c r="F1273">
        <v>2193.9096091920101</v>
      </c>
      <c r="G1273">
        <v>1.7091920094571801E-3</v>
      </c>
      <c r="H1273">
        <v>0.77906278994536804</v>
      </c>
      <c r="I1273">
        <v>74.17</v>
      </c>
      <c r="J1273" t="s">
        <v>41</v>
      </c>
      <c r="K1273" t="s">
        <v>42</v>
      </c>
      <c r="L1273" t="s">
        <v>15</v>
      </c>
      <c r="M1273" t="s">
        <v>43</v>
      </c>
      <c r="N1273" t="s">
        <v>44</v>
      </c>
      <c r="O1273" t="s">
        <v>18</v>
      </c>
      <c r="P1273" t="b">
        <v>1</v>
      </c>
      <c r="Q1273">
        <v>2.1039574669994301E-3</v>
      </c>
      <c r="R1273">
        <v>211587.10072128801</v>
      </c>
      <c r="S1273">
        <v>185251.272704467</v>
      </c>
      <c r="T1273">
        <v>247463.47019537399</v>
      </c>
      <c r="U1273">
        <v>262474.71120518498</v>
      </c>
      <c r="V1273">
        <v>223641.27861248</v>
      </c>
      <c r="W1273">
        <v>233682.51846354801</v>
      </c>
      <c r="X1273">
        <f t="shared" si="76"/>
        <v>214767.28120704298</v>
      </c>
      <c r="Y1273">
        <f t="shared" si="77"/>
        <v>239932.83609373766</v>
      </c>
      <c r="Z1273">
        <f t="shared" si="78"/>
        <v>1.1171759252399076</v>
      </c>
      <c r="AA1273">
        <f t="shared" si="79"/>
        <v>0.15985638947948871</v>
      </c>
    </row>
    <row r="1274" spans="1:27" x14ac:dyDescent="0.35">
      <c r="A1274">
        <v>31490</v>
      </c>
      <c r="B1274">
        <v>1</v>
      </c>
      <c r="C1274">
        <v>31.606400000000001</v>
      </c>
      <c r="D1274">
        <v>3</v>
      </c>
      <c r="E1274">
        <v>711.63573744489497</v>
      </c>
      <c r="F1274">
        <v>2131.8853829340401</v>
      </c>
      <c r="G1274">
        <v>1.68293404385622E-3</v>
      </c>
      <c r="H1274">
        <v>0.78941175067674696</v>
      </c>
      <c r="I1274">
        <v>65.83</v>
      </c>
      <c r="J1274" t="s">
        <v>3038</v>
      </c>
      <c r="K1274" t="s">
        <v>3039</v>
      </c>
      <c r="L1274" t="s">
        <v>3040</v>
      </c>
      <c r="M1274" t="s">
        <v>3041</v>
      </c>
      <c r="N1274" t="s">
        <v>3042</v>
      </c>
      <c r="O1274" t="s">
        <v>3043</v>
      </c>
      <c r="P1274" t="b">
        <v>1</v>
      </c>
      <c r="Q1274">
        <v>5.8213725103173797E-2</v>
      </c>
      <c r="R1274">
        <v>672018.76918326702</v>
      </c>
      <c r="S1274">
        <v>383610.66918038297</v>
      </c>
      <c r="T1274">
        <v>319066.58940713602</v>
      </c>
      <c r="U1274">
        <v>581404.68829533597</v>
      </c>
      <c r="V1274">
        <v>352131.91061355098</v>
      </c>
      <c r="W1274">
        <v>600204.47363958904</v>
      </c>
      <c r="X1274">
        <f t="shared" si="76"/>
        <v>458232.00925692864</v>
      </c>
      <c r="Y1274">
        <f t="shared" si="77"/>
        <v>511247.02418282535</v>
      </c>
      <c r="Z1274">
        <f t="shared" si="78"/>
        <v>1.1156947001844462</v>
      </c>
      <c r="AA1274">
        <f t="shared" si="79"/>
        <v>0.15794230065491668</v>
      </c>
    </row>
    <row r="1275" spans="1:27" x14ac:dyDescent="0.35">
      <c r="A1275">
        <v>31763</v>
      </c>
      <c r="B1275">
        <v>1</v>
      </c>
      <c r="C1275">
        <v>104.52475</v>
      </c>
      <c r="D1275">
        <v>3</v>
      </c>
      <c r="E1275">
        <v>1240.2117326744101</v>
      </c>
      <c r="F1275">
        <v>3717.6133686225799</v>
      </c>
      <c r="G1275">
        <v>1.5686225783611001E-3</v>
      </c>
      <c r="H1275">
        <v>0.42194361938519298</v>
      </c>
      <c r="I1275">
        <v>90.42</v>
      </c>
      <c r="J1275" t="s">
        <v>576</v>
      </c>
      <c r="K1275" t="s">
        <v>583</v>
      </c>
      <c r="L1275" t="s">
        <v>569</v>
      </c>
      <c r="M1275" t="s">
        <v>584</v>
      </c>
      <c r="N1275" t="s">
        <v>585</v>
      </c>
      <c r="O1275" t="s">
        <v>572</v>
      </c>
      <c r="P1275" t="b">
        <v>1</v>
      </c>
      <c r="Q1275">
        <v>3.4138548971304902E-2</v>
      </c>
      <c r="R1275">
        <v>671474.480559989</v>
      </c>
      <c r="S1275">
        <v>776866.68725277495</v>
      </c>
      <c r="T1275">
        <v>602155.39196182694</v>
      </c>
      <c r="U1275">
        <v>946846.46759305696</v>
      </c>
      <c r="V1275">
        <v>627336.60835392994</v>
      </c>
      <c r="W1275">
        <v>708341.61385682004</v>
      </c>
      <c r="X1275">
        <f t="shared" si="76"/>
        <v>683498.85325819696</v>
      </c>
      <c r="Y1275">
        <f t="shared" si="77"/>
        <v>760841.56326793565</v>
      </c>
      <c r="Z1275">
        <f t="shared" si="78"/>
        <v>1.1131570442891758</v>
      </c>
      <c r="AA1275">
        <f t="shared" si="79"/>
        <v>0.15465714257600482</v>
      </c>
    </row>
    <row r="1276" spans="1:27" x14ac:dyDescent="0.35">
      <c r="A1276">
        <v>31763</v>
      </c>
      <c r="B1276">
        <v>1</v>
      </c>
      <c r="C1276">
        <v>104.52475</v>
      </c>
      <c r="D1276">
        <v>3</v>
      </c>
      <c r="E1276">
        <v>1240.2117326744101</v>
      </c>
      <c r="F1276">
        <v>3717.6133686225799</v>
      </c>
      <c r="G1276">
        <v>1.5686225783611001E-3</v>
      </c>
      <c r="H1276">
        <v>0.42194361938519298</v>
      </c>
      <c r="I1276">
        <v>68.84</v>
      </c>
      <c r="J1276" t="s">
        <v>576</v>
      </c>
      <c r="K1276" t="s">
        <v>586</v>
      </c>
      <c r="L1276" t="s">
        <v>569</v>
      </c>
      <c r="M1276" t="s">
        <v>587</v>
      </c>
      <c r="N1276" t="s">
        <v>588</v>
      </c>
      <c r="O1276" t="s">
        <v>572</v>
      </c>
      <c r="P1276" t="b">
        <v>1</v>
      </c>
      <c r="Q1276">
        <v>3.4138548971304902E-2</v>
      </c>
      <c r="R1276">
        <v>671474.480559989</v>
      </c>
      <c r="S1276">
        <v>776866.68725277495</v>
      </c>
      <c r="T1276">
        <v>602155.39196182694</v>
      </c>
      <c r="U1276">
        <v>946846.46759305696</v>
      </c>
      <c r="V1276">
        <v>627336.60835392994</v>
      </c>
      <c r="W1276">
        <v>708341.61385682004</v>
      </c>
      <c r="X1276">
        <f t="shared" si="76"/>
        <v>683498.85325819696</v>
      </c>
      <c r="Y1276">
        <f t="shared" si="77"/>
        <v>760841.56326793565</v>
      </c>
      <c r="Z1276">
        <f t="shared" si="78"/>
        <v>1.1131570442891758</v>
      </c>
      <c r="AA1276">
        <f t="shared" si="79"/>
        <v>0.15465714257600482</v>
      </c>
    </row>
    <row r="1277" spans="1:27" x14ac:dyDescent="0.35">
      <c r="A1277">
        <v>14932</v>
      </c>
      <c r="B1277">
        <v>1</v>
      </c>
      <c r="C1277">
        <v>114.8207</v>
      </c>
      <c r="D1277">
        <v>4</v>
      </c>
      <c r="E1277">
        <v>738.131314777993</v>
      </c>
      <c r="F1277">
        <v>2948.4961532444499</v>
      </c>
      <c r="G1277">
        <v>1.25324445298247E-3</v>
      </c>
      <c r="H1277">
        <v>0.425045487778348</v>
      </c>
      <c r="I1277" t="s">
        <v>75</v>
      </c>
      <c r="J1277" t="s">
        <v>2162</v>
      </c>
      <c r="K1277" t="s">
        <v>1401</v>
      </c>
      <c r="L1277" t="s">
        <v>2163</v>
      </c>
      <c r="M1277" t="s">
        <v>2164</v>
      </c>
      <c r="N1277" t="s">
        <v>2165</v>
      </c>
      <c r="O1277" t="s">
        <v>2166</v>
      </c>
      <c r="P1277" t="b">
        <v>1</v>
      </c>
      <c r="Q1277">
        <v>2.61608773113031E-2</v>
      </c>
      <c r="R1277">
        <v>498366.34994759702</v>
      </c>
      <c r="S1277">
        <v>376661.70940968598</v>
      </c>
      <c r="T1277">
        <v>412578.142760808</v>
      </c>
      <c r="U1277">
        <v>474973.74772034702</v>
      </c>
      <c r="V1277">
        <v>577493.586412456</v>
      </c>
      <c r="W1277">
        <v>376085.68636609998</v>
      </c>
      <c r="X1277">
        <f t="shared" si="76"/>
        <v>429202.06737269694</v>
      </c>
      <c r="Y1277">
        <f t="shared" si="77"/>
        <v>476184.340166301</v>
      </c>
      <c r="Z1277">
        <f t="shared" si="78"/>
        <v>1.1094642276100852</v>
      </c>
      <c r="AA1277">
        <f t="shared" si="79"/>
        <v>0.14986315155337482</v>
      </c>
    </row>
    <row r="1278" spans="1:27" x14ac:dyDescent="0.35">
      <c r="A1278">
        <v>14932</v>
      </c>
      <c r="B1278">
        <v>1</v>
      </c>
      <c r="C1278">
        <v>114.8207</v>
      </c>
      <c r="D1278">
        <v>4</v>
      </c>
      <c r="E1278">
        <v>738.131314777993</v>
      </c>
      <c r="F1278">
        <v>2948.4961532444499</v>
      </c>
      <c r="G1278">
        <v>1.25324445298247E-3</v>
      </c>
      <c r="H1278">
        <v>0.425045487778348</v>
      </c>
      <c r="I1278" t="s">
        <v>75</v>
      </c>
      <c r="J1278" t="s">
        <v>2162</v>
      </c>
      <c r="K1278" t="s">
        <v>222</v>
      </c>
      <c r="L1278" t="s">
        <v>2163</v>
      </c>
      <c r="M1278" t="s">
        <v>2167</v>
      </c>
      <c r="N1278" t="s">
        <v>2168</v>
      </c>
      <c r="O1278" t="s">
        <v>2166</v>
      </c>
      <c r="P1278" t="b">
        <v>1</v>
      </c>
      <c r="Q1278">
        <v>2.61608773113031E-2</v>
      </c>
      <c r="R1278">
        <v>498366.34994759702</v>
      </c>
      <c r="S1278">
        <v>376661.70940968598</v>
      </c>
      <c r="T1278">
        <v>412578.142760808</v>
      </c>
      <c r="U1278">
        <v>474973.74772034702</v>
      </c>
      <c r="V1278">
        <v>577493.586412456</v>
      </c>
      <c r="W1278">
        <v>376085.68636609998</v>
      </c>
      <c r="X1278">
        <f t="shared" si="76"/>
        <v>429202.06737269694</v>
      </c>
      <c r="Y1278">
        <f t="shared" si="77"/>
        <v>476184.340166301</v>
      </c>
      <c r="Z1278">
        <f t="shared" si="78"/>
        <v>1.1094642276100852</v>
      </c>
      <c r="AA1278">
        <f t="shared" si="79"/>
        <v>0.14986315155337482</v>
      </c>
    </row>
    <row r="1279" spans="1:27" x14ac:dyDescent="0.35">
      <c r="A1279">
        <v>49794</v>
      </c>
      <c r="B1279">
        <v>1</v>
      </c>
      <c r="C1279">
        <v>79.367050000000006</v>
      </c>
      <c r="D1279">
        <v>3</v>
      </c>
      <c r="E1279">
        <v>775.01989084250295</v>
      </c>
      <c r="F1279">
        <v>2322.03784312687</v>
      </c>
      <c r="G1279">
        <v>2.4312686991834201E-4</v>
      </c>
      <c r="H1279">
        <v>0.10470410553142701</v>
      </c>
      <c r="I1279">
        <v>56.56</v>
      </c>
      <c r="J1279" t="s">
        <v>120</v>
      </c>
      <c r="K1279" t="s">
        <v>96</v>
      </c>
      <c r="L1279" t="s">
        <v>116</v>
      </c>
      <c r="M1279" t="s">
        <v>117</v>
      </c>
      <c r="N1279" t="s">
        <v>118</v>
      </c>
      <c r="O1279" t="s">
        <v>119</v>
      </c>
      <c r="P1279" t="b">
        <v>1</v>
      </c>
      <c r="Q1279">
        <v>0.50769588579276304</v>
      </c>
      <c r="R1279">
        <v>108962.15878305701</v>
      </c>
      <c r="S1279">
        <v>107751.38170704999</v>
      </c>
      <c r="T1279">
        <v>88452.122354619903</v>
      </c>
      <c r="U1279">
        <v>122523.826815794</v>
      </c>
      <c r="V1279">
        <v>63958.748177589703</v>
      </c>
      <c r="W1279">
        <v>151966.52865274</v>
      </c>
      <c r="X1279">
        <f t="shared" si="76"/>
        <v>101721.88761490898</v>
      </c>
      <c r="Y1279">
        <f t="shared" si="77"/>
        <v>112816.36788204125</v>
      </c>
      <c r="Z1279">
        <f t="shared" si="78"/>
        <v>1.1090667950356261</v>
      </c>
      <c r="AA1279">
        <f t="shared" si="79"/>
        <v>0.14934625636052809</v>
      </c>
    </row>
    <row r="1280" spans="1:27" x14ac:dyDescent="0.35">
      <c r="A1280">
        <v>50125</v>
      </c>
      <c r="B1280">
        <v>1</v>
      </c>
      <c r="C1280">
        <v>68.3944166666667</v>
      </c>
      <c r="D1280">
        <v>2</v>
      </c>
      <c r="E1280">
        <v>917.91468219699004</v>
      </c>
      <c r="F1280">
        <v>1833.81481146022</v>
      </c>
      <c r="G1280">
        <v>2.11460219588844E-4</v>
      </c>
      <c r="H1280">
        <v>0.11531166759651899</v>
      </c>
      <c r="I1280">
        <v>87.22</v>
      </c>
      <c r="J1280" t="s">
        <v>171</v>
      </c>
      <c r="K1280" t="s">
        <v>14</v>
      </c>
      <c r="L1280" t="s">
        <v>172</v>
      </c>
      <c r="M1280" t="s">
        <v>173</v>
      </c>
      <c r="N1280" t="s">
        <v>174</v>
      </c>
      <c r="O1280" t="s">
        <v>175</v>
      </c>
      <c r="P1280" t="b">
        <v>1</v>
      </c>
      <c r="Q1280">
        <v>0.80009444086308101</v>
      </c>
      <c r="R1280">
        <v>99538.228028031794</v>
      </c>
      <c r="S1280">
        <v>89985.759343676895</v>
      </c>
      <c r="T1280">
        <v>69289.841982694707</v>
      </c>
      <c r="U1280">
        <v>94931.886146515899</v>
      </c>
      <c r="V1280">
        <v>69394.214704691403</v>
      </c>
      <c r="W1280">
        <v>122611.966024875</v>
      </c>
      <c r="X1280">
        <f t="shared" si="76"/>
        <v>86271.276451467784</v>
      </c>
      <c r="Y1280">
        <f t="shared" si="77"/>
        <v>95646.022292027439</v>
      </c>
      <c r="Z1280">
        <f t="shared" si="78"/>
        <v>1.1086658993139327</v>
      </c>
      <c r="AA1280">
        <f t="shared" si="79"/>
        <v>0.14882466935649089</v>
      </c>
    </row>
    <row r="1281" spans="1:27" x14ac:dyDescent="0.35">
      <c r="A1281">
        <v>62649</v>
      </c>
      <c r="B1281">
        <v>1</v>
      </c>
      <c r="C1281">
        <v>69.122633333333297</v>
      </c>
      <c r="D1281">
        <v>2</v>
      </c>
      <c r="E1281">
        <v>754.84231491084995</v>
      </c>
      <c r="F1281">
        <v>1507.67007688794</v>
      </c>
      <c r="G1281">
        <v>-7.2311206099584502E-4</v>
      </c>
      <c r="H1281">
        <v>-0.47962198445167498</v>
      </c>
      <c r="I1281">
        <v>57.42</v>
      </c>
      <c r="J1281" t="s">
        <v>535</v>
      </c>
      <c r="K1281" t="s">
        <v>23</v>
      </c>
      <c r="L1281" t="s">
        <v>536</v>
      </c>
      <c r="M1281" t="s">
        <v>537</v>
      </c>
      <c r="N1281" t="s">
        <v>538</v>
      </c>
      <c r="O1281" t="s">
        <v>539</v>
      </c>
      <c r="P1281" t="b">
        <v>1</v>
      </c>
      <c r="Q1281">
        <v>0.57415514523840006</v>
      </c>
      <c r="R1281">
        <v>41562.1994160221</v>
      </c>
      <c r="S1281">
        <v>31275.357299237399</v>
      </c>
      <c r="T1281">
        <v>24154.278728630801</v>
      </c>
      <c r="U1281">
        <v>34194.2700512429</v>
      </c>
      <c r="V1281">
        <v>25902.963831636702</v>
      </c>
      <c r="W1281">
        <v>47281.760933553698</v>
      </c>
      <c r="X1281">
        <f t="shared" si="76"/>
        <v>32330.611814630101</v>
      </c>
      <c r="Y1281">
        <f t="shared" si="77"/>
        <v>35792.998272144432</v>
      </c>
      <c r="Z1281">
        <f t="shared" si="78"/>
        <v>1.1070931313445651</v>
      </c>
      <c r="AA1281">
        <f t="shared" si="79"/>
        <v>0.14677659021110737</v>
      </c>
    </row>
    <row r="1282" spans="1:27" x14ac:dyDescent="0.35">
      <c r="A1282">
        <v>19277</v>
      </c>
      <c r="B1282">
        <v>1</v>
      </c>
      <c r="C1282">
        <v>115.337483333333</v>
      </c>
      <c r="D1282">
        <v>4</v>
      </c>
      <c r="E1282">
        <v>1039.99962571489</v>
      </c>
      <c r="F1282">
        <v>4155.9693969920399</v>
      </c>
      <c r="G1282">
        <v>5.6969920387928098E-3</v>
      </c>
      <c r="H1282">
        <v>1.3707992778649201</v>
      </c>
      <c r="I1282">
        <v>51.15</v>
      </c>
      <c r="J1282" t="s">
        <v>1246</v>
      </c>
      <c r="K1282" t="s">
        <v>227</v>
      </c>
      <c r="L1282" t="s">
        <v>1242</v>
      </c>
      <c r="M1282" t="s">
        <v>1247</v>
      </c>
      <c r="N1282" t="s">
        <v>1248</v>
      </c>
      <c r="O1282" t="s">
        <v>1245</v>
      </c>
      <c r="P1282" t="b">
        <v>1</v>
      </c>
      <c r="Q1282">
        <v>1.7582493135326301E-5</v>
      </c>
      <c r="R1282">
        <v>345778.29291996401</v>
      </c>
      <c r="S1282">
        <v>378837.95452044997</v>
      </c>
      <c r="T1282">
        <v>302499.09880428202</v>
      </c>
      <c r="U1282">
        <v>376280.39140966901</v>
      </c>
      <c r="V1282">
        <v>403176.07065298402</v>
      </c>
      <c r="W1282">
        <v>355528.39792306698</v>
      </c>
      <c r="X1282">
        <f t="shared" si="76"/>
        <v>342371.78208156535</v>
      </c>
      <c r="Y1282">
        <f t="shared" si="77"/>
        <v>378328.28666190663</v>
      </c>
      <c r="Z1282">
        <f t="shared" si="78"/>
        <v>1.1050218109732395</v>
      </c>
      <c r="AA1282">
        <f t="shared" si="79"/>
        <v>0.14407484588130692</v>
      </c>
    </row>
    <row r="1283" spans="1:27" x14ac:dyDescent="0.35">
      <c r="A1283">
        <v>19277</v>
      </c>
      <c r="B1283">
        <v>1</v>
      </c>
      <c r="C1283">
        <v>115.337483333333</v>
      </c>
      <c r="D1283">
        <v>4</v>
      </c>
      <c r="E1283">
        <v>1039.99962571489</v>
      </c>
      <c r="F1283">
        <v>4155.9693969920399</v>
      </c>
      <c r="G1283">
        <v>5.6969920387928098E-3</v>
      </c>
      <c r="H1283">
        <v>1.3707992778649201</v>
      </c>
      <c r="I1283">
        <v>36.14</v>
      </c>
      <c r="J1283" t="s">
        <v>1246</v>
      </c>
      <c r="K1283" t="s">
        <v>190</v>
      </c>
      <c r="L1283" t="s">
        <v>1242</v>
      </c>
      <c r="M1283" t="s">
        <v>952</v>
      </c>
      <c r="N1283" t="s">
        <v>1249</v>
      </c>
      <c r="O1283" t="s">
        <v>1245</v>
      </c>
      <c r="P1283" t="b">
        <v>1</v>
      </c>
      <c r="Q1283">
        <v>1.7582493135326301E-5</v>
      </c>
      <c r="R1283">
        <v>345778.29291996401</v>
      </c>
      <c r="S1283">
        <v>378837.95452044997</v>
      </c>
      <c r="T1283">
        <v>302499.09880428202</v>
      </c>
      <c r="U1283">
        <v>376280.39140966901</v>
      </c>
      <c r="V1283">
        <v>403176.07065298402</v>
      </c>
      <c r="W1283">
        <v>355528.39792306698</v>
      </c>
      <c r="X1283">
        <f t="shared" si="76"/>
        <v>342371.78208156535</v>
      </c>
      <c r="Y1283">
        <f t="shared" si="77"/>
        <v>378328.28666190663</v>
      </c>
      <c r="Z1283">
        <f t="shared" si="78"/>
        <v>1.1050218109732395</v>
      </c>
      <c r="AA1283">
        <f t="shared" si="79"/>
        <v>0.14407484588130692</v>
      </c>
    </row>
    <row r="1284" spans="1:27" x14ac:dyDescent="0.35">
      <c r="A1284">
        <v>37866</v>
      </c>
      <c r="B1284">
        <v>2</v>
      </c>
      <c r="C1284">
        <v>98.529600000000002</v>
      </c>
      <c r="D1284">
        <v>5</v>
      </c>
      <c r="E1284">
        <v>610.69697863646695</v>
      </c>
      <c r="F1284">
        <v>3048.4485108479398</v>
      </c>
      <c r="G1284">
        <v>-2.8915206394231101E-4</v>
      </c>
      <c r="H1284">
        <v>-9.4852196284979595E-2</v>
      </c>
      <c r="I1284" t="s">
        <v>75</v>
      </c>
      <c r="J1284" t="s">
        <v>1345</v>
      </c>
      <c r="K1284" t="s">
        <v>1346</v>
      </c>
      <c r="L1284" t="s">
        <v>1347</v>
      </c>
      <c r="M1284" t="s">
        <v>1348</v>
      </c>
      <c r="N1284" t="s">
        <v>1349</v>
      </c>
      <c r="O1284" t="s">
        <v>1350</v>
      </c>
      <c r="P1284" t="b">
        <v>1</v>
      </c>
      <c r="Q1284">
        <v>0.75051560494301495</v>
      </c>
      <c r="R1284">
        <v>117770.395367534</v>
      </c>
      <c r="S1284">
        <v>79639.301128804698</v>
      </c>
      <c r="T1284">
        <v>191433.57611225601</v>
      </c>
      <c r="U1284">
        <v>147720.59320117399</v>
      </c>
      <c r="V1284">
        <v>211181.35014871799</v>
      </c>
      <c r="W1284">
        <v>69625.186294762607</v>
      </c>
      <c r="X1284">
        <f t="shared" si="76"/>
        <v>129614.42420286492</v>
      </c>
      <c r="Y1284">
        <f t="shared" si="77"/>
        <v>142842.37654821819</v>
      </c>
      <c r="Z1284">
        <f t="shared" si="78"/>
        <v>1.1020561748949302</v>
      </c>
      <c r="AA1284">
        <f t="shared" si="79"/>
        <v>0.14019776399691314</v>
      </c>
    </row>
    <row r="1285" spans="1:27" x14ac:dyDescent="0.35">
      <c r="A1285">
        <v>11228</v>
      </c>
      <c r="B1285">
        <v>1</v>
      </c>
      <c r="C1285">
        <v>106.241533333333</v>
      </c>
      <c r="D1285">
        <v>3</v>
      </c>
      <c r="E1285">
        <v>542.277929522828</v>
      </c>
      <c r="F1285">
        <v>1623.8119591678401</v>
      </c>
      <c r="G1285">
        <v>-1.4408321558221401E-3</v>
      </c>
      <c r="H1285">
        <v>-0.88731387228491598</v>
      </c>
      <c r="I1285">
        <v>42.62</v>
      </c>
      <c r="J1285" t="s">
        <v>2832</v>
      </c>
      <c r="K1285" t="s">
        <v>14</v>
      </c>
      <c r="L1285" t="s">
        <v>2829</v>
      </c>
      <c r="M1285" t="s">
        <v>473</v>
      </c>
      <c r="N1285" t="s">
        <v>2833</v>
      </c>
      <c r="O1285" t="s">
        <v>2831</v>
      </c>
      <c r="P1285" t="b">
        <v>1</v>
      </c>
      <c r="Q1285">
        <v>8.0648991299148197E-4</v>
      </c>
      <c r="R1285">
        <v>188535.28463087199</v>
      </c>
      <c r="S1285">
        <v>227471.22432130901</v>
      </c>
      <c r="T1285">
        <v>217659.471996293</v>
      </c>
      <c r="U1285">
        <v>196105.12714838999</v>
      </c>
      <c r="V1285">
        <v>252226.467904964</v>
      </c>
      <c r="W1285">
        <v>249260.65814570399</v>
      </c>
      <c r="X1285">
        <f t="shared" ref="X1285:X1348" si="80">(R1285+S1285+T1285)/3</f>
        <v>211221.99364949134</v>
      </c>
      <c r="Y1285">
        <f t="shared" ref="Y1285:Y1348" si="81">(U1285+V1285+W1285)/3</f>
        <v>232530.75106635268</v>
      </c>
      <c r="Z1285">
        <f t="shared" ref="Z1285:Z1348" si="82">Y1285/X1285</f>
        <v>1.1008832321326432</v>
      </c>
      <c r="AA1285">
        <f t="shared" ref="AA1285:AA1348" si="83">LOG(Z1285,2)</f>
        <v>0.1386614540458441</v>
      </c>
    </row>
    <row r="1286" spans="1:27" x14ac:dyDescent="0.35">
      <c r="A1286">
        <v>57796</v>
      </c>
      <c r="B1286">
        <v>1</v>
      </c>
      <c r="C1286">
        <v>55.4196666666667</v>
      </c>
      <c r="D1286">
        <v>4</v>
      </c>
      <c r="E1286">
        <v>892.40225104757496</v>
      </c>
      <c r="F1286">
        <v>3565.5798983227801</v>
      </c>
      <c r="G1286">
        <v>1.9983227807642799E-3</v>
      </c>
      <c r="H1286">
        <v>0.56044849861905499</v>
      </c>
      <c r="I1286">
        <v>39.729999999999997</v>
      </c>
      <c r="J1286" t="s">
        <v>3495</v>
      </c>
      <c r="K1286" t="s">
        <v>96</v>
      </c>
      <c r="L1286" t="s">
        <v>3496</v>
      </c>
      <c r="M1286" t="s">
        <v>3497</v>
      </c>
      <c r="N1286" t="s">
        <v>3498</v>
      </c>
      <c r="O1286" t="s">
        <v>3499</v>
      </c>
      <c r="P1286" t="b">
        <v>1</v>
      </c>
      <c r="Q1286">
        <v>3.2334042093278399E-2</v>
      </c>
      <c r="R1286">
        <v>103174.826913717</v>
      </c>
      <c r="S1286">
        <v>75839.689514746904</v>
      </c>
      <c r="T1286">
        <v>50274.4382596047</v>
      </c>
      <c r="U1286">
        <v>90023.254591957506</v>
      </c>
      <c r="V1286">
        <v>84543.186195133094</v>
      </c>
      <c r="W1286">
        <v>77635.902683060107</v>
      </c>
      <c r="X1286">
        <f t="shared" si="80"/>
        <v>76429.651562689542</v>
      </c>
      <c r="Y1286">
        <f t="shared" si="81"/>
        <v>84067.447823383569</v>
      </c>
      <c r="Z1286">
        <f t="shared" si="82"/>
        <v>1.0999323705463881</v>
      </c>
      <c r="AA1286">
        <f t="shared" si="83"/>
        <v>0.13741482222557819</v>
      </c>
    </row>
    <row r="1287" spans="1:27" x14ac:dyDescent="0.35">
      <c r="A1287">
        <v>10170</v>
      </c>
      <c r="B1287">
        <v>1</v>
      </c>
      <c r="C1287">
        <v>61.934683333333297</v>
      </c>
      <c r="D1287">
        <v>3</v>
      </c>
      <c r="E1287">
        <v>778.33591636472295</v>
      </c>
      <c r="F1287">
        <v>2331.9859196935299</v>
      </c>
      <c r="G1287">
        <v>-1.2803064714716999E-3</v>
      </c>
      <c r="H1287">
        <v>-0.54901951068672405</v>
      </c>
      <c r="I1287">
        <v>77.17</v>
      </c>
      <c r="J1287" t="s">
        <v>1628</v>
      </c>
      <c r="K1287" t="s">
        <v>1629</v>
      </c>
      <c r="L1287" t="s">
        <v>1623</v>
      </c>
      <c r="M1287" t="s">
        <v>1630</v>
      </c>
      <c r="N1287" t="s">
        <v>1631</v>
      </c>
      <c r="O1287" t="s">
        <v>1626</v>
      </c>
      <c r="P1287" t="b">
        <v>1</v>
      </c>
      <c r="Q1287">
        <v>5.1224337223744497E-2</v>
      </c>
      <c r="R1287">
        <v>1517515.6791059701</v>
      </c>
      <c r="S1287">
        <v>2043362.0203205501</v>
      </c>
      <c r="T1287">
        <v>1584189.0862207799</v>
      </c>
      <c r="U1287">
        <v>1818834.45582236</v>
      </c>
      <c r="V1287">
        <v>765130.52087212401</v>
      </c>
      <c r="W1287">
        <v>3061507.4674742701</v>
      </c>
      <c r="X1287">
        <f t="shared" si="80"/>
        <v>1715022.2618824334</v>
      </c>
      <c r="Y1287">
        <f t="shared" si="81"/>
        <v>1881824.1480562512</v>
      </c>
      <c r="Z1287">
        <f t="shared" si="82"/>
        <v>1.0972593125355314</v>
      </c>
      <c r="AA1287">
        <f t="shared" si="83"/>
        <v>0.13390451452821583</v>
      </c>
    </row>
    <row r="1288" spans="1:27" x14ac:dyDescent="0.35">
      <c r="A1288">
        <v>40049</v>
      </c>
      <c r="B1288">
        <v>1</v>
      </c>
      <c r="C1288">
        <v>31.1292333333333</v>
      </c>
      <c r="D1288">
        <v>2</v>
      </c>
      <c r="E1288">
        <v>932.92527305815702</v>
      </c>
      <c r="F1288">
        <v>1863.8359931825501</v>
      </c>
      <c r="G1288">
        <v>-3.06817446244168E-4</v>
      </c>
      <c r="H1288">
        <v>-0.16461609114715001</v>
      </c>
      <c r="I1288">
        <v>84.36</v>
      </c>
      <c r="J1288" t="s">
        <v>2180</v>
      </c>
      <c r="K1288" t="s">
        <v>193</v>
      </c>
      <c r="L1288" t="s">
        <v>2181</v>
      </c>
      <c r="M1288" t="s">
        <v>673</v>
      </c>
      <c r="N1288" t="s">
        <v>2182</v>
      </c>
      <c r="O1288" t="s">
        <v>2183</v>
      </c>
      <c r="P1288" t="b">
        <v>1</v>
      </c>
      <c r="Q1288">
        <v>5.1370474982562796E-3</v>
      </c>
      <c r="R1288">
        <v>173467.18741494499</v>
      </c>
      <c r="S1288">
        <v>161372.87347264099</v>
      </c>
      <c r="T1288">
        <v>153493.88902702299</v>
      </c>
      <c r="U1288">
        <v>157237.09456559899</v>
      </c>
      <c r="V1288">
        <v>147820.63991984099</v>
      </c>
      <c r="W1288">
        <v>229955.002251481</v>
      </c>
      <c r="X1288">
        <f t="shared" si="80"/>
        <v>162777.98330486965</v>
      </c>
      <c r="Y1288">
        <f t="shared" si="81"/>
        <v>178337.57891230696</v>
      </c>
      <c r="Z1288">
        <f t="shared" si="82"/>
        <v>1.0955878386716187</v>
      </c>
      <c r="AA1288">
        <f t="shared" si="83"/>
        <v>0.13170515693036872</v>
      </c>
    </row>
    <row r="1289" spans="1:27" x14ac:dyDescent="0.35">
      <c r="A1289">
        <v>25841</v>
      </c>
      <c r="B1289">
        <v>1</v>
      </c>
      <c r="C1289">
        <v>106.476366666667</v>
      </c>
      <c r="D1289">
        <v>3</v>
      </c>
      <c r="E1289">
        <v>932.80886262508398</v>
      </c>
      <c r="F1289">
        <v>2795.4047584746099</v>
      </c>
      <c r="G1289">
        <v>2.3584746131746202E-3</v>
      </c>
      <c r="H1289">
        <v>0.84369771349363598</v>
      </c>
      <c r="I1289">
        <v>85.35</v>
      </c>
      <c r="J1289" t="s">
        <v>3331</v>
      </c>
      <c r="K1289" t="s">
        <v>392</v>
      </c>
      <c r="L1289" t="s">
        <v>3332</v>
      </c>
      <c r="M1289" t="s">
        <v>3335</v>
      </c>
      <c r="N1289" t="s">
        <v>3336</v>
      </c>
      <c r="O1289" t="s">
        <v>3334</v>
      </c>
      <c r="P1289" t="b">
        <v>1</v>
      </c>
      <c r="Q1289">
        <v>2.0971862477485701E-2</v>
      </c>
      <c r="R1289">
        <v>255574.81835882299</v>
      </c>
      <c r="S1289">
        <v>476466.57488519599</v>
      </c>
      <c r="T1289">
        <v>398757.95120295801</v>
      </c>
      <c r="U1289">
        <v>339939.22258560802</v>
      </c>
      <c r="V1289">
        <v>259075.46985862101</v>
      </c>
      <c r="W1289">
        <v>639656.719502536</v>
      </c>
      <c r="X1289">
        <f t="shared" si="80"/>
        <v>376933.11481565906</v>
      </c>
      <c r="Y1289">
        <f t="shared" si="81"/>
        <v>412890.47064892174</v>
      </c>
      <c r="Z1289">
        <f t="shared" si="82"/>
        <v>1.0953945260310911</v>
      </c>
      <c r="AA1289">
        <f t="shared" si="83"/>
        <v>0.13145057597796397</v>
      </c>
    </row>
    <row r="1290" spans="1:27" x14ac:dyDescent="0.35">
      <c r="A1290">
        <v>31398</v>
      </c>
      <c r="B1290">
        <v>1</v>
      </c>
      <c r="C1290">
        <v>76.503683333333299</v>
      </c>
      <c r="D1290">
        <v>2</v>
      </c>
      <c r="E1290">
        <v>798.85648459773302</v>
      </c>
      <c r="F1290">
        <v>1595.69841626171</v>
      </c>
      <c r="G1290">
        <v>1.7162617059511801E-3</v>
      </c>
      <c r="H1290">
        <v>1.0755563422241701</v>
      </c>
      <c r="I1290">
        <v>69.3</v>
      </c>
      <c r="J1290" t="s">
        <v>1473</v>
      </c>
      <c r="K1290" t="s">
        <v>23</v>
      </c>
      <c r="L1290" t="s">
        <v>1462</v>
      </c>
      <c r="M1290" t="s">
        <v>1474</v>
      </c>
      <c r="N1290" t="s">
        <v>1475</v>
      </c>
      <c r="O1290" t="s">
        <v>1465</v>
      </c>
      <c r="P1290" t="b">
        <v>1</v>
      </c>
      <c r="Q1290">
        <v>0.85544497383521401</v>
      </c>
      <c r="R1290">
        <v>328652.12713770702</v>
      </c>
      <c r="S1290">
        <v>277310.706317754</v>
      </c>
      <c r="T1290">
        <v>268092.54457140598</v>
      </c>
      <c r="U1290">
        <v>312633.95019501302</v>
      </c>
      <c r="V1290">
        <v>222196.13766396101</v>
      </c>
      <c r="W1290">
        <v>421577.32832690101</v>
      </c>
      <c r="X1290">
        <f t="shared" si="80"/>
        <v>291351.79267562233</v>
      </c>
      <c r="Y1290">
        <f t="shared" si="81"/>
        <v>318802.47206195834</v>
      </c>
      <c r="Z1290">
        <f t="shared" si="82"/>
        <v>1.0942183301301953</v>
      </c>
      <c r="AA1290">
        <f t="shared" si="83"/>
        <v>0.12990062877905567</v>
      </c>
    </row>
    <row r="1291" spans="1:27" x14ac:dyDescent="0.35">
      <c r="A1291">
        <v>2480</v>
      </c>
      <c r="B1291">
        <v>1</v>
      </c>
      <c r="C1291">
        <v>122.292566666667</v>
      </c>
      <c r="D1291">
        <v>4</v>
      </c>
      <c r="E1291">
        <v>987.17841989845101</v>
      </c>
      <c r="F1291">
        <v>3944.6845737262802</v>
      </c>
      <c r="G1291">
        <v>8.73726282407006E-4</v>
      </c>
      <c r="H1291">
        <v>0.22149463654259699</v>
      </c>
      <c r="I1291">
        <v>91.05</v>
      </c>
      <c r="J1291" t="s">
        <v>1087</v>
      </c>
      <c r="K1291" t="s">
        <v>1088</v>
      </c>
      <c r="L1291" t="s">
        <v>1089</v>
      </c>
      <c r="M1291" t="s">
        <v>1090</v>
      </c>
      <c r="N1291" t="s">
        <v>1091</v>
      </c>
      <c r="O1291" t="s">
        <v>1092</v>
      </c>
      <c r="P1291" t="b">
        <v>1</v>
      </c>
      <c r="Q1291">
        <v>3.9854605427769301E-5</v>
      </c>
      <c r="R1291">
        <v>5269182.82041898</v>
      </c>
      <c r="S1291">
        <v>6433503.4807041101</v>
      </c>
      <c r="T1291">
        <v>5505332.98019276</v>
      </c>
      <c r="U1291">
        <v>6302907.1824656604</v>
      </c>
      <c r="V1291">
        <v>6043061.2172587505</v>
      </c>
      <c r="W1291">
        <v>6467836.15375569</v>
      </c>
      <c r="X1291">
        <f t="shared" si="80"/>
        <v>5736006.4271052824</v>
      </c>
      <c r="Y1291">
        <f t="shared" si="81"/>
        <v>6271268.1844933666</v>
      </c>
      <c r="Z1291">
        <f t="shared" si="82"/>
        <v>1.0933161014009198</v>
      </c>
      <c r="AA1291">
        <f t="shared" si="83"/>
        <v>0.1287105757508448</v>
      </c>
    </row>
    <row r="1292" spans="1:27" x14ac:dyDescent="0.35">
      <c r="A1292">
        <v>45090</v>
      </c>
      <c r="B1292">
        <v>1</v>
      </c>
      <c r="C1292">
        <v>50.548699999999997</v>
      </c>
      <c r="D1292">
        <v>4</v>
      </c>
      <c r="E1292">
        <v>930.37442309354799</v>
      </c>
      <c r="F1292">
        <v>3717.4685865066699</v>
      </c>
      <c r="G1292">
        <v>-1.1134933274661301E-3</v>
      </c>
      <c r="H1292">
        <v>-0.29952989999249502</v>
      </c>
      <c r="I1292">
        <v>63.05</v>
      </c>
      <c r="J1292" t="s">
        <v>1986</v>
      </c>
      <c r="K1292" t="s">
        <v>222</v>
      </c>
      <c r="L1292" t="s">
        <v>1987</v>
      </c>
      <c r="M1292" t="s">
        <v>1988</v>
      </c>
      <c r="N1292" t="s">
        <v>1989</v>
      </c>
      <c r="O1292" t="s">
        <v>1990</v>
      </c>
      <c r="P1292" t="b">
        <v>1</v>
      </c>
      <c r="Q1292">
        <v>1.10038030803233E-2</v>
      </c>
      <c r="R1292">
        <v>221097.26478997499</v>
      </c>
      <c r="S1292">
        <v>257814.382465553</v>
      </c>
      <c r="T1292">
        <v>142493.95098709399</v>
      </c>
      <c r="U1292">
        <v>244484.95680924499</v>
      </c>
      <c r="V1292">
        <v>153960.87401689999</v>
      </c>
      <c r="W1292">
        <v>280875.81895827397</v>
      </c>
      <c r="X1292">
        <f t="shared" si="80"/>
        <v>207135.19941420734</v>
      </c>
      <c r="Y1292">
        <f t="shared" si="81"/>
        <v>226440.54992813966</v>
      </c>
      <c r="Z1292">
        <f t="shared" si="82"/>
        <v>1.0932016893725895</v>
      </c>
      <c r="AA1292">
        <f t="shared" si="83"/>
        <v>0.12855959443549733</v>
      </c>
    </row>
    <row r="1293" spans="1:27" x14ac:dyDescent="0.35">
      <c r="A1293">
        <v>24142</v>
      </c>
      <c r="B1293">
        <v>2</v>
      </c>
      <c r="C1293">
        <v>53.316483333333302</v>
      </c>
      <c r="D1293">
        <v>3</v>
      </c>
      <c r="E1293">
        <v>957.76418363563903</v>
      </c>
      <c r="F1293">
        <v>2870.2707215062801</v>
      </c>
      <c r="G1293">
        <v>-1.2784937239302999E-3</v>
      </c>
      <c r="H1293">
        <v>-0.44542598190355998</v>
      </c>
      <c r="I1293">
        <v>46.27</v>
      </c>
      <c r="J1293" t="s">
        <v>288</v>
      </c>
      <c r="K1293" t="s">
        <v>54</v>
      </c>
      <c r="L1293" t="s">
        <v>263</v>
      </c>
      <c r="M1293" t="s">
        <v>289</v>
      </c>
      <c r="N1293" t="s">
        <v>290</v>
      </c>
      <c r="O1293" t="s">
        <v>266</v>
      </c>
      <c r="P1293" t="b">
        <v>1</v>
      </c>
      <c r="Q1293">
        <v>0.22672152882848901</v>
      </c>
      <c r="R1293">
        <v>395653.74261505698</v>
      </c>
      <c r="S1293">
        <v>641237.80876660603</v>
      </c>
      <c r="T1293">
        <v>363452.67610196699</v>
      </c>
      <c r="U1293">
        <v>418689.50738609699</v>
      </c>
      <c r="V1293">
        <v>380487.39287644997</v>
      </c>
      <c r="W1293">
        <v>720349.94658797502</v>
      </c>
      <c r="X1293">
        <f t="shared" si="80"/>
        <v>466781.40916121</v>
      </c>
      <c r="Y1293">
        <f t="shared" si="81"/>
        <v>506508.94895017397</v>
      </c>
      <c r="Z1293">
        <f t="shared" si="82"/>
        <v>1.0851095159517021</v>
      </c>
      <c r="AA1293">
        <f t="shared" si="83"/>
        <v>0.11784065570853597</v>
      </c>
    </row>
    <row r="1294" spans="1:27" x14ac:dyDescent="0.35">
      <c r="A1294">
        <v>2534</v>
      </c>
      <c r="B1294">
        <v>1</v>
      </c>
      <c r="C1294">
        <v>142.59979999999999</v>
      </c>
      <c r="D1294">
        <v>3</v>
      </c>
      <c r="E1294">
        <v>716.67470565925998</v>
      </c>
      <c r="F1294">
        <v>2147.0022875771401</v>
      </c>
      <c r="G1294">
        <v>-1.2412422860506899E-2</v>
      </c>
      <c r="H1294">
        <v>-5.7812472641696004</v>
      </c>
      <c r="I1294">
        <v>36.82</v>
      </c>
      <c r="J1294" t="s">
        <v>3518</v>
      </c>
      <c r="K1294" t="s">
        <v>3519</v>
      </c>
      <c r="L1294" t="s">
        <v>3520</v>
      </c>
      <c r="M1294" t="s">
        <v>3521</v>
      </c>
      <c r="N1294" t="s">
        <v>3522</v>
      </c>
      <c r="O1294" t="s">
        <v>3523</v>
      </c>
      <c r="P1294" t="b">
        <v>1</v>
      </c>
      <c r="Q1294">
        <v>2.02032719330595E-2</v>
      </c>
      <c r="R1294">
        <v>4262491.87186467</v>
      </c>
      <c r="S1294">
        <v>4377626.4071079297</v>
      </c>
      <c r="T1294">
        <v>4523979.0281939497</v>
      </c>
      <c r="U1294">
        <v>4967009.5535474997</v>
      </c>
      <c r="V1294">
        <v>5110215.9114932502</v>
      </c>
      <c r="W1294">
        <v>4164303.1411721199</v>
      </c>
      <c r="X1294">
        <f t="shared" si="80"/>
        <v>4388032.4357221834</v>
      </c>
      <c r="Y1294">
        <f t="shared" si="81"/>
        <v>4747176.202070957</v>
      </c>
      <c r="Z1294">
        <f t="shared" si="82"/>
        <v>1.0818461968113655</v>
      </c>
      <c r="AA1294">
        <f t="shared" si="83"/>
        <v>0.1134954096364461</v>
      </c>
    </row>
    <row r="1295" spans="1:27" x14ac:dyDescent="0.35">
      <c r="A1295">
        <v>22498</v>
      </c>
      <c r="B1295">
        <v>2</v>
      </c>
      <c r="C1295">
        <v>126.822283333333</v>
      </c>
      <c r="D1295">
        <v>3</v>
      </c>
      <c r="E1295">
        <v>629.30209702285504</v>
      </c>
      <c r="F1295">
        <v>1884.8844616679301</v>
      </c>
      <c r="G1295">
        <v>-2.5383320732998999E-3</v>
      </c>
      <c r="H1295">
        <v>-1.3466759934679899</v>
      </c>
      <c r="I1295">
        <v>72.8</v>
      </c>
      <c r="J1295" t="s">
        <v>3325</v>
      </c>
      <c r="K1295" t="s">
        <v>53</v>
      </c>
      <c r="L1295" t="s">
        <v>3326</v>
      </c>
      <c r="M1295" t="s">
        <v>2065</v>
      </c>
      <c r="N1295" t="s">
        <v>3330</v>
      </c>
      <c r="O1295" t="s">
        <v>3329</v>
      </c>
      <c r="P1295" t="b">
        <v>1</v>
      </c>
      <c r="Q1295">
        <v>0.224445849158489</v>
      </c>
      <c r="R1295">
        <v>217076.893318724</v>
      </c>
      <c r="S1295">
        <v>252234.42889959799</v>
      </c>
      <c r="T1295">
        <v>299737.94799882697</v>
      </c>
      <c r="U1295">
        <v>305635.29290973599</v>
      </c>
      <c r="V1295">
        <v>340811.852563861</v>
      </c>
      <c r="W1295">
        <v>182239.64258507401</v>
      </c>
      <c r="X1295">
        <f t="shared" si="80"/>
        <v>256349.75673904966</v>
      </c>
      <c r="Y1295">
        <f t="shared" si="81"/>
        <v>276228.92935289029</v>
      </c>
      <c r="Z1295">
        <f t="shared" si="82"/>
        <v>1.0775470703257837</v>
      </c>
      <c r="AA1295">
        <f t="shared" si="83"/>
        <v>0.1077508917202661</v>
      </c>
    </row>
    <row r="1296" spans="1:27" x14ac:dyDescent="0.35">
      <c r="A1296">
        <v>22498</v>
      </c>
      <c r="B1296">
        <v>2</v>
      </c>
      <c r="C1296">
        <v>126.822283333333</v>
      </c>
      <c r="D1296">
        <v>3</v>
      </c>
      <c r="E1296">
        <v>629.30209702285504</v>
      </c>
      <c r="F1296">
        <v>1884.8844616679301</v>
      </c>
      <c r="G1296">
        <v>-2.5383320732998999E-3</v>
      </c>
      <c r="H1296">
        <v>-1.3466759934679899</v>
      </c>
      <c r="I1296" t="s">
        <v>75</v>
      </c>
      <c r="J1296" t="s">
        <v>3325</v>
      </c>
      <c r="K1296" t="s">
        <v>14</v>
      </c>
      <c r="L1296" t="s">
        <v>3326</v>
      </c>
      <c r="M1296" t="s">
        <v>3327</v>
      </c>
      <c r="N1296" t="s">
        <v>3328</v>
      </c>
      <c r="O1296" t="s">
        <v>3329</v>
      </c>
      <c r="P1296" t="b">
        <v>1</v>
      </c>
      <c r="Q1296">
        <v>0.224445849158489</v>
      </c>
      <c r="R1296">
        <v>217076.893318724</v>
      </c>
      <c r="S1296">
        <v>252234.42889959799</v>
      </c>
      <c r="T1296">
        <v>299737.94799882697</v>
      </c>
      <c r="U1296">
        <v>305635.29290973599</v>
      </c>
      <c r="V1296">
        <v>340811.852563861</v>
      </c>
      <c r="W1296">
        <v>182239.64258507401</v>
      </c>
      <c r="X1296">
        <f t="shared" si="80"/>
        <v>256349.75673904966</v>
      </c>
      <c r="Y1296">
        <f t="shared" si="81"/>
        <v>276228.92935289029</v>
      </c>
      <c r="Z1296">
        <f t="shared" si="82"/>
        <v>1.0775470703257837</v>
      </c>
      <c r="AA1296">
        <f t="shared" si="83"/>
        <v>0.1077508917202661</v>
      </c>
    </row>
    <row r="1297" spans="1:27" x14ac:dyDescent="0.35">
      <c r="A1297">
        <v>13016</v>
      </c>
      <c r="B1297">
        <v>1</v>
      </c>
      <c r="C1297">
        <v>34.357100000000003</v>
      </c>
      <c r="D1297">
        <v>3</v>
      </c>
      <c r="E1297">
        <v>813.03977791723605</v>
      </c>
      <c r="F1297">
        <v>2436.0975043510698</v>
      </c>
      <c r="G1297">
        <v>4.3510676732694298E-6</v>
      </c>
      <c r="H1297">
        <v>1.7860810879980901E-3</v>
      </c>
      <c r="I1297">
        <v>36.21</v>
      </c>
      <c r="J1297" t="s">
        <v>3186</v>
      </c>
      <c r="K1297" t="s">
        <v>3187</v>
      </c>
      <c r="L1297" t="s">
        <v>3188</v>
      </c>
      <c r="M1297" t="s">
        <v>3189</v>
      </c>
      <c r="N1297" t="s">
        <v>3190</v>
      </c>
      <c r="O1297" t="s">
        <v>3191</v>
      </c>
      <c r="P1297" t="b">
        <v>1</v>
      </c>
      <c r="Q1297">
        <v>0.40735777985639399</v>
      </c>
      <c r="R1297">
        <v>1491206.2395818201</v>
      </c>
      <c r="S1297">
        <v>1463484.5652419699</v>
      </c>
      <c r="T1297">
        <v>778119.22322528402</v>
      </c>
      <c r="U1297">
        <v>1389731.37878984</v>
      </c>
      <c r="V1297">
        <v>905937.96319762105</v>
      </c>
      <c r="W1297">
        <v>1722717.1394442201</v>
      </c>
      <c r="X1297">
        <f t="shared" si="80"/>
        <v>1244270.0093496912</v>
      </c>
      <c r="Y1297">
        <f t="shared" si="81"/>
        <v>1339462.1604772268</v>
      </c>
      <c r="Z1297">
        <f t="shared" si="82"/>
        <v>1.0765044165753759</v>
      </c>
      <c r="AA1297">
        <f t="shared" si="83"/>
        <v>0.10635423846317897</v>
      </c>
    </row>
    <row r="1298" spans="1:27" x14ac:dyDescent="0.35">
      <c r="A1298">
        <v>11904</v>
      </c>
      <c r="B1298">
        <v>1</v>
      </c>
      <c r="C1298">
        <v>125.565</v>
      </c>
      <c r="D1298">
        <v>5</v>
      </c>
      <c r="E1298">
        <v>1183.1348875260301</v>
      </c>
      <c r="F1298">
        <v>5910.6380552957398</v>
      </c>
      <c r="G1298">
        <v>1.90552957355976E-2</v>
      </c>
      <c r="H1298">
        <v>3.2239086524774501</v>
      </c>
      <c r="I1298">
        <v>39.130000000000003</v>
      </c>
      <c r="J1298" t="s">
        <v>298</v>
      </c>
      <c r="K1298" t="s">
        <v>299</v>
      </c>
      <c r="L1298" t="s">
        <v>263</v>
      </c>
      <c r="M1298" t="s">
        <v>300</v>
      </c>
      <c r="N1298" t="s">
        <v>301</v>
      </c>
      <c r="O1298" t="s">
        <v>266</v>
      </c>
      <c r="P1298" t="b">
        <v>1</v>
      </c>
      <c r="Q1298">
        <v>4.0826090805123899E-4</v>
      </c>
      <c r="R1298">
        <v>909862.15742988803</v>
      </c>
      <c r="S1298">
        <v>772568.36420075397</v>
      </c>
      <c r="T1298">
        <v>858760.44789113197</v>
      </c>
      <c r="U1298">
        <v>1163364.1590585001</v>
      </c>
      <c r="V1298">
        <v>651546.94059046102</v>
      </c>
      <c r="W1298">
        <v>920031.399396447</v>
      </c>
      <c r="X1298">
        <f t="shared" si="80"/>
        <v>847063.65650725795</v>
      </c>
      <c r="Y1298">
        <f t="shared" si="81"/>
        <v>911647.49968180282</v>
      </c>
      <c r="Z1298">
        <f t="shared" si="82"/>
        <v>1.076244379838992</v>
      </c>
      <c r="AA1298">
        <f t="shared" si="83"/>
        <v>0.10600570387105245</v>
      </c>
    </row>
    <row r="1299" spans="1:27" x14ac:dyDescent="0.35">
      <c r="A1299">
        <v>54059</v>
      </c>
      <c r="B1299">
        <v>1</v>
      </c>
      <c r="C1299">
        <v>89.833200000000005</v>
      </c>
      <c r="D1299">
        <v>4</v>
      </c>
      <c r="E1299">
        <v>748.29710574586295</v>
      </c>
      <c r="F1299">
        <v>2989.1593171159302</v>
      </c>
      <c r="G1299">
        <v>1.9617115931851E-2</v>
      </c>
      <c r="H1299">
        <v>6.56279662400891</v>
      </c>
      <c r="I1299">
        <v>38.22</v>
      </c>
      <c r="J1299" t="s">
        <v>950</v>
      </c>
      <c r="K1299" t="s">
        <v>963</v>
      </c>
      <c r="L1299" t="s">
        <v>951</v>
      </c>
      <c r="M1299" t="s">
        <v>952</v>
      </c>
      <c r="N1299" t="s">
        <v>953</v>
      </c>
      <c r="O1299" t="s">
        <v>954</v>
      </c>
      <c r="P1299" t="b">
        <v>1</v>
      </c>
      <c r="Q1299">
        <v>0.67081219786580704</v>
      </c>
      <c r="R1299">
        <v>42738.914243430198</v>
      </c>
      <c r="S1299">
        <v>8858.7276011684498</v>
      </c>
      <c r="T1299">
        <v>77786.3359310628</v>
      </c>
      <c r="U1299">
        <v>48859.372168716298</v>
      </c>
      <c r="V1299">
        <v>78749.290230675004</v>
      </c>
      <c r="W1299">
        <v>11150.813810830099</v>
      </c>
      <c r="X1299">
        <f t="shared" si="80"/>
        <v>43127.992591887152</v>
      </c>
      <c r="Y1299">
        <f t="shared" si="81"/>
        <v>46253.158736740465</v>
      </c>
      <c r="Z1299">
        <f t="shared" si="82"/>
        <v>1.0724625923220268</v>
      </c>
      <c r="AA1299">
        <f t="shared" si="83"/>
        <v>0.10092732715354215</v>
      </c>
    </row>
    <row r="1300" spans="1:27" x14ac:dyDescent="0.35">
      <c r="A1300">
        <v>44866</v>
      </c>
      <c r="B1300">
        <v>1</v>
      </c>
      <c r="C1300">
        <v>92.179883333333294</v>
      </c>
      <c r="D1300">
        <v>4</v>
      </c>
      <c r="E1300">
        <v>979.88442763957096</v>
      </c>
      <c r="F1300">
        <v>3915.50860469077</v>
      </c>
      <c r="G1300">
        <v>-4.0953092347990596E-3</v>
      </c>
      <c r="H1300">
        <v>-1.04591902735983</v>
      </c>
      <c r="I1300">
        <v>47.51</v>
      </c>
      <c r="J1300" t="s">
        <v>1863</v>
      </c>
      <c r="K1300" t="s">
        <v>222</v>
      </c>
      <c r="L1300" t="s">
        <v>1859</v>
      </c>
      <c r="M1300" t="s">
        <v>1860</v>
      </c>
      <c r="N1300" t="s">
        <v>1861</v>
      </c>
      <c r="O1300" t="s">
        <v>1862</v>
      </c>
      <c r="P1300" t="b">
        <v>1</v>
      </c>
      <c r="Q1300">
        <v>0.37813996913166797</v>
      </c>
      <c r="R1300">
        <v>158439.77932984999</v>
      </c>
      <c r="S1300">
        <v>149404.32733371001</v>
      </c>
      <c r="T1300">
        <v>216435.66953164499</v>
      </c>
      <c r="U1300">
        <v>208540.514374744</v>
      </c>
      <c r="V1300">
        <v>204737.33730691901</v>
      </c>
      <c r="W1300">
        <v>148653.97991257699</v>
      </c>
      <c r="X1300">
        <f t="shared" si="80"/>
        <v>174759.92539840168</v>
      </c>
      <c r="Y1300">
        <f t="shared" si="81"/>
        <v>187310.61053141335</v>
      </c>
      <c r="Z1300">
        <f t="shared" si="82"/>
        <v>1.0718167228808306</v>
      </c>
      <c r="AA1300">
        <f t="shared" si="83"/>
        <v>0.100058230798932</v>
      </c>
    </row>
    <row r="1301" spans="1:27" x14ac:dyDescent="0.35">
      <c r="A1301">
        <v>295</v>
      </c>
      <c r="B1301">
        <v>1</v>
      </c>
      <c r="C1301">
        <v>109.8314</v>
      </c>
      <c r="D1301">
        <v>4</v>
      </c>
      <c r="E1301">
        <v>979.42019508828298</v>
      </c>
      <c r="F1301">
        <v>3913.6516744856099</v>
      </c>
      <c r="G1301">
        <v>2.7744856106437501E-3</v>
      </c>
      <c r="H1301">
        <v>0.70892552743904802</v>
      </c>
      <c r="I1301">
        <v>68.13</v>
      </c>
      <c r="J1301" t="s">
        <v>717</v>
      </c>
      <c r="K1301" t="s">
        <v>718</v>
      </c>
      <c r="L1301" t="s">
        <v>719</v>
      </c>
      <c r="M1301" t="s">
        <v>720</v>
      </c>
      <c r="N1301" t="s">
        <v>721</v>
      </c>
      <c r="O1301" t="s">
        <v>722</v>
      </c>
      <c r="P1301" t="b">
        <v>1</v>
      </c>
      <c r="Q1301">
        <v>3.97569553586039E-2</v>
      </c>
      <c r="R1301">
        <v>52405807.938657999</v>
      </c>
      <c r="S1301">
        <v>54772858.468628697</v>
      </c>
      <c r="T1301">
        <v>50549679.846059598</v>
      </c>
      <c r="U1301">
        <v>53562167.325249597</v>
      </c>
      <c r="V1301">
        <v>55524857.452082999</v>
      </c>
      <c r="W1301">
        <v>59866444.605475798</v>
      </c>
      <c r="X1301">
        <f t="shared" si="80"/>
        <v>52576115.417782098</v>
      </c>
      <c r="Y1301">
        <f t="shared" si="81"/>
        <v>56317823.127602793</v>
      </c>
      <c r="Z1301">
        <f t="shared" si="82"/>
        <v>1.0711674432408749</v>
      </c>
      <c r="AA1301">
        <f t="shared" si="83"/>
        <v>9.918401757777523E-2</v>
      </c>
    </row>
    <row r="1302" spans="1:27" x14ac:dyDescent="0.35">
      <c r="A1302">
        <v>22778</v>
      </c>
      <c r="B1302">
        <v>1</v>
      </c>
      <c r="C1302">
        <v>116.26623333333301</v>
      </c>
      <c r="D1302">
        <v>4</v>
      </c>
      <c r="E1302">
        <v>990.17052757886802</v>
      </c>
      <c r="F1302">
        <v>3956.65300444795</v>
      </c>
      <c r="G1302">
        <v>9.6044479510055698E-3</v>
      </c>
      <c r="H1302">
        <v>2.4274231918412399</v>
      </c>
      <c r="I1302">
        <v>60.04</v>
      </c>
      <c r="J1302" t="s">
        <v>717</v>
      </c>
      <c r="K1302" t="s">
        <v>725</v>
      </c>
      <c r="L1302" t="s">
        <v>719</v>
      </c>
      <c r="M1302" t="s">
        <v>720</v>
      </c>
      <c r="N1302" t="s">
        <v>721</v>
      </c>
      <c r="O1302" t="s">
        <v>722</v>
      </c>
      <c r="P1302" t="b">
        <v>1</v>
      </c>
      <c r="Q1302">
        <v>0.55306577698044901</v>
      </c>
      <c r="R1302">
        <v>483119.77534238901</v>
      </c>
      <c r="S1302">
        <v>522630.85684582201</v>
      </c>
      <c r="T1302">
        <v>438375.80719818198</v>
      </c>
      <c r="U1302">
        <v>551771.02830526896</v>
      </c>
      <c r="V1302">
        <v>573949.11397321301</v>
      </c>
      <c r="W1302">
        <v>420079.913899771</v>
      </c>
      <c r="X1302">
        <f t="shared" si="80"/>
        <v>481375.47979546431</v>
      </c>
      <c r="Y1302">
        <f t="shared" si="81"/>
        <v>515266.68539275095</v>
      </c>
      <c r="Z1302">
        <f t="shared" si="82"/>
        <v>1.070404927171793</v>
      </c>
      <c r="AA1302">
        <f t="shared" si="83"/>
        <v>9.8156661964536804E-2</v>
      </c>
    </row>
    <row r="1303" spans="1:27" x14ac:dyDescent="0.35">
      <c r="A1303">
        <v>42366</v>
      </c>
      <c r="B1303">
        <v>2</v>
      </c>
      <c r="C1303">
        <v>81.515466666666697</v>
      </c>
      <c r="D1303">
        <v>3</v>
      </c>
      <c r="E1303">
        <v>969.45633866577703</v>
      </c>
      <c r="F1303">
        <v>2905.3471865966899</v>
      </c>
      <c r="G1303">
        <v>-5.6134033079615602E-3</v>
      </c>
      <c r="H1303">
        <v>-1.93209007455534</v>
      </c>
      <c r="I1303">
        <v>67.72</v>
      </c>
      <c r="J1303" t="s">
        <v>1634</v>
      </c>
      <c r="K1303" t="s">
        <v>317</v>
      </c>
      <c r="L1303" t="s">
        <v>1635</v>
      </c>
      <c r="M1303" t="s">
        <v>1636</v>
      </c>
      <c r="N1303" t="s">
        <v>1637</v>
      </c>
      <c r="O1303" t="s">
        <v>1638</v>
      </c>
      <c r="P1303" t="b">
        <v>1</v>
      </c>
      <c r="Q1303">
        <v>9.3065328411826593E-3</v>
      </c>
      <c r="R1303">
        <v>131078.04448760601</v>
      </c>
      <c r="S1303">
        <v>190094.09728805599</v>
      </c>
      <c r="T1303">
        <v>180689.51486178499</v>
      </c>
      <c r="U1303">
        <v>190937.36535492999</v>
      </c>
      <c r="V1303">
        <v>191456.039971288</v>
      </c>
      <c r="W1303">
        <v>154110.818654156</v>
      </c>
      <c r="X1303">
        <f t="shared" si="80"/>
        <v>167287.21887914898</v>
      </c>
      <c r="Y1303">
        <f t="shared" si="81"/>
        <v>178834.74132679132</v>
      </c>
      <c r="Z1303">
        <f t="shared" si="82"/>
        <v>1.069028121365234</v>
      </c>
      <c r="AA1303">
        <f t="shared" si="83"/>
        <v>9.6299804434031369E-2</v>
      </c>
    </row>
    <row r="1304" spans="1:27" x14ac:dyDescent="0.35">
      <c r="A1304">
        <v>78352</v>
      </c>
      <c r="B1304">
        <v>2</v>
      </c>
      <c r="C1304">
        <v>89.43965</v>
      </c>
      <c r="D1304">
        <v>4</v>
      </c>
      <c r="E1304">
        <v>986.18985011701795</v>
      </c>
      <c r="F1304">
        <v>3940.7302946005502</v>
      </c>
      <c r="G1304">
        <v>1.9294600551347699E-2</v>
      </c>
      <c r="H1304">
        <v>4.8962231818947597</v>
      </c>
      <c r="I1304">
        <v>59.51</v>
      </c>
      <c r="J1304" t="s">
        <v>1998</v>
      </c>
      <c r="K1304" t="s">
        <v>2003</v>
      </c>
      <c r="L1304" t="s">
        <v>1999</v>
      </c>
      <c r="M1304" t="s">
        <v>2000</v>
      </c>
      <c r="N1304" t="s">
        <v>2001</v>
      </c>
      <c r="O1304" t="s">
        <v>2002</v>
      </c>
      <c r="P1304" t="b">
        <v>1</v>
      </c>
      <c r="Q1304">
        <v>0.11547185790205899</v>
      </c>
      <c r="R1304">
        <v>89490.162900795607</v>
      </c>
      <c r="S1304">
        <v>78744.923721727595</v>
      </c>
      <c r="T1304">
        <v>226654.74373712001</v>
      </c>
      <c r="U1304">
        <v>190354.773923856</v>
      </c>
      <c r="V1304">
        <v>150586.66555489801</v>
      </c>
      <c r="W1304">
        <v>79417.558133144601</v>
      </c>
      <c r="X1304">
        <f t="shared" si="80"/>
        <v>131629.94345321439</v>
      </c>
      <c r="Y1304">
        <f t="shared" si="81"/>
        <v>140119.66587063286</v>
      </c>
      <c r="Z1304">
        <f t="shared" si="82"/>
        <v>1.0644968932956809</v>
      </c>
      <c r="AA1304">
        <f t="shared" si="83"/>
        <v>9.0171739331348241E-2</v>
      </c>
    </row>
    <row r="1305" spans="1:27" x14ac:dyDescent="0.35">
      <c r="A1305">
        <v>4424</v>
      </c>
      <c r="B1305">
        <v>1</v>
      </c>
      <c r="C1305">
        <v>33.109483333333301</v>
      </c>
      <c r="D1305">
        <v>4</v>
      </c>
      <c r="E1305">
        <v>620.75304537586101</v>
      </c>
      <c r="F1305">
        <v>2478.9830756359202</v>
      </c>
      <c r="G1305">
        <v>1.7756359234226699E-3</v>
      </c>
      <c r="H1305">
        <v>0.71627644929095202</v>
      </c>
      <c r="I1305">
        <v>76.77</v>
      </c>
      <c r="J1305" t="s">
        <v>780</v>
      </c>
      <c r="K1305" t="s">
        <v>781</v>
      </c>
      <c r="L1305" t="s">
        <v>776</v>
      </c>
      <c r="M1305" t="s">
        <v>777</v>
      </c>
      <c r="N1305" t="s">
        <v>778</v>
      </c>
      <c r="O1305" t="s">
        <v>779</v>
      </c>
      <c r="P1305" t="b">
        <v>1</v>
      </c>
      <c r="Q1305">
        <v>3.3604554229017897E-2</v>
      </c>
      <c r="R1305">
        <v>3231996.61079111</v>
      </c>
      <c r="S1305">
        <v>2335563.4873293699</v>
      </c>
      <c r="T1305">
        <v>1727902.6883282601</v>
      </c>
      <c r="U1305">
        <v>2816775.8162471</v>
      </c>
      <c r="V1305">
        <v>1817381.32163145</v>
      </c>
      <c r="W1305">
        <v>3127630.2056575301</v>
      </c>
      <c r="X1305">
        <f t="shared" si="80"/>
        <v>2431820.9288162463</v>
      </c>
      <c r="Y1305">
        <f t="shared" si="81"/>
        <v>2587262.4478453603</v>
      </c>
      <c r="Z1305">
        <f t="shared" si="82"/>
        <v>1.0639198047796963</v>
      </c>
      <c r="AA1305">
        <f t="shared" si="83"/>
        <v>8.9389408727271011E-2</v>
      </c>
    </row>
    <row r="1306" spans="1:27" x14ac:dyDescent="0.35">
      <c r="A1306">
        <v>41270</v>
      </c>
      <c r="B1306">
        <v>1</v>
      </c>
      <c r="C1306">
        <v>72.218450000000004</v>
      </c>
      <c r="D1306">
        <v>2</v>
      </c>
      <c r="E1306">
        <v>986.31486288361305</v>
      </c>
      <c r="F1306">
        <v>1970.6151728334701</v>
      </c>
      <c r="G1306">
        <v>1.7283346642216199E-4</v>
      </c>
      <c r="H1306">
        <v>8.7705343977469999E-2</v>
      </c>
      <c r="I1306">
        <v>91.21</v>
      </c>
      <c r="J1306" t="s">
        <v>2343</v>
      </c>
      <c r="K1306" t="s">
        <v>2348</v>
      </c>
      <c r="L1306" t="s">
        <v>2344</v>
      </c>
      <c r="M1306" t="s">
        <v>656</v>
      </c>
      <c r="N1306" t="s">
        <v>2345</v>
      </c>
      <c r="O1306" t="s">
        <v>2346</v>
      </c>
      <c r="P1306" t="b">
        <v>1</v>
      </c>
      <c r="Q1306">
        <v>0.96201885703636103</v>
      </c>
      <c r="R1306">
        <v>569054.56408636097</v>
      </c>
      <c r="S1306">
        <v>380511.27757211297</v>
      </c>
      <c r="T1306">
        <v>243474.01499983799</v>
      </c>
      <c r="U1306">
        <v>270869.18735189002</v>
      </c>
      <c r="V1306">
        <v>530656.773786737</v>
      </c>
      <c r="W1306">
        <v>460958.26897694101</v>
      </c>
      <c r="X1306">
        <f t="shared" si="80"/>
        <v>397679.95221943734</v>
      </c>
      <c r="Y1306">
        <f t="shared" si="81"/>
        <v>420828.07670518936</v>
      </c>
      <c r="Z1306">
        <f t="shared" si="82"/>
        <v>1.058207924127337</v>
      </c>
      <c r="AA1306">
        <f t="shared" si="83"/>
        <v>8.1623126161999737E-2</v>
      </c>
    </row>
    <row r="1307" spans="1:27" x14ac:dyDescent="0.35">
      <c r="A1307">
        <v>35101</v>
      </c>
      <c r="B1307">
        <v>2</v>
      </c>
      <c r="C1307">
        <v>34.612983333333297</v>
      </c>
      <c r="D1307">
        <v>2</v>
      </c>
      <c r="E1307">
        <v>651.26315602870295</v>
      </c>
      <c r="F1307">
        <v>1300.5117591236501</v>
      </c>
      <c r="G1307">
        <v>-1.40876353043495E-4</v>
      </c>
      <c r="H1307">
        <v>-0.108323770850152</v>
      </c>
      <c r="I1307">
        <v>50.06</v>
      </c>
      <c r="J1307" t="s">
        <v>303</v>
      </c>
      <c r="K1307" t="s">
        <v>304</v>
      </c>
      <c r="L1307" t="s">
        <v>263</v>
      </c>
      <c r="M1307" t="s">
        <v>305</v>
      </c>
      <c r="N1307" t="s">
        <v>306</v>
      </c>
      <c r="O1307" t="s">
        <v>266</v>
      </c>
      <c r="P1307" t="b">
        <v>1</v>
      </c>
      <c r="Q1307">
        <v>6.4549985472213897E-2</v>
      </c>
      <c r="R1307">
        <v>156326.33745050599</v>
      </c>
      <c r="S1307">
        <v>147499.43858417199</v>
      </c>
      <c r="T1307">
        <v>129701.476902879</v>
      </c>
      <c r="U1307">
        <v>166043.25993078499</v>
      </c>
      <c r="V1307">
        <v>126693.364628464</v>
      </c>
      <c r="W1307">
        <v>164465.22614851201</v>
      </c>
      <c r="X1307">
        <f t="shared" si="80"/>
        <v>144509.084312519</v>
      </c>
      <c r="Y1307">
        <f t="shared" si="81"/>
        <v>152400.616902587</v>
      </c>
      <c r="Z1307">
        <f t="shared" si="82"/>
        <v>1.0546092491528185</v>
      </c>
      <c r="AA1307">
        <f t="shared" si="83"/>
        <v>7.6708554635607676E-2</v>
      </c>
    </row>
    <row r="1308" spans="1:27" x14ac:dyDescent="0.35">
      <c r="A1308">
        <v>44983</v>
      </c>
      <c r="B1308">
        <v>1</v>
      </c>
      <c r="C1308">
        <v>57.177349999999997</v>
      </c>
      <c r="D1308">
        <v>3</v>
      </c>
      <c r="E1308">
        <v>755.66932925293997</v>
      </c>
      <c r="F1308">
        <v>2263.9861583581801</v>
      </c>
      <c r="G1308">
        <v>5.8358180467621403E-5</v>
      </c>
      <c r="H1308">
        <v>2.5776739736883301E-2</v>
      </c>
      <c r="I1308">
        <v>42.72</v>
      </c>
      <c r="J1308" t="s">
        <v>2885</v>
      </c>
      <c r="K1308" t="s">
        <v>61</v>
      </c>
      <c r="L1308" t="s">
        <v>2881</v>
      </c>
      <c r="M1308" t="s">
        <v>2886</v>
      </c>
      <c r="N1308" t="s">
        <v>2887</v>
      </c>
      <c r="O1308" t="s">
        <v>2884</v>
      </c>
      <c r="P1308" t="b">
        <v>1</v>
      </c>
      <c r="Q1308">
        <v>0.62561626929234904</v>
      </c>
      <c r="R1308">
        <v>116841.39388342301</v>
      </c>
      <c r="S1308">
        <v>120198.017474067</v>
      </c>
      <c r="T1308">
        <v>73774.534900168495</v>
      </c>
      <c r="U1308">
        <v>113689.07586207701</v>
      </c>
      <c r="V1308">
        <v>62731.3136059057</v>
      </c>
      <c r="W1308">
        <v>151285.74826894101</v>
      </c>
      <c r="X1308">
        <f t="shared" si="80"/>
        <v>103604.64875255282</v>
      </c>
      <c r="Y1308">
        <f t="shared" si="81"/>
        <v>109235.37924564123</v>
      </c>
      <c r="Z1308">
        <f t="shared" si="82"/>
        <v>1.0543482417139094</v>
      </c>
      <c r="AA1308">
        <f t="shared" si="83"/>
        <v>7.6351454844547334E-2</v>
      </c>
    </row>
    <row r="1309" spans="1:27" x14ac:dyDescent="0.35">
      <c r="A1309">
        <v>42220</v>
      </c>
      <c r="B1309">
        <v>1</v>
      </c>
      <c r="C1309">
        <v>85.629533333333299</v>
      </c>
      <c r="D1309">
        <v>3</v>
      </c>
      <c r="E1309">
        <v>837.09138855103799</v>
      </c>
      <c r="F1309">
        <v>2508.2523362524698</v>
      </c>
      <c r="G1309">
        <v>-2.6374752678748299E-4</v>
      </c>
      <c r="H1309">
        <v>-0.105151900086731</v>
      </c>
      <c r="I1309">
        <v>35.86</v>
      </c>
      <c r="J1309" t="s">
        <v>1278</v>
      </c>
      <c r="K1309" t="s">
        <v>96</v>
      </c>
      <c r="L1309" t="s">
        <v>1279</v>
      </c>
      <c r="M1309" t="s">
        <v>1280</v>
      </c>
      <c r="N1309" t="s">
        <v>1281</v>
      </c>
      <c r="O1309" t="s">
        <v>1282</v>
      </c>
      <c r="P1309" t="b">
        <v>1</v>
      </c>
      <c r="Q1309">
        <v>0.71443731768581298</v>
      </c>
      <c r="R1309">
        <v>140435.518512129</v>
      </c>
      <c r="S1309">
        <v>127743.77980500599</v>
      </c>
      <c r="T1309">
        <v>128165.881817874</v>
      </c>
      <c r="U1309">
        <v>154252.139790193</v>
      </c>
      <c r="V1309">
        <v>62188.631355434998</v>
      </c>
      <c r="W1309">
        <v>201361.01195495401</v>
      </c>
      <c r="X1309">
        <f t="shared" si="80"/>
        <v>132115.06004500299</v>
      </c>
      <c r="Y1309">
        <f t="shared" si="81"/>
        <v>139267.26103352735</v>
      </c>
      <c r="Z1309">
        <f t="shared" si="82"/>
        <v>1.054136152124429</v>
      </c>
      <c r="AA1309">
        <f t="shared" si="83"/>
        <v>7.606121736316622E-2</v>
      </c>
    </row>
    <row r="1310" spans="1:27" x14ac:dyDescent="0.35">
      <c r="A1310">
        <v>65869</v>
      </c>
      <c r="B1310">
        <v>1</v>
      </c>
      <c r="C1310">
        <v>58.873366666666698</v>
      </c>
      <c r="D1310">
        <v>3</v>
      </c>
      <c r="E1310">
        <v>855.01598936278594</v>
      </c>
      <c r="F1310">
        <v>2562.02613868772</v>
      </c>
      <c r="G1310">
        <v>-1.3361312280721901E-2</v>
      </c>
      <c r="H1310">
        <v>-5.2151078391733998</v>
      </c>
      <c r="I1310">
        <v>78.91</v>
      </c>
      <c r="J1310" t="s">
        <v>2507</v>
      </c>
      <c r="K1310" t="s">
        <v>69</v>
      </c>
      <c r="L1310" t="s">
        <v>2494</v>
      </c>
      <c r="M1310" t="s">
        <v>2505</v>
      </c>
      <c r="N1310" t="s">
        <v>2506</v>
      </c>
      <c r="O1310" t="s">
        <v>2497</v>
      </c>
      <c r="P1310" t="b">
        <v>1</v>
      </c>
      <c r="Q1310">
        <v>0.16018980287885801</v>
      </c>
      <c r="R1310">
        <v>75199.114360232794</v>
      </c>
      <c r="S1310">
        <v>99641.418380502801</v>
      </c>
      <c r="T1310">
        <v>46392.113059732597</v>
      </c>
      <c r="U1310">
        <v>77530.085203610797</v>
      </c>
      <c r="V1310">
        <v>48193.489935064601</v>
      </c>
      <c r="W1310">
        <v>107208.887558912</v>
      </c>
      <c r="X1310">
        <f t="shared" si="80"/>
        <v>73744.215266822735</v>
      </c>
      <c r="Y1310">
        <f t="shared" si="81"/>
        <v>77644.154232529123</v>
      </c>
      <c r="Z1310">
        <f t="shared" si="82"/>
        <v>1.052884676467104</v>
      </c>
      <c r="AA1310">
        <f t="shared" si="83"/>
        <v>7.4347425157192629E-2</v>
      </c>
    </row>
    <row r="1311" spans="1:27" x14ac:dyDescent="0.35">
      <c r="A1311">
        <v>73603</v>
      </c>
      <c r="B1311">
        <v>1</v>
      </c>
      <c r="C1311">
        <v>97.496300000000005</v>
      </c>
      <c r="D1311">
        <v>3</v>
      </c>
      <c r="E1311">
        <v>861.99328095921396</v>
      </c>
      <c r="F1311">
        <v>2582.9580134769999</v>
      </c>
      <c r="G1311">
        <v>6.1347700238911795E-4</v>
      </c>
      <c r="H1311">
        <v>0.237509531666731</v>
      </c>
      <c r="I1311">
        <v>43.3</v>
      </c>
      <c r="J1311" t="s">
        <v>802</v>
      </c>
      <c r="K1311" t="s">
        <v>794</v>
      </c>
      <c r="L1311" t="s">
        <v>795</v>
      </c>
      <c r="M1311" t="s">
        <v>796</v>
      </c>
      <c r="N1311" t="s">
        <v>797</v>
      </c>
      <c r="O1311" t="s">
        <v>798</v>
      </c>
      <c r="P1311" t="b">
        <v>1</v>
      </c>
      <c r="Q1311">
        <v>0.83116732795685899</v>
      </c>
      <c r="R1311">
        <v>47611.536356899298</v>
      </c>
      <c r="S1311">
        <v>48289.739120307102</v>
      </c>
      <c r="T1311">
        <v>45301.569970175799</v>
      </c>
      <c r="U1311">
        <v>73956.763917322896</v>
      </c>
      <c r="V1311">
        <v>4216.4258426255401</v>
      </c>
      <c r="W1311">
        <v>69945.4465461605</v>
      </c>
      <c r="X1311">
        <f t="shared" si="80"/>
        <v>47067.615149127399</v>
      </c>
      <c r="Y1311">
        <f t="shared" si="81"/>
        <v>49372.878768702976</v>
      </c>
      <c r="Z1311">
        <f t="shared" si="82"/>
        <v>1.0489777018077431</v>
      </c>
      <c r="AA1311">
        <f t="shared" si="83"/>
        <v>6.8984010771899348E-2</v>
      </c>
    </row>
    <row r="1312" spans="1:27" x14ac:dyDescent="0.35">
      <c r="A1312">
        <v>1142</v>
      </c>
      <c r="B1312">
        <v>1</v>
      </c>
      <c r="C1312">
        <v>109.875733333333</v>
      </c>
      <c r="D1312">
        <v>5</v>
      </c>
      <c r="E1312">
        <v>783.73728836494001</v>
      </c>
      <c r="F1312">
        <v>3913.6500594903</v>
      </c>
      <c r="G1312">
        <v>1.1594903025979901E-3</v>
      </c>
      <c r="H1312">
        <v>0.296268350131763</v>
      </c>
      <c r="I1312">
        <v>65.03</v>
      </c>
      <c r="J1312" t="s">
        <v>717</v>
      </c>
      <c r="K1312" t="s">
        <v>718</v>
      </c>
      <c r="L1312" t="s">
        <v>719</v>
      </c>
      <c r="M1312" t="s">
        <v>720</v>
      </c>
      <c r="N1312" t="s">
        <v>721</v>
      </c>
      <c r="O1312" t="s">
        <v>722</v>
      </c>
      <c r="P1312" t="b">
        <v>1</v>
      </c>
      <c r="Q1312">
        <v>0.60858983960162105</v>
      </c>
      <c r="R1312">
        <v>13226773.2871144</v>
      </c>
      <c r="S1312">
        <v>9949602.54653061</v>
      </c>
      <c r="T1312">
        <v>12834403.8367923</v>
      </c>
      <c r="U1312">
        <v>12740445.8445762</v>
      </c>
      <c r="V1312">
        <v>16363825.2073007</v>
      </c>
      <c r="W1312">
        <v>8669236.6737505607</v>
      </c>
      <c r="X1312">
        <f t="shared" si="80"/>
        <v>12003593.223479101</v>
      </c>
      <c r="Y1312">
        <f t="shared" si="81"/>
        <v>12591169.241875822</v>
      </c>
      <c r="Z1312">
        <f t="shared" si="82"/>
        <v>1.0489500108390393</v>
      </c>
      <c r="AA1312">
        <f t="shared" si="83"/>
        <v>6.8945925929425611E-2</v>
      </c>
    </row>
    <row r="1313" spans="1:27" x14ac:dyDescent="0.35">
      <c r="A1313">
        <v>12838</v>
      </c>
      <c r="B1313">
        <v>1</v>
      </c>
      <c r="C1313">
        <v>96.681583333333293</v>
      </c>
      <c r="D1313">
        <v>3</v>
      </c>
      <c r="E1313">
        <v>1074.42845065044</v>
      </c>
      <c r="F1313">
        <v>3220.2635225506701</v>
      </c>
      <c r="G1313">
        <v>-1.01774493273297E-2</v>
      </c>
      <c r="H1313">
        <v>-3.1604299123175998</v>
      </c>
      <c r="I1313">
        <v>88.32</v>
      </c>
      <c r="J1313" t="s">
        <v>1930</v>
      </c>
      <c r="K1313" t="s">
        <v>285</v>
      </c>
      <c r="L1313" t="s">
        <v>1927</v>
      </c>
      <c r="M1313" t="s">
        <v>656</v>
      </c>
      <c r="N1313" t="s">
        <v>1931</v>
      </c>
      <c r="O1313" t="s">
        <v>1929</v>
      </c>
      <c r="P1313" t="b">
        <v>1</v>
      </c>
      <c r="Q1313">
        <v>2.3638215117416399E-5</v>
      </c>
      <c r="R1313">
        <v>1025102.8450823301</v>
      </c>
      <c r="S1313">
        <v>1112607.47618498</v>
      </c>
      <c r="T1313">
        <v>1104937.94536614</v>
      </c>
      <c r="U1313">
        <v>1087535.78085832</v>
      </c>
      <c r="V1313">
        <v>1083418.8191699199</v>
      </c>
      <c r="W1313">
        <v>1229134.05772818</v>
      </c>
      <c r="X1313">
        <f t="shared" si="80"/>
        <v>1080882.7555444834</v>
      </c>
      <c r="Y1313">
        <f t="shared" si="81"/>
        <v>1133362.8859188065</v>
      </c>
      <c r="Z1313">
        <f t="shared" si="82"/>
        <v>1.0485530277036261</v>
      </c>
      <c r="AA1313">
        <f t="shared" si="83"/>
        <v>6.8399823638185475E-2</v>
      </c>
    </row>
    <row r="1314" spans="1:27" x14ac:dyDescent="0.35">
      <c r="A1314">
        <v>9710</v>
      </c>
      <c r="B1314">
        <v>1</v>
      </c>
      <c r="C1314">
        <v>75.346583333333299</v>
      </c>
      <c r="D1314">
        <v>3</v>
      </c>
      <c r="E1314">
        <v>839.68641737099699</v>
      </c>
      <c r="F1314">
        <v>2516.0374227123498</v>
      </c>
      <c r="G1314">
        <v>-5.7728764841158398E-4</v>
      </c>
      <c r="H1314">
        <v>-0.229443135760105</v>
      </c>
      <c r="I1314">
        <v>104.37</v>
      </c>
      <c r="J1314" t="s">
        <v>1115</v>
      </c>
      <c r="K1314" t="s">
        <v>69</v>
      </c>
      <c r="L1314" t="s">
        <v>1111</v>
      </c>
      <c r="M1314" t="s">
        <v>1112</v>
      </c>
      <c r="N1314" t="s">
        <v>1113</v>
      </c>
      <c r="O1314" t="s">
        <v>1114</v>
      </c>
      <c r="P1314" t="b">
        <v>1</v>
      </c>
      <c r="Q1314">
        <v>3.3467674841513702E-2</v>
      </c>
      <c r="R1314">
        <v>925250.78028936696</v>
      </c>
      <c r="S1314">
        <v>859184.48040917399</v>
      </c>
      <c r="T1314">
        <v>810928.50489891297</v>
      </c>
      <c r="U1314">
        <v>885499.71334790299</v>
      </c>
      <c r="V1314">
        <v>642303.93802225997</v>
      </c>
      <c r="W1314">
        <v>1190827.71775296</v>
      </c>
      <c r="X1314">
        <f t="shared" si="80"/>
        <v>865121.25519915146</v>
      </c>
      <c r="Y1314">
        <f t="shared" si="81"/>
        <v>906210.45637437433</v>
      </c>
      <c r="Z1314">
        <f t="shared" si="82"/>
        <v>1.0474953088116696</v>
      </c>
      <c r="AA1314">
        <f t="shared" si="83"/>
        <v>6.6943782856087375E-2</v>
      </c>
    </row>
    <row r="1315" spans="1:27" x14ac:dyDescent="0.35">
      <c r="A1315">
        <v>54363</v>
      </c>
      <c r="B1315">
        <v>1</v>
      </c>
      <c r="C1315">
        <v>56.786816666666702</v>
      </c>
      <c r="D1315">
        <v>2</v>
      </c>
      <c r="E1315">
        <v>607.27618698815104</v>
      </c>
      <c r="F1315">
        <v>1212.5378210425399</v>
      </c>
      <c r="G1315">
        <v>-8.7895745832611305E-4</v>
      </c>
      <c r="H1315">
        <v>-0.72489023098900895</v>
      </c>
      <c r="I1315">
        <v>35.39</v>
      </c>
      <c r="J1315" t="s">
        <v>395</v>
      </c>
      <c r="K1315" t="s">
        <v>14</v>
      </c>
      <c r="L1315" t="s">
        <v>263</v>
      </c>
      <c r="M1315" t="s">
        <v>396</v>
      </c>
      <c r="N1315" t="s">
        <v>397</v>
      </c>
      <c r="O1315" t="s">
        <v>266</v>
      </c>
      <c r="P1315" t="b">
        <v>1</v>
      </c>
      <c r="Q1315">
        <v>0.39215645605862298</v>
      </c>
      <c r="R1315">
        <v>56017.931000099197</v>
      </c>
      <c r="S1315">
        <v>31865.154565258101</v>
      </c>
      <c r="T1315">
        <v>19129.010541595901</v>
      </c>
      <c r="U1315">
        <v>26648.282245428501</v>
      </c>
      <c r="V1315">
        <v>52306.431367952398</v>
      </c>
      <c r="W1315">
        <v>33127.824753706103</v>
      </c>
      <c r="X1315">
        <f t="shared" si="80"/>
        <v>35670.698702317728</v>
      </c>
      <c r="Y1315">
        <f t="shared" si="81"/>
        <v>37360.846122362331</v>
      </c>
      <c r="Z1315">
        <f t="shared" si="82"/>
        <v>1.0473819544200513</v>
      </c>
      <c r="AA1315">
        <f t="shared" si="83"/>
        <v>6.6787653595742999E-2</v>
      </c>
    </row>
    <row r="1316" spans="1:27" x14ac:dyDescent="0.35">
      <c r="A1316">
        <v>44134</v>
      </c>
      <c r="B1316">
        <v>1</v>
      </c>
      <c r="C1316">
        <v>78.015550000000005</v>
      </c>
      <c r="D1316">
        <v>4</v>
      </c>
      <c r="E1316">
        <v>960.15792812201505</v>
      </c>
      <c r="F1316">
        <v>3836.60260662054</v>
      </c>
      <c r="G1316">
        <v>-7.9337946135637995E-4</v>
      </c>
      <c r="H1316">
        <v>-0.20679214884613301</v>
      </c>
      <c r="I1316">
        <v>71.650000000000006</v>
      </c>
      <c r="J1316" t="s">
        <v>1752</v>
      </c>
      <c r="K1316" t="s">
        <v>222</v>
      </c>
      <c r="L1316" t="s">
        <v>1753</v>
      </c>
      <c r="M1316" t="s">
        <v>1754</v>
      </c>
      <c r="N1316" t="s">
        <v>1755</v>
      </c>
      <c r="O1316" t="s">
        <v>1756</v>
      </c>
      <c r="P1316" t="b">
        <v>1</v>
      </c>
      <c r="Q1316">
        <v>1.9912697289634101E-2</v>
      </c>
      <c r="R1316">
        <v>203165.89329623201</v>
      </c>
      <c r="S1316">
        <v>125867.438561402</v>
      </c>
      <c r="T1316">
        <v>149592.54824705501</v>
      </c>
      <c r="U1316">
        <v>202051.30553255699</v>
      </c>
      <c r="V1316">
        <v>141340.182404605</v>
      </c>
      <c r="W1316">
        <v>157909.24750281099</v>
      </c>
      <c r="X1316">
        <f t="shared" si="80"/>
        <v>159541.96003489636</v>
      </c>
      <c r="Y1316">
        <f t="shared" si="81"/>
        <v>167100.24514665766</v>
      </c>
      <c r="Z1316">
        <f t="shared" si="82"/>
        <v>1.047374904445878</v>
      </c>
      <c r="AA1316">
        <f t="shared" si="83"/>
        <v>6.6777942719050784E-2</v>
      </c>
    </row>
    <row r="1317" spans="1:27" x14ac:dyDescent="0.35">
      <c r="A1317">
        <v>10526</v>
      </c>
      <c r="B1317">
        <v>1</v>
      </c>
      <c r="C1317">
        <v>117.156183333333</v>
      </c>
      <c r="D1317">
        <v>6</v>
      </c>
      <c r="E1317">
        <v>822.90109371234803</v>
      </c>
      <c r="F1317">
        <v>4931.3629034728101</v>
      </c>
      <c r="G1317">
        <v>1.4003472811055E-2</v>
      </c>
      <c r="H1317">
        <v>2.8396840489333401</v>
      </c>
      <c r="I1317">
        <v>48.84</v>
      </c>
      <c r="J1317" t="s">
        <v>512</v>
      </c>
      <c r="K1317" t="s">
        <v>115</v>
      </c>
      <c r="L1317" t="s">
        <v>513</v>
      </c>
      <c r="M1317" t="s">
        <v>514</v>
      </c>
      <c r="N1317" t="s">
        <v>515</v>
      </c>
      <c r="O1317" t="s">
        <v>516</v>
      </c>
      <c r="P1317" t="b">
        <v>1</v>
      </c>
      <c r="Q1317">
        <v>2.1969437794151399E-2</v>
      </c>
      <c r="R1317">
        <v>825430.86094453698</v>
      </c>
      <c r="S1317">
        <v>657679.41901903704</v>
      </c>
      <c r="T1317">
        <v>761356.00618470495</v>
      </c>
      <c r="U1317">
        <v>935628.78058044903</v>
      </c>
      <c r="V1317">
        <v>921607.213567439</v>
      </c>
      <c r="W1317">
        <v>490678.47304926103</v>
      </c>
      <c r="X1317">
        <f t="shared" si="80"/>
        <v>748155.42871609295</v>
      </c>
      <c r="Y1317">
        <f t="shared" si="81"/>
        <v>782638.15573238302</v>
      </c>
      <c r="Z1317">
        <f t="shared" si="82"/>
        <v>1.0460903252088483</v>
      </c>
      <c r="AA1317">
        <f t="shared" si="83"/>
        <v>6.5007427210852314E-2</v>
      </c>
    </row>
    <row r="1318" spans="1:27" x14ac:dyDescent="0.35">
      <c r="A1318">
        <v>10526</v>
      </c>
      <c r="B1318">
        <v>1</v>
      </c>
      <c r="C1318">
        <v>117.156183333333</v>
      </c>
      <c r="D1318">
        <v>6</v>
      </c>
      <c r="E1318">
        <v>822.90109371234803</v>
      </c>
      <c r="F1318">
        <v>4931.3629034728101</v>
      </c>
      <c r="G1318">
        <v>1.4003472811055E-2</v>
      </c>
      <c r="H1318">
        <v>2.8396840489333401</v>
      </c>
      <c r="I1318" t="s">
        <v>75</v>
      </c>
      <c r="J1318" t="s">
        <v>512</v>
      </c>
      <c r="K1318" t="s">
        <v>35</v>
      </c>
      <c r="L1318" t="s">
        <v>513</v>
      </c>
      <c r="M1318" t="s">
        <v>517</v>
      </c>
      <c r="N1318" t="s">
        <v>518</v>
      </c>
      <c r="O1318" t="s">
        <v>516</v>
      </c>
      <c r="P1318" t="b">
        <v>1</v>
      </c>
      <c r="Q1318">
        <v>2.1969437794151399E-2</v>
      </c>
      <c r="R1318">
        <v>825430.86094453698</v>
      </c>
      <c r="S1318">
        <v>657679.41901903704</v>
      </c>
      <c r="T1318">
        <v>761356.00618470495</v>
      </c>
      <c r="U1318">
        <v>935628.78058044903</v>
      </c>
      <c r="V1318">
        <v>921607.213567439</v>
      </c>
      <c r="W1318">
        <v>490678.47304926103</v>
      </c>
      <c r="X1318">
        <f t="shared" si="80"/>
        <v>748155.42871609295</v>
      </c>
      <c r="Y1318">
        <f t="shared" si="81"/>
        <v>782638.15573238302</v>
      </c>
      <c r="Z1318">
        <f t="shared" si="82"/>
        <v>1.0460903252088483</v>
      </c>
      <c r="AA1318">
        <f t="shared" si="83"/>
        <v>6.5007427210852314E-2</v>
      </c>
    </row>
    <row r="1319" spans="1:27" x14ac:dyDescent="0.35">
      <c r="A1319">
        <v>10526</v>
      </c>
      <c r="B1319">
        <v>1</v>
      </c>
      <c r="C1319">
        <v>117.156183333333</v>
      </c>
      <c r="D1319">
        <v>6</v>
      </c>
      <c r="E1319">
        <v>822.90109371234803</v>
      </c>
      <c r="F1319">
        <v>4931.3629034728101</v>
      </c>
      <c r="G1319">
        <v>1.4003472811055E-2</v>
      </c>
      <c r="H1319">
        <v>2.8396840489333401</v>
      </c>
      <c r="I1319" t="s">
        <v>75</v>
      </c>
      <c r="J1319" t="s">
        <v>512</v>
      </c>
      <c r="K1319" t="s">
        <v>519</v>
      </c>
      <c r="L1319" t="s">
        <v>513</v>
      </c>
      <c r="M1319" t="s">
        <v>520</v>
      </c>
      <c r="N1319" t="s">
        <v>521</v>
      </c>
      <c r="O1319" t="s">
        <v>516</v>
      </c>
      <c r="P1319" t="b">
        <v>1</v>
      </c>
      <c r="Q1319">
        <v>2.1969437794151399E-2</v>
      </c>
      <c r="R1319">
        <v>825430.86094453698</v>
      </c>
      <c r="S1319">
        <v>657679.41901903704</v>
      </c>
      <c r="T1319">
        <v>761356.00618470495</v>
      </c>
      <c r="U1319">
        <v>935628.78058044903</v>
      </c>
      <c r="V1319">
        <v>921607.213567439</v>
      </c>
      <c r="W1319">
        <v>490678.47304926103</v>
      </c>
      <c r="X1319">
        <f t="shared" si="80"/>
        <v>748155.42871609295</v>
      </c>
      <c r="Y1319">
        <f t="shared" si="81"/>
        <v>782638.15573238302</v>
      </c>
      <c r="Z1319">
        <f t="shared" si="82"/>
        <v>1.0460903252088483</v>
      </c>
      <c r="AA1319">
        <f t="shared" si="83"/>
        <v>6.5007427210852314E-2</v>
      </c>
    </row>
    <row r="1320" spans="1:27" x14ac:dyDescent="0.35">
      <c r="A1320">
        <v>47772</v>
      </c>
      <c r="B1320">
        <v>1</v>
      </c>
      <c r="C1320">
        <v>71.787166666666707</v>
      </c>
      <c r="D1320">
        <v>4</v>
      </c>
      <c r="E1320">
        <v>810.85629965962301</v>
      </c>
      <c r="F1320">
        <v>3239.39609277097</v>
      </c>
      <c r="G1320">
        <v>2.8927709736308298E-3</v>
      </c>
      <c r="H1320">
        <v>0.89299779157122094</v>
      </c>
      <c r="I1320">
        <v>44.86</v>
      </c>
      <c r="J1320" t="s">
        <v>2358</v>
      </c>
      <c r="K1320" t="s">
        <v>19</v>
      </c>
      <c r="L1320" t="s">
        <v>2355</v>
      </c>
      <c r="M1320" t="s">
        <v>2359</v>
      </c>
      <c r="N1320" t="s">
        <v>2360</v>
      </c>
      <c r="O1320" t="s">
        <v>2357</v>
      </c>
      <c r="P1320" t="b">
        <v>1</v>
      </c>
      <c r="Q1320">
        <v>0.440039059665504</v>
      </c>
      <c r="R1320">
        <v>127477.48080794699</v>
      </c>
      <c r="S1320">
        <v>90168.827204084198</v>
      </c>
      <c r="T1320">
        <v>98594.558444637398</v>
      </c>
      <c r="U1320">
        <v>134639.185259071</v>
      </c>
      <c r="V1320">
        <v>74212.147667519399</v>
      </c>
      <c r="W1320">
        <v>121927.563457529</v>
      </c>
      <c r="X1320">
        <f t="shared" si="80"/>
        <v>105413.62215222286</v>
      </c>
      <c r="Y1320">
        <f t="shared" si="81"/>
        <v>110259.6321280398</v>
      </c>
      <c r="Z1320">
        <f t="shared" si="82"/>
        <v>1.0459713827954706</v>
      </c>
      <c r="AA1320">
        <f t="shared" si="83"/>
        <v>6.4843380778130372E-2</v>
      </c>
    </row>
    <row r="1321" spans="1:27" x14ac:dyDescent="0.35">
      <c r="A1321">
        <v>10059</v>
      </c>
      <c r="B1321">
        <v>2</v>
      </c>
      <c r="C1321">
        <v>58.016583333333301</v>
      </c>
      <c r="D1321">
        <v>3</v>
      </c>
      <c r="E1321">
        <v>660.00221377625201</v>
      </c>
      <c r="F1321">
        <v>1976.9848119281201</v>
      </c>
      <c r="G1321">
        <v>-1.1880718836891899E-3</v>
      </c>
      <c r="H1321">
        <v>-0.60095108599109504</v>
      </c>
      <c r="I1321">
        <v>54.39</v>
      </c>
      <c r="J1321" t="s">
        <v>1289</v>
      </c>
      <c r="K1321" t="s">
        <v>222</v>
      </c>
      <c r="L1321" t="s">
        <v>1290</v>
      </c>
      <c r="M1321" t="s">
        <v>1291</v>
      </c>
      <c r="N1321" t="s">
        <v>1292</v>
      </c>
      <c r="O1321" t="s">
        <v>1293</v>
      </c>
      <c r="P1321" t="b">
        <v>1</v>
      </c>
      <c r="Q1321">
        <v>0.84117117643537098</v>
      </c>
      <c r="R1321">
        <v>1603722.4256225999</v>
      </c>
      <c r="S1321">
        <v>1922572.14156226</v>
      </c>
      <c r="T1321">
        <v>1382137.4080592999</v>
      </c>
      <c r="U1321">
        <v>1669297.11973488</v>
      </c>
      <c r="V1321">
        <v>1451186.6443149201</v>
      </c>
      <c r="W1321">
        <v>2004203.03350211</v>
      </c>
      <c r="X1321">
        <f t="shared" si="80"/>
        <v>1636143.9917480533</v>
      </c>
      <c r="Y1321">
        <f t="shared" si="81"/>
        <v>1708228.9325173034</v>
      </c>
      <c r="Z1321">
        <f t="shared" si="82"/>
        <v>1.0440578220088286</v>
      </c>
      <c r="AA1321">
        <f t="shared" si="83"/>
        <v>6.2201613455094902E-2</v>
      </c>
    </row>
    <row r="1322" spans="1:27" x14ac:dyDescent="0.35">
      <c r="A1322">
        <v>43877</v>
      </c>
      <c r="B1322">
        <v>2</v>
      </c>
      <c r="C1322">
        <v>56.252616666666697</v>
      </c>
      <c r="D1322">
        <v>3</v>
      </c>
      <c r="E1322">
        <v>933.08512941948595</v>
      </c>
      <c r="F1322">
        <v>2796.2335588578198</v>
      </c>
      <c r="G1322">
        <v>-2.4114218103932201E-4</v>
      </c>
      <c r="H1322">
        <v>-8.6238204058373902E-2</v>
      </c>
      <c r="I1322">
        <v>74.569999999999993</v>
      </c>
      <c r="J1322" t="s">
        <v>2788</v>
      </c>
      <c r="K1322" t="s">
        <v>23</v>
      </c>
      <c r="L1322" t="s">
        <v>2789</v>
      </c>
      <c r="M1322" t="s">
        <v>2790</v>
      </c>
      <c r="N1322" t="s">
        <v>2791</v>
      </c>
      <c r="O1322" t="s">
        <v>2792</v>
      </c>
      <c r="P1322" t="b">
        <v>1</v>
      </c>
      <c r="Q1322">
        <v>2.5773361773070401E-2</v>
      </c>
      <c r="R1322">
        <v>166706.48309148001</v>
      </c>
      <c r="S1322">
        <v>220963.901033542</v>
      </c>
      <c r="T1322">
        <v>179706.43371536201</v>
      </c>
      <c r="U1322">
        <v>180685.378782949</v>
      </c>
      <c r="V1322">
        <v>187319.640242286</v>
      </c>
      <c r="W1322">
        <v>223689.697398419</v>
      </c>
      <c r="X1322">
        <f t="shared" si="80"/>
        <v>189125.60594679465</v>
      </c>
      <c r="Y1322">
        <f t="shared" si="81"/>
        <v>197231.572141218</v>
      </c>
      <c r="Z1322">
        <f t="shared" si="82"/>
        <v>1.0428602259003668</v>
      </c>
      <c r="AA1322">
        <f t="shared" si="83"/>
        <v>6.0545807029868115E-2</v>
      </c>
    </row>
    <row r="1323" spans="1:27" x14ac:dyDescent="0.35">
      <c r="A1323">
        <v>2861</v>
      </c>
      <c r="B1323">
        <v>1</v>
      </c>
      <c r="C1323">
        <v>26.567</v>
      </c>
      <c r="D1323">
        <v>3</v>
      </c>
      <c r="E1323">
        <v>503.24349228474898</v>
      </c>
      <c r="F1323">
        <v>1506.70864745361</v>
      </c>
      <c r="G1323">
        <v>7.4745360552697104E-4</v>
      </c>
      <c r="H1323">
        <v>0.496083949335482</v>
      </c>
      <c r="I1323">
        <v>45.15</v>
      </c>
      <c r="J1323" t="s">
        <v>1598</v>
      </c>
      <c r="K1323" t="s">
        <v>14</v>
      </c>
      <c r="L1323" t="s">
        <v>1599</v>
      </c>
      <c r="M1323" t="s">
        <v>1600</v>
      </c>
      <c r="N1323" t="s">
        <v>1601</v>
      </c>
      <c r="O1323" t="s">
        <v>1602</v>
      </c>
      <c r="P1323" t="b">
        <v>1</v>
      </c>
      <c r="Q1323">
        <v>0.95811565407560195</v>
      </c>
      <c r="R1323">
        <v>3410592.9881833801</v>
      </c>
      <c r="S1323">
        <v>3426350.1623497698</v>
      </c>
      <c r="T1323">
        <v>2186325.9822858199</v>
      </c>
      <c r="U1323">
        <v>3716935.68322573</v>
      </c>
      <c r="V1323">
        <v>2521027.81201874</v>
      </c>
      <c r="W1323">
        <v>3163856.0622024098</v>
      </c>
      <c r="X1323">
        <f t="shared" si="80"/>
        <v>3007756.3776063235</v>
      </c>
      <c r="Y1323">
        <f t="shared" si="81"/>
        <v>3133939.8524822928</v>
      </c>
      <c r="Z1323">
        <f t="shared" si="82"/>
        <v>1.0419526913201629</v>
      </c>
      <c r="AA1323">
        <f t="shared" si="83"/>
        <v>5.9289775171871451E-2</v>
      </c>
    </row>
    <row r="1324" spans="1:27" x14ac:dyDescent="0.35">
      <c r="A1324">
        <v>45280</v>
      </c>
      <c r="B1324">
        <v>1</v>
      </c>
      <c r="C1324">
        <v>99.638149999999996</v>
      </c>
      <c r="D1324">
        <v>3</v>
      </c>
      <c r="E1324">
        <v>842.747937461319</v>
      </c>
      <c r="F1324">
        <v>2525.2219829833198</v>
      </c>
      <c r="G1324">
        <v>9.8298331840851504E-4</v>
      </c>
      <c r="H1324">
        <v>0.38926625368968298</v>
      </c>
      <c r="I1324">
        <v>37.78</v>
      </c>
      <c r="J1324" t="s">
        <v>2413</v>
      </c>
      <c r="K1324" t="s">
        <v>204</v>
      </c>
      <c r="L1324" t="s">
        <v>2405</v>
      </c>
      <c r="M1324" t="s">
        <v>2409</v>
      </c>
      <c r="N1324" t="s">
        <v>2410</v>
      </c>
      <c r="O1324" t="s">
        <v>2408</v>
      </c>
      <c r="P1324" t="b">
        <v>1</v>
      </c>
      <c r="Q1324">
        <v>0.88617777230961803</v>
      </c>
      <c r="R1324">
        <v>219806.397373502</v>
      </c>
      <c r="S1324">
        <v>276789.91667276103</v>
      </c>
      <c r="T1324">
        <v>285433.021401042</v>
      </c>
      <c r="U1324">
        <v>223070.382497257</v>
      </c>
      <c r="V1324">
        <v>234008.246103816</v>
      </c>
      <c r="W1324">
        <v>353294.83236638102</v>
      </c>
      <c r="X1324">
        <f t="shared" si="80"/>
        <v>260676.44514910167</v>
      </c>
      <c r="Y1324">
        <f t="shared" si="81"/>
        <v>270124.48698915134</v>
      </c>
      <c r="Z1324">
        <f t="shared" si="82"/>
        <v>1.0362443251619669</v>
      </c>
      <c r="AA1324">
        <f t="shared" si="83"/>
        <v>5.1364201037690752E-2</v>
      </c>
    </row>
    <row r="1325" spans="1:27" x14ac:dyDescent="0.35">
      <c r="A1325">
        <v>10122</v>
      </c>
      <c r="B1325">
        <v>1</v>
      </c>
      <c r="C1325">
        <v>77.967283333333299</v>
      </c>
      <c r="D1325">
        <v>3</v>
      </c>
      <c r="E1325">
        <v>933.733252227393</v>
      </c>
      <c r="F1325">
        <v>2798.1779272815402</v>
      </c>
      <c r="G1325">
        <v>-7.2718460614851197E-5</v>
      </c>
      <c r="H1325">
        <v>-2.5987789416845999E-2</v>
      </c>
      <c r="I1325">
        <v>65.45</v>
      </c>
      <c r="J1325" t="s">
        <v>2857</v>
      </c>
      <c r="K1325" t="s">
        <v>102</v>
      </c>
      <c r="L1325" t="s">
        <v>2858</v>
      </c>
      <c r="M1325" t="s">
        <v>2859</v>
      </c>
      <c r="N1325" t="s">
        <v>2860</v>
      </c>
      <c r="O1325" t="s">
        <v>2861</v>
      </c>
      <c r="P1325" t="b">
        <v>1</v>
      </c>
      <c r="Q1325">
        <v>0.18294280922060299</v>
      </c>
      <c r="R1325">
        <v>869866.19076065603</v>
      </c>
      <c r="S1325">
        <v>883424.15261597803</v>
      </c>
      <c r="T1325">
        <v>715774.75427065801</v>
      </c>
      <c r="U1325">
        <v>867391.86454291397</v>
      </c>
      <c r="V1325">
        <v>507358.77486927301</v>
      </c>
      <c r="W1325">
        <v>1173674.07744941</v>
      </c>
      <c r="X1325">
        <f t="shared" si="80"/>
        <v>823021.69921576406</v>
      </c>
      <c r="Y1325">
        <f t="shared" si="81"/>
        <v>849474.90562053246</v>
      </c>
      <c r="Z1325">
        <f t="shared" si="82"/>
        <v>1.0321415661700961</v>
      </c>
      <c r="AA1325">
        <f t="shared" si="83"/>
        <v>4.5640861075690882E-2</v>
      </c>
    </row>
    <row r="1326" spans="1:27" x14ac:dyDescent="0.35">
      <c r="A1326">
        <v>10122</v>
      </c>
      <c r="B1326">
        <v>1</v>
      </c>
      <c r="C1326">
        <v>77.967283333333299</v>
      </c>
      <c r="D1326">
        <v>3</v>
      </c>
      <c r="E1326">
        <v>933.733252227393</v>
      </c>
      <c r="F1326">
        <v>2798.1779272815402</v>
      </c>
      <c r="G1326">
        <v>-7.2718460614851197E-5</v>
      </c>
      <c r="H1326">
        <v>-2.5987789416845999E-2</v>
      </c>
      <c r="I1326">
        <v>95.99</v>
      </c>
      <c r="J1326" t="s">
        <v>2857</v>
      </c>
      <c r="K1326" t="s">
        <v>31</v>
      </c>
      <c r="L1326" t="s">
        <v>2858</v>
      </c>
      <c r="M1326" t="s">
        <v>2548</v>
      </c>
      <c r="N1326" t="s">
        <v>2862</v>
      </c>
      <c r="O1326" t="s">
        <v>2861</v>
      </c>
      <c r="P1326" t="b">
        <v>1</v>
      </c>
      <c r="Q1326">
        <v>0.18294280922060299</v>
      </c>
      <c r="R1326">
        <v>869866.19076065603</v>
      </c>
      <c r="S1326">
        <v>883424.15261597803</v>
      </c>
      <c r="T1326">
        <v>715774.75427065801</v>
      </c>
      <c r="U1326">
        <v>867391.86454291397</v>
      </c>
      <c r="V1326">
        <v>507358.77486927301</v>
      </c>
      <c r="W1326">
        <v>1173674.07744941</v>
      </c>
      <c r="X1326">
        <f t="shared" si="80"/>
        <v>823021.69921576406</v>
      </c>
      <c r="Y1326">
        <f t="shared" si="81"/>
        <v>849474.90562053246</v>
      </c>
      <c r="Z1326">
        <f t="shared" si="82"/>
        <v>1.0321415661700961</v>
      </c>
      <c r="AA1326">
        <f t="shared" si="83"/>
        <v>4.5640861075690882E-2</v>
      </c>
    </row>
    <row r="1327" spans="1:27" x14ac:dyDescent="0.35">
      <c r="A1327">
        <v>44233</v>
      </c>
      <c r="B1327">
        <v>1</v>
      </c>
      <c r="C1327">
        <v>64.849516666666702</v>
      </c>
      <c r="D1327">
        <v>3</v>
      </c>
      <c r="E1327">
        <v>1044.10594856793</v>
      </c>
      <c r="F1327">
        <v>3129.2960163031498</v>
      </c>
      <c r="G1327">
        <v>-8.8369684863209797E-4</v>
      </c>
      <c r="H1327">
        <v>-0.28239469659529498</v>
      </c>
      <c r="I1327">
        <v>61.07</v>
      </c>
      <c r="J1327" t="s">
        <v>2654</v>
      </c>
      <c r="K1327" t="s">
        <v>2247</v>
      </c>
      <c r="L1327" t="s">
        <v>2655</v>
      </c>
      <c r="M1327" t="s">
        <v>2656</v>
      </c>
      <c r="N1327" t="s">
        <v>2657</v>
      </c>
      <c r="O1327" t="s">
        <v>2658</v>
      </c>
      <c r="P1327" t="b">
        <v>1</v>
      </c>
      <c r="Q1327">
        <v>0.105851741450242</v>
      </c>
      <c r="R1327">
        <v>193161.24186349401</v>
      </c>
      <c r="S1327">
        <v>253213.84613766501</v>
      </c>
      <c r="T1327">
        <v>153283.51677376701</v>
      </c>
      <c r="U1327">
        <v>193129.07419300999</v>
      </c>
      <c r="V1327">
        <v>103304.344157956</v>
      </c>
      <c r="W1327">
        <v>321603.82331496099</v>
      </c>
      <c r="X1327">
        <f t="shared" si="80"/>
        <v>199886.20159164202</v>
      </c>
      <c r="Y1327">
        <f t="shared" si="81"/>
        <v>206012.41388864233</v>
      </c>
      <c r="Z1327">
        <f t="shared" si="82"/>
        <v>1.0306485002377297</v>
      </c>
      <c r="AA1327">
        <f t="shared" si="83"/>
        <v>4.3552389517106119E-2</v>
      </c>
    </row>
    <row r="1328" spans="1:27" x14ac:dyDescent="0.35">
      <c r="A1328">
        <v>65896</v>
      </c>
      <c r="B1328">
        <v>1</v>
      </c>
      <c r="C1328">
        <v>61.646016666666704</v>
      </c>
      <c r="D1328">
        <v>3</v>
      </c>
      <c r="E1328">
        <v>745.97250517772704</v>
      </c>
      <c r="F1328">
        <v>2234.89568613254</v>
      </c>
      <c r="G1328">
        <v>-2.4138674584719402E-3</v>
      </c>
      <c r="H1328">
        <v>-1.0800794266512399</v>
      </c>
      <c r="I1328">
        <v>35.67</v>
      </c>
      <c r="J1328" t="s">
        <v>3436</v>
      </c>
      <c r="K1328" t="s">
        <v>372</v>
      </c>
      <c r="L1328" t="s">
        <v>3437</v>
      </c>
      <c r="M1328" t="s">
        <v>3438</v>
      </c>
      <c r="N1328" t="s">
        <v>3439</v>
      </c>
      <c r="O1328" t="s">
        <v>3440</v>
      </c>
      <c r="P1328" t="b">
        <v>1</v>
      </c>
      <c r="Q1328">
        <v>0.40949671405707799</v>
      </c>
      <c r="R1328">
        <v>32003.736753445701</v>
      </c>
      <c r="S1328">
        <v>41053.708257070502</v>
      </c>
      <c r="T1328">
        <v>29070.955233141602</v>
      </c>
      <c r="U1328">
        <v>35187.648473388399</v>
      </c>
      <c r="V1328">
        <v>8423.9847920801603</v>
      </c>
      <c r="W1328">
        <v>61586.036920542603</v>
      </c>
      <c r="X1328">
        <f t="shared" si="80"/>
        <v>34042.800081219269</v>
      </c>
      <c r="Y1328">
        <f t="shared" si="81"/>
        <v>35065.890062003724</v>
      </c>
      <c r="Z1328">
        <f t="shared" si="82"/>
        <v>1.0300530502292282</v>
      </c>
      <c r="AA1328">
        <f t="shared" si="83"/>
        <v>4.2718641614042152E-2</v>
      </c>
    </row>
    <row r="1329" spans="1:27" x14ac:dyDescent="0.35">
      <c r="A1329">
        <v>65896</v>
      </c>
      <c r="B1329">
        <v>1</v>
      </c>
      <c r="C1329">
        <v>61.646016666666704</v>
      </c>
      <c r="D1329">
        <v>3</v>
      </c>
      <c r="E1329">
        <v>745.97250517772704</v>
      </c>
      <c r="F1329">
        <v>2234.89568613254</v>
      </c>
      <c r="G1329">
        <v>-2.4138674584719402E-3</v>
      </c>
      <c r="H1329">
        <v>-1.0800794266512399</v>
      </c>
      <c r="I1329">
        <v>36.68</v>
      </c>
      <c r="J1329" t="s">
        <v>3436</v>
      </c>
      <c r="K1329" t="s">
        <v>278</v>
      </c>
      <c r="L1329" t="s">
        <v>3437</v>
      </c>
      <c r="M1329" t="s">
        <v>3441</v>
      </c>
      <c r="N1329" t="s">
        <v>3442</v>
      </c>
      <c r="O1329" t="s">
        <v>3440</v>
      </c>
      <c r="P1329" t="b">
        <v>1</v>
      </c>
      <c r="Q1329">
        <v>0.40949671405707799</v>
      </c>
      <c r="R1329">
        <v>32003.736753445701</v>
      </c>
      <c r="S1329">
        <v>41053.708257070502</v>
      </c>
      <c r="T1329">
        <v>29070.955233141602</v>
      </c>
      <c r="U1329">
        <v>35187.648473388399</v>
      </c>
      <c r="V1329">
        <v>8423.9847920801603</v>
      </c>
      <c r="W1329">
        <v>61586.036920542603</v>
      </c>
      <c r="X1329">
        <f t="shared" si="80"/>
        <v>34042.800081219269</v>
      </c>
      <c r="Y1329">
        <f t="shared" si="81"/>
        <v>35065.890062003724</v>
      </c>
      <c r="Z1329">
        <f t="shared" si="82"/>
        <v>1.0300530502292282</v>
      </c>
      <c r="AA1329">
        <f t="shared" si="83"/>
        <v>4.2718641614042152E-2</v>
      </c>
    </row>
    <row r="1330" spans="1:27" x14ac:dyDescent="0.35">
      <c r="A1330">
        <v>4414</v>
      </c>
      <c r="B1330">
        <v>1</v>
      </c>
      <c r="C1330">
        <v>93.500683333333299</v>
      </c>
      <c r="D1330">
        <v>4</v>
      </c>
      <c r="E1330">
        <v>815.89477703826299</v>
      </c>
      <c r="F1330">
        <v>3259.5500022855299</v>
      </c>
      <c r="G1330">
        <v>-9.9771446775776007E-4</v>
      </c>
      <c r="H1330">
        <v>-0.30608954047896803</v>
      </c>
      <c r="I1330">
        <v>81.5</v>
      </c>
      <c r="J1330" t="s">
        <v>924</v>
      </c>
      <c r="K1330" t="s">
        <v>925</v>
      </c>
      <c r="L1330" t="s">
        <v>926</v>
      </c>
      <c r="M1330" t="s">
        <v>927</v>
      </c>
      <c r="N1330" t="s">
        <v>928</v>
      </c>
      <c r="O1330" t="s">
        <v>929</v>
      </c>
      <c r="P1330" t="b">
        <v>1</v>
      </c>
      <c r="Q1330">
        <v>5.8974814538315101E-5</v>
      </c>
      <c r="R1330">
        <v>1579162.99571228</v>
      </c>
      <c r="S1330">
        <v>1534382.70610349</v>
      </c>
      <c r="T1330">
        <v>1909993.40890288</v>
      </c>
      <c r="U1330">
        <v>1593367.5494065201</v>
      </c>
      <c r="V1330">
        <v>1938470.8885931801</v>
      </c>
      <c r="W1330">
        <v>1640836.7497290999</v>
      </c>
      <c r="X1330">
        <f t="shared" si="80"/>
        <v>1674513.0369062165</v>
      </c>
      <c r="Y1330">
        <f t="shared" si="81"/>
        <v>1724225.0625762667</v>
      </c>
      <c r="Z1330">
        <f t="shared" si="82"/>
        <v>1.0296874521573727</v>
      </c>
      <c r="AA1330">
        <f t="shared" si="83"/>
        <v>4.2206493088388052E-2</v>
      </c>
    </row>
    <row r="1331" spans="1:27" x14ac:dyDescent="0.35">
      <c r="A1331">
        <v>24366</v>
      </c>
      <c r="B1331">
        <v>1</v>
      </c>
      <c r="C1331">
        <v>105.520283333333</v>
      </c>
      <c r="D1331">
        <v>4</v>
      </c>
      <c r="E1331">
        <v>1044.94104323848</v>
      </c>
      <c r="F1331">
        <v>4175.7350670863798</v>
      </c>
      <c r="G1331">
        <v>-1.7329136180705999E-3</v>
      </c>
      <c r="H1331">
        <v>-0.41499589199937098</v>
      </c>
      <c r="I1331">
        <v>38.700000000000003</v>
      </c>
      <c r="J1331" t="s">
        <v>2395</v>
      </c>
      <c r="K1331" t="s">
        <v>2396</v>
      </c>
      <c r="L1331" t="s">
        <v>2397</v>
      </c>
      <c r="M1331" t="s">
        <v>1259</v>
      </c>
      <c r="N1331" t="s">
        <v>2398</v>
      </c>
      <c r="O1331" t="s">
        <v>2399</v>
      </c>
      <c r="P1331" t="b">
        <v>1</v>
      </c>
      <c r="Q1331">
        <v>1.3652537340066401E-3</v>
      </c>
      <c r="R1331">
        <v>250899.043344484</v>
      </c>
      <c r="S1331">
        <v>308486.62055835302</v>
      </c>
      <c r="T1331">
        <v>280563.25754105399</v>
      </c>
      <c r="U1331">
        <v>314641.60246879602</v>
      </c>
      <c r="V1331">
        <v>186494.38058225601</v>
      </c>
      <c r="W1331">
        <v>357699.26766540098</v>
      </c>
      <c r="X1331">
        <f t="shared" si="80"/>
        <v>279982.97381463036</v>
      </c>
      <c r="Y1331">
        <f t="shared" si="81"/>
        <v>286278.41690548434</v>
      </c>
      <c r="Z1331">
        <f t="shared" si="82"/>
        <v>1.022485092593602</v>
      </c>
      <c r="AA1331">
        <f t="shared" si="83"/>
        <v>3.2079809428087636E-2</v>
      </c>
    </row>
    <row r="1332" spans="1:27" x14ac:dyDescent="0.35">
      <c r="A1332">
        <v>3902</v>
      </c>
      <c r="B1332">
        <v>1</v>
      </c>
      <c r="C1332">
        <v>95.111450000000005</v>
      </c>
      <c r="D1332">
        <v>4</v>
      </c>
      <c r="E1332">
        <v>1074.17470000145</v>
      </c>
      <c r="F1332">
        <v>4292.6696941382597</v>
      </c>
      <c r="G1332">
        <v>-1.0058617363029E-3</v>
      </c>
      <c r="H1332">
        <v>-0.23432073098523601</v>
      </c>
      <c r="I1332">
        <v>62.44</v>
      </c>
      <c r="J1332" t="s">
        <v>1603</v>
      </c>
      <c r="K1332" t="s">
        <v>1607</v>
      </c>
      <c r="L1332" t="s">
        <v>1604</v>
      </c>
      <c r="M1332" t="s">
        <v>1291</v>
      </c>
      <c r="N1332" t="s">
        <v>1605</v>
      </c>
      <c r="O1332" t="s">
        <v>1606</v>
      </c>
      <c r="P1332" t="b">
        <v>1</v>
      </c>
      <c r="Q1332">
        <v>0.72504480152712503</v>
      </c>
      <c r="R1332">
        <v>7872613.04699146</v>
      </c>
      <c r="S1332">
        <v>5597614.2741301404</v>
      </c>
      <c r="T1332">
        <v>6702368.2134806402</v>
      </c>
      <c r="U1332">
        <v>3447793.6329041002</v>
      </c>
      <c r="V1332">
        <v>12879338.6553126</v>
      </c>
      <c r="W1332">
        <v>4295104.8780833501</v>
      </c>
      <c r="X1332">
        <f t="shared" si="80"/>
        <v>6724198.5115340799</v>
      </c>
      <c r="Y1332">
        <f t="shared" si="81"/>
        <v>6874079.0554333506</v>
      </c>
      <c r="Z1332">
        <f t="shared" si="82"/>
        <v>1.0222897262242003</v>
      </c>
      <c r="AA1332">
        <f t="shared" si="83"/>
        <v>3.1804127147030549E-2</v>
      </c>
    </row>
    <row r="1333" spans="1:27" x14ac:dyDescent="0.35">
      <c r="A1333">
        <v>3902</v>
      </c>
      <c r="B1333">
        <v>1</v>
      </c>
      <c r="C1333">
        <v>95.111450000000005</v>
      </c>
      <c r="D1333">
        <v>4</v>
      </c>
      <c r="E1333">
        <v>1074.17470000145</v>
      </c>
      <c r="F1333">
        <v>4292.6696941382597</v>
      </c>
      <c r="G1333">
        <v>-1.0058617363029E-3</v>
      </c>
      <c r="H1333">
        <v>-0.23432073098523601</v>
      </c>
      <c r="I1333" t="s">
        <v>75</v>
      </c>
      <c r="J1333" t="s">
        <v>1603</v>
      </c>
      <c r="K1333" t="s">
        <v>1608</v>
      </c>
      <c r="L1333" t="s">
        <v>1604</v>
      </c>
      <c r="M1333" t="s">
        <v>1609</v>
      </c>
      <c r="N1333" t="s">
        <v>1610</v>
      </c>
      <c r="O1333" t="s">
        <v>1606</v>
      </c>
      <c r="P1333" t="b">
        <v>1</v>
      </c>
      <c r="Q1333">
        <v>0.72504480152712503</v>
      </c>
      <c r="R1333">
        <v>7872613.04699146</v>
      </c>
      <c r="S1333">
        <v>5597614.2741301404</v>
      </c>
      <c r="T1333">
        <v>6702368.2134806402</v>
      </c>
      <c r="U1333">
        <v>3447793.6329041002</v>
      </c>
      <c r="V1333">
        <v>12879338.6553126</v>
      </c>
      <c r="W1333">
        <v>4295104.8780833501</v>
      </c>
      <c r="X1333">
        <f t="shared" si="80"/>
        <v>6724198.5115340799</v>
      </c>
      <c r="Y1333">
        <f t="shared" si="81"/>
        <v>6874079.0554333506</v>
      </c>
      <c r="Z1333">
        <f t="shared" si="82"/>
        <v>1.0222897262242003</v>
      </c>
      <c r="AA1333">
        <f t="shared" si="83"/>
        <v>3.1804127147030549E-2</v>
      </c>
    </row>
    <row r="1334" spans="1:27" x14ac:dyDescent="0.35">
      <c r="A1334">
        <v>40774</v>
      </c>
      <c r="B1334">
        <v>1</v>
      </c>
      <c r="C1334">
        <v>98.630733333333296</v>
      </c>
      <c r="D1334">
        <v>4</v>
      </c>
      <c r="E1334">
        <v>952.67303465977898</v>
      </c>
      <c r="F1334">
        <v>3806.6630327715998</v>
      </c>
      <c r="G1334">
        <v>-6.6672284042397197E-3</v>
      </c>
      <c r="H1334">
        <v>-1.7514596562553699</v>
      </c>
      <c r="I1334">
        <v>38.08</v>
      </c>
      <c r="J1334" t="s">
        <v>52</v>
      </c>
      <c r="K1334" t="s">
        <v>53</v>
      </c>
      <c r="L1334" t="s">
        <v>15</v>
      </c>
      <c r="M1334" t="s">
        <v>16</v>
      </c>
      <c r="N1334" t="s">
        <v>17</v>
      </c>
      <c r="O1334" t="s">
        <v>18</v>
      </c>
      <c r="P1334" t="b">
        <v>1</v>
      </c>
      <c r="Q1334">
        <v>4.2932652006744104E-3</v>
      </c>
      <c r="R1334">
        <v>207296.24463548799</v>
      </c>
      <c r="S1334">
        <v>241754.619944679</v>
      </c>
      <c r="T1334">
        <v>231198.295505263</v>
      </c>
      <c r="U1334">
        <v>207236.37551697399</v>
      </c>
      <c r="V1334">
        <v>275471.15957584197</v>
      </c>
      <c r="W1334">
        <v>210712.62934866501</v>
      </c>
      <c r="X1334">
        <f t="shared" si="80"/>
        <v>226749.72002847667</v>
      </c>
      <c r="Y1334">
        <f t="shared" si="81"/>
        <v>231140.05481382701</v>
      </c>
      <c r="Z1334">
        <f t="shared" si="82"/>
        <v>1.0193620295751589</v>
      </c>
      <c r="AA1334">
        <f t="shared" si="83"/>
        <v>2.7666520113964383E-2</v>
      </c>
    </row>
    <row r="1335" spans="1:27" x14ac:dyDescent="0.35">
      <c r="A1335">
        <v>40774</v>
      </c>
      <c r="B1335">
        <v>1</v>
      </c>
      <c r="C1335">
        <v>98.630733333333296</v>
      </c>
      <c r="D1335">
        <v>4</v>
      </c>
      <c r="E1335">
        <v>952.67303465977898</v>
      </c>
      <c r="F1335">
        <v>3806.6630327715998</v>
      </c>
      <c r="G1335">
        <v>-6.6672284042397197E-3</v>
      </c>
      <c r="H1335">
        <v>-1.7514596562553699</v>
      </c>
      <c r="I1335">
        <v>63.7</v>
      </c>
      <c r="J1335" t="s">
        <v>52</v>
      </c>
      <c r="K1335" t="s">
        <v>54</v>
      </c>
      <c r="L1335" t="s">
        <v>15</v>
      </c>
      <c r="M1335" t="s">
        <v>39</v>
      </c>
      <c r="N1335" t="s">
        <v>40</v>
      </c>
      <c r="O1335" t="s">
        <v>18</v>
      </c>
      <c r="P1335" t="b">
        <v>1</v>
      </c>
      <c r="Q1335">
        <v>4.2932652006744104E-3</v>
      </c>
      <c r="R1335">
        <v>207296.24463548799</v>
      </c>
      <c r="S1335">
        <v>241754.619944679</v>
      </c>
      <c r="T1335">
        <v>231198.295505263</v>
      </c>
      <c r="U1335">
        <v>207236.37551697399</v>
      </c>
      <c r="V1335">
        <v>275471.15957584197</v>
      </c>
      <c r="W1335">
        <v>210712.62934866501</v>
      </c>
      <c r="X1335">
        <f t="shared" si="80"/>
        <v>226749.72002847667</v>
      </c>
      <c r="Y1335">
        <f t="shared" si="81"/>
        <v>231140.05481382701</v>
      </c>
      <c r="Z1335">
        <f t="shared" si="82"/>
        <v>1.0193620295751589</v>
      </c>
      <c r="AA1335">
        <f t="shared" si="83"/>
        <v>2.7666520113964383E-2</v>
      </c>
    </row>
    <row r="1336" spans="1:27" x14ac:dyDescent="0.35">
      <c r="A1336">
        <v>5089</v>
      </c>
      <c r="B1336">
        <v>1</v>
      </c>
      <c r="C1336">
        <v>118.71536666666699</v>
      </c>
      <c r="D1336">
        <v>4</v>
      </c>
      <c r="E1336">
        <v>720.34635129285505</v>
      </c>
      <c r="F1336">
        <v>2877.3562993039</v>
      </c>
      <c r="G1336">
        <v>-2.3006961000646702E-3</v>
      </c>
      <c r="H1336">
        <v>-0.79958615518575604</v>
      </c>
      <c r="I1336">
        <v>65.040000000000006</v>
      </c>
      <c r="J1336" t="s">
        <v>3524</v>
      </c>
      <c r="K1336" t="s">
        <v>285</v>
      </c>
      <c r="L1336" t="s">
        <v>3525</v>
      </c>
      <c r="M1336" t="s">
        <v>787</v>
      </c>
      <c r="N1336" t="s">
        <v>3526</v>
      </c>
      <c r="O1336" t="s">
        <v>3527</v>
      </c>
      <c r="P1336" t="b">
        <v>1</v>
      </c>
      <c r="Q1336">
        <v>2.3037284627516201E-3</v>
      </c>
      <c r="R1336">
        <v>2334373.3288012701</v>
      </c>
      <c r="S1336">
        <v>1736297.64426125</v>
      </c>
      <c r="T1336">
        <v>2195234.46814836</v>
      </c>
      <c r="U1336">
        <v>2300052.8316604202</v>
      </c>
      <c r="V1336">
        <v>2572339.4014713201</v>
      </c>
      <c r="W1336">
        <v>1504947.3573193499</v>
      </c>
      <c r="X1336">
        <f t="shared" si="80"/>
        <v>2088635.1470702933</v>
      </c>
      <c r="Y1336">
        <f t="shared" si="81"/>
        <v>2125779.8634836967</v>
      </c>
      <c r="Z1336">
        <f t="shared" si="82"/>
        <v>1.0177842053771362</v>
      </c>
      <c r="AA1336">
        <f t="shared" si="83"/>
        <v>2.5431707941909413E-2</v>
      </c>
    </row>
    <row r="1337" spans="1:27" x14ac:dyDescent="0.35">
      <c r="A1337">
        <v>5089</v>
      </c>
      <c r="B1337">
        <v>1</v>
      </c>
      <c r="C1337">
        <v>118.71536666666699</v>
      </c>
      <c r="D1337">
        <v>4</v>
      </c>
      <c r="E1337">
        <v>720.34635129285505</v>
      </c>
      <c r="F1337">
        <v>2877.3562993039</v>
      </c>
      <c r="G1337">
        <v>-2.3006961000646702E-3</v>
      </c>
      <c r="H1337">
        <v>-0.79958615518575604</v>
      </c>
      <c r="I1337" t="s">
        <v>75</v>
      </c>
      <c r="J1337" t="s">
        <v>3524</v>
      </c>
      <c r="K1337" t="s">
        <v>69</v>
      </c>
      <c r="L1337" t="s">
        <v>3525</v>
      </c>
      <c r="M1337" t="s">
        <v>570</v>
      </c>
      <c r="N1337" t="s">
        <v>3528</v>
      </c>
      <c r="O1337" t="s">
        <v>3527</v>
      </c>
      <c r="P1337" t="b">
        <v>1</v>
      </c>
      <c r="Q1337">
        <v>2.3037284627516201E-3</v>
      </c>
      <c r="R1337">
        <v>2334373.3288012701</v>
      </c>
      <c r="S1337">
        <v>1736297.64426125</v>
      </c>
      <c r="T1337">
        <v>2195234.46814836</v>
      </c>
      <c r="U1337">
        <v>2300052.8316604202</v>
      </c>
      <c r="V1337">
        <v>2572339.4014713201</v>
      </c>
      <c r="W1337">
        <v>1504947.3573193499</v>
      </c>
      <c r="X1337">
        <f t="shared" si="80"/>
        <v>2088635.1470702933</v>
      </c>
      <c r="Y1337">
        <f t="shared" si="81"/>
        <v>2125779.8634836967</v>
      </c>
      <c r="Z1337">
        <f t="shared" si="82"/>
        <v>1.0177842053771362</v>
      </c>
      <c r="AA1337">
        <f t="shared" si="83"/>
        <v>2.5431707941909413E-2</v>
      </c>
    </row>
    <row r="1338" spans="1:27" x14ac:dyDescent="0.35">
      <c r="A1338">
        <v>33778</v>
      </c>
      <c r="B1338">
        <v>2</v>
      </c>
      <c r="C1338">
        <v>126.776733333333</v>
      </c>
      <c r="D1338">
        <v>2</v>
      </c>
      <c r="E1338">
        <v>943.45020126354598</v>
      </c>
      <c r="F1338">
        <v>1884.88584959333</v>
      </c>
      <c r="G1338">
        <v>-1.15040666719324E-3</v>
      </c>
      <c r="H1338">
        <v>-0.61033190169661999</v>
      </c>
      <c r="I1338" t="s">
        <v>75</v>
      </c>
      <c r="J1338" t="s">
        <v>3325</v>
      </c>
      <c r="K1338" t="s">
        <v>53</v>
      </c>
      <c r="L1338" t="s">
        <v>3326</v>
      </c>
      <c r="M1338" t="s">
        <v>2065</v>
      </c>
      <c r="N1338" t="s">
        <v>3330</v>
      </c>
      <c r="O1338" t="s">
        <v>3329</v>
      </c>
      <c r="P1338" t="b">
        <v>1</v>
      </c>
      <c r="Q1338">
        <v>2.1678568676119201E-2</v>
      </c>
      <c r="R1338">
        <v>172211.264261754</v>
      </c>
      <c r="S1338">
        <v>175922.07708892901</v>
      </c>
      <c r="T1338">
        <v>168144.86077832399</v>
      </c>
      <c r="U1338">
        <v>161427.20522281399</v>
      </c>
      <c r="V1338">
        <v>124036.39040062</v>
      </c>
      <c r="W1338">
        <v>237942.75311807101</v>
      </c>
      <c r="X1338">
        <f t="shared" si="80"/>
        <v>172092.73404300233</v>
      </c>
      <c r="Y1338">
        <f t="shared" si="81"/>
        <v>174468.78291383499</v>
      </c>
      <c r="Z1338">
        <f t="shared" si="82"/>
        <v>1.0138067936688073</v>
      </c>
      <c r="AA1338">
        <f t="shared" si="83"/>
        <v>1.9782736784609945E-2</v>
      </c>
    </row>
    <row r="1339" spans="1:27" x14ac:dyDescent="0.35">
      <c r="A1339">
        <v>33778</v>
      </c>
      <c r="B1339">
        <v>2</v>
      </c>
      <c r="C1339">
        <v>126.776733333333</v>
      </c>
      <c r="D1339">
        <v>2</v>
      </c>
      <c r="E1339">
        <v>943.45020126354598</v>
      </c>
      <c r="F1339">
        <v>1884.88584959333</v>
      </c>
      <c r="G1339">
        <v>-1.15040666719324E-3</v>
      </c>
      <c r="H1339">
        <v>-0.61033190169661999</v>
      </c>
      <c r="I1339">
        <v>101.36</v>
      </c>
      <c r="J1339" t="s">
        <v>3325</v>
      </c>
      <c r="K1339" t="s">
        <v>14</v>
      </c>
      <c r="L1339" t="s">
        <v>3326</v>
      </c>
      <c r="M1339" t="s">
        <v>3327</v>
      </c>
      <c r="N1339" t="s">
        <v>3328</v>
      </c>
      <c r="O1339" t="s">
        <v>3329</v>
      </c>
      <c r="P1339" t="b">
        <v>1</v>
      </c>
      <c r="Q1339">
        <v>2.1678568676119201E-2</v>
      </c>
      <c r="R1339">
        <v>172211.264261754</v>
      </c>
      <c r="S1339">
        <v>175922.07708892901</v>
      </c>
      <c r="T1339">
        <v>168144.86077832399</v>
      </c>
      <c r="U1339">
        <v>161427.20522281399</v>
      </c>
      <c r="V1339">
        <v>124036.39040062</v>
      </c>
      <c r="W1339">
        <v>237942.75311807101</v>
      </c>
      <c r="X1339">
        <f t="shared" si="80"/>
        <v>172092.73404300233</v>
      </c>
      <c r="Y1339">
        <f t="shared" si="81"/>
        <v>174468.78291383499</v>
      </c>
      <c r="Z1339">
        <f t="shared" si="82"/>
        <v>1.0138067936688073</v>
      </c>
      <c r="AA1339">
        <f t="shared" si="83"/>
        <v>1.9782736784609945E-2</v>
      </c>
    </row>
    <row r="1340" spans="1:27" x14ac:dyDescent="0.35">
      <c r="A1340">
        <v>6171</v>
      </c>
      <c r="B1340">
        <v>1</v>
      </c>
      <c r="C1340">
        <v>81.537683333333305</v>
      </c>
      <c r="D1340">
        <v>4</v>
      </c>
      <c r="E1340">
        <v>762.10771042097804</v>
      </c>
      <c r="F1340">
        <v>3044.4017358163901</v>
      </c>
      <c r="G1340">
        <v>1.2358163940007199E-3</v>
      </c>
      <c r="H1340">
        <v>0.40593095225175602</v>
      </c>
      <c r="I1340" t="s">
        <v>75</v>
      </c>
      <c r="J1340" t="s">
        <v>274</v>
      </c>
      <c r="K1340" t="s">
        <v>278</v>
      </c>
      <c r="L1340" t="s">
        <v>263</v>
      </c>
      <c r="M1340" t="s">
        <v>279</v>
      </c>
      <c r="N1340" t="s">
        <v>280</v>
      </c>
      <c r="O1340" t="s">
        <v>266</v>
      </c>
      <c r="P1340" t="b">
        <v>1</v>
      </c>
      <c r="Q1340">
        <v>2.37770487565958E-3</v>
      </c>
      <c r="R1340">
        <v>1939768.24875197</v>
      </c>
      <c r="S1340">
        <v>1221307.5182475101</v>
      </c>
      <c r="T1340">
        <v>1936487.46553481</v>
      </c>
      <c r="U1340">
        <v>1935990.7241508299</v>
      </c>
      <c r="V1340">
        <v>1724835.90679106</v>
      </c>
      <c r="W1340">
        <v>1504625.8061436701</v>
      </c>
      <c r="X1340">
        <f t="shared" si="80"/>
        <v>1699187.7441780968</v>
      </c>
      <c r="Y1340">
        <f t="shared" si="81"/>
        <v>1721817.4790285202</v>
      </c>
      <c r="Z1340">
        <f t="shared" si="82"/>
        <v>1.0133179720298473</v>
      </c>
      <c r="AA1340">
        <f t="shared" si="83"/>
        <v>1.9086952706580586E-2</v>
      </c>
    </row>
    <row r="1341" spans="1:27" x14ac:dyDescent="0.35">
      <c r="A1341">
        <v>90966</v>
      </c>
      <c r="B1341">
        <v>2</v>
      </c>
      <c r="C1341">
        <v>31.154516666666701</v>
      </c>
      <c r="D1341">
        <v>2</v>
      </c>
      <c r="E1341">
        <v>838.88523358367195</v>
      </c>
      <c r="F1341">
        <v>1675.7559142335799</v>
      </c>
      <c r="G1341">
        <v>-7.8576641590188999E-4</v>
      </c>
      <c r="H1341">
        <v>-0.46890244622139299</v>
      </c>
      <c r="I1341">
        <v>34.869999999999997</v>
      </c>
      <c r="J1341" t="s">
        <v>1681</v>
      </c>
      <c r="K1341" t="s">
        <v>23</v>
      </c>
      <c r="L1341" t="s">
        <v>1674</v>
      </c>
      <c r="M1341" t="s">
        <v>1682</v>
      </c>
      <c r="N1341" t="s">
        <v>1683</v>
      </c>
      <c r="O1341" t="s">
        <v>1677</v>
      </c>
      <c r="P1341" t="b">
        <v>1</v>
      </c>
      <c r="Q1341">
        <v>0.84872265518224999</v>
      </c>
      <c r="R1341">
        <v>23838.795340633598</v>
      </c>
      <c r="S1341">
        <v>20611.837775348398</v>
      </c>
      <c r="T1341">
        <v>16400.897905766</v>
      </c>
      <c r="U1341">
        <v>12612.403900127199</v>
      </c>
      <c r="V1341">
        <v>20355.236984709201</v>
      </c>
      <c r="W1341">
        <v>28292.631062904598</v>
      </c>
      <c r="X1341">
        <f t="shared" si="80"/>
        <v>20283.843673915999</v>
      </c>
      <c r="Y1341">
        <f t="shared" si="81"/>
        <v>20420.090649246999</v>
      </c>
      <c r="Z1341">
        <f t="shared" si="82"/>
        <v>1.0067170195906314</v>
      </c>
      <c r="AA1341">
        <f t="shared" si="83"/>
        <v>9.6582098526623618E-3</v>
      </c>
    </row>
    <row r="1342" spans="1:27" x14ac:dyDescent="0.35">
      <c r="A1342">
        <v>76996</v>
      </c>
      <c r="B1342">
        <v>1</v>
      </c>
      <c r="C1342">
        <v>58.971983333333299</v>
      </c>
      <c r="D1342">
        <v>2</v>
      </c>
      <c r="E1342">
        <v>833.30723693138702</v>
      </c>
      <c r="F1342">
        <v>1664.5999209290101</v>
      </c>
      <c r="G1342">
        <v>2.1209290148362899E-3</v>
      </c>
      <c r="H1342">
        <v>1.274139023154</v>
      </c>
      <c r="I1342">
        <v>59.63</v>
      </c>
      <c r="J1342" t="s">
        <v>3022</v>
      </c>
      <c r="K1342" t="s">
        <v>53</v>
      </c>
      <c r="L1342" t="s">
        <v>3015</v>
      </c>
      <c r="M1342" t="s">
        <v>854</v>
      </c>
      <c r="N1342" t="s">
        <v>3023</v>
      </c>
      <c r="O1342" t="s">
        <v>3018</v>
      </c>
      <c r="P1342" t="b">
        <v>1</v>
      </c>
      <c r="Q1342">
        <v>0.200596129007026</v>
      </c>
      <c r="R1342">
        <v>30777.786232447601</v>
      </c>
      <c r="S1342">
        <v>28827.787825145599</v>
      </c>
      <c r="T1342">
        <v>22762.874827451</v>
      </c>
      <c r="U1342">
        <v>31099.397266443</v>
      </c>
      <c r="V1342">
        <v>6020.4456582764196</v>
      </c>
      <c r="W1342">
        <v>45684.3032827239</v>
      </c>
      <c r="X1342">
        <f t="shared" si="80"/>
        <v>27456.149628348066</v>
      </c>
      <c r="Y1342">
        <f t="shared" si="81"/>
        <v>27601.382069147774</v>
      </c>
      <c r="Z1342">
        <f t="shared" si="82"/>
        <v>1.0052896142673173</v>
      </c>
      <c r="AA1342">
        <f t="shared" si="83"/>
        <v>7.6111878477438883E-3</v>
      </c>
    </row>
    <row r="1343" spans="1:27" x14ac:dyDescent="0.35">
      <c r="A1343">
        <v>75657</v>
      </c>
      <c r="B1343">
        <v>1</v>
      </c>
      <c r="C1343">
        <v>55.709216666666698</v>
      </c>
      <c r="D1343">
        <v>3</v>
      </c>
      <c r="E1343">
        <v>737.63404172346395</v>
      </c>
      <c r="F1343">
        <v>2209.8802957697499</v>
      </c>
      <c r="G1343">
        <v>1.95769753645436E-4</v>
      </c>
      <c r="H1343">
        <v>8.8588405156205599E-2</v>
      </c>
      <c r="I1343">
        <v>45.77</v>
      </c>
      <c r="J1343" t="s">
        <v>3296</v>
      </c>
      <c r="K1343" t="s">
        <v>96</v>
      </c>
      <c r="L1343" t="s">
        <v>3292</v>
      </c>
      <c r="M1343" t="s">
        <v>3297</v>
      </c>
      <c r="N1343" t="s">
        <v>3298</v>
      </c>
      <c r="O1343" t="s">
        <v>3295</v>
      </c>
      <c r="P1343" t="b">
        <v>1</v>
      </c>
      <c r="Q1343">
        <v>0.82764451345029699</v>
      </c>
      <c r="R1343">
        <v>23157.019169590902</v>
      </c>
      <c r="S1343">
        <v>29940.673836082002</v>
      </c>
      <c r="T1343">
        <v>17706.8691198872</v>
      </c>
      <c r="U1343">
        <v>28033.734289457199</v>
      </c>
      <c r="V1343">
        <v>4519.74119190889</v>
      </c>
      <c r="W1343">
        <v>38413.608109154498</v>
      </c>
      <c r="X1343">
        <f t="shared" si="80"/>
        <v>23601.520708520035</v>
      </c>
      <c r="Y1343">
        <f t="shared" si="81"/>
        <v>23655.694530173529</v>
      </c>
      <c r="Z1343">
        <f t="shared" si="82"/>
        <v>1.002295353012314</v>
      </c>
      <c r="AA1343">
        <f t="shared" si="83"/>
        <v>3.3076996893258385E-3</v>
      </c>
    </row>
    <row r="1344" spans="1:27" x14ac:dyDescent="0.35">
      <c r="A1344">
        <v>13354</v>
      </c>
      <c r="B1344">
        <v>1</v>
      </c>
      <c r="C1344">
        <v>106.00386666666699</v>
      </c>
      <c r="D1344">
        <v>3</v>
      </c>
      <c r="E1344">
        <v>988.02705448258996</v>
      </c>
      <c r="F1344">
        <v>2961.0593340471301</v>
      </c>
      <c r="G1344">
        <v>-1.9659528697957302E-3</v>
      </c>
      <c r="H1344">
        <v>-0.66393521464608896</v>
      </c>
      <c r="I1344">
        <v>46.1</v>
      </c>
      <c r="J1344" t="s">
        <v>611</v>
      </c>
      <c r="K1344" t="s">
        <v>616</v>
      </c>
      <c r="L1344" t="s">
        <v>612</v>
      </c>
      <c r="M1344" t="s">
        <v>617</v>
      </c>
      <c r="N1344" t="s">
        <v>618</v>
      </c>
      <c r="O1344" t="s">
        <v>615</v>
      </c>
      <c r="P1344" t="b">
        <v>1</v>
      </c>
      <c r="Q1344">
        <v>0.63338167756097197</v>
      </c>
      <c r="R1344">
        <v>1376615.7722231899</v>
      </c>
      <c r="S1344">
        <v>2169680.5761666498</v>
      </c>
      <c r="T1344">
        <v>1857644.20200966</v>
      </c>
      <c r="U1344">
        <v>1770773.2075455</v>
      </c>
      <c r="V1344">
        <v>1014459.99888878</v>
      </c>
      <c r="W1344">
        <v>2623042.6562937899</v>
      </c>
      <c r="X1344">
        <f t="shared" si="80"/>
        <v>1801313.5167998334</v>
      </c>
      <c r="Y1344">
        <f t="shared" si="81"/>
        <v>1802758.6209093567</v>
      </c>
      <c r="Z1344">
        <f t="shared" si="82"/>
        <v>1.0008022501891234</v>
      </c>
      <c r="AA1344">
        <f t="shared" si="83"/>
        <v>1.1569383544198263E-3</v>
      </c>
    </row>
    <row r="1345" spans="1:27" x14ac:dyDescent="0.35">
      <c r="A1345">
        <v>13354</v>
      </c>
      <c r="B1345">
        <v>1</v>
      </c>
      <c r="C1345">
        <v>106.00386666666699</v>
      </c>
      <c r="D1345">
        <v>3</v>
      </c>
      <c r="E1345">
        <v>988.02705448258996</v>
      </c>
      <c r="F1345">
        <v>2961.0593340471301</v>
      </c>
      <c r="G1345">
        <v>-1.9659528697957302E-3</v>
      </c>
      <c r="H1345">
        <v>-0.66393521464608896</v>
      </c>
      <c r="I1345">
        <v>38.18</v>
      </c>
      <c r="J1345" t="s">
        <v>611</v>
      </c>
      <c r="K1345" t="s">
        <v>619</v>
      </c>
      <c r="L1345" t="s">
        <v>612</v>
      </c>
      <c r="M1345" t="s">
        <v>620</v>
      </c>
      <c r="N1345" t="s">
        <v>621</v>
      </c>
      <c r="O1345" t="s">
        <v>615</v>
      </c>
      <c r="P1345" t="b">
        <v>1</v>
      </c>
      <c r="Q1345">
        <v>0.63338167756097197</v>
      </c>
      <c r="R1345">
        <v>1376615.7722231899</v>
      </c>
      <c r="S1345">
        <v>2169680.5761666498</v>
      </c>
      <c r="T1345">
        <v>1857644.20200966</v>
      </c>
      <c r="U1345">
        <v>1770773.2075455</v>
      </c>
      <c r="V1345">
        <v>1014459.99888878</v>
      </c>
      <c r="W1345">
        <v>2623042.6562937899</v>
      </c>
      <c r="X1345">
        <f t="shared" si="80"/>
        <v>1801313.5167998334</v>
      </c>
      <c r="Y1345">
        <f t="shared" si="81"/>
        <v>1802758.6209093567</v>
      </c>
      <c r="Z1345">
        <f t="shared" si="82"/>
        <v>1.0008022501891234</v>
      </c>
      <c r="AA1345">
        <f t="shared" si="83"/>
        <v>1.1569383544198263E-3</v>
      </c>
    </row>
    <row r="1346" spans="1:27" x14ac:dyDescent="0.35">
      <c r="A1346">
        <v>60587</v>
      </c>
      <c r="B1346">
        <v>1</v>
      </c>
      <c r="C1346">
        <v>66.201499999999996</v>
      </c>
      <c r="D1346">
        <v>2</v>
      </c>
      <c r="E1346">
        <v>635.30860544886502</v>
      </c>
      <c r="F1346">
        <v>1268.6026579639699</v>
      </c>
      <c r="G1346">
        <v>1.3579639705767501E-3</v>
      </c>
      <c r="H1346">
        <v>1.0704418879097399</v>
      </c>
      <c r="I1346">
        <v>43.86</v>
      </c>
      <c r="J1346" t="s">
        <v>2914</v>
      </c>
      <c r="K1346" t="s">
        <v>2915</v>
      </c>
      <c r="L1346" t="s">
        <v>2916</v>
      </c>
      <c r="M1346" t="s">
        <v>2917</v>
      </c>
      <c r="N1346" t="s">
        <v>2918</v>
      </c>
      <c r="O1346" t="s">
        <v>2919</v>
      </c>
      <c r="P1346" t="b">
        <v>1</v>
      </c>
      <c r="Q1346">
        <v>0.94958897974897505</v>
      </c>
      <c r="R1346">
        <v>17500.671400692201</v>
      </c>
      <c r="S1346">
        <v>29214.595859180899</v>
      </c>
      <c r="T1346">
        <v>502.78992606654202</v>
      </c>
      <c r="U1346">
        <v>23880.772195035301</v>
      </c>
      <c r="V1346">
        <v>1378.01646941787</v>
      </c>
      <c r="W1346">
        <v>21974.717202780601</v>
      </c>
      <c r="X1346">
        <f t="shared" si="80"/>
        <v>15739.352395313215</v>
      </c>
      <c r="Y1346">
        <f t="shared" si="81"/>
        <v>15744.501955744592</v>
      </c>
      <c r="Z1346">
        <f t="shared" si="82"/>
        <v>1.0003271774023506</v>
      </c>
      <c r="AA1346">
        <f t="shared" si="83"/>
        <v>4.71940016017039E-4</v>
      </c>
    </row>
    <row r="1347" spans="1:27" x14ac:dyDescent="0.35">
      <c r="A1347">
        <v>1401</v>
      </c>
      <c r="B1347">
        <v>1</v>
      </c>
      <c r="C1347">
        <v>89.880883333333301</v>
      </c>
      <c r="D1347">
        <v>4</v>
      </c>
      <c r="E1347">
        <v>1018.68322820677</v>
      </c>
      <c r="F1347">
        <v>4070.7038069595801</v>
      </c>
      <c r="G1347">
        <v>1.3069595765955501E-3</v>
      </c>
      <c r="H1347">
        <v>0.32106487187298599</v>
      </c>
      <c r="I1347">
        <v>64.099999999999994</v>
      </c>
      <c r="J1347" t="s">
        <v>955</v>
      </c>
      <c r="K1347" t="s">
        <v>122</v>
      </c>
      <c r="L1347" t="s">
        <v>951</v>
      </c>
      <c r="M1347" t="s">
        <v>952</v>
      </c>
      <c r="N1347" t="s">
        <v>953</v>
      </c>
      <c r="O1347" t="s">
        <v>954</v>
      </c>
      <c r="P1347" t="b">
        <v>1</v>
      </c>
      <c r="Q1347">
        <v>1.5945475859402401E-3</v>
      </c>
      <c r="R1347">
        <v>8645566.6032686401</v>
      </c>
      <c r="S1347">
        <v>9540912.1348791104</v>
      </c>
      <c r="T1347">
        <v>9287946.3107035104</v>
      </c>
      <c r="U1347">
        <v>9292225.7656394094</v>
      </c>
      <c r="V1347">
        <v>7511988.7713085702</v>
      </c>
      <c r="W1347">
        <v>10628824.376081301</v>
      </c>
      <c r="X1347">
        <f t="shared" si="80"/>
        <v>9158141.6829504203</v>
      </c>
      <c r="Y1347">
        <f t="shared" si="81"/>
        <v>9144346.304343095</v>
      </c>
      <c r="Z1347">
        <f t="shared" si="82"/>
        <v>0.99849364870244273</v>
      </c>
      <c r="AA1347">
        <f t="shared" si="83"/>
        <v>-2.1748439979155216E-3</v>
      </c>
    </row>
    <row r="1348" spans="1:27" x14ac:dyDescent="0.35">
      <c r="A1348">
        <v>49225</v>
      </c>
      <c r="B1348">
        <v>1</v>
      </c>
      <c r="C1348">
        <v>86.725216666666697</v>
      </c>
      <c r="D1348">
        <v>3</v>
      </c>
      <c r="E1348">
        <v>919.71116823243096</v>
      </c>
      <c r="F1348">
        <v>2756.11167529665</v>
      </c>
      <c r="G1348">
        <v>-1.02470334559257E-3</v>
      </c>
      <c r="H1348">
        <v>-0.37179297696809399</v>
      </c>
      <c r="I1348">
        <v>34.25</v>
      </c>
      <c r="J1348" t="s">
        <v>3185</v>
      </c>
      <c r="K1348" t="s">
        <v>218</v>
      </c>
      <c r="L1348" t="s">
        <v>3182</v>
      </c>
      <c r="M1348" t="s">
        <v>2666</v>
      </c>
      <c r="N1348" t="s">
        <v>3183</v>
      </c>
      <c r="O1348" t="s">
        <v>3184</v>
      </c>
      <c r="P1348" t="b">
        <v>1</v>
      </c>
      <c r="Q1348">
        <v>8.4300195931743503E-3</v>
      </c>
      <c r="R1348">
        <v>150053.196944736</v>
      </c>
      <c r="S1348">
        <v>137543.54231941301</v>
      </c>
      <c r="T1348">
        <v>120324.888486244</v>
      </c>
      <c r="U1348">
        <v>146422.88105984501</v>
      </c>
      <c r="V1348">
        <v>109925.49426845</v>
      </c>
      <c r="W1348">
        <v>150089.36333187201</v>
      </c>
      <c r="X1348">
        <f t="shared" si="80"/>
        <v>135973.87591679767</v>
      </c>
      <c r="Y1348">
        <f t="shared" si="81"/>
        <v>135479.24622005565</v>
      </c>
      <c r="Z1348">
        <f t="shared" si="82"/>
        <v>0.99636231817761312</v>
      </c>
      <c r="AA1348">
        <f t="shared" si="83"/>
        <v>-5.2576341338550717E-3</v>
      </c>
    </row>
    <row r="1349" spans="1:27" x14ac:dyDescent="0.35">
      <c r="A1349">
        <v>25478</v>
      </c>
      <c r="B1349">
        <v>1</v>
      </c>
      <c r="C1349">
        <v>88.826733333333294</v>
      </c>
      <c r="D1349">
        <v>3</v>
      </c>
      <c r="E1349">
        <v>1065.8180568190101</v>
      </c>
      <c r="F1349">
        <v>3194.4323410563902</v>
      </c>
      <c r="G1349">
        <v>1.41056393204053E-4</v>
      </c>
      <c r="H1349">
        <v>4.4156953215051198E-2</v>
      </c>
      <c r="I1349">
        <v>53.08</v>
      </c>
      <c r="J1349" t="s">
        <v>1765</v>
      </c>
      <c r="K1349" t="s">
        <v>1766</v>
      </c>
      <c r="L1349" t="s">
        <v>1767</v>
      </c>
      <c r="M1349" t="s">
        <v>1768</v>
      </c>
      <c r="N1349" t="s">
        <v>1769</v>
      </c>
      <c r="O1349" t="s">
        <v>1770</v>
      </c>
      <c r="P1349" t="b">
        <v>1</v>
      </c>
      <c r="Q1349">
        <v>8.2817239983875898E-2</v>
      </c>
      <c r="R1349">
        <v>2940432.5254467302</v>
      </c>
      <c r="S1349">
        <v>3809372.9549893402</v>
      </c>
      <c r="T1349">
        <v>3234505.9327586801</v>
      </c>
      <c r="U1349">
        <v>3116699.9852266</v>
      </c>
      <c r="V1349">
        <v>2147442.8627712899</v>
      </c>
      <c r="W1349">
        <v>4660159.79085535</v>
      </c>
      <c r="X1349">
        <f t="shared" ref="X1349:X1412" si="84">(R1349+S1349+T1349)/3</f>
        <v>3328103.8043982498</v>
      </c>
      <c r="Y1349">
        <f t="shared" ref="Y1349:Y1412" si="85">(U1349+V1349+W1349)/3</f>
        <v>3308100.8796177469</v>
      </c>
      <c r="Z1349">
        <f t="shared" ref="Z1349:Z1412" si="86">Y1349/X1349</f>
        <v>0.99398969324392228</v>
      </c>
      <c r="AA1349">
        <f t="shared" ref="AA1349:AA1412" si="87">LOG(Z1349,2)</f>
        <v>-8.6972024388071549E-3</v>
      </c>
    </row>
    <row r="1350" spans="1:27" x14ac:dyDescent="0.35">
      <c r="A1350">
        <v>31769</v>
      </c>
      <c r="B1350">
        <v>1</v>
      </c>
      <c r="C1350">
        <v>73.518483333333293</v>
      </c>
      <c r="D1350">
        <v>2</v>
      </c>
      <c r="E1350">
        <v>929.41689161847</v>
      </c>
      <c r="F1350">
        <v>1856.8192303031799</v>
      </c>
      <c r="G1350">
        <v>-6.9696820901299402E-5</v>
      </c>
      <c r="H1350">
        <v>-3.7535596975591203E-2</v>
      </c>
      <c r="I1350">
        <v>120.8</v>
      </c>
      <c r="J1350" t="s">
        <v>930</v>
      </c>
      <c r="K1350" t="s">
        <v>931</v>
      </c>
      <c r="L1350" t="s">
        <v>926</v>
      </c>
      <c r="M1350" t="s">
        <v>932</v>
      </c>
      <c r="N1350" t="s">
        <v>933</v>
      </c>
      <c r="O1350" t="s">
        <v>929</v>
      </c>
      <c r="P1350" t="b">
        <v>1</v>
      </c>
      <c r="Q1350">
        <v>0.27590507789672802</v>
      </c>
      <c r="R1350">
        <v>289520.52959209902</v>
      </c>
      <c r="S1350">
        <v>265857.095102272</v>
      </c>
      <c r="T1350">
        <v>247677.52174205799</v>
      </c>
      <c r="U1350">
        <v>252897.132034207</v>
      </c>
      <c r="V1350">
        <v>175587.12500488301</v>
      </c>
      <c r="W1350">
        <v>369050.59285962401</v>
      </c>
      <c r="X1350">
        <f t="shared" si="84"/>
        <v>267685.04881214298</v>
      </c>
      <c r="Y1350">
        <f t="shared" si="85"/>
        <v>265844.94996623805</v>
      </c>
      <c r="Z1350">
        <f t="shared" si="86"/>
        <v>0.99312588112757738</v>
      </c>
      <c r="AA1350">
        <f t="shared" si="87"/>
        <v>-9.9515004283983223E-3</v>
      </c>
    </row>
    <row r="1351" spans="1:27" x14ac:dyDescent="0.35">
      <c r="A1351">
        <v>32524</v>
      </c>
      <c r="B1351">
        <v>2</v>
      </c>
      <c r="C1351">
        <v>48.532433333333302</v>
      </c>
      <c r="D1351">
        <v>2</v>
      </c>
      <c r="E1351">
        <v>707.31698555109097</v>
      </c>
      <c r="F1351">
        <v>1412.61941816842</v>
      </c>
      <c r="G1351">
        <v>9.1816842200387295E-4</v>
      </c>
      <c r="H1351">
        <v>0.64997621226387303</v>
      </c>
      <c r="I1351">
        <v>79.459999999999994</v>
      </c>
      <c r="J1351" t="s">
        <v>22</v>
      </c>
      <c r="K1351" t="s">
        <v>23</v>
      </c>
      <c r="L1351" t="s">
        <v>15</v>
      </c>
      <c r="M1351" t="s">
        <v>24</v>
      </c>
      <c r="N1351" t="s">
        <v>25</v>
      </c>
      <c r="O1351" t="s">
        <v>18</v>
      </c>
      <c r="P1351" t="b">
        <v>1</v>
      </c>
      <c r="Q1351">
        <v>0.57973957793067599</v>
      </c>
      <c r="R1351">
        <v>169174.97589535601</v>
      </c>
      <c r="S1351">
        <v>180152.63764255299</v>
      </c>
      <c r="T1351">
        <v>176075.41342012299</v>
      </c>
      <c r="U1351">
        <v>184854.73509004299</v>
      </c>
      <c r="V1351">
        <v>150364.41756997499</v>
      </c>
      <c r="W1351">
        <v>184391.84003027799</v>
      </c>
      <c r="X1351">
        <f t="shared" si="84"/>
        <v>175134.34231934402</v>
      </c>
      <c r="Y1351">
        <f t="shared" si="85"/>
        <v>173203.66423009863</v>
      </c>
      <c r="Z1351">
        <f t="shared" si="86"/>
        <v>0.98897601656147516</v>
      </c>
      <c r="AA1351">
        <f t="shared" si="87"/>
        <v>-1.5992559956937696E-2</v>
      </c>
    </row>
    <row r="1352" spans="1:27" x14ac:dyDescent="0.35">
      <c r="A1352">
        <v>20890</v>
      </c>
      <c r="B1352">
        <v>1</v>
      </c>
      <c r="C1352">
        <v>30.501650000000001</v>
      </c>
      <c r="D1352">
        <v>2</v>
      </c>
      <c r="E1352">
        <v>482.69987665343001</v>
      </c>
      <c r="F1352">
        <v>963.38520037310002</v>
      </c>
      <c r="G1352">
        <v>1.0037309971267E-4</v>
      </c>
      <c r="H1352">
        <v>0.10418793036416001</v>
      </c>
      <c r="I1352">
        <v>36.9</v>
      </c>
      <c r="J1352" t="s">
        <v>2754</v>
      </c>
      <c r="K1352" t="s">
        <v>31</v>
      </c>
      <c r="L1352" t="s">
        <v>2755</v>
      </c>
      <c r="M1352" t="s">
        <v>2409</v>
      </c>
      <c r="N1352" t="s">
        <v>2756</v>
      </c>
      <c r="O1352" t="s">
        <v>2757</v>
      </c>
      <c r="P1352" t="b">
        <v>1</v>
      </c>
      <c r="Q1352">
        <v>6.8406088308935499E-3</v>
      </c>
      <c r="R1352">
        <v>270151.32037465501</v>
      </c>
      <c r="S1352">
        <v>168110.873200489</v>
      </c>
      <c r="T1352">
        <v>150272.14434280799</v>
      </c>
      <c r="U1352">
        <v>204122.87902761099</v>
      </c>
      <c r="V1352">
        <v>163935.37840764999</v>
      </c>
      <c r="W1352">
        <v>212450.25262927901</v>
      </c>
      <c r="X1352">
        <f t="shared" si="84"/>
        <v>196178.11263931738</v>
      </c>
      <c r="Y1352">
        <f t="shared" si="85"/>
        <v>193502.83668817999</v>
      </c>
      <c r="Z1352">
        <f t="shared" si="86"/>
        <v>0.9863630253388358</v>
      </c>
      <c r="AA1352">
        <f t="shared" si="87"/>
        <v>-1.9809374789853049E-2</v>
      </c>
    </row>
    <row r="1353" spans="1:27" x14ac:dyDescent="0.35">
      <c r="A1353">
        <v>17452</v>
      </c>
      <c r="B1353">
        <v>1</v>
      </c>
      <c r="C1353">
        <v>96.210533333333302</v>
      </c>
      <c r="D1353">
        <v>3</v>
      </c>
      <c r="E1353">
        <v>1023.7151136651501</v>
      </c>
      <c r="F1353">
        <v>3068.1235115948198</v>
      </c>
      <c r="G1353">
        <v>1.5115948190214099E-3</v>
      </c>
      <c r="H1353">
        <v>0.492677546401809</v>
      </c>
      <c r="I1353">
        <v>97.02</v>
      </c>
      <c r="J1353" t="s">
        <v>950</v>
      </c>
      <c r="K1353" t="s">
        <v>960</v>
      </c>
      <c r="L1353" t="s">
        <v>951</v>
      </c>
      <c r="M1353" t="s">
        <v>961</v>
      </c>
      <c r="N1353" t="s">
        <v>962</v>
      </c>
      <c r="O1353" t="s">
        <v>954</v>
      </c>
      <c r="P1353" t="b">
        <v>1</v>
      </c>
      <c r="Q1353">
        <v>0.202619217275474</v>
      </c>
      <c r="R1353">
        <v>1257086.5687599301</v>
      </c>
      <c r="S1353">
        <v>1518335.03321081</v>
      </c>
      <c r="T1353">
        <v>1535763.51242932</v>
      </c>
      <c r="U1353">
        <v>1675426.4005914701</v>
      </c>
      <c r="V1353">
        <v>191850.81757568</v>
      </c>
      <c r="W1353">
        <v>2383115.7959620799</v>
      </c>
      <c r="X1353">
        <f t="shared" si="84"/>
        <v>1437061.70480002</v>
      </c>
      <c r="Y1353">
        <f t="shared" si="85"/>
        <v>1416797.6713764099</v>
      </c>
      <c r="Z1353">
        <f t="shared" si="86"/>
        <v>0.98589898168191048</v>
      </c>
      <c r="AA1353">
        <f t="shared" si="87"/>
        <v>-2.0488263794024686E-2</v>
      </c>
    </row>
    <row r="1354" spans="1:27" x14ac:dyDescent="0.35">
      <c r="A1354">
        <v>33500</v>
      </c>
      <c r="B1354">
        <v>2</v>
      </c>
      <c r="C1354">
        <v>107.9033</v>
      </c>
      <c r="D1354">
        <v>2</v>
      </c>
      <c r="E1354">
        <v>811.93134180048503</v>
      </c>
      <c r="F1354">
        <v>1621.8481306672099</v>
      </c>
      <c r="G1354">
        <v>4.1306672098926399E-3</v>
      </c>
      <c r="H1354">
        <v>2.54689551516215</v>
      </c>
      <c r="I1354">
        <v>92.59</v>
      </c>
      <c r="J1354" t="s">
        <v>1404</v>
      </c>
      <c r="K1354" t="s">
        <v>14</v>
      </c>
      <c r="L1354" t="s">
        <v>1405</v>
      </c>
      <c r="M1354" t="s">
        <v>1406</v>
      </c>
      <c r="N1354" t="s">
        <v>1407</v>
      </c>
      <c r="O1354" t="s">
        <v>1408</v>
      </c>
      <c r="P1354" t="b">
        <v>1</v>
      </c>
      <c r="Q1354">
        <v>2.2552936903968899E-2</v>
      </c>
      <c r="R1354">
        <v>107091.138549847</v>
      </c>
      <c r="S1354">
        <v>154023.658545371</v>
      </c>
      <c r="T1354">
        <v>127815.141655934</v>
      </c>
      <c r="U1354">
        <v>97609.776958886097</v>
      </c>
      <c r="V1354">
        <v>109858.063418073</v>
      </c>
      <c r="W1354">
        <v>174827.87768007201</v>
      </c>
      <c r="X1354">
        <f t="shared" si="84"/>
        <v>129643.31291705067</v>
      </c>
      <c r="Y1354">
        <f t="shared" si="85"/>
        <v>127431.90601901036</v>
      </c>
      <c r="Z1354">
        <f t="shared" si="86"/>
        <v>0.98294237590599653</v>
      </c>
      <c r="AA1354">
        <f t="shared" si="87"/>
        <v>-2.4821252514216439E-2</v>
      </c>
    </row>
    <row r="1355" spans="1:27" x14ac:dyDescent="0.35">
      <c r="A1355">
        <v>46153</v>
      </c>
      <c r="B1355">
        <v>1</v>
      </c>
      <c r="C1355">
        <v>71.1126</v>
      </c>
      <c r="D1355">
        <v>3</v>
      </c>
      <c r="E1355">
        <v>905.01210191398104</v>
      </c>
      <c r="F1355">
        <v>2712.0144763413</v>
      </c>
      <c r="G1355">
        <v>-1.22365869765417E-3</v>
      </c>
      <c r="H1355">
        <v>-0.451198972651291</v>
      </c>
      <c r="I1355">
        <v>65.63</v>
      </c>
      <c r="J1355" t="s">
        <v>987</v>
      </c>
      <c r="K1355" t="s">
        <v>988</v>
      </c>
      <c r="L1355" t="s">
        <v>983</v>
      </c>
      <c r="M1355" t="s">
        <v>989</v>
      </c>
      <c r="N1355" t="s">
        <v>990</v>
      </c>
      <c r="O1355" t="s">
        <v>986</v>
      </c>
      <c r="P1355" t="b">
        <v>1</v>
      </c>
      <c r="Q1355">
        <v>0.52940918851241503</v>
      </c>
      <c r="R1355">
        <v>379495.09123064502</v>
      </c>
      <c r="S1355">
        <v>267866.69883385202</v>
      </c>
      <c r="T1355">
        <v>230871.25732089599</v>
      </c>
      <c r="U1355">
        <v>171943.165355164</v>
      </c>
      <c r="V1355">
        <v>472718.12281063799</v>
      </c>
      <c r="W1355">
        <v>218153.312884913</v>
      </c>
      <c r="X1355">
        <f t="shared" si="84"/>
        <v>292744.34912846435</v>
      </c>
      <c r="Y1355">
        <f t="shared" si="85"/>
        <v>287604.86701690499</v>
      </c>
      <c r="Z1355">
        <f t="shared" si="86"/>
        <v>0.98244378712395219</v>
      </c>
      <c r="AA1355">
        <f t="shared" si="87"/>
        <v>-2.5553232409322637E-2</v>
      </c>
    </row>
    <row r="1356" spans="1:27" x14ac:dyDescent="0.35">
      <c r="A1356">
        <v>56315</v>
      </c>
      <c r="B1356">
        <v>1</v>
      </c>
      <c r="C1356">
        <v>61.009050000000002</v>
      </c>
      <c r="D1356">
        <v>2</v>
      </c>
      <c r="E1356">
        <v>599.23311332723404</v>
      </c>
      <c r="F1356">
        <v>1196.45167372071</v>
      </c>
      <c r="G1356">
        <v>7.3720708542168695E-5</v>
      </c>
      <c r="H1356">
        <v>6.1616122659845798E-2</v>
      </c>
      <c r="I1356">
        <v>36.01</v>
      </c>
      <c r="J1356" t="s">
        <v>401</v>
      </c>
      <c r="K1356" t="s">
        <v>402</v>
      </c>
      <c r="L1356" t="s">
        <v>263</v>
      </c>
      <c r="M1356" t="s">
        <v>403</v>
      </c>
      <c r="N1356" t="s">
        <v>404</v>
      </c>
      <c r="O1356" t="s">
        <v>266</v>
      </c>
      <c r="P1356" t="b">
        <v>1</v>
      </c>
      <c r="Q1356">
        <v>0.22516107978091199</v>
      </c>
      <c r="R1356">
        <v>43358.6110596914</v>
      </c>
      <c r="S1356">
        <v>64702.804382906303</v>
      </c>
      <c r="T1356">
        <v>42644.879429090797</v>
      </c>
      <c r="U1356">
        <v>50989.0487169193</v>
      </c>
      <c r="V1356">
        <v>6335.5524470773098</v>
      </c>
      <c r="W1356">
        <v>90708.847822600801</v>
      </c>
      <c r="X1356">
        <f t="shared" si="84"/>
        <v>50235.431623896169</v>
      </c>
      <c r="Y1356">
        <f t="shared" si="85"/>
        <v>49344.482995532475</v>
      </c>
      <c r="Z1356">
        <f t="shared" si="86"/>
        <v>0.98226453720883555</v>
      </c>
      <c r="AA1356">
        <f t="shared" si="87"/>
        <v>-2.5816480608694813E-2</v>
      </c>
    </row>
    <row r="1357" spans="1:27" x14ac:dyDescent="0.35">
      <c r="A1357">
        <v>41704</v>
      </c>
      <c r="B1357">
        <v>1</v>
      </c>
      <c r="C1357">
        <v>68.248266666666694</v>
      </c>
      <c r="D1357">
        <v>3</v>
      </c>
      <c r="E1357">
        <v>811.64169813081799</v>
      </c>
      <c r="F1357">
        <v>2431.9032649918099</v>
      </c>
      <c r="G1357">
        <v>-4.5350081863944104E-3</v>
      </c>
      <c r="H1357">
        <v>-1.86479445741915</v>
      </c>
      <c r="I1357">
        <v>70.36</v>
      </c>
      <c r="J1357" t="s">
        <v>859</v>
      </c>
      <c r="K1357" t="s">
        <v>31</v>
      </c>
      <c r="L1357" t="s">
        <v>808</v>
      </c>
      <c r="M1357" t="s">
        <v>860</v>
      </c>
      <c r="N1357" t="s">
        <v>861</v>
      </c>
      <c r="O1357" t="s">
        <v>811</v>
      </c>
      <c r="P1357" t="b">
        <v>1</v>
      </c>
      <c r="Q1357">
        <v>0.95019107136022496</v>
      </c>
      <c r="R1357">
        <v>185665.905057611</v>
      </c>
      <c r="S1357">
        <v>203194.87600123699</v>
      </c>
      <c r="T1357">
        <v>173107.30096557201</v>
      </c>
      <c r="U1357">
        <v>170610.573877266</v>
      </c>
      <c r="V1357">
        <v>127772.754918584</v>
      </c>
      <c r="W1357">
        <v>252687.20597636499</v>
      </c>
      <c r="X1357">
        <f t="shared" si="84"/>
        <v>187322.69400814001</v>
      </c>
      <c r="Y1357">
        <f t="shared" si="85"/>
        <v>183690.17825740497</v>
      </c>
      <c r="Z1357">
        <f t="shared" si="86"/>
        <v>0.98060824519971301</v>
      </c>
      <c r="AA1357">
        <f t="shared" si="87"/>
        <v>-2.825120267154746E-2</v>
      </c>
    </row>
    <row r="1358" spans="1:27" x14ac:dyDescent="0.35">
      <c r="A1358">
        <v>67139</v>
      </c>
      <c r="B1358">
        <v>1</v>
      </c>
      <c r="C1358">
        <v>74.243200000000002</v>
      </c>
      <c r="D1358">
        <v>3</v>
      </c>
      <c r="E1358">
        <v>985.74534349053397</v>
      </c>
      <c r="F1358">
        <v>2954.2142010709599</v>
      </c>
      <c r="G1358">
        <v>1.80107096184656E-3</v>
      </c>
      <c r="H1358">
        <v>0.60966197347440698</v>
      </c>
      <c r="I1358">
        <v>40.64</v>
      </c>
      <c r="J1358" t="s">
        <v>2042</v>
      </c>
      <c r="K1358" t="s">
        <v>2047</v>
      </c>
      <c r="L1358" t="s">
        <v>2043</v>
      </c>
      <c r="M1358" t="s">
        <v>2044</v>
      </c>
      <c r="N1358" t="s">
        <v>2045</v>
      </c>
      <c r="O1358" t="s">
        <v>2046</v>
      </c>
      <c r="P1358" t="b">
        <v>1</v>
      </c>
      <c r="Q1358">
        <v>0.37406604333929599</v>
      </c>
      <c r="R1358">
        <v>95205.053727350198</v>
      </c>
      <c r="S1358">
        <v>52868.040606660201</v>
      </c>
      <c r="T1358">
        <v>44134.476067537798</v>
      </c>
      <c r="U1358">
        <v>18847.790471767199</v>
      </c>
      <c r="V1358">
        <v>143528.81051952299</v>
      </c>
      <c r="W1358">
        <v>25907.147648077698</v>
      </c>
      <c r="X1358">
        <f t="shared" si="84"/>
        <v>64069.190133849392</v>
      </c>
      <c r="Y1358">
        <f t="shared" si="85"/>
        <v>62761.249546455954</v>
      </c>
      <c r="Z1358">
        <f t="shared" si="86"/>
        <v>0.97958549835481035</v>
      </c>
      <c r="AA1358">
        <f t="shared" si="87"/>
        <v>-2.9756678280753197E-2</v>
      </c>
    </row>
    <row r="1359" spans="1:27" x14ac:dyDescent="0.35">
      <c r="A1359">
        <v>9642</v>
      </c>
      <c r="B1359">
        <v>1</v>
      </c>
      <c r="C1359">
        <v>160.95738333333301</v>
      </c>
      <c r="D1359">
        <v>5</v>
      </c>
      <c r="E1359">
        <v>807.00064103385898</v>
      </c>
      <c r="F1359">
        <v>4029.9668228348901</v>
      </c>
      <c r="G1359">
        <v>1.5422834894252399E-2</v>
      </c>
      <c r="H1359">
        <v>3.8270523297755998</v>
      </c>
      <c r="I1359" t="s">
        <v>75</v>
      </c>
      <c r="J1359" t="s">
        <v>2387</v>
      </c>
      <c r="K1359" t="s">
        <v>519</v>
      </c>
      <c r="L1359" t="s">
        <v>2389</v>
      </c>
      <c r="M1359" t="s">
        <v>2393</v>
      </c>
      <c r="N1359" t="s">
        <v>2394</v>
      </c>
      <c r="O1359" t="s">
        <v>2392</v>
      </c>
      <c r="P1359" t="b">
        <v>1</v>
      </c>
      <c r="Q1359">
        <v>1.00217417646923E-2</v>
      </c>
      <c r="R1359">
        <v>575367.34555079101</v>
      </c>
      <c r="S1359">
        <v>422575.36552704999</v>
      </c>
      <c r="T1359">
        <v>512070.83624436799</v>
      </c>
      <c r="U1359">
        <v>599494.77781021001</v>
      </c>
      <c r="V1359">
        <v>563638.64622867701</v>
      </c>
      <c r="W1359">
        <v>300578.67782142898</v>
      </c>
      <c r="X1359">
        <f t="shared" si="84"/>
        <v>503337.84910740302</v>
      </c>
      <c r="Y1359">
        <f t="shared" si="85"/>
        <v>487904.03395343869</v>
      </c>
      <c r="Z1359">
        <f t="shared" si="86"/>
        <v>0.96933706618460347</v>
      </c>
      <c r="AA1359">
        <f t="shared" si="87"/>
        <v>-4.4929675732239195E-2</v>
      </c>
    </row>
    <row r="1360" spans="1:27" x14ac:dyDescent="0.35">
      <c r="A1360">
        <v>27640</v>
      </c>
      <c r="B1360">
        <v>1</v>
      </c>
      <c r="C1360">
        <v>34.606983333333297</v>
      </c>
      <c r="D1360">
        <v>3</v>
      </c>
      <c r="E1360">
        <v>721.97024109033498</v>
      </c>
      <c r="F1360">
        <v>2162.8888938703699</v>
      </c>
      <c r="G1360">
        <v>6.9387036683110604E-4</v>
      </c>
      <c r="H1360">
        <v>0.32080731996739698</v>
      </c>
      <c r="I1360">
        <v>50.06</v>
      </c>
      <c r="J1360" t="s">
        <v>2422</v>
      </c>
      <c r="K1360" t="s">
        <v>56</v>
      </c>
      <c r="L1360" t="s">
        <v>2423</v>
      </c>
      <c r="M1360" t="s">
        <v>2424</v>
      </c>
      <c r="N1360" t="s">
        <v>2425</v>
      </c>
      <c r="O1360" t="s">
        <v>2426</v>
      </c>
      <c r="P1360" t="b">
        <v>1</v>
      </c>
      <c r="Q1360">
        <v>6.93131468360286E-2</v>
      </c>
      <c r="R1360">
        <v>449120.08673250303</v>
      </c>
      <c r="S1360">
        <v>334211.91300138901</v>
      </c>
      <c r="T1360">
        <v>238055.139157392</v>
      </c>
      <c r="U1360">
        <v>343873.02332629298</v>
      </c>
      <c r="V1360">
        <v>149133.61009238599</v>
      </c>
      <c r="W1360">
        <v>494680.96814726299</v>
      </c>
      <c r="X1360">
        <f t="shared" si="84"/>
        <v>340462.37963042798</v>
      </c>
      <c r="Y1360">
        <f t="shared" si="85"/>
        <v>329229.20052198065</v>
      </c>
      <c r="Z1360">
        <f t="shared" si="86"/>
        <v>0.96700610763326933</v>
      </c>
      <c r="AA1360">
        <f t="shared" si="87"/>
        <v>-4.8403093060734474E-2</v>
      </c>
    </row>
    <row r="1361" spans="1:27" x14ac:dyDescent="0.35">
      <c r="A1361">
        <v>27640</v>
      </c>
      <c r="B1361">
        <v>1</v>
      </c>
      <c r="C1361">
        <v>34.606983333333297</v>
      </c>
      <c r="D1361">
        <v>3</v>
      </c>
      <c r="E1361">
        <v>721.97024109033498</v>
      </c>
      <c r="F1361">
        <v>2162.8888938703699</v>
      </c>
      <c r="G1361">
        <v>6.9387036683110604E-4</v>
      </c>
      <c r="H1361">
        <v>0.32080731996739698</v>
      </c>
      <c r="I1361">
        <v>44.9</v>
      </c>
      <c r="J1361" t="s">
        <v>2422</v>
      </c>
      <c r="K1361" t="s">
        <v>799</v>
      </c>
      <c r="L1361" t="s">
        <v>2423</v>
      </c>
      <c r="M1361" t="s">
        <v>2427</v>
      </c>
      <c r="N1361" t="s">
        <v>2428</v>
      </c>
      <c r="O1361" t="s">
        <v>2426</v>
      </c>
      <c r="P1361" t="b">
        <v>1</v>
      </c>
      <c r="Q1361">
        <v>6.93131468360286E-2</v>
      </c>
      <c r="R1361">
        <v>449120.08673250303</v>
      </c>
      <c r="S1361">
        <v>334211.91300138901</v>
      </c>
      <c r="T1361">
        <v>238055.139157392</v>
      </c>
      <c r="U1361">
        <v>343873.02332629298</v>
      </c>
      <c r="V1361">
        <v>149133.61009238599</v>
      </c>
      <c r="W1361">
        <v>494680.96814726299</v>
      </c>
      <c r="X1361">
        <f t="shared" si="84"/>
        <v>340462.37963042798</v>
      </c>
      <c r="Y1361">
        <f t="shared" si="85"/>
        <v>329229.20052198065</v>
      </c>
      <c r="Z1361">
        <f t="shared" si="86"/>
        <v>0.96700610763326933</v>
      </c>
      <c r="AA1361">
        <f t="shared" si="87"/>
        <v>-4.8403093060734474E-2</v>
      </c>
    </row>
    <row r="1362" spans="1:27" x14ac:dyDescent="0.35">
      <c r="A1362">
        <v>14375</v>
      </c>
      <c r="B1362">
        <v>2</v>
      </c>
      <c r="C1362">
        <v>65.680733333333293</v>
      </c>
      <c r="D1362">
        <v>4</v>
      </c>
      <c r="E1362">
        <v>682.58933546537298</v>
      </c>
      <c r="F1362">
        <v>2726.3282359939699</v>
      </c>
      <c r="G1362">
        <v>6.3599397299185501E-4</v>
      </c>
      <c r="H1362">
        <v>0.23327863202934801</v>
      </c>
      <c r="I1362">
        <v>36.99</v>
      </c>
      <c r="J1362" t="s">
        <v>738</v>
      </c>
      <c r="K1362" t="s">
        <v>96</v>
      </c>
      <c r="L1362" t="s">
        <v>732</v>
      </c>
      <c r="M1362" t="s">
        <v>733</v>
      </c>
      <c r="N1362" t="s">
        <v>734</v>
      </c>
      <c r="O1362" t="s">
        <v>735</v>
      </c>
      <c r="P1362" t="b">
        <v>1</v>
      </c>
      <c r="Q1362">
        <v>0.604585767006384</v>
      </c>
      <c r="R1362">
        <v>482730.76325827098</v>
      </c>
      <c r="S1362">
        <v>570030.73093645996</v>
      </c>
      <c r="T1362">
        <v>457466.899744989</v>
      </c>
      <c r="U1362">
        <v>524204.72129524499</v>
      </c>
      <c r="V1362">
        <v>444737.56030998699</v>
      </c>
      <c r="W1362">
        <v>490902.467354469</v>
      </c>
      <c r="X1362">
        <f t="shared" si="84"/>
        <v>503409.46464657335</v>
      </c>
      <c r="Y1362">
        <f t="shared" si="85"/>
        <v>486614.91631990037</v>
      </c>
      <c r="Z1362">
        <f t="shared" si="86"/>
        <v>0.96663839378057015</v>
      </c>
      <c r="AA1362">
        <f t="shared" si="87"/>
        <v>-4.8951796773089293E-2</v>
      </c>
    </row>
    <row r="1363" spans="1:27" x14ac:dyDescent="0.35">
      <c r="A1363">
        <v>65755</v>
      </c>
      <c r="B1363">
        <v>1</v>
      </c>
      <c r="C1363">
        <v>37.590433333333301</v>
      </c>
      <c r="D1363">
        <v>3</v>
      </c>
      <c r="E1363">
        <v>1113.1251150015801</v>
      </c>
      <c r="F1363">
        <v>3336.3535156041098</v>
      </c>
      <c r="G1363">
        <v>-1.6843958924255299E-3</v>
      </c>
      <c r="H1363">
        <v>-0.50486108086618797</v>
      </c>
      <c r="I1363">
        <v>34.46</v>
      </c>
      <c r="J1363" t="s">
        <v>2033</v>
      </c>
      <c r="K1363" t="s">
        <v>285</v>
      </c>
      <c r="L1363" t="s">
        <v>2030</v>
      </c>
      <c r="M1363" t="s">
        <v>2034</v>
      </c>
      <c r="N1363" t="s">
        <v>2035</v>
      </c>
      <c r="O1363" t="s">
        <v>2032</v>
      </c>
      <c r="P1363" t="b">
        <v>1</v>
      </c>
      <c r="Q1363">
        <v>0.11641289574409899</v>
      </c>
      <c r="R1363">
        <v>202870.66813832699</v>
      </c>
      <c r="S1363">
        <v>243873.83233920799</v>
      </c>
      <c r="T1363">
        <v>136284.760486282</v>
      </c>
      <c r="U1363">
        <v>155426.22003215499</v>
      </c>
      <c r="V1363">
        <v>111381.416818789</v>
      </c>
      <c r="W1363">
        <v>294831.30655924202</v>
      </c>
      <c r="X1363">
        <f t="shared" si="84"/>
        <v>194343.08698793896</v>
      </c>
      <c r="Y1363">
        <f t="shared" si="85"/>
        <v>187212.98113672869</v>
      </c>
      <c r="Z1363">
        <f t="shared" si="86"/>
        <v>0.96331175982785133</v>
      </c>
      <c r="AA1363">
        <f t="shared" si="87"/>
        <v>-5.3925316996465709E-2</v>
      </c>
    </row>
    <row r="1364" spans="1:27" x14ac:dyDescent="0.35">
      <c r="A1364">
        <v>14650</v>
      </c>
      <c r="B1364">
        <v>2</v>
      </c>
      <c r="C1364">
        <v>98.444000000000003</v>
      </c>
      <c r="D1364">
        <v>4</v>
      </c>
      <c r="E1364">
        <v>763.11926686912295</v>
      </c>
      <c r="F1364">
        <v>3048.4479616089702</v>
      </c>
      <c r="G1364">
        <v>-8.3839102944693899E-4</v>
      </c>
      <c r="H1364">
        <v>-0.27502217831145398</v>
      </c>
      <c r="I1364">
        <v>38.630000000000003</v>
      </c>
      <c r="J1364" t="s">
        <v>1345</v>
      </c>
      <c r="K1364" t="s">
        <v>1346</v>
      </c>
      <c r="L1364" t="s">
        <v>1347</v>
      </c>
      <c r="M1364" t="s">
        <v>1348</v>
      </c>
      <c r="N1364" t="s">
        <v>1349</v>
      </c>
      <c r="O1364" t="s">
        <v>1350</v>
      </c>
      <c r="P1364" t="b">
        <v>1</v>
      </c>
      <c r="Q1364">
        <v>6.0014536176035999E-2</v>
      </c>
      <c r="R1364">
        <v>922000.14749136101</v>
      </c>
      <c r="S1364">
        <v>939290.54127132497</v>
      </c>
      <c r="T1364">
        <v>1334060.7718732101</v>
      </c>
      <c r="U1364">
        <v>992427.81927186402</v>
      </c>
      <c r="V1364">
        <v>1188383.2721301201</v>
      </c>
      <c r="W1364">
        <v>891851.17243539996</v>
      </c>
      <c r="X1364">
        <f t="shared" si="84"/>
        <v>1065117.1535452986</v>
      </c>
      <c r="Y1364">
        <f t="shared" si="85"/>
        <v>1024220.7546124613</v>
      </c>
      <c r="Z1364">
        <f t="shared" si="86"/>
        <v>0.96160384911959074</v>
      </c>
      <c r="AA1364">
        <f t="shared" si="87"/>
        <v>-5.6485423989437719E-2</v>
      </c>
    </row>
    <row r="1365" spans="1:27" x14ac:dyDescent="0.35">
      <c r="A1365">
        <v>6510</v>
      </c>
      <c r="B1365">
        <v>1</v>
      </c>
      <c r="C1365">
        <v>89.833200000000005</v>
      </c>
      <c r="D1365">
        <v>5</v>
      </c>
      <c r="E1365">
        <v>815.14812049945203</v>
      </c>
      <c r="F1365">
        <v>4070.7042201628601</v>
      </c>
      <c r="G1365">
        <v>1.7201628620568999E-3</v>
      </c>
      <c r="H1365">
        <v>0.42257150014202599</v>
      </c>
      <c r="I1365">
        <v>58.1</v>
      </c>
      <c r="J1365" t="s">
        <v>955</v>
      </c>
      <c r="K1365" t="s">
        <v>122</v>
      </c>
      <c r="L1365" t="s">
        <v>951</v>
      </c>
      <c r="M1365" t="s">
        <v>952</v>
      </c>
      <c r="N1365" t="s">
        <v>953</v>
      </c>
      <c r="O1365" t="s">
        <v>954</v>
      </c>
      <c r="P1365" t="b">
        <v>1</v>
      </c>
      <c r="Q1365">
        <v>0.149668370204708</v>
      </c>
      <c r="R1365">
        <v>1748111.1931823101</v>
      </c>
      <c r="S1365">
        <v>964002.87160230498</v>
      </c>
      <c r="T1365">
        <v>1922775.66551879</v>
      </c>
      <c r="U1365">
        <v>1592480.9075217899</v>
      </c>
      <c r="V1365">
        <v>1857835.02539235</v>
      </c>
      <c r="W1365">
        <v>979773.19281233498</v>
      </c>
      <c r="X1365">
        <f t="shared" si="84"/>
        <v>1544963.2434344683</v>
      </c>
      <c r="Y1365">
        <f t="shared" si="85"/>
        <v>1476696.3752421581</v>
      </c>
      <c r="Z1365">
        <f t="shared" si="86"/>
        <v>0.95581327356335521</v>
      </c>
      <c r="AA1365">
        <f t="shared" si="87"/>
        <v>-6.5199292179464824E-2</v>
      </c>
    </row>
    <row r="1366" spans="1:27" x14ac:dyDescent="0.35">
      <c r="A1366">
        <v>3169</v>
      </c>
      <c r="B1366">
        <v>1</v>
      </c>
      <c r="C1366">
        <v>161.44571666666701</v>
      </c>
      <c r="D1366">
        <v>4</v>
      </c>
      <c r="E1366">
        <v>903.17725409839795</v>
      </c>
      <c r="F1366">
        <v>3608.6799105260702</v>
      </c>
      <c r="G1366">
        <v>2.31105260700133E-2</v>
      </c>
      <c r="H1366">
        <v>6.4041906312657098</v>
      </c>
      <c r="I1366">
        <v>54.96</v>
      </c>
      <c r="J1366" t="s">
        <v>1870</v>
      </c>
      <c r="K1366" t="s">
        <v>1871</v>
      </c>
      <c r="L1366" t="s">
        <v>1872</v>
      </c>
      <c r="M1366" t="s">
        <v>1873</v>
      </c>
      <c r="N1366" t="s">
        <v>1874</v>
      </c>
      <c r="O1366" t="s">
        <v>1875</v>
      </c>
      <c r="P1366" t="b">
        <v>1</v>
      </c>
      <c r="Q1366">
        <v>1.8389413161910499E-2</v>
      </c>
      <c r="R1366">
        <v>3057876.1708588898</v>
      </c>
      <c r="S1366">
        <v>3618330.1521015801</v>
      </c>
      <c r="T1366">
        <v>2827208.9887172701</v>
      </c>
      <c r="U1366">
        <v>3053500.2202178999</v>
      </c>
      <c r="V1366">
        <v>3676266.9902465101</v>
      </c>
      <c r="W1366">
        <v>2334302.5634944001</v>
      </c>
      <c r="X1366">
        <f t="shared" si="84"/>
        <v>3167805.1038925797</v>
      </c>
      <c r="Y1366">
        <f t="shared" si="85"/>
        <v>3021356.5913196034</v>
      </c>
      <c r="Z1366">
        <f t="shared" si="86"/>
        <v>0.95376972137805405</v>
      </c>
      <c r="AA1366">
        <f t="shared" si="87"/>
        <v>-6.8287111600575337E-2</v>
      </c>
    </row>
    <row r="1367" spans="1:27" x14ac:dyDescent="0.35">
      <c r="A1367">
        <v>5716</v>
      </c>
      <c r="B1367">
        <v>1</v>
      </c>
      <c r="C1367">
        <v>86.488616666666701</v>
      </c>
      <c r="D1367">
        <v>3</v>
      </c>
      <c r="E1367">
        <v>744.37925517996803</v>
      </c>
      <c r="F1367">
        <v>2230.1159361392602</v>
      </c>
      <c r="G1367">
        <v>5.2361392631610198E-3</v>
      </c>
      <c r="H1367">
        <v>2.3479279585363302</v>
      </c>
      <c r="I1367">
        <v>38.86</v>
      </c>
      <c r="J1367" t="s">
        <v>87</v>
      </c>
      <c r="K1367" t="s">
        <v>23</v>
      </c>
      <c r="L1367" t="s">
        <v>88</v>
      </c>
      <c r="M1367" t="s">
        <v>89</v>
      </c>
      <c r="N1367" t="s">
        <v>90</v>
      </c>
      <c r="O1367" t="s">
        <v>91</v>
      </c>
      <c r="P1367" t="b">
        <v>1</v>
      </c>
      <c r="Q1367">
        <v>0.50393594508670303</v>
      </c>
      <c r="R1367">
        <v>1352378.34666773</v>
      </c>
      <c r="S1367">
        <v>1322205.68405034</v>
      </c>
      <c r="T1367">
        <v>1567971.1984927701</v>
      </c>
      <c r="U1367">
        <v>1037748.4363015899</v>
      </c>
      <c r="V1367">
        <v>1654206.06385172</v>
      </c>
      <c r="W1367">
        <v>1333156.02201702</v>
      </c>
      <c r="X1367">
        <f t="shared" si="84"/>
        <v>1414185.0764036134</v>
      </c>
      <c r="Y1367">
        <f t="shared" si="85"/>
        <v>1341703.5073901098</v>
      </c>
      <c r="Z1367">
        <f t="shared" si="86"/>
        <v>0.94874675866483471</v>
      </c>
      <c r="AA1367">
        <f t="shared" si="87"/>
        <v>-7.590504323004299E-2</v>
      </c>
    </row>
    <row r="1368" spans="1:27" x14ac:dyDescent="0.35">
      <c r="A1368">
        <v>5716</v>
      </c>
      <c r="B1368">
        <v>1</v>
      </c>
      <c r="C1368">
        <v>86.488616666666701</v>
      </c>
      <c r="D1368">
        <v>3</v>
      </c>
      <c r="E1368">
        <v>744.37925517996803</v>
      </c>
      <c r="F1368">
        <v>2230.1159361392602</v>
      </c>
      <c r="G1368">
        <v>5.2361392631610198E-3</v>
      </c>
      <c r="H1368">
        <v>2.3479279585363302</v>
      </c>
      <c r="I1368">
        <v>58.48</v>
      </c>
      <c r="J1368" t="s">
        <v>87</v>
      </c>
      <c r="K1368" t="s">
        <v>31</v>
      </c>
      <c r="L1368" t="s">
        <v>88</v>
      </c>
      <c r="M1368" t="s">
        <v>92</v>
      </c>
      <c r="N1368" t="s">
        <v>93</v>
      </c>
      <c r="O1368" t="s">
        <v>91</v>
      </c>
      <c r="P1368" t="b">
        <v>1</v>
      </c>
      <c r="Q1368">
        <v>0.50393594508670303</v>
      </c>
      <c r="R1368">
        <v>1352378.34666773</v>
      </c>
      <c r="S1368">
        <v>1322205.68405034</v>
      </c>
      <c r="T1368">
        <v>1567971.1984927701</v>
      </c>
      <c r="U1368">
        <v>1037748.4363015899</v>
      </c>
      <c r="V1368">
        <v>1654206.06385172</v>
      </c>
      <c r="W1368">
        <v>1333156.02201702</v>
      </c>
      <c r="X1368">
        <f t="shared" si="84"/>
        <v>1414185.0764036134</v>
      </c>
      <c r="Y1368">
        <f t="shared" si="85"/>
        <v>1341703.5073901098</v>
      </c>
      <c r="Z1368">
        <f t="shared" si="86"/>
        <v>0.94874675866483471</v>
      </c>
      <c r="AA1368">
        <f t="shared" si="87"/>
        <v>-7.590504323004299E-2</v>
      </c>
    </row>
    <row r="1369" spans="1:27" x14ac:dyDescent="0.35">
      <c r="A1369">
        <v>2717</v>
      </c>
      <c r="B1369">
        <v>1</v>
      </c>
      <c r="C1369">
        <v>117.631183333333</v>
      </c>
      <c r="D1369">
        <v>4</v>
      </c>
      <c r="E1369">
        <v>1050.4865020659499</v>
      </c>
      <c r="F1369">
        <v>4197.9169023962704</v>
      </c>
      <c r="G1369">
        <v>1.40239626489347E-3</v>
      </c>
      <c r="H1369">
        <v>0.33406967455477998</v>
      </c>
      <c r="I1369">
        <v>104.95</v>
      </c>
      <c r="J1369" t="s">
        <v>2019</v>
      </c>
      <c r="K1369" t="s">
        <v>14</v>
      </c>
      <c r="L1369" t="s">
        <v>2020</v>
      </c>
      <c r="M1369" t="s">
        <v>973</v>
      </c>
      <c r="N1369" t="s">
        <v>2021</v>
      </c>
      <c r="O1369" t="s">
        <v>2022</v>
      </c>
      <c r="P1369" t="b">
        <v>1</v>
      </c>
      <c r="Q1369">
        <v>4.2573088788122598E-4</v>
      </c>
      <c r="R1369">
        <v>5394377.1287965402</v>
      </c>
      <c r="S1369">
        <v>5806697.9567808202</v>
      </c>
      <c r="T1369">
        <v>4896160.6573946998</v>
      </c>
      <c r="U1369">
        <v>5303476.0399848605</v>
      </c>
      <c r="V1369">
        <v>4904729.3080214504</v>
      </c>
      <c r="W1369">
        <v>5016633.0509507498</v>
      </c>
      <c r="X1369">
        <f t="shared" si="84"/>
        <v>5365745.247657354</v>
      </c>
      <c r="Y1369">
        <f t="shared" si="85"/>
        <v>5074946.1329856878</v>
      </c>
      <c r="Z1369">
        <f t="shared" si="86"/>
        <v>0.9458045245814406</v>
      </c>
      <c r="AA1369">
        <f t="shared" si="87"/>
        <v>-8.0386051446907247E-2</v>
      </c>
    </row>
    <row r="1370" spans="1:27" x14ac:dyDescent="0.35">
      <c r="A1370">
        <v>10422</v>
      </c>
      <c r="B1370">
        <v>1</v>
      </c>
      <c r="C1370">
        <v>106.95195</v>
      </c>
      <c r="D1370">
        <v>3</v>
      </c>
      <c r="E1370">
        <v>762.71217349472397</v>
      </c>
      <c r="F1370">
        <v>2285.11469108353</v>
      </c>
      <c r="G1370">
        <v>-5.8089164685952701E-3</v>
      </c>
      <c r="H1370">
        <v>-2.5420613348815801</v>
      </c>
      <c r="I1370">
        <v>59.98</v>
      </c>
      <c r="J1370" t="s">
        <v>875</v>
      </c>
      <c r="K1370" t="s">
        <v>317</v>
      </c>
      <c r="L1370" t="s">
        <v>876</v>
      </c>
      <c r="M1370" t="s">
        <v>877</v>
      </c>
      <c r="N1370" t="s">
        <v>878</v>
      </c>
      <c r="O1370" t="s">
        <v>879</v>
      </c>
      <c r="P1370" t="b">
        <v>1</v>
      </c>
      <c r="Q1370">
        <v>1.52410013438674E-2</v>
      </c>
      <c r="R1370">
        <v>563339.869546926</v>
      </c>
      <c r="S1370">
        <v>632065.12814930105</v>
      </c>
      <c r="T1370">
        <v>693059.36682196299</v>
      </c>
      <c r="U1370">
        <v>543884.93234243896</v>
      </c>
      <c r="V1370">
        <v>693877.27306451695</v>
      </c>
      <c r="W1370">
        <v>546066.38903087296</v>
      </c>
      <c r="X1370">
        <f t="shared" si="84"/>
        <v>629488.12150606327</v>
      </c>
      <c r="Y1370">
        <f t="shared" si="85"/>
        <v>594609.53147927625</v>
      </c>
      <c r="Z1370">
        <f t="shared" si="86"/>
        <v>0.94459213949369014</v>
      </c>
      <c r="AA1370">
        <f t="shared" si="87"/>
        <v>-8.2236564862209052E-2</v>
      </c>
    </row>
    <row r="1371" spans="1:27" x14ac:dyDescent="0.35">
      <c r="A1371">
        <v>11596</v>
      </c>
      <c r="B1371">
        <v>1</v>
      </c>
      <c r="C1371">
        <v>31.1292333333333</v>
      </c>
      <c r="D1371">
        <v>3</v>
      </c>
      <c r="E1371">
        <v>622.28598862766898</v>
      </c>
      <c r="F1371">
        <v>1863.83613648237</v>
      </c>
      <c r="G1371">
        <v>-1.6351763224520301E-4</v>
      </c>
      <c r="H1371">
        <v>-8.7731756402213298E-2</v>
      </c>
      <c r="I1371">
        <v>43.27</v>
      </c>
      <c r="J1371" t="s">
        <v>2180</v>
      </c>
      <c r="K1371" t="s">
        <v>193</v>
      </c>
      <c r="L1371" t="s">
        <v>2181</v>
      </c>
      <c r="M1371" t="s">
        <v>673</v>
      </c>
      <c r="N1371" t="s">
        <v>2182</v>
      </c>
      <c r="O1371" t="s">
        <v>2183</v>
      </c>
      <c r="P1371" t="b">
        <v>1</v>
      </c>
      <c r="Q1371">
        <v>6.4464590084468698E-3</v>
      </c>
      <c r="R1371">
        <v>740784.73640328494</v>
      </c>
      <c r="S1371">
        <v>433929.709907913</v>
      </c>
      <c r="T1371">
        <v>390416.950586716</v>
      </c>
      <c r="U1371">
        <v>563486.549614102</v>
      </c>
      <c r="V1371">
        <v>385462.25165200798</v>
      </c>
      <c r="W1371">
        <v>525282.82788382203</v>
      </c>
      <c r="X1371">
        <f t="shared" si="84"/>
        <v>521710.46563263796</v>
      </c>
      <c r="Y1371">
        <f t="shared" si="85"/>
        <v>491410.54304997734</v>
      </c>
      <c r="Z1371">
        <f t="shared" si="86"/>
        <v>0.94192195752500718</v>
      </c>
      <c r="AA1371">
        <f t="shared" si="87"/>
        <v>-8.6320563877199857E-2</v>
      </c>
    </row>
    <row r="1372" spans="1:27" x14ac:dyDescent="0.35">
      <c r="A1372">
        <v>21911</v>
      </c>
      <c r="B1372">
        <v>2</v>
      </c>
      <c r="C1372">
        <v>109.57538333333299</v>
      </c>
      <c r="D1372">
        <v>3</v>
      </c>
      <c r="E1372">
        <v>763.04150645261598</v>
      </c>
      <c r="F1372">
        <v>2286.1026899572098</v>
      </c>
      <c r="G1372">
        <v>-1.9100427912235301E-3</v>
      </c>
      <c r="H1372">
        <v>-0.83550104891243004</v>
      </c>
      <c r="I1372">
        <v>61.62</v>
      </c>
      <c r="J1372" t="s">
        <v>875</v>
      </c>
      <c r="K1372" t="s">
        <v>880</v>
      </c>
      <c r="L1372" t="s">
        <v>876</v>
      </c>
      <c r="M1372" t="s">
        <v>877</v>
      </c>
      <c r="N1372" t="s">
        <v>878</v>
      </c>
      <c r="O1372" t="s">
        <v>879</v>
      </c>
      <c r="P1372" t="b">
        <v>1</v>
      </c>
      <c r="Q1372">
        <v>5.8038881580303502E-3</v>
      </c>
      <c r="R1372">
        <v>602383.68532596505</v>
      </c>
      <c r="S1372">
        <v>517331.89022147801</v>
      </c>
      <c r="T1372">
        <v>684836.90735330305</v>
      </c>
      <c r="U1372">
        <v>581446.72602260194</v>
      </c>
      <c r="V1372">
        <v>611301.92758233205</v>
      </c>
      <c r="W1372">
        <v>493367.28425926901</v>
      </c>
      <c r="X1372">
        <f t="shared" si="84"/>
        <v>601517.49430024868</v>
      </c>
      <c r="Y1372">
        <f t="shared" si="85"/>
        <v>562038.6459547343</v>
      </c>
      <c r="Z1372">
        <f t="shared" si="86"/>
        <v>0.93436791328664426</v>
      </c>
      <c r="AA1372">
        <f t="shared" si="87"/>
        <v>-9.7937362768172387E-2</v>
      </c>
    </row>
    <row r="1373" spans="1:27" x14ac:dyDescent="0.35">
      <c r="A1373">
        <v>16276</v>
      </c>
      <c r="B1373">
        <v>2</v>
      </c>
      <c r="C1373">
        <v>108.279883333333</v>
      </c>
      <c r="D1373">
        <v>4</v>
      </c>
      <c r="E1373">
        <v>920.42220393939897</v>
      </c>
      <c r="F1373">
        <v>3677.6597098900702</v>
      </c>
      <c r="G1373">
        <v>3.4098900741810199E-3</v>
      </c>
      <c r="H1373">
        <v>0.92719106844786503</v>
      </c>
      <c r="I1373">
        <v>104.56</v>
      </c>
      <c r="J1373" t="s">
        <v>567</v>
      </c>
      <c r="K1373" t="s">
        <v>568</v>
      </c>
      <c r="L1373" t="s">
        <v>569</v>
      </c>
      <c r="M1373" t="s">
        <v>570</v>
      </c>
      <c r="N1373" t="s">
        <v>571</v>
      </c>
      <c r="O1373" t="s">
        <v>572</v>
      </c>
      <c r="P1373" t="b">
        <v>1</v>
      </c>
      <c r="Q1373">
        <v>8.55038148615672E-3</v>
      </c>
      <c r="R1373">
        <v>1118131.8755250301</v>
      </c>
      <c r="S1373">
        <v>1021682.40174885</v>
      </c>
      <c r="T1373">
        <v>1052036.78146002</v>
      </c>
      <c r="U1373">
        <v>992489.27662620996</v>
      </c>
      <c r="V1373">
        <v>1207146.9596818199</v>
      </c>
      <c r="W1373">
        <v>781715.89028756798</v>
      </c>
      <c r="X1373">
        <f t="shared" si="84"/>
        <v>1063950.3529113</v>
      </c>
      <c r="Y1373">
        <f t="shared" si="85"/>
        <v>993784.04219853261</v>
      </c>
      <c r="Z1373">
        <f t="shared" si="86"/>
        <v>0.93405114202860073</v>
      </c>
      <c r="AA1373">
        <f t="shared" si="87"/>
        <v>-9.8426551021903952E-2</v>
      </c>
    </row>
    <row r="1374" spans="1:27" x14ac:dyDescent="0.35">
      <c r="A1374">
        <v>36404</v>
      </c>
      <c r="B1374">
        <v>2</v>
      </c>
      <c r="C1374">
        <v>62.915383333333303</v>
      </c>
      <c r="D1374">
        <v>2</v>
      </c>
      <c r="E1374">
        <v>717.34975760775296</v>
      </c>
      <c r="F1374">
        <v>1432.6849622817499</v>
      </c>
      <c r="G1374">
        <v>-3.7718253224738901E-5</v>
      </c>
      <c r="H1374">
        <v>-2.63269687507993E-2</v>
      </c>
      <c r="I1374">
        <v>33.92</v>
      </c>
      <c r="J1374" t="s">
        <v>1317</v>
      </c>
      <c r="K1374" t="s">
        <v>14</v>
      </c>
      <c r="L1374" t="s">
        <v>1290</v>
      </c>
      <c r="M1374" t="s">
        <v>1312</v>
      </c>
      <c r="N1374" t="s">
        <v>1313</v>
      </c>
      <c r="O1374" t="s">
        <v>1293</v>
      </c>
      <c r="P1374" t="b">
        <v>1</v>
      </c>
      <c r="Q1374">
        <v>0.18542414039514701</v>
      </c>
      <c r="R1374">
        <v>122375.48921164</v>
      </c>
      <c r="S1374">
        <v>140762.424525729</v>
      </c>
      <c r="T1374">
        <v>144825.92559163799</v>
      </c>
      <c r="U1374">
        <v>90315.360856886502</v>
      </c>
      <c r="V1374">
        <v>132368.50611342399</v>
      </c>
      <c r="W1374">
        <v>155310.621772249</v>
      </c>
      <c r="X1374">
        <f t="shared" si="84"/>
        <v>135987.94644300232</v>
      </c>
      <c r="Y1374">
        <f t="shared" si="85"/>
        <v>125998.1629141865</v>
      </c>
      <c r="Z1374">
        <f t="shared" si="86"/>
        <v>0.92653919858255296</v>
      </c>
      <c r="AA1374">
        <f t="shared" si="87"/>
        <v>-0.11007608204076463</v>
      </c>
    </row>
    <row r="1375" spans="1:27" x14ac:dyDescent="0.35">
      <c r="A1375">
        <v>31670</v>
      </c>
      <c r="B1375">
        <v>1</v>
      </c>
      <c r="C1375">
        <v>75.346583333333299</v>
      </c>
      <c r="D1375">
        <v>4</v>
      </c>
      <c r="E1375">
        <v>630.01734786197403</v>
      </c>
      <c r="F1375">
        <v>2516.04028558037</v>
      </c>
      <c r="G1375">
        <v>2.2855803745187599E-3</v>
      </c>
      <c r="H1375">
        <v>0.90840455291961397</v>
      </c>
      <c r="I1375" t="s">
        <v>75</v>
      </c>
      <c r="J1375" t="s">
        <v>1115</v>
      </c>
      <c r="K1375" t="s">
        <v>69</v>
      </c>
      <c r="L1375" t="s">
        <v>1111</v>
      </c>
      <c r="M1375" t="s">
        <v>1112</v>
      </c>
      <c r="N1375" t="s">
        <v>1113</v>
      </c>
      <c r="O1375" t="s">
        <v>1114</v>
      </c>
      <c r="P1375" t="b">
        <v>1</v>
      </c>
      <c r="Q1375">
        <v>0.13844758658324399</v>
      </c>
      <c r="R1375">
        <v>167911.641121397</v>
      </c>
      <c r="S1375">
        <v>72549.666496513906</v>
      </c>
      <c r="T1375">
        <v>152009.263657181</v>
      </c>
      <c r="U1375">
        <v>137823.444772763</v>
      </c>
      <c r="V1375">
        <v>138686.73071596201</v>
      </c>
      <c r="W1375">
        <v>85966.387272742693</v>
      </c>
      <c r="X1375">
        <f t="shared" si="84"/>
        <v>130823.52375836397</v>
      </c>
      <c r="Y1375">
        <f t="shared" si="85"/>
        <v>120825.52092048923</v>
      </c>
      <c r="Z1375">
        <f t="shared" si="86"/>
        <v>0.92357641385396838</v>
      </c>
      <c r="AA1375">
        <f t="shared" si="87"/>
        <v>-0.1146967646189956</v>
      </c>
    </row>
    <row r="1376" spans="1:27" x14ac:dyDescent="0.35">
      <c r="A1376">
        <v>46509</v>
      </c>
      <c r="B1376">
        <v>1</v>
      </c>
      <c r="C1376">
        <v>78.20675</v>
      </c>
      <c r="D1376">
        <v>3</v>
      </c>
      <c r="E1376">
        <v>998.12407761498002</v>
      </c>
      <c r="F1376">
        <v>2991.3504034442999</v>
      </c>
      <c r="G1376">
        <v>5.0344429928372804E-4</v>
      </c>
      <c r="H1376">
        <v>0.16830003714501199</v>
      </c>
      <c r="I1376">
        <v>45.79</v>
      </c>
      <c r="J1376" t="s">
        <v>945</v>
      </c>
      <c r="K1376" t="s">
        <v>19</v>
      </c>
      <c r="L1376" t="s">
        <v>946</v>
      </c>
      <c r="M1376" t="s">
        <v>947</v>
      </c>
      <c r="N1376" t="s">
        <v>948</v>
      </c>
      <c r="O1376" t="s">
        <v>949</v>
      </c>
      <c r="P1376" t="b">
        <v>1</v>
      </c>
      <c r="Q1376">
        <v>6.9704456150499805E-2</v>
      </c>
      <c r="R1376">
        <v>163589.887538501</v>
      </c>
      <c r="S1376">
        <v>172453.64571626301</v>
      </c>
      <c r="T1376">
        <v>64881.231021088897</v>
      </c>
      <c r="U1376">
        <v>123569.520648452</v>
      </c>
      <c r="V1376">
        <v>104214.68717458499</v>
      </c>
      <c r="W1376">
        <v>141731.76384877801</v>
      </c>
      <c r="X1376">
        <f t="shared" si="84"/>
        <v>133641.58809195098</v>
      </c>
      <c r="Y1376">
        <f t="shared" si="85"/>
        <v>123171.99055727168</v>
      </c>
      <c r="Z1376">
        <f t="shared" si="86"/>
        <v>0.92165913557181178</v>
      </c>
      <c r="AA1376">
        <f t="shared" si="87"/>
        <v>-0.11769480881552108</v>
      </c>
    </row>
    <row r="1377" spans="1:27" x14ac:dyDescent="0.35">
      <c r="A1377">
        <v>25772</v>
      </c>
      <c r="B1377">
        <v>1</v>
      </c>
      <c r="C1377">
        <v>70.967583333333295</v>
      </c>
      <c r="D1377">
        <v>3</v>
      </c>
      <c r="E1377">
        <v>745.33737115483996</v>
      </c>
      <c r="F1377">
        <v>2232.9902840638802</v>
      </c>
      <c r="G1377">
        <v>2.8406387991708498E-4</v>
      </c>
      <c r="H1377">
        <v>0.12721233857611799</v>
      </c>
      <c r="I1377">
        <v>55.88</v>
      </c>
      <c r="J1377" t="s">
        <v>503</v>
      </c>
      <c r="K1377" t="s">
        <v>31</v>
      </c>
      <c r="L1377" t="s">
        <v>504</v>
      </c>
      <c r="M1377" t="s">
        <v>103</v>
      </c>
      <c r="N1377" t="s">
        <v>505</v>
      </c>
      <c r="O1377" t="s">
        <v>506</v>
      </c>
      <c r="P1377" t="b">
        <v>1</v>
      </c>
      <c r="Q1377">
        <v>3.4830883747599697E-2</v>
      </c>
      <c r="R1377">
        <v>176236.33164121801</v>
      </c>
      <c r="S1377">
        <v>165825.66336935901</v>
      </c>
      <c r="T1377">
        <v>151259.30715846401</v>
      </c>
      <c r="U1377">
        <v>142178.503481347</v>
      </c>
      <c r="V1377">
        <v>126484.126643727</v>
      </c>
      <c r="W1377">
        <v>184766.03347672999</v>
      </c>
      <c r="X1377">
        <f t="shared" si="84"/>
        <v>164440.434056347</v>
      </c>
      <c r="Y1377">
        <f t="shared" si="85"/>
        <v>151142.887867268</v>
      </c>
      <c r="Z1377">
        <f t="shared" si="86"/>
        <v>0.91913457133953758</v>
      </c>
      <c r="AA1377">
        <f t="shared" si="87"/>
        <v>-0.12165199159829823</v>
      </c>
    </row>
    <row r="1378" spans="1:27" x14ac:dyDescent="0.35">
      <c r="A1378">
        <v>8244</v>
      </c>
      <c r="B1378">
        <v>2</v>
      </c>
      <c r="C1378">
        <v>83.907700000000006</v>
      </c>
      <c r="D1378">
        <v>3</v>
      </c>
      <c r="E1378">
        <v>853.68386768352502</v>
      </c>
      <c r="F1378">
        <v>2558.0297736499301</v>
      </c>
      <c r="G1378">
        <v>-8.9263500663037103E-3</v>
      </c>
      <c r="H1378">
        <v>-3.4895289372688998</v>
      </c>
      <c r="I1378">
        <v>71.17</v>
      </c>
      <c r="J1378" t="s">
        <v>1533</v>
      </c>
      <c r="K1378" t="s">
        <v>227</v>
      </c>
      <c r="L1378" t="s">
        <v>1534</v>
      </c>
      <c r="M1378" t="s">
        <v>791</v>
      </c>
      <c r="N1378" t="s">
        <v>1535</v>
      </c>
      <c r="O1378" t="s">
        <v>1536</v>
      </c>
      <c r="P1378" t="b">
        <v>1</v>
      </c>
      <c r="Q1378">
        <v>9.4406846716869105E-3</v>
      </c>
      <c r="R1378">
        <v>1419641.9683183499</v>
      </c>
      <c r="S1378">
        <v>1832273.7955783701</v>
      </c>
      <c r="T1378">
        <v>1968389.9596108</v>
      </c>
      <c r="U1378">
        <v>1648342.98748192</v>
      </c>
      <c r="V1378">
        <v>1538800.8795020301</v>
      </c>
      <c r="W1378">
        <v>1609514.28016094</v>
      </c>
      <c r="X1378">
        <f t="shared" si="84"/>
        <v>1740101.90783584</v>
      </c>
      <c r="Y1378">
        <f t="shared" si="85"/>
        <v>1598886.0490482969</v>
      </c>
      <c r="Z1378">
        <f t="shared" si="86"/>
        <v>0.91884621345931805</v>
      </c>
      <c r="AA1378">
        <f t="shared" si="87"/>
        <v>-0.12210467585990517</v>
      </c>
    </row>
    <row r="1379" spans="1:27" x14ac:dyDescent="0.35">
      <c r="A1379">
        <v>8627</v>
      </c>
      <c r="B1379">
        <v>1</v>
      </c>
      <c r="C1379">
        <v>62.997533333333301</v>
      </c>
      <c r="D1379">
        <v>4</v>
      </c>
      <c r="E1379">
        <v>796.55779126337302</v>
      </c>
      <c r="F1379">
        <v>3182.20205918597</v>
      </c>
      <c r="G1379">
        <v>-6.4081402615556705E-4</v>
      </c>
      <c r="H1379">
        <v>-0.20137435813110399</v>
      </c>
      <c r="I1379">
        <v>98.7</v>
      </c>
      <c r="J1379" t="s">
        <v>1159</v>
      </c>
      <c r="K1379" t="s">
        <v>1160</v>
      </c>
      <c r="L1379" t="s">
        <v>1161</v>
      </c>
      <c r="M1379" t="s">
        <v>1162</v>
      </c>
      <c r="N1379" t="s">
        <v>1163</v>
      </c>
      <c r="O1379" t="s">
        <v>1164</v>
      </c>
      <c r="P1379" t="b">
        <v>1</v>
      </c>
      <c r="Q1379">
        <v>0.77562568735544501</v>
      </c>
      <c r="R1379">
        <v>2314385.8202167698</v>
      </c>
      <c r="S1379">
        <v>2142207.8412649101</v>
      </c>
      <c r="T1379">
        <v>1657030.41467587</v>
      </c>
      <c r="U1379">
        <v>2159169.9942693799</v>
      </c>
      <c r="V1379">
        <v>1024168.49227119</v>
      </c>
      <c r="W1379">
        <v>2427081.5779281901</v>
      </c>
      <c r="X1379">
        <f t="shared" si="84"/>
        <v>2037874.6920525169</v>
      </c>
      <c r="Y1379">
        <f t="shared" si="85"/>
        <v>1870140.0214895867</v>
      </c>
      <c r="Z1379">
        <f t="shared" si="86"/>
        <v>0.91769137169371762</v>
      </c>
      <c r="AA1379">
        <f t="shared" si="87"/>
        <v>-0.12391905169550642</v>
      </c>
    </row>
    <row r="1380" spans="1:27" x14ac:dyDescent="0.35">
      <c r="A1380">
        <v>62844</v>
      </c>
      <c r="B1380">
        <v>1</v>
      </c>
      <c r="C1380">
        <v>76.8881333333333</v>
      </c>
      <c r="D1380">
        <v>2</v>
      </c>
      <c r="E1380">
        <v>929.416329131917</v>
      </c>
      <c r="F1380">
        <v>1856.81810533008</v>
      </c>
      <c r="G1380">
        <v>-1.1946699250984199E-3</v>
      </c>
      <c r="H1380">
        <v>-0.64339590023564697</v>
      </c>
      <c r="I1380">
        <v>63.59</v>
      </c>
      <c r="J1380" t="s">
        <v>930</v>
      </c>
      <c r="K1380" t="s">
        <v>931</v>
      </c>
      <c r="L1380" t="s">
        <v>926</v>
      </c>
      <c r="M1380" t="s">
        <v>932</v>
      </c>
      <c r="N1380" t="s">
        <v>933</v>
      </c>
      <c r="O1380" t="s">
        <v>929</v>
      </c>
      <c r="P1380" t="b">
        <v>1</v>
      </c>
      <c r="Q1380">
        <v>5.1472124357551899E-2</v>
      </c>
      <c r="R1380">
        <v>53643.748349821697</v>
      </c>
      <c r="S1380">
        <v>51281.721628776701</v>
      </c>
      <c r="T1380">
        <v>50600.796083080902</v>
      </c>
      <c r="U1380">
        <v>47825.418845689303</v>
      </c>
      <c r="V1380">
        <v>21185.000930937</v>
      </c>
      <c r="W1380">
        <v>73693.980670791003</v>
      </c>
      <c r="X1380">
        <f t="shared" si="84"/>
        <v>51842.088687226431</v>
      </c>
      <c r="Y1380">
        <f t="shared" si="85"/>
        <v>47568.13348247244</v>
      </c>
      <c r="Z1380">
        <f t="shared" si="86"/>
        <v>0.91755819811698547</v>
      </c>
      <c r="AA1380">
        <f t="shared" si="87"/>
        <v>-0.12412842797023939</v>
      </c>
    </row>
    <row r="1381" spans="1:27" x14ac:dyDescent="0.35">
      <c r="A1381">
        <v>44295</v>
      </c>
      <c r="B1381">
        <v>1</v>
      </c>
      <c r="C1381">
        <v>102.523616666667</v>
      </c>
      <c r="D1381">
        <v>3</v>
      </c>
      <c r="E1381">
        <v>1282.92786506741</v>
      </c>
      <c r="F1381">
        <v>3845.7617658015802</v>
      </c>
      <c r="G1381">
        <v>-2.3419841591021401E-4</v>
      </c>
      <c r="H1381">
        <v>-6.0897792403745703E-2</v>
      </c>
      <c r="I1381">
        <v>41.26</v>
      </c>
      <c r="J1381" t="s">
        <v>2599</v>
      </c>
      <c r="K1381" t="s">
        <v>2388</v>
      </c>
      <c r="L1381" t="s">
        <v>2600</v>
      </c>
      <c r="M1381" t="s">
        <v>2601</v>
      </c>
      <c r="N1381" t="s">
        <v>2602</v>
      </c>
      <c r="O1381" t="s">
        <v>2603</v>
      </c>
      <c r="P1381" t="b">
        <v>1</v>
      </c>
      <c r="Q1381">
        <v>0.18947930185081299</v>
      </c>
      <c r="R1381">
        <v>307081.51375746197</v>
      </c>
      <c r="S1381">
        <v>363479.194991422</v>
      </c>
      <c r="T1381">
        <v>179142.81961638801</v>
      </c>
      <c r="U1381">
        <v>334984.17798430898</v>
      </c>
      <c r="V1381">
        <v>208875.74168576</v>
      </c>
      <c r="W1381">
        <v>233983.30273952201</v>
      </c>
      <c r="X1381">
        <f t="shared" si="84"/>
        <v>283234.50945509068</v>
      </c>
      <c r="Y1381">
        <f t="shared" si="85"/>
        <v>259281.07413653037</v>
      </c>
      <c r="Z1381">
        <f t="shared" si="86"/>
        <v>0.91542896603721113</v>
      </c>
      <c r="AA1381">
        <f t="shared" si="87"/>
        <v>-0.12748015241668731</v>
      </c>
    </row>
    <row r="1382" spans="1:27" x14ac:dyDescent="0.35">
      <c r="A1382">
        <v>69908</v>
      </c>
      <c r="B1382">
        <v>2</v>
      </c>
      <c r="C1382">
        <v>99.625683333333299</v>
      </c>
      <c r="D1382">
        <v>6</v>
      </c>
      <c r="E1382">
        <v>1285.6198165332</v>
      </c>
      <c r="F1382">
        <v>7707.6752403979499</v>
      </c>
      <c r="G1382">
        <v>6.1640397946575803E-2</v>
      </c>
      <c r="H1382">
        <v>7.9973388840582</v>
      </c>
      <c r="I1382">
        <v>41.62</v>
      </c>
      <c r="J1382" t="s">
        <v>1668</v>
      </c>
      <c r="K1382" t="s">
        <v>1669</v>
      </c>
      <c r="L1382" t="s">
        <v>1651</v>
      </c>
      <c r="M1382" t="s">
        <v>1670</v>
      </c>
      <c r="N1382" t="s">
        <v>1671</v>
      </c>
      <c r="O1382" t="s">
        <v>1654</v>
      </c>
      <c r="P1382" t="b">
        <v>1</v>
      </c>
      <c r="Q1382">
        <v>0.49350143684015402</v>
      </c>
      <c r="R1382">
        <v>69687.162213200994</v>
      </c>
      <c r="S1382">
        <v>124661.367830463</v>
      </c>
      <c r="T1382">
        <v>78424.511372421097</v>
      </c>
      <c r="U1382">
        <v>105979.921202966</v>
      </c>
      <c r="V1382">
        <v>100174.826417326</v>
      </c>
      <c r="W1382">
        <v>42920.262983184497</v>
      </c>
      <c r="X1382">
        <f t="shared" si="84"/>
        <v>90924.347138695026</v>
      </c>
      <c r="Y1382">
        <f t="shared" si="85"/>
        <v>83025.003534492163</v>
      </c>
      <c r="Z1382">
        <f t="shared" si="86"/>
        <v>0.91312180012518218</v>
      </c>
      <c r="AA1382">
        <f t="shared" si="87"/>
        <v>-0.13112078263350685</v>
      </c>
    </row>
    <row r="1383" spans="1:27" x14ac:dyDescent="0.35">
      <c r="A1383">
        <v>21532</v>
      </c>
      <c r="B1383">
        <v>2</v>
      </c>
      <c r="C1383">
        <v>96.432299999999998</v>
      </c>
      <c r="D1383">
        <v>3</v>
      </c>
      <c r="E1383">
        <v>1102.85711984865</v>
      </c>
      <c r="F1383">
        <v>3305.5495301453202</v>
      </c>
      <c r="G1383">
        <v>2.30145317345887E-4</v>
      </c>
      <c r="H1383">
        <v>6.9623925241679693E-2</v>
      </c>
      <c r="I1383">
        <v>49.21</v>
      </c>
      <c r="J1383" t="s">
        <v>1207</v>
      </c>
      <c r="K1383" t="s">
        <v>218</v>
      </c>
      <c r="L1383" t="s">
        <v>1208</v>
      </c>
      <c r="M1383" t="s">
        <v>1215</v>
      </c>
      <c r="N1383" t="s">
        <v>1216</v>
      </c>
      <c r="O1383" t="s">
        <v>1211</v>
      </c>
      <c r="P1383" t="b">
        <v>1</v>
      </c>
      <c r="Q1383">
        <v>5.1106712852493404E-3</v>
      </c>
      <c r="R1383">
        <v>828748.41963663895</v>
      </c>
      <c r="S1383">
        <v>935965.98075617803</v>
      </c>
      <c r="T1383">
        <v>1049703.74999858</v>
      </c>
      <c r="U1383">
        <v>829885.81788135995</v>
      </c>
      <c r="V1383">
        <v>883048.12019054301</v>
      </c>
      <c r="W1383">
        <v>844694.73542354698</v>
      </c>
      <c r="X1383">
        <f t="shared" si="84"/>
        <v>938139.38346379902</v>
      </c>
      <c r="Y1383">
        <f t="shared" si="85"/>
        <v>852542.89116514998</v>
      </c>
      <c r="Z1383">
        <f t="shared" si="86"/>
        <v>0.90875930186129739</v>
      </c>
      <c r="AA1383">
        <f t="shared" si="87"/>
        <v>-0.1380298686689034</v>
      </c>
    </row>
    <row r="1384" spans="1:27" x14ac:dyDescent="0.35">
      <c r="A1384">
        <v>89149</v>
      </c>
      <c r="B1384">
        <v>2</v>
      </c>
      <c r="C1384">
        <v>66.148150000000001</v>
      </c>
      <c r="D1384">
        <v>2</v>
      </c>
      <c r="E1384">
        <v>861.90330139681998</v>
      </c>
      <c r="F1384">
        <v>1721.7920498598801</v>
      </c>
      <c r="G1384">
        <v>-6.4501401204779497E-3</v>
      </c>
      <c r="H1384">
        <v>-3.7461643278687702</v>
      </c>
      <c r="I1384">
        <v>64.13</v>
      </c>
      <c r="J1384" t="s">
        <v>60</v>
      </c>
      <c r="K1384" t="s">
        <v>69</v>
      </c>
      <c r="L1384" t="s">
        <v>15</v>
      </c>
      <c r="M1384" t="s">
        <v>70</v>
      </c>
      <c r="N1384" t="s">
        <v>71</v>
      </c>
      <c r="O1384" t="s">
        <v>18</v>
      </c>
      <c r="P1384" t="b">
        <v>1</v>
      </c>
      <c r="Q1384">
        <v>2.6255199977712799E-3</v>
      </c>
      <c r="R1384">
        <v>64896.7763296966</v>
      </c>
      <c r="S1384">
        <v>52337.569217991797</v>
      </c>
      <c r="T1384">
        <v>53011.156194403098</v>
      </c>
      <c r="U1384">
        <v>45155.616748724897</v>
      </c>
      <c r="V1384">
        <v>55333.184060508</v>
      </c>
      <c r="W1384">
        <v>53936.165663566797</v>
      </c>
      <c r="X1384">
        <f t="shared" si="84"/>
        <v>56748.500580697168</v>
      </c>
      <c r="Y1384">
        <f t="shared" si="85"/>
        <v>51474.988824266562</v>
      </c>
      <c r="Z1384">
        <f t="shared" si="86"/>
        <v>0.90707222741627158</v>
      </c>
      <c r="AA1384">
        <f t="shared" si="87"/>
        <v>-0.14071066211977101</v>
      </c>
    </row>
    <row r="1385" spans="1:27" x14ac:dyDescent="0.35">
      <c r="A1385">
        <v>41853</v>
      </c>
      <c r="B1385">
        <v>1</v>
      </c>
      <c r="C1385">
        <v>145.8553</v>
      </c>
      <c r="D1385">
        <v>3</v>
      </c>
      <c r="E1385">
        <v>716.67400411582798</v>
      </c>
      <c r="F1385">
        <v>2147.0001829468401</v>
      </c>
      <c r="G1385">
        <v>-1.4517053155486801E-2</v>
      </c>
      <c r="H1385">
        <v>-6.7615061766865399</v>
      </c>
      <c r="I1385">
        <v>42.25</v>
      </c>
      <c r="J1385" t="s">
        <v>3518</v>
      </c>
      <c r="K1385" t="s">
        <v>3519</v>
      </c>
      <c r="L1385" t="s">
        <v>3520</v>
      </c>
      <c r="M1385" t="s">
        <v>3521</v>
      </c>
      <c r="N1385" t="s">
        <v>3522</v>
      </c>
      <c r="O1385" t="s">
        <v>3523</v>
      </c>
      <c r="P1385" t="b">
        <v>1</v>
      </c>
      <c r="Q1385">
        <v>3.4822890301909899E-3</v>
      </c>
      <c r="R1385">
        <v>65228.9822578885</v>
      </c>
      <c r="S1385">
        <v>140983.524140024</v>
      </c>
      <c r="T1385">
        <v>107288.776138471</v>
      </c>
      <c r="U1385">
        <v>111400.84915173201</v>
      </c>
      <c r="V1385">
        <v>105807.160595254</v>
      </c>
      <c r="W1385">
        <v>67139.119158601796</v>
      </c>
      <c r="X1385">
        <f t="shared" si="84"/>
        <v>104500.42751212783</v>
      </c>
      <c r="Y1385">
        <f t="shared" si="85"/>
        <v>94782.376301862605</v>
      </c>
      <c r="Z1385">
        <f t="shared" si="86"/>
        <v>0.90700467508482296</v>
      </c>
      <c r="AA1385">
        <f t="shared" si="87"/>
        <v>-0.14081810785538684</v>
      </c>
    </row>
    <row r="1386" spans="1:27" x14ac:dyDescent="0.35">
      <c r="A1386">
        <v>25333</v>
      </c>
      <c r="B1386">
        <v>1</v>
      </c>
      <c r="C1386">
        <v>78.015550000000005</v>
      </c>
      <c r="D1386">
        <v>4</v>
      </c>
      <c r="E1386">
        <v>1235.3042527110399</v>
      </c>
      <c r="F1386">
        <v>4937.1879049766203</v>
      </c>
      <c r="G1386">
        <v>-2.09502337656886E-3</v>
      </c>
      <c r="H1386">
        <v>-0.42433517376662899</v>
      </c>
      <c r="I1386">
        <v>38.57</v>
      </c>
      <c r="J1386" t="s">
        <v>940</v>
      </c>
      <c r="K1386" t="s">
        <v>193</v>
      </c>
      <c r="L1386" t="s">
        <v>935</v>
      </c>
      <c r="M1386" t="s">
        <v>689</v>
      </c>
      <c r="N1386" t="s">
        <v>939</v>
      </c>
      <c r="O1386" t="s">
        <v>938</v>
      </c>
      <c r="P1386" t="b">
        <v>1</v>
      </c>
      <c r="Q1386">
        <v>0.213838630762587</v>
      </c>
      <c r="R1386">
        <v>819352.31816432497</v>
      </c>
      <c r="S1386">
        <v>764027.40585234098</v>
      </c>
      <c r="T1386">
        <v>609553.26262135606</v>
      </c>
      <c r="U1386">
        <v>693430.70999314997</v>
      </c>
      <c r="V1386">
        <v>496960.077063629</v>
      </c>
      <c r="W1386">
        <v>797822.19732991897</v>
      </c>
      <c r="X1386">
        <f t="shared" si="84"/>
        <v>730977.66221267404</v>
      </c>
      <c r="Y1386">
        <f t="shared" si="85"/>
        <v>662737.66146223259</v>
      </c>
      <c r="Z1386">
        <f t="shared" si="86"/>
        <v>0.90664557307554583</v>
      </c>
      <c r="AA1386">
        <f t="shared" si="87"/>
        <v>-0.14138941392198162</v>
      </c>
    </row>
    <row r="1387" spans="1:27" x14ac:dyDescent="0.35">
      <c r="A1387">
        <v>61896</v>
      </c>
      <c r="B1387">
        <v>1</v>
      </c>
      <c r="C1387">
        <v>52.607866666666702</v>
      </c>
      <c r="D1387">
        <v>3</v>
      </c>
      <c r="E1387">
        <v>914.36798057936096</v>
      </c>
      <c r="F1387">
        <v>2740.0821123374399</v>
      </c>
      <c r="G1387">
        <v>3.1123374424169002E-3</v>
      </c>
      <c r="H1387">
        <v>1.13585682836769</v>
      </c>
      <c r="I1387">
        <v>49.8</v>
      </c>
      <c r="J1387" t="s">
        <v>2955</v>
      </c>
      <c r="K1387" t="s">
        <v>2956</v>
      </c>
      <c r="L1387" t="s">
        <v>2951</v>
      </c>
      <c r="M1387" t="s">
        <v>2957</v>
      </c>
      <c r="N1387" t="s">
        <v>2958</v>
      </c>
      <c r="O1387" t="s">
        <v>2954</v>
      </c>
      <c r="P1387" t="b">
        <v>1</v>
      </c>
      <c r="Q1387">
        <v>0.489660891561365</v>
      </c>
      <c r="R1387">
        <v>63350.9259048147</v>
      </c>
      <c r="S1387">
        <v>178359.78731575501</v>
      </c>
      <c r="T1387">
        <v>68219.880759181804</v>
      </c>
      <c r="U1387">
        <v>59982.648715270203</v>
      </c>
      <c r="V1387">
        <v>2360.8151247877199</v>
      </c>
      <c r="W1387">
        <v>218301.979966093</v>
      </c>
      <c r="X1387">
        <f t="shared" si="84"/>
        <v>103310.19799325051</v>
      </c>
      <c r="Y1387">
        <f t="shared" si="85"/>
        <v>93548.481268716976</v>
      </c>
      <c r="Z1387">
        <f t="shared" si="86"/>
        <v>0.90551061836924085</v>
      </c>
      <c r="AA1387">
        <f t="shared" si="87"/>
        <v>-0.14319653601028789</v>
      </c>
    </row>
    <row r="1388" spans="1:27" x14ac:dyDescent="0.35">
      <c r="A1388">
        <v>41996</v>
      </c>
      <c r="B1388">
        <v>2</v>
      </c>
      <c r="C1388">
        <v>102.112433333333</v>
      </c>
      <c r="D1388">
        <v>3</v>
      </c>
      <c r="E1388">
        <v>1213.5588391172801</v>
      </c>
      <c r="F1388">
        <v>3637.6546879512098</v>
      </c>
      <c r="G1388">
        <v>9.1879512124251102E-3</v>
      </c>
      <c r="H1388">
        <v>2.5257962086808901</v>
      </c>
      <c r="I1388">
        <v>92.18</v>
      </c>
      <c r="J1388" t="s">
        <v>576</v>
      </c>
      <c r="K1388" t="s">
        <v>580</v>
      </c>
      <c r="L1388" t="s">
        <v>569</v>
      </c>
      <c r="M1388" t="s">
        <v>581</v>
      </c>
      <c r="N1388" t="s">
        <v>582</v>
      </c>
      <c r="O1388" t="s">
        <v>572</v>
      </c>
      <c r="P1388" t="b">
        <v>1</v>
      </c>
      <c r="Q1388">
        <v>0.53802000517332105</v>
      </c>
      <c r="R1388">
        <v>514982.410875584</v>
      </c>
      <c r="S1388">
        <v>500312.46432923101</v>
      </c>
      <c r="T1388">
        <v>434592.22495476599</v>
      </c>
      <c r="U1388">
        <v>515462.83451215201</v>
      </c>
      <c r="V1388">
        <v>474862.432324933</v>
      </c>
      <c r="W1388">
        <v>322301.013583005</v>
      </c>
      <c r="X1388">
        <f t="shared" si="84"/>
        <v>483295.70005319366</v>
      </c>
      <c r="Y1388">
        <f t="shared" si="85"/>
        <v>437542.09347336338</v>
      </c>
      <c r="Z1388">
        <f t="shared" si="86"/>
        <v>0.90532999450482499</v>
      </c>
      <c r="AA1388">
        <f t="shared" si="87"/>
        <v>-0.14348434174257663</v>
      </c>
    </row>
    <row r="1389" spans="1:27" x14ac:dyDescent="0.35">
      <c r="A1389">
        <v>41996</v>
      </c>
      <c r="B1389">
        <v>2</v>
      </c>
      <c r="C1389">
        <v>102.112433333333</v>
      </c>
      <c r="D1389">
        <v>3</v>
      </c>
      <c r="E1389">
        <v>1213.5588391172801</v>
      </c>
      <c r="F1389">
        <v>3637.6546879512098</v>
      </c>
      <c r="G1389">
        <v>9.1879512124251102E-3</v>
      </c>
      <c r="H1389">
        <v>2.5257962086808901</v>
      </c>
      <c r="I1389">
        <v>89.63</v>
      </c>
      <c r="J1389" t="s">
        <v>576</v>
      </c>
      <c r="K1389" t="s">
        <v>604</v>
      </c>
      <c r="L1389" t="s">
        <v>569</v>
      </c>
      <c r="M1389" t="s">
        <v>161</v>
      </c>
      <c r="N1389" t="s">
        <v>605</v>
      </c>
      <c r="O1389" t="s">
        <v>572</v>
      </c>
      <c r="P1389" t="b">
        <v>1</v>
      </c>
      <c r="Q1389">
        <v>0.53802000517332105</v>
      </c>
      <c r="R1389">
        <v>514982.410875584</v>
      </c>
      <c r="S1389">
        <v>500312.46432923101</v>
      </c>
      <c r="T1389">
        <v>434592.22495476599</v>
      </c>
      <c r="U1389">
        <v>515462.83451215201</v>
      </c>
      <c r="V1389">
        <v>474862.432324933</v>
      </c>
      <c r="W1389">
        <v>322301.013583005</v>
      </c>
      <c r="X1389">
        <f t="shared" si="84"/>
        <v>483295.70005319366</v>
      </c>
      <c r="Y1389">
        <f t="shared" si="85"/>
        <v>437542.09347336338</v>
      </c>
      <c r="Z1389">
        <f t="shared" si="86"/>
        <v>0.90532999450482499</v>
      </c>
      <c r="AA1389">
        <f t="shared" si="87"/>
        <v>-0.14348434174257663</v>
      </c>
    </row>
    <row r="1390" spans="1:27" x14ac:dyDescent="0.35">
      <c r="A1390">
        <v>41996</v>
      </c>
      <c r="B1390">
        <v>2</v>
      </c>
      <c r="C1390">
        <v>102.112433333333</v>
      </c>
      <c r="D1390">
        <v>3</v>
      </c>
      <c r="E1390">
        <v>1213.5588391172801</v>
      </c>
      <c r="F1390">
        <v>3637.6546879512098</v>
      </c>
      <c r="G1390">
        <v>9.1879512124251102E-3</v>
      </c>
      <c r="H1390">
        <v>2.5257962086808901</v>
      </c>
      <c r="I1390">
        <v>101.89</v>
      </c>
      <c r="J1390" t="s">
        <v>576</v>
      </c>
      <c r="K1390" t="s">
        <v>577</v>
      </c>
      <c r="L1390" t="s">
        <v>569</v>
      </c>
      <c r="M1390" t="s">
        <v>578</v>
      </c>
      <c r="N1390" t="s">
        <v>579</v>
      </c>
      <c r="O1390" t="s">
        <v>572</v>
      </c>
      <c r="P1390" t="b">
        <v>1</v>
      </c>
      <c r="Q1390">
        <v>0.53802000517332105</v>
      </c>
      <c r="R1390">
        <v>514982.410875584</v>
      </c>
      <c r="S1390">
        <v>500312.46432923101</v>
      </c>
      <c r="T1390">
        <v>434592.22495476599</v>
      </c>
      <c r="U1390">
        <v>515462.83451215201</v>
      </c>
      <c r="V1390">
        <v>474862.432324933</v>
      </c>
      <c r="W1390">
        <v>322301.013583005</v>
      </c>
      <c r="X1390">
        <f t="shared" si="84"/>
        <v>483295.70005319366</v>
      </c>
      <c r="Y1390">
        <f t="shared" si="85"/>
        <v>437542.09347336338</v>
      </c>
      <c r="Z1390">
        <f t="shared" si="86"/>
        <v>0.90532999450482499</v>
      </c>
      <c r="AA1390">
        <f t="shared" si="87"/>
        <v>-0.14348434174257663</v>
      </c>
    </row>
    <row r="1391" spans="1:27" x14ac:dyDescent="0.35">
      <c r="A1391">
        <v>20461</v>
      </c>
      <c r="B1391">
        <v>1</v>
      </c>
      <c r="C1391">
        <v>77.918999999999997</v>
      </c>
      <c r="D1391">
        <v>4</v>
      </c>
      <c r="E1391">
        <v>700.55203685190304</v>
      </c>
      <c r="F1391">
        <v>2798.1790415400901</v>
      </c>
      <c r="G1391">
        <v>1.0415400915917399E-3</v>
      </c>
      <c r="H1391">
        <v>0.37222081354071901</v>
      </c>
      <c r="I1391">
        <v>53.37</v>
      </c>
      <c r="J1391" t="s">
        <v>2857</v>
      </c>
      <c r="K1391" t="s">
        <v>31</v>
      </c>
      <c r="L1391" t="s">
        <v>2858</v>
      </c>
      <c r="M1391" t="s">
        <v>2548</v>
      </c>
      <c r="N1391" t="s">
        <v>2862</v>
      </c>
      <c r="O1391" t="s">
        <v>2861</v>
      </c>
      <c r="P1391" t="b">
        <v>1</v>
      </c>
      <c r="Q1391">
        <v>0.114242488580238</v>
      </c>
      <c r="R1391">
        <v>312353.20315429301</v>
      </c>
      <c r="S1391">
        <v>145958.987109521</v>
      </c>
      <c r="T1391">
        <v>272234.36666251102</v>
      </c>
      <c r="U1391">
        <v>273731.60219229799</v>
      </c>
      <c r="V1391">
        <v>210128.885838399</v>
      </c>
      <c r="W1391">
        <v>175788.649808341</v>
      </c>
      <c r="X1391">
        <f t="shared" si="84"/>
        <v>243515.51897544166</v>
      </c>
      <c r="Y1391">
        <f t="shared" si="85"/>
        <v>219883.04594634598</v>
      </c>
      <c r="Z1391">
        <f t="shared" si="86"/>
        <v>0.90295290777143855</v>
      </c>
      <c r="AA1391">
        <f t="shared" si="87"/>
        <v>-0.14727734693342065</v>
      </c>
    </row>
    <row r="1392" spans="1:27" x14ac:dyDescent="0.35">
      <c r="A1392">
        <v>67731</v>
      </c>
      <c r="B1392">
        <v>1</v>
      </c>
      <c r="C1392">
        <v>53.095599999999997</v>
      </c>
      <c r="D1392">
        <v>3</v>
      </c>
      <c r="E1392">
        <v>940.73324886664102</v>
      </c>
      <c r="F1392">
        <v>2819.1779171992798</v>
      </c>
      <c r="G1392">
        <v>9.1719928241218397E-4</v>
      </c>
      <c r="H1392">
        <v>0.325342921857047</v>
      </c>
      <c r="I1392">
        <v>42.52</v>
      </c>
      <c r="J1392" t="s">
        <v>2508</v>
      </c>
      <c r="K1392" t="s">
        <v>69</v>
      </c>
      <c r="L1392" t="s">
        <v>2494</v>
      </c>
      <c r="M1392" t="s">
        <v>2505</v>
      </c>
      <c r="N1392" t="s">
        <v>2506</v>
      </c>
      <c r="O1392" t="s">
        <v>2497</v>
      </c>
      <c r="P1392" t="b">
        <v>1</v>
      </c>
      <c r="Q1392">
        <v>0.14098359253627299</v>
      </c>
      <c r="R1392">
        <v>41726.1875464513</v>
      </c>
      <c r="S1392">
        <v>61023.461026566998</v>
      </c>
      <c r="T1392">
        <v>26003.033602843101</v>
      </c>
      <c r="U1392">
        <v>37296.600966734397</v>
      </c>
      <c r="V1392">
        <v>12247.547708749</v>
      </c>
      <c r="W1392">
        <v>66366.374922433199</v>
      </c>
      <c r="X1392">
        <f t="shared" si="84"/>
        <v>42917.560725287134</v>
      </c>
      <c r="Y1392">
        <f t="shared" si="85"/>
        <v>38636.841199305527</v>
      </c>
      <c r="Z1392">
        <f t="shared" si="86"/>
        <v>0.90025715689243735</v>
      </c>
      <c r="AA1392">
        <f t="shared" si="87"/>
        <v>-0.15159093124416359</v>
      </c>
    </row>
    <row r="1393" spans="1:27" x14ac:dyDescent="0.35">
      <c r="A1393">
        <v>1155</v>
      </c>
      <c r="B1393">
        <v>1</v>
      </c>
      <c r="C1393">
        <v>114.537133333333</v>
      </c>
      <c r="D1393">
        <v>4</v>
      </c>
      <c r="E1393">
        <v>860.91408747376897</v>
      </c>
      <c r="F1393">
        <v>3439.6272440275602</v>
      </c>
      <c r="G1393">
        <v>2.4440275578854198E-3</v>
      </c>
      <c r="H1393">
        <v>0.71055062688390302</v>
      </c>
      <c r="I1393">
        <v>61.57</v>
      </c>
      <c r="J1393" t="s">
        <v>2708</v>
      </c>
      <c r="K1393" t="s">
        <v>2709</v>
      </c>
      <c r="L1393" t="s">
        <v>2710</v>
      </c>
      <c r="M1393" t="s">
        <v>2711</v>
      </c>
      <c r="N1393" t="s">
        <v>2712</v>
      </c>
      <c r="O1393" t="s">
        <v>2713</v>
      </c>
      <c r="P1393" t="b">
        <v>1</v>
      </c>
      <c r="Q1393">
        <v>4.4736576129245101E-5</v>
      </c>
      <c r="R1393">
        <v>8606475.1958019491</v>
      </c>
      <c r="S1393">
        <v>11082468.187449399</v>
      </c>
      <c r="T1393">
        <v>10431161.049150201</v>
      </c>
      <c r="U1393">
        <v>9412197.5395620503</v>
      </c>
      <c r="V1393">
        <v>7801538.3733176598</v>
      </c>
      <c r="W1393">
        <v>9691900.7833955791</v>
      </c>
      <c r="X1393">
        <f t="shared" si="84"/>
        <v>10040034.810800515</v>
      </c>
      <c r="Y1393">
        <f t="shared" si="85"/>
        <v>8968545.5654250961</v>
      </c>
      <c r="Z1393">
        <f t="shared" si="86"/>
        <v>0.89327833363458364</v>
      </c>
      <c r="AA1393">
        <f t="shared" si="87"/>
        <v>-0.16281832492840628</v>
      </c>
    </row>
    <row r="1394" spans="1:27" x14ac:dyDescent="0.35">
      <c r="A1394">
        <v>45731</v>
      </c>
      <c r="B1394">
        <v>2</v>
      </c>
      <c r="C1394">
        <v>78.889899999999997</v>
      </c>
      <c r="D1394">
        <v>3</v>
      </c>
      <c r="E1394">
        <v>933.73333545151695</v>
      </c>
      <c r="F1394">
        <v>2798.1781769539102</v>
      </c>
      <c r="G1394">
        <v>1.7695391125016599E-4</v>
      </c>
      <c r="H1394">
        <v>6.3238975951553505E-2</v>
      </c>
      <c r="I1394">
        <v>85.79</v>
      </c>
      <c r="J1394" t="s">
        <v>2857</v>
      </c>
      <c r="K1394" t="s">
        <v>31</v>
      </c>
      <c r="L1394" t="s">
        <v>2858</v>
      </c>
      <c r="M1394" t="s">
        <v>2548</v>
      </c>
      <c r="N1394" t="s">
        <v>2862</v>
      </c>
      <c r="O1394" t="s">
        <v>2861</v>
      </c>
      <c r="P1394" t="b">
        <v>1</v>
      </c>
      <c r="Q1394">
        <v>0.263197238868217</v>
      </c>
      <c r="R1394">
        <v>95260.665531777704</v>
      </c>
      <c r="S1394">
        <v>399759.199371155</v>
      </c>
      <c r="T1394">
        <v>264063.79832028103</v>
      </c>
      <c r="U1394">
        <v>204680.59212169499</v>
      </c>
      <c r="V1394">
        <v>211111.78203072501</v>
      </c>
      <c r="W1394">
        <v>256932.72776328999</v>
      </c>
      <c r="X1394">
        <f t="shared" si="84"/>
        <v>253027.88774107126</v>
      </c>
      <c r="Y1394">
        <f t="shared" si="85"/>
        <v>224241.70063856998</v>
      </c>
      <c r="Z1394">
        <f t="shared" si="86"/>
        <v>0.88623314465653369</v>
      </c>
      <c r="AA1394">
        <f t="shared" si="87"/>
        <v>-0.17424181101382585</v>
      </c>
    </row>
    <row r="1395" spans="1:27" x14ac:dyDescent="0.35">
      <c r="A1395">
        <v>56329</v>
      </c>
      <c r="B1395">
        <v>1</v>
      </c>
      <c r="C1395">
        <v>29.503083333333301</v>
      </c>
      <c r="D1395">
        <v>2</v>
      </c>
      <c r="E1395">
        <v>810.35681428943803</v>
      </c>
      <c r="F1395">
        <v>1618.69907564512</v>
      </c>
      <c r="G1395">
        <v>2.7564511719901903E-4</v>
      </c>
      <c r="H1395">
        <v>0.17028808398388801</v>
      </c>
      <c r="I1395">
        <v>53.99</v>
      </c>
      <c r="J1395" t="s">
        <v>2604</v>
      </c>
      <c r="K1395" t="s">
        <v>23</v>
      </c>
      <c r="L1395" t="s">
        <v>2600</v>
      </c>
      <c r="M1395" t="s">
        <v>757</v>
      </c>
      <c r="N1395" t="s">
        <v>2605</v>
      </c>
      <c r="O1395" t="s">
        <v>2603</v>
      </c>
      <c r="P1395" t="b">
        <v>1</v>
      </c>
      <c r="Q1395">
        <v>0.58473346045675301</v>
      </c>
      <c r="R1395">
        <v>101936.042277752</v>
      </c>
      <c r="S1395">
        <v>102963.602356602</v>
      </c>
      <c r="T1395">
        <v>75256.599757305099</v>
      </c>
      <c r="U1395">
        <v>73655.735413543895</v>
      </c>
      <c r="V1395">
        <v>77058.189191372599</v>
      </c>
      <c r="W1395">
        <v>95465.460525667295</v>
      </c>
      <c r="X1395">
        <f t="shared" si="84"/>
        <v>93385.414797219695</v>
      </c>
      <c r="Y1395">
        <f t="shared" si="85"/>
        <v>82059.79504352792</v>
      </c>
      <c r="Z1395">
        <f t="shared" si="86"/>
        <v>0.87872174923370405</v>
      </c>
      <c r="AA1395">
        <f t="shared" si="87"/>
        <v>-0.18652169237570165</v>
      </c>
    </row>
    <row r="1396" spans="1:27" x14ac:dyDescent="0.35">
      <c r="A1396">
        <v>56329</v>
      </c>
      <c r="B1396">
        <v>1</v>
      </c>
      <c r="C1396">
        <v>29.503083333333301</v>
      </c>
      <c r="D1396">
        <v>2</v>
      </c>
      <c r="E1396">
        <v>810.35681428943803</v>
      </c>
      <c r="F1396">
        <v>1618.69907564512</v>
      </c>
      <c r="G1396">
        <v>2.7564511719901903E-4</v>
      </c>
      <c r="H1396">
        <v>0.17028808398388801</v>
      </c>
      <c r="I1396">
        <v>66.099999999999994</v>
      </c>
      <c r="J1396" t="s">
        <v>2604</v>
      </c>
      <c r="K1396" t="s">
        <v>53</v>
      </c>
      <c r="L1396" t="s">
        <v>2600</v>
      </c>
      <c r="M1396" t="s">
        <v>2071</v>
      </c>
      <c r="N1396" t="s">
        <v>2606</v>
      </c>
      <c r="O1396" t="s">
        <v>2603</v>
      </c>
      <c r="P1396" t="b">
        <v>1</v>
      </c>
      <c r="Q1396">
        <v>0.58473346045675301</v>
      </c>
      <c r="R1396">
        <v>101936.042277752</v>
      </c>
      <c r="S1396">
        <v>102963.602356602</v>
      </c>
      <c r="T1396">
        <v>75256.599757305099</v>
      </c>
      <c r="U1396">
        <v>73655.735413543895</v>
      </c>
      <c r="V1396">
        <v>77058.189191372599</v>
      </c>
      <c r="W1396">
        <v>95465.460525667295</v>
      </c>
      <c r="X1396">
        <f t="shared" si="84"/>
        <v>93385.414797219695</v>
      </c>
      <c r="Y1396">
        <f t="shared" si="85"/>
        <v>82059.79504352792</v>
      </c>
      <c r="Z1396">
        <f t="shared" si="86"/>
        <v>0.87872174923370405</v>
      </c>
      <c r="AA1396">
        <f t="shared" si="87"/>
        <v>-0.18652169237570165</v>
      </c>
    </row>
    <row r="1397" spans="1:27" x14ac:dyDescent="0.35">
      <c r="A1397">
        <v>17792</v>
      </c>
      <c r="B1397">
        <v>1</v>
      </c>
      <c r="C1397">
        <v>161.44571666666701</v>
      </c>
      <c r="D1397">
        <v>5</v>
      </c>
      <c r="E1397">
        <v>722.742558869812</v>
      </c>
      <c r="F1397">
        <v>3608.6764120146599</v>
      </c>
      <c r="G1397">
        <v>1.9612014662470801E-2</v>
      </c>
      <c r="H1397">
        <v>5.4347131770665396</v>
      </c>
      <c r="I1397">
        <v>47.03</v>
      </c>
      <c r="J1397" t="s">
        <v>1870</v>
      </c>
      <c r="K1397" t="s">
        <v>1871</v>
      </c>
      <c r="L1397" t="s">
        <v>1872</v>
      </c>
      <c r="M1397" t="s">
        <v>1873</v>
      </c>
      <c r="N1397" t="s">
        <v>1874</v>
      </c>
      <c r="O1397" t="s">
        <v>1875</v>
      </c>
      <c r="P1397" t="b">
        <v>1</v>
      </c>
      <c r="Q1397">
        <v>0.54513085159163099</v>
      </c>
      <c r="R1397">
        <v>260329.30872952499</v>
      </c>
      <c r="S1397">
        <v>283415.771520585</v>
      </c>
      <c r="T1397">
        <v>235309.152734648</v>
      </c>
      <c r="U1397">
        <v>222311.593585845</v>
      </c>
      <c r="V1397">
        <v>371317.989087669</v>
      </c>
      <c r="W1397">
        <v>90788.871732205793</v>
      </c>
      <c r="X1397">
        <f t="shared" si="84"/>
        <v>259684.74432825265</v>
      </c>
      <c r="Y1397">
        <f t="shared" si="85"/>
        <v>228139.48480190663</v>
      </c>
      <c r="Z1397">
        <f t="shared" si="86"/>
        <v>0.87852478739963458</v>
      </c>
      <c r="AA1397">
        <f t="shared" si="87"/>
        <v>-0.18684510272993779</v>
      </c>
    </row>
    <row r="1398" spans="1:27" x14ac:dyDescent="0.35">
      <c r="A1398">
        <v>30910</v>
      </c>
      <c r="B1398">
        <v>2</v>
      </c>
      <c r="C1398">
        <v>106.1943</v>
      </c>
      <c r="D1398">
        <v>4</v>
      </c>
      <c r="E1398">
        <v>904.46191727588098</v>
      </c>
      <c r="F1398">
        <v>3613.818563236</v>
      </c>
      <c r="G1398">
        <v>-6.8367639973985197E-3</v>
      </c>
      <c r="H1398">
        <v>-1.8918357254887099</v>
      </c>
      <c r="I1398">
        <v>54.57</v>
      </c>
      <c r="J1398" t="s">
        <v>2086</v>
      </c>
      <c r="K1398" t="s">
        <v>31</v>
      </c>
      <c r="L1398" t="s">
        <v>2087</v>
      </c>
      <c r="M1398" t="s">
        <v>2091</v>
      </c>
      <c r="N1398" t="s">
        <v>2092</v>
      </c>
      <c r="O1398" t="s">
        <v>2090</v>
      </c>
      <c r="P1398" t="b">
        <v>1</v>
      </c>
      <c r="Q1398">
        <v>0.26958668600122998</v>
      </c>
      <c r="R1398">
        <v>425363.74146818899</v>
      </c>
      <c r="S1398">
        <v>454397.69308717398</v>
      </c>
      <c r="T1398">
        <v>676145.55527422298</v>
      </c>
      <c r="U1398">
        <v>405028.24524863402</v>
      </c>
      <c r="V1398">
        <v>591039.08823510597</v>
      </c>
      <c r="W1398">
        <v>370652.3415871</v>
      </c>
      <c r="X1398">
        <f t="shared" si="84"/>
        <v>518635.66327652865</v>
      </c>
      <c r="Y1398">
        <f t="shared" si="85"/>
        <v>455573.22502361331</v>
      </c>
      <c r="Z1398">
        <f t="shared" si="86"/>
        <v>0.87840705389499718</v>
      </c>
      <c r="AA1398">
        <f t="shared" si="87"/>
        <v>-0.18703845518624704</v>
      </c>
    </row>
    <row r="1399" spans="1:27" x14ac:dyDescent="0.35">
      <c r="A1399">
        <v>7948</v>
      </c>
      <c r="B1399">
        <v>2</v>
      </c>
      <c r="C1399">
        <v>81.866249999999994</v>
      </c>
      <c r="D1399">
        <v>3</v>
      </c>
      <c r="E1399">
        <v>539.59735905654895</v>
      </c>
      <c r="F1399">
        <v>1615.77024776901</v>
      </c>
      <c r="G1399">
        <v>-4.3522309922536797E-3</v>
      </c>
      <c r="H1399">
        <v>-2.6935879498623598</v>
      </c>
      <c r="I1399" t="s">
        <v>75</v>
      </c>
      <c r="J1399" t="s">
        <v>3763</v>
      </c>
      <c r="K1399" t="s">
        <v>3764</v>
      </c>
      <c r="L1399" t="s">
        <v>3765</v>
      </c>
      <c r="M1399" t="s">
        <v>2670</v>
      </c>
      <c r="N1399" t="s">
        <v>3766</v>
      </c>
      <c r="O1399" t="s">
        <v>3767</v>
      </c>
      <c r="P1399" t="b">
        <v>1</v>
      </c>
      <c r="Q1399">
        <v>5.8240244352969505E-4</v>
      </c>
      <c r="R1399">
        <v>510894.877298654</v>
      </c>
      <c r="S1399">
        <v>611085.29875497799</v>
      </c>
      <c r="T1399">
        <v>487148.434403327</v>
      </c>
      <c r="U1399">
        <v>450495.715420002</v>
      </c>
      <c r="V1399">
        <v>487776.59479565098</v>
      </c>
      <c r="W1399">
        <v>470945.18298204697</v>
      </c>
      <c r="X1399">
        <f t="shared" si="84"/>
        <v>536376.20348565304</v>
      </c>
      <c r="Y1399">
        <f t="shared" si="85"/>
        <v>469739.16439923336</v>
      </c>
      <c r="Z1399">
        <f t="shared" si="86"/>
        <v>0.87576436341997022</v>
      </c>
      <c r="AA1399">
        <f t="shared" si="87"/>
        <v>-0.19138535001037621</v>
      </c>
    </row>
    <row r="1400" spans="1:27" x14ac:dyDescent="0.35">
      <c r="A1400">
        <v>25592</v>
      </c>
      <c r="B1400">
        <v>1</v>
      </c>
      <c r="C1400">
        <v>82.262833333333305</v>
      </c>
      <c r="D1400">
        <v>4</v>
      </c>
      <c r="E1400">
        <v>922.60832975916003</v>
      </c>
      <c r="F1400">
        <v>3686.4042131691199</v>
      </c>
      <c r="G1400">
        <v>-1.18683087930549E-3</v>
      </c>
      <c r="H1400">
        <v>-0.32194800911085097</v>
      </c>
      <c r="I1400">
        <v>36.58</v>
      </c>
      <c r="J1400" t="s">
        <v>2169</v>
      </c>
      <c r="K1400" t="s">
        <v>2170</v>
      </c>
      <c r="L1400" t="s">
        <v>2171</v>
      </c>
      <c r="M1400" t="s">
        <v>2172</v>
      </c>
      <c r="N1400" t="s">
        <v>2173</v>
      </c>
      <c r="O1400" t="s">
        <v>2174</v>
      </c>
      <c r="P1400" t="b">
        <v>1</v>
      </c>
      <c r="Q1400">
        <v>0.57849726269264001</v>
      </c>
      <c r="R1400">
        <v>564736.56527146802</v>
      </c>
      <c r="S1400">
        <v>691587.73721512896</v>
      </c>
      <c r="T1400">
        <v>796309.655386506</v>
      </c>
      <c r="U1400">
        <v>745449.45858940796</v>
      </c>
      <c r="V1400">
        <v>123754.90807579301</v>
      </c>
      <c r="W1400">
        <v>922876.46178850695</v>
      </c>
      <c r="X1400">
        <f t="shared" si="84"/>
        <v>684211.31929103436</v>
      </c>
      <c r="Y1400">
        <f t="shared" si="85"/>
        <v>597360.27615123603</v>
      </c>
      <c r="Z1400">
        <f t="shared" si="86"/>
        <v>0.87306400714067167</v>
      </c>
      <c r="AA1400">
        <f t="shared" si="87"/>
        <v>-0.19584066852477536</v>
      </c>
    </row>
    <row r="1401" spans="1:27" x14ac:dyDescent="0.35">
      <c r="A1401">
        <v>25592</v>
      </c>
      <c r="B1401">
        <v>1</v>
      </c>
      <c r="C1401">
        <v>82.262833333333305</v>
      </c>
      <c r="D1401">
        <v>4</v>
      </c>
      <c r="E1401">
        <v>922.60832975916003</v>
      </c>
      <c r="F1401">
        <v>3686.4042131691199</v>
      </c>
      <c r="G1401">
        <v>-1.18683087930549E-3</v>
      </c>
      <c r="H1401">
        <v>-0.32194800911085097</v>
      </c>
      <c r="I1401" t="s">
        <v>75</v>
      </c>
      <c r="J1401" t="s">
        <v>2169</v>
      </c>
      <c r="K1401" t="s">
        <v>2175</v>
      </c>
      <c r="L1401" t="s">
        <v>2171</v>
      </c>
      <c r="M1401" t="s">
        <v>2176</v>
      </c>
      <c r="N1401" t="s">
        <v>2177</v>
      </c>
      <c r="O1401" t="s">
        <v>2174</v>
      </c>
      <c r="P1401" t="b">
        <v>1</v>
      </c>
      <c r="Q1401">
        <v>0.57849726269264001</v>
      </c>
      <c r="R1401">
        <v>564736.56527146802</v>
      </c>
      <c r="S1401">
        <v>691587.73721512896</v>
      </c>
      <c r="T1401">
        <v>796309.655386506</v>
      </c>
      <c r="U1401">
        <v>745449.45858940796</v>
      </c>
      <c r="V1401">
        <v>123754.90807579301</v>
      </c>
      <c r="W1401">
        <v>922876.46178850695</v>
      </c>
      <c r="X1401">
        <f t="shared" si="84"/>
        <v>684211.31929103436</v>
      </c>
      <c r="Y1401">
        <f t="shared" si="85"/>
        <v>597360.27615123603</v>
      </c>
      <c r="Z1401">
        <f t="shared" si="86"/>
        <v>0.87306400714067167</v>
      </c>
      <c r="AA1401">
        <f t="shared" si="87"/>
        <v>-0.19584066852477536</v>
      </c>
    </row>
    <row r="1402" spans="1:27" x14ac:dyDescent="0.35">
      <c r="A1402">
        <v>37679</v>
      </c>
      <c r="B1402">
        <v>2</v>
      </c>
      <c r="C1402">
        <v>95.170199999999994</v>
      </c>
      <c r="D1402">
        <v>2</v>
      </c>
      <c r="E1402">
        <v>802.84972354351203</v>
      </c>
      <c r="F1402">
        <v>1603.6848941532601</v>
      </c>
      <c r="G1402">
        <v>7.9415326422349597E-4</v>
      </c>
      <c r="H1402">
        <v>0.49520554841411502</v>
      </c>
      <c r="I1402">
        <v>50.76</v>
      </c>
      <c r="J1402" t="s">
        <v>1198</v>
      </c>
      <c r="K1402" t="s">
        <v>1199</v>
      </c>
      <c r="L1402" t="s">
        <v>1200</v>
      </c>
      <c r="M1402" t="s">
        <v>1201</v>
      </c>
      <c r="N1402" t="s">
        <v>1202</v>
      </c>
      <c r="O1402" t="s">
        <v>1203</v>
      </c>
      <c r="P1402" t="b">
        <v>1</v>
      </c>
      <c r="Q1402">
        <v>0.120310915694857</v>
      </c>
      <c r="R1402">
        <v>84857.06079992</v>
      </c>
      <c r="S1402">
        <v>140997.86708928499</v>
      </c>
      <c r="T1402">
        <v>143342.17512519</v>
      </c>
      <c r="U1402">
        <v>76754.275500133401</v>
      </c>
      <c r="V1402">
        <v>133215.81925265299</v>
      </c>
      <c r="W1402">
        <v>112066.177228423</v>
      </c>
      <c r="X1402">
        <f t="shared" si="84"/>
        <v>123065.70100479833</v>
      </c>
      <c r="Y1402">
        <f t="shared" si="85"/>
        <v>107345.42399373646</v>
      </c>
      <c r="Z1402">
        <f t="shared" si="86"/>
        <v>0.87226110213723207</v>
      </c>
      <c r="AA1402">
        <f t="shared" si="87"/>
        <v>-0.19716803973180494</v>
      </c>
    </row>
    <row r="1403" spans="1:27" x14ac:dyDescent="0.35">
      <c r="A1403">
        <v>37679</v>
      </c>
      <c r="B1403">
        <v>2</v>
      </c>
      <c r="C1403">
        <v>95.170199999999994</v>
      </c>
      <c r="D1403">
        <v>2</v>
      </c>
      <c r="E1403">
        <v>802.84972354351203</v>
      </c>
      <c r="F1403">
        <v>1603.6848941532601</v>
      </c>
      <c r="G1403">
        <v>7.9415326422349597E-4</v>
      </c>
      <c r="H1403">
        <v>0.49520554841411502</v>
      </c>
      <c r="I1403">
        <v>65.23</v>
      </c>
      <c r="J1403" t="s">
        <v>1198</v>
      </c>
      <c r="K1403" t="s">
        <v>1204</v>
      </c>
      <c r="L1403" t="s">
        <v>1200</v>
      </c>
      <c r="M1403" t="s">
        <v>1205</v>
      </c>
      <c r="N1403" t="s">
        <v>1206</v>
      </c>
      <c r="O1403" t="s">
        <v>1203</v>
      </c>
      <c r="P1403" t="b">
        <v>1</v>
      </c>
      <c r="Q1403">
        <v>0.120310915694857</v>
      </c>
      <c r="R1403">
        <v>84857.06079992</v>
      </c>
      <c r="S1403">
        <v>140997.86708928499</v>
      </c>
      <c r="T1403">
        <v>143342.17512519</v>
      </c>
      <c r="U1403">
        <v>76754.275500133401</v>
      </c>
      <c r="V1403">
        <v>133215.81925265299</v>
      </c>
      <c r="W1403">
        <v>112066.177228423</v>
      </c>
      <c r="X1403">
        <f t="shared" si="84"/>
        <v>123065.70100479833</v>
      </c>
      <c r="Y1403">
        <f t="shared" si="85"/>
        <v>107345.42399373646</v>
      </c>
      <c r="Z1403">
        <f t="shared" si="86"/>
        <v>0.87226110213723207</v>
      </c>
      <c r="AA1403">
        <f t="shared" si="87"/>
        <v>-0.19716803973180494</v>
      </c>
    </row>
    <row r="1404" spans="1:27" x14ac:dyDescent="0.35">
      <c r="A1404">
        <v>6457</v>
      </c>
      <c r="B1404">
        <v>1</v>
      </c>
      <c r="C1404">
        <v>106.28964999999999</v>
      </c>
      <c r="D1404">
        <v>4</v>
      </c>
      <c r="E1404">
        <v>864.90791254317696</v>
      </c>
      <c r="F1404">
        <v>3455.6025443051899</v>
      </c>
      <c r="G1404">
        <v>-1.71556948134821E-2</v>
      </c>
      <c r="H1404">
        <v>-4.9645783688182199</v>
      </c>
      <c r="I1404">
        <v>55.52</v>
      </c>
      <c r="J1404" t="s">
        <v>2708</v>
      </c>
      <c r="K1404" t="s">
        <v>2714</v>
      </c>
      <c r="L1404" t="s">
        <v>2710</v>
      </c>
      <c r="M1404" t="s">
        <v>2711</v>
      </c>
      <c r="N1404" t="s">
        <v>2712</v>
      </c>
      <c r="O1404" t="s">
        <v>2713</v>
      </c>
      <c r="P1404" t="b">
        <v>1</v>
      </c>
      <c r="Q1404">
        <v>0.60610458132265899</v>
      </c>
      <c r="R1404">
        <v>2145252.6381361899</v>
      </c>
      <c r="S1404">
        <v>2270037.4887707899</v>
      </c>
      <c r="T1404">
        <v>2133691.1300960998</v>
      </c>
      <c r="U1404">
        <v>1033827.68027558</v>
      </c>
      <c r="V1404">
        <v>3250861.6050047898</v>
      </c>
      <c r="W1404">
        <v>1381835.2423187201</v>
      </c>
      <c r="X1404">
        <f t="shared" si="84"/>
        <v>2182993.75233436</v>
      </c>
      <c r="Y1404">
        <f t="shared" si="85"/>
        <v>1888841.5091996968</v>
      </c>
      <c r="Z1404">
        <f t="shared" si="86"/>
        <v>0.86525282409987903</v>
      </c>
      <c r="AA1404">
        <f t="shared" si="87"/>
        <v>-0.20880634967463266</v>
      </c>
    </row>
    <row r="1405" spans="1:27" x14ac:dyDescent="0.35">
      <c r="A1405">
        <v>40249</v>
      </c>
      <c r="B1405">
        <v>1</v>
      </c>
      <c r="C1405">
        <v>78.639083333333303</v>
      </c>
      <c r="D1405">
        <v>2</v>
      </c>
      <c r="E1405">
        <v>798.807305389352</v>
      </c>
      <c r="F1405">
        <v>1595.60005784495</v>
      </c>
      <c r="G1405">
        <v>-4.4215505499778401E-4</v>
      </c>
      <c r="H1405">
        <v>-0.27710887217557501</v>
      </c>
      <c r="I1405">
        <v>46.13</v>
      </c>
      <c r="J1405" t="s">
        <v>1038</v>
      </c>
      <c r="K1405" t="s">
        <v>380</v>
      </c>
      <c r="L1405" t="s">
        <v>1039</v>
      </c>
      <c r="M1405" t="s">
        <v>1047</v>
      </c>
      <c r="N1405" t="s">
        <v>1048</v>
      </c>
      <c r="O1405" t="s">
        <v>1042</v>
      </c>
      <c r="P1405" t="b">
        <v>1</v>
      </c>
      <c r="Q1405">
        <v>0.32513831414260203</v>
      </c>
      <c r="R1405">
        <v>169243.99672709499</v>
      </c>
      <c r="S1405">
        <v>229085.659008936</v>
      </c>
      <c r="T1405">
        <v>218829.202496527</v>
      </c>
      <c r="U1405">
        <v>183501.59925695299</v>
      </c>
      <c r="V1405">
        <v>1589.51384881991</v>
      </c>
      <c r="W1405">
        <v>347531.84170609497</v>
      </c>
      <c r="X1405">
        <f t="shared" si="84"/>
        <v>205719.61941085267</v>
      </c>
      <c r="Y1405">
        <f t="shared" si="85"/>
        <v>177540.98493728929</v>
      </c>
      <c r="Z1405">
        <f t="shared" si="86"/>
        <v>0.86302407833408223</v>
      </c>
      <c r="AA1405">
        <f t="shared" si="87"/>
        <v>-0.21252728379300603</v>
      </c>
    </row>
    <row r="1406" spans="1:27" x14ac:dyDescent="0.35">
      <c r="A1406">
        <v>40249</v>
      </c>
      <c r="B1406">
        <v>1</v>
      </c>
      <c r="C1406">
        <v>78.639083333333303</v>
      </c>
      <c r="D1406">
        <v>2</v>
      </c>
      <c r="E1406">
        <v>798.807305389352</v>
      </c>
      <c r="F1406">
        <v>1595.60005784495</v>
      </c>
      <c r="G1406">
        <v>-4.4215505499778401E-4</v>
      </c>
      <c r="H1406">
        <v>-0.27710887217557501</v>
      </c>
      <c r="I1406">
        <v>92.64</v>
      </c>
      <c r="J1406" t="s">
        <v>1038</v>
      </c>
      <c r="K1406" t="s">
        <v>1052</v>
      </c>
      <c r="L1406" t="s">
        <v>1039</v>
      </c>
      <c r="M1406" t="s">
        <v>1050</v>
      </c>
      <c r="N1406" t="s">
        <v>1051</v>
      </c>
      <c r="O1406" t="s">
        <v>1042</v>
      </c>
      <c r="P1406" t="b">
        <v>1</v>
      </c>
      <c r="Q1406">
        <v>0.32513831414260203</v>
      </c>
      <c r="R1406">
        <v>169243.99672709499</v>
      </c>
      <c r="S1406">
        <v>229085.659008936</v>
      </c>
      <c r="T1406">
        <v>218829.202496527</v>
      </c>
      <c r="U1406">
        <v>183501.59925695299</v>
      </c>
      <c r="V1406">
        <v>1589.51384881991</v>
      </c>
      <c r="W1406">
        <v>347531.84170609497</v>
      </c>
      <c r="X1406">
        <f t="shared" si="84"/>
        <v>205719.61941085267</v>
      </c>
      <c r="Y1406">
        <f t="shared" si="85"/>
        <v>177540.98493728929</v>
      </c>
      <c r="Z1406">
        <f t="shared" si="86"/>
        <v>0.86302407833408223</v>
      </c>
      <c r="AA1406">
        <f t="shared" si="87"/>
        <v>-0.21252728379300603</v>
      </c>
    </row>
    <row r="1407" spans="1:27" x14ac:dyDescent="0.35">
      <c r="A1407">
        <v>40249</v>
      </c>
      <c r="B1407">
        <v>1</v>
      </c>
      <c r="C1407">
        <v>78.639083333333303</v>
      </c>
      <c r="D1407">
        <v>2</v>
      </c>
      <c r="E1407">
        <v>798.807305389352</v>
      </c>
      <c r="F1407">
        <v>1595.60005784495</v>
      </c>
      <c r="G1407">
        <v>-4.4215505499778401E-4</v>
      </c>
      <c r="H1407">
        <v>-0.27710887217557501</v>
      </c>
      <c r="I1407">
        <v>60.11</v>
      </c>
      <c r="J1407" t="s">
        <v>1038</v>
      </c>
      <c r="K1407" t="s">
        <v>402</v>
      </c>
      <c r="L1407" t="s">
        <v>1039</v>
      </c>
      <c r="M1407" t="s">
        <v>1053</v>
      </c>
      <c r="N1407" t="s">
        <v>1054</v>
      </c>
      <c r="O1407" t="s">
        <v>1042</v>
      </c>
      <c r="P1407" t="b">
        <v>1</v>
      </c>
      <c r="Q1407">
        <v>0.32513831414260203</v>
      </c>
      <c r="R1407">
        <v>169243.99672709499</v>
      </c>
      <c r="S1407">
        <v>229085.659008936</v>
      </c>
      <c r="T1407">
        <v>218829.202496527</v>
      </c>
      <c r="U1407">
        <v>183501.59925695299</v>
      </c>
      <c r="V1407">
        <v>1589.51384881991</v>
      </c>
      <c r="W1407">
        <v>347531.84170609497</v>
      </c>
      <c r="X1407">
        <f t="shared" si="84"/>
        <v>205719.61941085267</v>
      </c>
      <c r="Y1407">
        <f t="shared" si="85"/>
        <v>177540.98493728929</v>
      </c>
      <c r="Z1407">
        <f t="shared" si="86"/>
        <v>0.86302407833408223</v>
      </c>
      <c r="AA1407">
        <f t="shared" si="87"/>
        <v>-0.21252728379300603</v>
      </c>
    </row>
    <row r="1408" spans="1:27" x14ac:dyDescent="0.35">
      <c r="A1408">
        <v>45499</v>
      </c>
      <c r="B1408">
        <v>2</v>
      </c>
      <c r="C1408">
        <v>34.7468</v>
      </c>
      <c r="D1408">
        <v>3</v>
      </c>
      <c r="E1408">
        <v>561.94110550181597</v>
      </c>
      <c r="F1408">
        <v>1682.8014871048099</v>
      </c>
      <c r="G1408">
        <v>-1.41289519251586E-3</v>
      </c>
      <c r="H1408">
        <v>-0.839608246762507</v>
      </c>
      <c r="I1408">
        <v>33.72</v>
      </c>
      <c r="J1408" t="s">
        <v>2920</v>
      </c>
      <c r="K1408" t="s">
        <v>31</v>
      </c>
      <c r="L1408" t="s">
        <v>2921</v>
      </c>
      <c r="M1408" t="s">
        <v>2922</v>
      </c>
      <c r="N1408" t="s">
        <v>2923</v>
      </c>
      <c r="O1408" t="s">
        <v>2924</v>
      </c>
      <c r="P1408" t="b">
        <v>1</v>
      </c>
      <c r="Q1408">
        <v>0.64693899012298395</v>
      </c>
      <c r="R1408">
        <v>212240.347506071</v>
      </c>
      <c r="S1408">
        <v>320030.49885969202</v>
      </c>
      <c r="T1408">
        <v>193887.94425001799</v>
      </c>
      <c r="U1408">
        <v>234841.86656272499</v>
      </c>
      <c r="V1408">
        <v>232060.158270974</v>
      </c>
      <c r="W1408">
        <v>159273.384485524</v>
      </c>
      <c r="X1408">
        <f t="shared" si="84"/>
        <v>242052.93020526032</v>
      </c>
      <c r="Y1408">
        <f t="shared" si="85"/>
        <v>208725.13643974101</v>
      </c>
      <c r="Z1408">
        <f t="shared" si="86"/>
        <v>0.86231195905268565</v>
      </c>
      <c r="AA1408">
        <f t="shared" si="87"/>
        <v>-0.21371820659513804</v>
      </c>
    </row>
    <row r="1409" spans="1:27" x14ac:dyDescent="0.35">
      <c r="A1409">
        <v>53486</v>
      </c>
      <c r="B1409">
        <v>2</v>
      </c>
      <c r="C1409">
        <v>72.352950000000007</v>
      </c>
      <c r="D1409">
        <v>4</v>
      </c>
      <c r="E1409">
        <v>762.36679518252595</v>
      </c>
      <c r="F1409">
        <v>3045.4380748625799</v>
      </c>
      <c r="G1409">
        <v>-1.7625137415961899E-2</v>
      </c>
      <c r="H1409">
        <v>-5.78735636048226</v>
      </c>
      <c r="I1409">
        <v>37.33</v>
      </c>
      <c r="J1409" t="s">
        <v>3152</v>
      </c>
      <c r="K1409" t="s">
        <v>53</v>
      </c>
      <c r="L1409" t="s">
        <v>3145</v>
      </c>
      <c r="M1409" t="s">
        <v>3153</v>
      </c>
      <c r="N1409" t="s">
        <v>3154</v>
      </c>
      <c r="O1409" t="s">
        <v>3148</v>
      </c>
      <c r="P1409" t="b">
        <v>1</v>
      </c>
      <c r="Q1409">
        <v>4.2958163742967697E-4</v>
      </c>
      <c r="R1409">
        <v>112569.829852624</v>
      </c>
      <c r="S1409">
        <v>107631.031900074</v>
      </c>
      <c r="T1409">
        <v>96413.629690360205</v>
      </c>
      <c r="U1409">
        <v>104325.57873254801</v>
      </c>
      <c r="V1409">
        <v>88173.887814819696</v>
      </c>
      <c r="W1409">
        <v>80448.357884125595</v>
      </c>
      <c r="X1409">
        <f t="shared" si="84"/>
        <v>105538.16381435272</v>
      </c>
      <c r="Y1409">
        <f t="shared" si="85"/>
        <v>90982.608143831094</v>
      </c>
      <c r="Z1409">
        <f t="shared" si="86"/>
        <v>0.8620825382548285</v>
      </c>
      <c r="AA1409">
        <f t="shared" si="87"/>
        <v>-0.21410209119905549</v>
      </c>
    </row>
    <row r="1410" spans="1:27" x14ac:dyDescent="0.35">
      <c r="A1410">
        <v>21187</v>
      </c>
      <c r="B1410">
        <v>1</v>
      </c>
      <c r="C1410">
        <v>135.44206666666699</v>
      </c>
      <c r="D1410">
        <v>4</v>
      </c>
      <c r="E1410">
        <v>1286.1360019917799</v>
      </c>
      <c r="F1410">
        <v>5140.5149020996096</v>
      </c>
      <c r="G1410">
        <v>6.0209960884094504E-4</v>
      </c>
      <c r="H1410">
        <v>0.117128282055542</v>
      </c>
      <c r="I1410">
        <v>42.15</v>
      </c>
      <c r="J1410" t="s">
        <v>1419</v>
      </c>
      <c r="K1410" t="s">
        <v>1379</v>
      </c>
      <c r="L1410" t="s">
        <v>1415</v>
      </c>
      <c r="M1410" t="s">
        <v>1416</v>
      </c>
      <c r="N1410" t="s">
        <v>1417</v>
      </c>
      <c r="O1410" t="s">
        <v>1418</v>
      </c>
      <c r="P1410" t="b">
        <v>1</v>
      </c>
      <c r="Q1410">
        <v>7.8257130690051503E-3</v>
      </c>
      <c r="R1410">
        <v>698975.50208546699</v>
      </c>
      <c r="S1410">
        <v>646202.429863406</v>
      </c>
      <c r="T1410">
        <v>464822.17631236103</v>
      </c>
      <c r="U1410">
        <v>549314.24032554298</v>
      </c>
      <c r="V1410">
        <v>390448.85254282301</v>
      </c>
      <c r="W1410">
        <v>618850.53260304802</v>
      </c>
      <c r="X1410">
        <f t="shared" si="84"/>
        <v>603333.36942041141</v>
      </c>
      <c r="Y1410">
        <f t="shared" si="85"/>
        <v>519537.87515713804</v>
      </c>
      <c r="Z1410">
        <f t="shared" si="86"/>
        <v>0.86111244875487158</v>
      </c>
      <c r="AA1410">
        <f t="shared" si="87"/>
        <v>-0.21572644998515489</v>
      </c>
    </row>
    <row r="1411" spans="1:27" x14ac:dyDescent="0.35">
      <c r="A1411">
        <v>29194</v>
      </c>
      <c r="B1411">
        <v>2</v>
      </c>
      <c r="C1411">
        <v>111.0322</v>
      </c>
      <c r="D1411">
        <v>5</v>
      </c>
      <c r="E1411">
        <v>783.73761087883997</v>
      </c>
      <c r="F1411">
        <v>3913.6516720598001</v>
      </c>
      <c r="G1411">
        <v>2.7720597995539698E-3</v>
      </c>
      <c r="H1411">
        <v>0.708305693838293</v>
      </c>
      <c r="I1411">
        <v>47.8</v>
      </c>
      <c r="J1411" t="s">
        <v>717</v>
      </c>
      <c r="K1411" t="s">
        <v>718</v>
      </c>
      <c r="L1411" t="s">
        <v>719</v>
      </c>
      <c r="M1411" t="s">
        <v>720</v>
      </c>
      <c r="N1411" t="s">
        <v>721</v>
      </c>
      <c r="O1411" t="s">
        <v>722</v>
      </c>
      <c r="P1411" t="b">
        <v>1</v>
      </c>
      <c r="Q1411">
        <v>0.174530294403689</v>
      </c>
      <c r="R1411">
        <v>587638.84464937996</v>
      </c>
      <c r="S1411">
        <v>383802.077382121</v>
      </c>
      <c r="T1411">
        <v>822898.79659780196</v>
      </c>
      <c r="U1411">
        <v>517059.182287606</v>
      </c>
      <c r="V1411">
        <v>815457.81940607296</v>
      </c>
      <c r="W1411">
        <v>208989.12255411901</v>
      </c>
      <c r="X1411">
        <f t="shared" si="84"/>
        <v>598113.23954310094</v>
      </c>
      <c r="Y1411">
        <f t="shared" si="85"/>
        <v>513835.37474926602</v>
      </c>
      <c r="Z1411">
        <f t="shared" si="86"/>
        <v>0.85909379826098675</v>
      </c>
      <c r="AA1411">
        <f t="shared" si="87"/>
        <v>-0.21911243744880618</v>
      </c>
    </row>
    <row r="1412" spans="1:27" x14ac:dyDescent="0.35">
      <c r="A1412">
        <v>29823</v>
      </c>
      <c r="B1412">
        <v>2</v>
      </c>
      <c r="C1412">
        <v>118.39870000000001</v>
      </c>
      <c r="D1412">
        <v>4</v>
      </c>
      <c r="E1412">
        <v>1233.84544405464</v>
      </c>
      <c r="F1412">
        <v>4931.3526703510297</v>
      </c>
      <c r="G1412">
        <v>3.7703510251958501E-3</v>
      </c>
      <c r="H1412">
        <v>0.76456789037900996</v>
      </c>
      <c r="I1412">
        <v>55.24</v>
      </c>
      <c r="J1412" t="s">
        <v>512</v>
      </c>
      <c r="K1412" t="s">
        <v>35</v>
      </c>
      <c r="L1412" t="s">
        <v>513</v>
      </c>
      <c r="M1412" t="s">
        <v>517</v>
      </c>
      <c r="N1412" t="s">
        <v>518</v>
      </c>
      <c r="O1412" t="s">
        <v>516</v>
      </c>
      <c r="P1412" t="b">
        <v>1</v>
      </c>
      <c r="Q1412">
        <v>0.40101566926562798</v>
      </c>
      <c r="R1412">
        <v>563226.31358311104</v>
      </c>
      <c r="S1412">
        <v>928106.05856625899</v>
      </c>
      <c r="T1412">
        <v>1005533.55108693</v>
      </c>
      <c r="U1412">
        <v>652069.38190284302</v>
      </c>
      <c r="V1412">
        <v>758544.76479327399</v>
      </c>
      <c r="W1412">
        <v>733723.12772007205</v>
      </c>
      <c r="X1412">
        <f t="shared" si="84"/>
        <v>832288.64107876678</v>
      </c>
      <c r="Y1412">
        <f t="shared" si="85"/>
        <v>714779.0914720631</v>
      </c>
      <c r="Z1412">
        <f t="shared" si="86"/>
        <v>0.85881154228610612</v>
      </c>
      <c r="AA1412">
        <f t="shared" si="87"/>
        <v>-0.2195865139759286</v>
      </c>
    </row>
    <row r="1413" spans="1:27" x14ac:dyDescent="0.35">
      <c r="A1413">
        <v>29823</v>
      </c>
      <c r="B1413">
        <v>2</v>
      </c>
      <c r="C1413">
        <v>118.39870000000001</v>
      </c>
      <c r="D1413">
        <v>4</v>
      </c>
      <c r="E1413">
        <v>1233.84544405464</v>
      </c>
      <c r="F1413">
        <v>4931.3526703510297</v>
      </c>
      <c r="G1413">
        <v>3.7703510251958501E-3</v>
      </c>
      <c r="H1413">
        <v>0.76456789037900996</v>
      </c>
      <c r="I1413">
        <v>66.25</v>
      </c>
      <c r="J1413" t="s">
        <v>512</v>
      </c>
      <c r="K1413" t="s">
        <v>115</v>
      </c>
      <c r="L1413" t="s">
        <v>513</v>
      </c>
      <c r="M1413" t="s">
        <v>514</v>
      </c>
      <c r="N1413" t="s">
        <v>515</v>
      </c>
      <c r="O1413" t="s">
        <v>516</v>
      </c>
      <c r="P1413" t="b">
        <v>1</v>
      </c>
      <c r="Q1413">
        <v>0.40101566926562798</v>
      </c>
      <c r="R1413">
        <v>563226.31358311104</v>
      </c>
      <c r="S1413">
        <v>928106.05856625899</v>
      </c>
      <c r="T1413">
        <v>1005533.55108693</v>
      </c>
      <c r="U1413">
        <v>652069.38190284302</v>
      </c>
      <c r="V1413">
        <v>758544.76479327399</v>
      </c>
      <c r="W1413">
        <v>733723.12772007205</v>
      </c>
      <c r="X1413">
        <f t="shared" ref="X1413:X1463" si="88">(R1413+S1413+T1413)/3</f>
        <v>832288.64107876678</v>
      </c>
      <c r="Y1413">
        <f t="shared" ref="Y1413:Y1463" si="89">(U1413+V1413+W1413)/3</f>
        <v>714779.0914720631</v>
      </c>
      <c r="Z1413">
        <f t="shared" ref="Z1413:Z1463" si="90">Y1413/X1413</f>
        <v>0.85881154228610612</v>
      </c>
      <c r="AA1413">
        <f t="shared" ref="AA1413:AA1463" si="91">LOG(Z1413,2)</f>
        <v>-0.2195865139759286</v>
      </c>
    </row>
    <row r="1414" spans="1:27" x14ac:dyDescent="0.35">
      <c r="A1414">
        <v>32626</v>
      </c>
      <c r="B1414">
        <v>2</v>
      </c>
      <c r="C1414">
        <v>82.945516666666705</v>
      </c>
      <c r="D1414">
        <v>4</v>
      </c>
      <c r="E1414">
        <v>1135.51311560452</v>
      </c>
      <c r="F1414">
        <v>4538.0233565505696</v>
      </c>
      <c r="G1414">
        <v>1.9956550573624599E-2</v>
      </c>
      <c r="H1414">
        <v>4.3976499827268896</v>
      </c>
      <c r="I1414">
        <v>39.47</v>
      </c>
      <c r="J1414" t="s">
        <v>934</v>
      </c>
      <c r="K1414" t="s">
        <v>944</v>
      </c>
      <c r="L1414" t="s">
        <v>935</v>
      </c>
      <c r="M1414" t="s">
        <v>689</v>
      </c>
      <c r="N1414" t="s">
        <v>939</v>
      </c>
      <c r="O1414" t="s">
        <v>938</v>
      </c>
      <c r="P1414" t="b">
        <v>1</v>
      </c>
      <c r="Q1414">
        <v>0.30655933236674698</v>
      </c>
      <c r="R1414">
        <v>638700.38895698905</v>
      </c>
      <c r="S1414">
        <v>768421.46360407502</v>
      </c>
      <c r="T1414">
        <v>618546.90814032196</v>
      </c>
      <c r="U1414">
        <v>649724.72310304001</v>
      </c>
      <c r="V1414">
        <v>692804.022047468</v>
      </c>
      <c r="W1414">
        <v>365871.77036767901</v>
      </c>
      <c r="X1414">
        <f t="shared" si="88"/>
        <v>675222.9202337953</v>
      </c>
      <c r="Y1414">
        <f t="shared" si="89"/>
        <v>569466.83850606228</v>
      </c>
      <c r="Z1414">
        <f t="shared" si="90"/>
        <v>0.8433760487705082</v>
      </c>
      <c r="AA1414">
        <f t="shared" si="91"/>
        <v>-0.24575204411530563</v>
      </c>
    </row>
    <row r="1415" spans="1:27" x14ac:dyDescent="0.35">
      <c r="A1415">
        <v>66327</v>
      </c>
      <c r="B1415">
        <v>1</v>
      </c>
      <c r="C1415">
        <v>89.833200000000005</v>
      </c>
      <c r="D1415">
        <v>6</v>
      </c>
      <c r="E1415">
        <v>679.45781419769298</v>
      </c>
      <c r="F1415">
        <v>4070.7032263848801</v>
      </c>
      <c r="G1415">
        <v>7.2638487563381204E-4</v>
      </c>
      <c r="H1415">
        <v>0.17844214251319299</v>
      </c>
      <c r="I1415" t="s">
        <v>75</v>
      </c>
      <c r="J1415" t="s">
        <v>955</v>
      </c>
      <c r="K1415" t="s">
        <v>122</v>
      </c>
      <c r="L1415" t="s">
        <v>951</v>
      </c>
      <c r="M1415" t="s">
        <v>952</v>
      </c>
      <c r="N1415" t="s">
        <v>953</v>
      </c>
      <c r="O1415" t="s">
        <v>954</v>
      </c>
      <c r="P1415" t="b">
        <v>1</v>
      </c>
      <c r="Q1415">
        <v>0.25749255382716402</v>
      </c>
      <c r="R1415">
        <v>33664.039909835403</v>
      </c>
      <c r="S1415">
        <v>15002.6530176829</v>
      </c>
      <c r="T1415">
        <v>34449.588521203601</v>
      </c>
      <c r="U1415">
        <v>27508.397340793799</v>
      </c>
      <c r="V1415">
        <v>31450.690260816202</v>
      </c>
      <c r="W1415">
        <v>10446.6566935469</v>
      </c>
      <c r="X1415">
        <f t="shared" si="88"/>
        <v>27705.42714957397</v>
      </c>
      <c r="Y1415">
        <f t="shared" si="89"/>
        <v>23135.248098385633</v>
      </c>
      <c r="Z1415">
        <f t="shared" si="90"/>
        <v>0.83504390578368637</v>
      </c>
      <c r="AA1415">
        <f t="shared" si="91"/>
        <v>-0.26007603982628402</v>
      </c>
    </row>
    <row r="1416" spans="1:27" x14ac:dyDescent="0.35">
      <c r="A1416">
        <v>36182</v>
      </c>
      <c r="B1416">
        <v>2</v>
      </c>
      <c r="C1416">
        <v>96.432299999999998</v>
      </c>
      <c r="D1416">
        <v>4</v>
      </c>
      <c r="E1416">
        <v>827.64607960576598</v>
      </c>
      <c r="F1416">
        <v>3306.55521255554</v>
      </c>
      <c r="G1416">
        <v>2.1912555544531601E-2</v>
      </c>
      <c r="H1416">
        <v>6.6270481971349398</v>
      </c>
      <c r="I1416">
        <v>44.72</v>
      </c>
      <c r="J1416" t="s">
        <v>1207</v>
      </c>
      <c r="K1416" t="s">
        <v>1227</v>
      </c>
      <c r="L1416" t="s">
        <v>1208</v>
      </c>
      <c r="M1416" t="s">
        <v>1215</v>
      </c>
      <c r="N1416" t="s">
        <v>1216</v>
      </c>
      <c r="O1416" t="s">
        <v>1211</v>
      </c>
      <c r="P1416" t="b">
        <v>1</v>
      </c>
      <c r="Q1416">
        <v>0.89849151073287303</v>
      </c>
      <c r="R1416">
        <v>62973.803893591503</v>
      </c>
      <c r="S1416">
        <v>57128.700925708203</v>
      </c>
      <c r="T1416">
        <v>199556.643207229</v>
      </c>
      <c r="U1416">
        <v>124373.545857024</v>
      </c>
      <c r="V1416">
        <v>117153.51661635601</v>
      </c>
      <c r="W1416">
        <v>24005.3485422425</v>
      </c>
      <c r="X1416">
        <f t="shared" si="88"/>
        <v>106553.04934217624</v>
      </c>
      <c r="Y1416">
        <f t="shared" si="89"/>
        <v>88510.803671874164</v>
      </c>
      <c r="Z1416">
        <f t="shared" si="90"/>
        <v>0.83067358670925884</v>
      </c>
      <c r="AA1416">
        <f t="shared" si="91"/>
        <v>-0.26764641373619263</v>
      </c>
    </row>
    <row r="1417" spans="1:27" x14ac:dyDescent="0.35">
      <c r="A1417">
        <v>69725</v>
      </c>
      <c r="B1417">
        <v>1</v>
      </c>
      <c r="C1417">
        <v>88.394866666666701</v>
      </c>
      <c r="D1417">
        <v>4</v>
      </c>
      <c r="E1417">
        <v>1049.2105628179499</v>
      </c>
      <c r="F1417">
        <v>4192.8131454042796</v>
      </c>
      <c r="G1417">
        <v>1.8945404276564701E-2</v>
      </c>
      <c r="H1417">
        <v>4.5185628897704202</v>
      </c>
      <c r="I1417">
        <v>41.01</v>
      </c>
      <c r="J1417" t="s">
        <v>1267</v>
      </c>
      <c r="K1417" t="s">
        <v>1268</v>
      </c>
      <c r="L1417" t="s">
        <v>1269</v>
      </c>
      <c r="M1417" t="s">
        <v>1270</v>
      </c>
      <c r="N1417" t="s">
        <v>1271</v>
      </c>
      <c r="O1417" t="s">
        <v>1272</v>
      </c>
      <c r="P1417" t="b">
        <v>1</v>
      </c>
      <c r="Q1417">
        <v>1.2508706770242401E-2</v>
      </c>
      <c r="R1417">
        <v>53061.308882757301</v>
      </c>
      <c r="S1417">
        <v>68198.086557253002</v>
      </c>
      <c r="T1417">
        <v>44905.055793438303</v>
      </c>
      <c r="U1417">
        <v>47791.191288287497</v>
      </c>
      <c r="V1417">
        <v>42418.018082082403</v>
      </c>
      <c r="W1417">
        <v>47452.481439115698</v>
      </c>
      <c r="X1417">
        <f t="shared" si="88"/>
        <v>55388.150411149538</v>
      </c>
      <c r="Y1417">
        <f t="shared" si="89"/>
        <v>45887.230269828542</v>
      </c>
      <c r="Z1417">
        <f t="shared" si="90"/>
        <v>0.82846655700190208</v>
      </c>
      <c r="AA1417">
        <f t="shared" si="91"/>
        <v>-0.2714846340384845</v>
      </c>
    </row>
    <row r="1418" spans="1:27" x14ac:dyDescent="0.35">
      <c r="A1418">
        <v>34823</v>
      </c>
      <c r="B1418">
        <v>1</v>
      </c>
      <c r="C1418">
        <v>91.459416666666698</v>
      </c>
      <c r="D1418">
        <v>3</v>
      </c>
      <c r="E1418">
        <v>835.67504369240805</v>
      </c>
      <c r="F1418">
        <v>2504.0033016765801</v>
      </c>
      <c r="G1418">
        <v>1.7016765837070101E-3</v>
      </c>
      <c r="H1418">
        <v>0.67958286596422801</v>
      </c>
      <c r="I1418">
        <v>84.92</v>
      </c>
      <c r="J1418" t="s">
        <v>2126</v>
      </c>
      <c r="K1418" t="s">
        <v>285</v>
      </c>
      <c r="L1418" t="s">
        <v>2127</v>
      </c>
      <c r="M1418" t="s">
        <v>1830</v>
      </c>
      <c r="N1418" t="s">
        <v>2128</v>
      </c>
      <c r="O1418" t="s">
        <v>2129</v>
      </c>
      <c r="P1418" t="b">
        <v>1</v>
      </c>
      <c r="Q1418">
        <v>6.5496080983451499E-4</v>
      </c>
      <c r="R1418">
        <v>194115.91210983801</v>
      </c>
      <c r="S1418">
        <v>177206.55780860901</v>
      </c>
      <c r="T1418">
        <v>195191.18154916199</v>
      </c>
      <c r="U1418">
        <v>162463.86754235101</v>
      </c>
      <c r="V1418">
        <v>135772.948497095</v>
      </c>
      <c r="W1418">
        <v>170159.25841409201</v>
      </c>
      <c r="X1418">
        <f t="shared" si="88"/>
        <v>188837.88382253633</v>
      </c>
      <c r="Y1418">
        <f t="shared" si="89"/>
        <v>156132.02481784602</v>
      </c>
      <c r="Z1418">
        <f t="shared" si="90"/>
        <v>0.82680456726878904</v>
      </c>
      <c r="AA1418">
        <f t="shared" si="91"/>
        <v>-0.2743817366539571</v>
      </c>
    </row>
    <row r="1419" spans="1:27" x14ac:dyDescent="0.35">
      <c r="A1419">
        <v>10049</v>
      </c>
      <c r="B1419">
        <v>2</v>
      </c>
      <c r="C1419">
        <v>110.988983333333</v>
      </c>
      <c r="D1419">
        <v>4</v>
      </c>
      <c r="E1419">
        <v>979.67027436400701</v>
      </c>
      <c r="F1419">
        <v>3914.6519915885101</v>
      </c>
      <c r="G1419">
        <v>1.9091588507762901E-2</v>
      </c>
      <c r="H1419">
        <v>4.8769805484858999</v>
      </c>
      <c r="I1419">
        <v>63.25</v>
      </c>
      <c r="J1419" t="s">
        <v>717</v>
      </c>
      <c r="K1419" t="s">
        <v>730</v>
      </c>
      <c r="L1419" t="s">
        <v>719</v>
      </c>
      <c r="M1419" t="s">
        <v>720</v>
      </c>
      <c r="N1419" t="s">
        <v>721</v>
      </c>
      <c r="O1419" t="s">
        <v>722</v>
      </c>
      <c r="P1419" t="b">
        <v>1</v>
      </c>
      <c r="Q1419">
        <v>1.3691326656937201E-3</v>
      </c>
      <c r="R1419">
        <v>3277989.9314818</v>
      </c>
      <c r="S1419">
        <v>3399299.4057333702</v>
      </c>
      <c r="T1419">
        <v>3758612.7807149398</v>
      </c>
      <c r="U1419">
        <v>2752254.9791903198</v>
      </c>
      <c r="V1419">
        <v>3350563.6758291498</v>
      </c>
      <c r="W1419">
        <v>2518857.74295787</v>
      </c>
      <c r="X1419">
        <f t="shared" si="88"/>
        <v>3478634.0393100367</v>
      </c>
      <c r="Y1419">
        <f t="shared" si="89"/>
        <v>2873892.132659113</v>
      </c>
      <c r="Z1419">
        <f t="shared" si="90"/>
        <v>0.82615535298709664</v>
      </c>
      <c r="AA1419">
        <f t="shared" si="91"/>
        <v>-0.27551499858167239</v>
      </c>
    </row>
    <row r="1420" spans="1:27" x14ac:dyDescent="0.35">
      <c r="A1420">
        <v>32397</v>
      </c>
      <c r="B1420">
        <v>1</v>
      </c>
      <c r="C1420">
        <v>77.967283333333299</v>
      </c>
      <c r="D1420">
        <v>5</v>
      </c>
      <c r="E1420">
        <v>988.44623015858997</v>
      </c>
      <c r="F1420">
        <v>4937.1947684585502</v>
      </c>
      <c r="G1420">
        <v>4.7684585497336203E-3</v>
      </c>
      <c r="H1420">
        <v>0.96582439600939496</v>
      </c>
      <c r="I1420" t="s">
        <v>75</v>
      </c>
      <c r="J1420" t="s">
        <v>940</v>
      </c>
      <c r="K1420" t="s">
        <v>193</v>
      </c>
      <c r="L1420" t="s">
        <v>935</v>
      </c>
      <c r="M1420" t="s">
        <v>689</v>
      </c>
      <c r="N1420" t="s">
        <v>939</v>
      </c>
      <c r="O1420" t="s">
        <v>938</v>
      </c>
      <c r="P1420" t="b">
        <v>1</v>
      </c>
      <c r="Q1420">
        <v>2.4049455913541701E-2</v>
      </c>
      <c r="R1420">
        <v>449572.39428267803</v>
      </c>
      <c r="S1420">
        <v>344289.24857972801</v>
      </c>
      <c r="T1420">
        <v>418706.601587157</v>
      </c>
      <c r="U1420">
        <v>357581.73830908799</v>
      </c>
      <c r="V1420">
        <v>336271.96775157203</v>
      </c>
      <c r="W1420">
        <v>298502.39560460002</v>
      </c>
      <c r="X1420">
        <f t="shared" si="88"/>
        <v>404189.41481652105</v>
      </c>
      <c r="Y1420">
        <f t="shared" si="89"/>
        <v>330785.36722175335</v>
      </c>
      <c r="Z1420">
        <f t="shared" si="90"/>
        <v>0.81839195955171429</v>
      </c>
      <c r="AA1420">
        <f t="shared" si="91"/>
        <v>-0.28913612376777048</v>
      </c>
    </row>
    <row r="1421" spans="1:27" x14ac:dyDescent="0.35">
      <c r="A1421">
        <v>59649</v>
      </c>
      <c r="B1421">
        <v>1</v>
      </c>
      <c r="C1421">
        <v>77.525549999999996</v>
      </c>
      <c r="D1421">
        <v>3</v>
      </c>
      <c r="E1421">
        <v>940.09318010179504</v>
      </c>
      <c r="F1421">
        <v>2817.2577109047502</v>
      </c>
      <c r="G1421">
        <v>5.91090474608791E-3</v>
      </c>
      <c r="H1421">
        <v>2.09811020303116</v>
      </c>
      <c r="I1421">
        <v>41.57</v>
      </c>
      <c r="J1421" t="s">
        <v>315</v>
      </c>
      <c r="K1421" t="s">
        <v>414</v>
      </c>
      <c r="L1421" t="s">
        <v>263</v>
      </c>
      <c r="M1421" t="s">
        <v>309</v>
      </c>
      <c r="N1421" t="s">
        <v>310</v>
      </c>
      <c r="O1421" t="s">
        <v>266</v>
      </c>
      <c r="P1421" t="b">
        <v>1</v>
      </c>
      <c r="Q1421">
        <v>0.74257850843055195</v>
      </c>
      <c r="R1421">
        <v>202444.43962550699</v>
      </c>
      <c r="S1421">
        <v>119898.790532763</v>
      </c>
      <c r="T1421">
        <v>88854.397119903093</v>
      </c>
      <c r="U1421">
        <v>41325.348370429099</v>
      </c>
      <c r="V1421">
        <v>218159.22198138401</v>
      </c>
      <c r="W1421">
        <v>76854.455263397394</v>
      </c>
      <c r="X1421">
        <f t="shared" si="88"/>
        <v>137065.87575939103</v>
      </c>
      <c r="Y1421">
        <f t="shared" si="89"/>
        <v>112113.0085384035</v>
      </c>
      <c r="Z1421">
        <f t="shared" si="90"/>
        <v>0.81794982096936786</v>
      </c>
      <c r="AA1421">
        <f t="shared" si="91"/>
        <v>-0.28991575448215207</v>
      </c>
    </row>
    <row r="1422" spans="1:27" x14ac:dyDescent="0.35">
      <c r="A1422">
        <v>65572</v>
      </c>
      <c r="B1422">
        <v>2</v>
      </c>
      <c r="C1422">
        <v>51.728166666666702</v>
      </c>
      <c r="D1422">
        <v>2</v>
      </c>
      <c r="E1422">
        <v>873.39220150877895</v>
      </c>
      <c r="F1422">
        <v>1744.7698500838001</v>
      </c>
      <c r="G1422">
        <v>2.9500837988507599E-3</v>
      </c>
      <c r="H1422">
        <v>1.69081829718959</v>
      </c>
      <c r="I1422">
        <v>36.28</v>
      </c>
      <c r="J1422" t="s">
        <v>254</v>
      </c>
      <c r="K1422" t="s">
        <v>227</v>
      </c>
      <c r="L1422" t="s">
        <v>255</v>
      </c>
      <c r="M1422" t="s">
        <v>256</v>
      </c>
      <c r="N1422" t="s">
        <v>257</v>
      </c>
      <c r="O1422" t="s">
        <v>258</v>
      </c>
      <c r="P1422" t="b">
        <v>1</v>
      </c>
      <c r="Q1422">
        <v>0.11049360400870099</v>
      </c>
      <c r="R1422">
        <v>31157.294285686701</v>
      </c>
      <c r="S1422">
        <v>77353.548365255207</v>
      </c>
      <c r="T1422">
        <v>47660.005184175097</v>
      </c>
      <c r="U1422">
        <v>30624.179477528101</v>
      </c>
      <c r="V1422">
        <v>22049.417958480299</v>
      </c>
      <c r="W1422">
        <v>74931.860788300299</v>
      </c>
      <c r="X1422">
        <f t="shared" si="88"/>
        <v>52056.94927837234</v>
      </c>
      <c r="Y1422">
        <f t="shared" si="89"/>
        <v>42535.152741436235</v>
      </c>
      <c r="Z1422">
        <f t="shared" si="90"/>
        <v>0.81708884848363472</v>
      </c>
      <c r="AA1422">
        <f t="shared" si="91"/>
        <v>-0.29143513243145858</v>
      </c>
    </row>
    <row r="1423" spans="1:27" x14ac:dyDescent="0.35">
      <c r="A1423">
        <v>65572</v>
      </c>
      <c r="B1423">
        <v>2</v>
      </c>
      <c r="C1423">
        <v>51.728166666666702</v>
      </c>
      <c r="D1423">
        <v>2</v>
      </c>
      <c r="E1423">
        <v>873.39220150877895</v>
      </c>
      <c r="F1423">
        <v>1744.7698500838001</v>
      </c>
      <c r="G1423">
        <v>2.9500837988507599E-3</v>
      </c>
      <c r="H1423">
        <v>1.69081829718959</v>
      </c>
      <c r="I1423">
        <v>40.04</v>
      </c>
      <c r="J1423" t="s">
        <v>254</v>
      </c>
      <c r="K1423" t="s">
        <v>14</v>
      </c>
      <c r="L1423" t="s">
        <v>255</v>
      </c>
      <c r="M1423" t="s">
        <v>259</v>
      </c>
      <c r="N1423" t="s">
        <v>260</v>
      </c>
      <c r="O1423" t="s">
        <v>258</v>
      </c>
      <c r="P1423" t="b">
        <v>1</v>
      </c>
      <c r="Q1423">
        <v>0.11049360400870099</v>
      </c>
      <c r="R1423">
        <v>31157.294285686701</v>
      </c>
      <c r="S1423">
        <v>77353.548365255207</v>
      </c>
      <c r="T1423">
        <v>47660.005184175097</v>
      </c>
      <c r="U1423">
        <v>30624.179477528101</v>
      </c>
      <c r="V1423">
        <v>22049.417958480299</v>
      </c>
      <c r="W1423">
        <v>74931.860788300299</v>
      </c>
      <c r="X1423">
        <f t="shared" si="88"/>
        <v>52056.94927837234</v>
      </c>
      <c r="Y1423">
        <f t="shared" si="89"/>
        <v>42535.152741436235</v>
      </c>
      <c r="Z1423">
        <f t="shared" si="90"/>
        <v>0.81708884848363472</v>
      </c>
      <c r="AA1423">
        <f t="shared" si="91"/>
        <v>-0.29143513243145858</v>
      </c>
    </row>
    <row r="1424" spans="1:27" x14ac:dyDescent="0.35">
      <c r="A1424">
        <v>31653</v>
      </c>
      <c r="B1424">
        <v>1</v>
      </c>
      <c r="C1424">
        <v>64.849516666666702</v>
      </c>
      <c r="D1424">
        <v>4</v>
      </c>
      <c r="E1424">
        <v>783.331148300726</v>
      </c>
      <c r="F1424">
        <v>3129.2954873353901</v>
      </c>
      <c r="G1424">
        <v>-1.41266461423584E-3</v>
      </c>
      <c r="H1424">
        <v>-0.451431954007252</v>
      </c>
      <c r="I1424">
        <v>67.22</v>
      </c>
      <c r="J1424" t="s">
        <v>2654</v>
      </c>
      <c r="K1424" t="s">
        <v>2247</v>
      </c>
      <c r="L1424" t="s">
        <v>2655</v>
      </c>
      <c r="M1424" t="s">
        <v>2656</v>
      </c>
      <c r="N1424" t="s">
        <v>2657</v>
      </c>
      <c r="O1424" t="s">
        <v>2658</v>
      </c>
      <c r="P1424" t="b">
        <v>1</v>
      </c>
      <c r="Q1424">
        <v>3.10069896454845E-3</v>
      </c>
      <c r="R1424">
        <v>318948.43570830103</v>
      </c>
      <c r="S1424">
        <v>242031.48503180899</v>
      </c>
      <c r="T1424">
        <v>269500.16332089697</v>
      </c>
      <c r="U1424">
        <v>260626.59343496201</v>
      </c>
      <c r="V1424">
        <v>189124.065210195</v>
      </c>
      <c r="W1424">
        <v>225008.00655198001</v>
      </c>
      <c r="X1424">
        <f t="shared" si="88"/>
        <v>276826.69468700234</v>
      </c>
      <c r="Y1424">
        <f t="shared" si="89"/>
        <v>224919.55506571234</v>
      </c>
      <c r="Z1424">
        <f t="shared" si="90"/>
        <v>0.81249228987840394</v>
      </c>
      <c r="AA1424">
        <f t="shared" si="91"/>
        <v>-0.299573972205946</v>
      </c>
    </row>
    <row r="1425" spans="1:27" x14ac:dyDescent="0.35">
      <c r="A1425">
        <v>24602</v>
      </c>
      <c r="B1425">
        <v>1</v>
      </c>
      <c r="C1425">
        <v>70.038483333333303</v>
      </c>
      <c r="D1425">
        <v>3</v>
      </c>
      <c r="E1425">
        <v>735.63818992752601</v>
      </c>
      <c r="F1425">
        <v>2203.8927403819398</v>
      </c>
      <c r="G1425">
        <v>4.4038193709639001E-4</v>
      </c>
      <c r="H1425">
        <v>0.19982008063478901</v>
      </c>
      <c r="I1425">
        <v>52.77</v>
      </c>
      <c r="J1425" t="s">
        <v>1632</v>
      </c>
      <c r="K1425" t="s">
        <v>416</v>
      </c>
      <c r="L1425" t="s">
        <v>1623</v>
      </c>
      <c r="M1425" t="s">
        <v>1630</v>
      </c>
      <c r="N1425" t="s">
        <v>1631</v>
      </c>
      <c r="O1425" t="s">
        <v>1626</v>
      </c>
      <c r="P1425" t="b">
        <v>1</v>
      </c>
      <c r="Q1425">
        <v>8.9559743336010703E-2</v>
      </c>
      <c r="R1425">
        <v>376178.99659210001</v>
      </c>
      <c r="S1425">
        <v>534208.83705147903</v>
      </c>
      <c r="T1425">
        <v>530241.53820281802</v>
      </c>
      <c r="U1425">
        <v>420816.50440621801</v>
      </c>
      <c r="V1425">
        <v>55764.560235298202</v>
      </c>
      <c r="W1425">
        <v>688434.98792612203</v>
      </c>
      <c r="X1425">
        <f t="shared" si="88"/>
        <v>480209.79061546567</v>
      </c>
      <c r="Y1425">
        <f t="shared" si="89"/>
        <v>388338.68418921274</v>
      </c>
      <c r="Z1425">
        <f t="shared" si="90"/>
        <v>0.80868547826043824</v>
      </c>
      <c r="AA1425">
        <f t="shared" si="91"/>
        <v>-0.30634938998566924</v>
      </c>
    </row>
    <row r="1426" spans="1:27" x14ac:dyDescent="0.35">
      <c r="A1426">
        <v>49268</v>
      </c>
      <c r="B1426">
        <v>1</v>
      </c>
      <c r="C1426">
        <v>95.156716666666696</v>
      </c>
      <c r="D1426">
        <v>3</v>
      </c>
      <c r="E1426">
        <v>1431.8966677297301</v>
      </c>
      <c r="F1426">
        <v>4292.6681737885601</v>
      </c>
      <c r="G1426">
        <v>-2.5262114368160798E-3</v>
      </c>
      <c r="H1426">
        <v>-0.58849411319067302</v>
      </c>
      <c r="I1426">
        <v>59.4</v>
      </c>
      <c r="J1426" t="s">
        <v>1603</v>
      </c>
      <c r="K1426" t="s">
        <v>1607</v>
      </c>
      <c r="L1426" t="s">
        <v>1604</v>
      </c>
      <c r="M1426" t="s">
        <v>1291</v>
      </c>
      <c r="N1426" t="s">
        <v>1605</v>
      </c>
      <c r="O1426" t="s">
        <v>1606</v>
      </c>
      <c r="P1426" t="b">
        <v>1</v>
      </c>
      <c r="Q1426">
        <v>0.26408864485491201</v>
      </c>
      <c r="R1426">
        <v>376341.33736849198</v>
      </c>
      <c r="S1426">
        <v>423488.36160122999</v>
      </c>
      <c r="T1426">
        <v>195790.71463791101</v>
      </c>
      <c r="U1426">
        <v>103515.940842443</v>
      </c>
      <c r="V1426">
        <v>371818.213788811</v>
      </c>
      <c r="W1426">
        <v>327472.66753064701</v>
      </c>
      <c r="X1426">
        <f t="shared" si="88"/>
        <v>331873.47120254434</v>
      </c>
      <c r="Y1426">
        <f t="shared" si="89"/>
        <v>267602.27405396703</v>
      </c>
      <c r="Z1426">
        <f t="shared" si="90"/>
        <v>0.80633825019007854</v>
      </c>
      <c r="AA1426">
        <f t="shared" si="91"/>
        <v>-0.31054293416906975</v>
      </c>
    </row>
    <row r="1427" spans="1:27" x14ac:dyDescent="0.35">
      <c r="A1427">
        <v>49268</v>
      </c>
      <c r="B1427">
        <v>1</v>
      </c>
      <c r="C1427">
        <v>95.156716666666696</v>
      </c>
      <c r="D1427">
        <v>3</v>
      </c>
      <c r="E1427">
        <v>1431.8966677297301</v>
      </c>
      <c r="F1427">
        <v>4292.6681737885601</v>
      </c>
      <c r="G1427">
        <v>-2.5262114368160798E-3</v>
      </c>
      <c r="H1427">
        <v>-0.58849411319067302</v>
      </c>
      <c r="I1427">
        <v>41.89</v>
      </c>
      <c r="J1427" t="s">
        <v>1603</v>
      </c>
      <c r="K1427" t="s">
        <v>1608</v>
      </c>
      <c r="L1427" t="s">
        <v>1604</v>
      </c>
      <c r="M1427" t="s">
        <v>1609</v>
      </c>
      <c r="N1427" t="s">
        <v>1610</v>
      </c>
      <c r="O1427" t="s">
        <v>1606</v>
      </c>
      <c r="P1427" t="b">
        <v>1</v>
      </c>
      <c r="Q1427">
        <v>0.26408864485491201</v>
      </c>
      <c r="R1427">
        <v>376341.33736849198</v>
      </c>
      <c r="S1427">
        <v>423488.36160122999</v>
      </c>
      <c r="T1427">
        <v>195790.71463791101</v>
      </c>
      <c r="U1427">
        <v>103515.940842443</v>
      </c>
      <c r="V1427">
        <v>371818.213788811</v>
      </c>
      <c r="W1427">
        <v>327472.66753064701</v>
      </c>
      <c r="X1427">
        <f t="shared" si="88"/>
        <v>331873.47120254434</v>
      </c>
      <c r="Y1427">
        <f t="shared" si="89"/>
        <v>267602.27405396703</v>
      </c>
      <c r="Z1427">
        <f t="shared" si="90"/>
        <v>0.80633825019007854</v>
      </c>
      <c r="AA1427">
        <f t="shared" si="91"/>
        <v>-0.31054293416906975</v>
      </c>
    </row>
    <row r="1428" spans="1:27" x14ac:dyDescent="0.35">
      <c r="A1428">
        <v>39940</v>
      </c>
      <c r="B1428">
        <v>1</v>
      </c>
      <c r="C1428">
        <v>80.279183333333293</v>
      </c>
      <c r="D1428">
        <v>3</v>
      </c>
      <c r="E1428">
        <v>878.35626292230495</v>
      </c>
      <c r="F1428">
        <v>2632.0469593662801</v>
      </c>
      <c r="G1428">
        <v>3.5936627500632301E-4</v>
      </c>
      <c r="H1428">
        <v>0.136534921154634</v>
      </c>
      <c r="I1428">
        <v>54.62</v>
      </c>
      <c r="J1428" t="s">
        <v>2255</v>
      </c>
      <c r="K1428" t="s">
        <v>1848</v>
      </c>
      <c r="L1428" t="s">
        <v>2256</v>
      </c>
      <c r="M1428" t="s">
        <v>2261</v>
      </c>
      <c r="N1428" t="s">
        <v>2262</v>
      </c>
      <c r="O1428" t="s">
        <v>2259</v>
      </c>
      <c r="P1428" t="b">
        <v>1</v>
      </c>
      <c r="Q1428">
        <v>0.276816256619138</v>
      </c>
      <c r="R1428">
        <v>188595.35470465201</v>
      </c>
      <c r="S1428">
        <v>379324.80058305297</v>
      </c>
      <c r="T1428">
        <v>353778.185723198</v>
      </c>
      <c r="U1428">
        <v>214514.50154159899</v>
      </c>
      <c r="V1428">
        <v>10890.9594235636</v>
      </c>
      <c r="W1428">
        <v>516904.97913545801</v>
      </c>
      <c r="X1428">
        <f t="shared" si="88"/>
        <v>307232.78033696767</v>
      </c>
      <c r="Y1428">
        <f t="shared" si="89"/>
        <v>247436.81336687354</v>
      </c>
      <c r="Z1428">
        <f t="shared" si="90"/>
        <v>0.80537243810861936</v>
      </c>
      <c r="AA1428">
        <f t="shared" si="91"/>
        <v>-0.31227199444924658</v>
      </c>
    </row>
    <row r="1429" spans="1:27" x14ac:dyDescent="0.35">
      <c r="A1429">
        <v>46378</v>
      </c>
      <c r="B1429">
        <v>1</v>
      </c>
      <c r="C1429">
        <v>63.881300000000003</v>
      </c>
      <c r="D1429">
        <v>2</v>
      </c>
      <c r="E1429">
        <v>677.84450373151196</v>
      </c>
      <c r="F1429">
        <v>1353.6744545292599</v>
      </c>
      <c r="G1429">
        <v>-6.1454707349639596E-3</v>
      </c>
      <c r="H1429">
        <v>-4.5398233046731704</v>
      </c>
      <c r="I1429">
        <v>43.67</v>
      </c>
      <c r="J1429" t="s">
        <v>3613</v>
      </c>
      <c r="K1429" t="s">
        <v>3614</v>
      </c>
      <c r="L1429" t="s">
        <v>3615</v>
      </c>
      <c r="M1429" t="s">
        <v>3616</v>
      </c>
      <c r="N1429" t="s">
        <v>3617</v>
      </c>
      <c r="O1429" t="s">
        <v>3618</v>
      </c>
      <c r="P1429" t="b">
        <v>1</v>
      </c>
      <c r="Q1429">
        <v>0.92456261841298004</v>
      </c>
      <c r="R1429">
        <v>47293.995103732697</v>
      </c>
      <c r="S1429">
        <v>75458.478320040202</v>
      </c>
      <c r="T1429">
        <v>8825.0500220930408</v>
      </c>
      <c r="U1429">
        <v>58459.586331102801</v>
      </c>
      <c r="V1429">
        <v>4636.2861640330702</v>
      </c>
      <c r="W1429">
        <v>41900.940632836398</v>
      </c>
      <c r="X1429">
        <f t="shared" si="88"/>
        <v>43859.174481955321</v>
      </c>
      <c r="Y1429">
        <f t="shared" si="89"/>
        <v>34998.937709324091</v>
      </c>
      <c r="Z1429">
        <f t="shared" si="90"/>
        <v>0.79798441540944787</v>
      </c>
      <c r="AA1429">
        <f t="shared" si="91"/>
        <v>-0.3255675239172553</v>
      </c>
    </row>
    <row r="1430" spans="1:27" x14ac:dyDescent="0.35">
      <c r="A1430">
        <v>30382</v>
      </c>
      <c r="B1430">
        <v>2</v>
      </c>
      <c r="C1430">
        <v>108.000166666667</v>
      </c>
      <c r="D1430">
        <v>3</v>
      </c>
      <c r="E1430">
        <v>762.71217582403494</v>
      </c>
      <c r="F1430">
        <v>2285.1146980714602</v>
      </c>
      <c r="G1430">
        <v>-5.8019285352202098E-3</v>
      </c>
      <c r="H1430">
        <v>-2.5390033196149702</v>
      </c>
      <c r="I1430">
        <v>62.64</v>
      </c>
      <c r="J1430" t="s">
        <v>875</v>
      </c>
      <c r="K1430" t="s">
        <v>317</v>
      </c>
      <c r="L1430" t="s">
        <v>876</v>
      </c>
      <c r="M1430" t="s">
        <v>877</v>
      </c>
      <c r="N1430" t="s">
        <v>878</v>
      </c>
      <c r="O1430" t="s">
        <v>879</v>
      </c>
      <c r="P1430" t="b">
        <v>1</v>
      </c>
      <c r="Q1430">
        <v>0.120169125628242</v>
      </c>
      <c r="R1430">
        <v>206287.57983554399</v>
      </c>
      <c r="S1430">
        <v>188023.31221557199</v>
      </c>
      <c r="T1430">
        <v>300139.45234484703</v>
      </c>
      <c r="U1430">
        <v>179566.703886417</v>
      </c>
      <c r="V1430">
        <v>238124.11294498501</v>
      </c>
      <c r="W1430">
        <v>136202.608740322</v>
      </c>
      <c r="X1430">
        <f t="shared" si="88"/>
        <v>231483.44813198768</v>
      </c>
      <c r="Y1430">
        <f t="shared" si="89"/>
        <v>184631.14185724137</v>
      </c>
      <c r="Z1430">
        <f t="shared" si="90"/>
        <v>0.79759975647143477</v>
      </c>
      <c r="AA1430">
        <f t="shared" si="91"/>
        <v>-0.32626312564461735</v>
      </c>
    </row>
    <row r="1431" spans="1:27" x14ac:dyDescent="0.35">
      <c r="A1431">
        <v>14711</v>
      </c>
      <c r="B1431">
        <v>1</v>
      </c>
      <c r="C1431">
        <v>93.359849999999994</v>
      </c>
      <c r="D1431">
        <v>4</v>
      </c>
      <c r="E1431">
        <v>1038.67395396591</v>
      </c>
      <c r="F1431">
        <v>4150.6667099961096</v>
      </c>
      <c r="G1431">
        <v>-2.1900038946114399E-3</v>
      </c>
      <c r="H1431">
        <v>-0.52762673857494102</v>
      </c>
      <c r="I1431">
        <v>38.11</v>
      </c>
      <c r="J1431" t="s">
        <v>955</v>
      </c>
      <c r="K1431" t="s">
        <v>960</v>
      </c>
      <c r="L1431" t="s">
        <v>951</v>
      </c>
      <c r="M1431" t="s">
        <v>961</v>
      </c>
      <c r="N1431" t="s">
        <v>962</v>
      </c>
      <c r="O1431" t="s">
        <v>954</v>
      </c>
      <c r="P1431" t="b">
        <v>1</v>
      </c>
      <c r="Q1431">
        <v>6.4832642644543095E-2</v>
      </c>
      <c r="R1431">
        <v>768293.40535404999</v>
      </c>
      <c r="S1431">
        <v>932738.69823738397</v>
      </c>
      <c r="T1431">
        <v>895413.08841782901</v>
      </c>
      <c r="U1431">
        <v>771056.30643612996</v>
      </c>
      <c r="V1431">
        <v>267567.41428906203</v>
      </c>
      <c r="W1431">
        <v>1027883.30696678</v>
      </c>
      <c r="X1431">
        <f t="shared" si="88"/>
        <v>865481.73066975421</v>
      </c>
      <c r="Y1431">
        <f t="shared" si="89"/>
        <v>688835.67589732399</v>
      </c>
      <c r="Z1431">
        <f t="shared" si="90"/>
        <v>0.79589857473278791</v>
      </c>
      <c r="AA1431">
        <f t="shared" si="91"/>
        <v>-0.32934350212488944</v>
      </c>
    </row>
    <row r="1432" spans="1:27" x14ac:dyDescent="0.35">
      <c r="A1432">
        <v>8649</v>
      </c>
      <c r="B1432">
        <v>1</v>
      </c>
      <c r="C1432">
        <v>122.292566666667</v>
      </c>
      <c r="D1432">
        <v>5</v>
      </c>
      <c r="E1432">
        <v>789.93837982239097</v>
      </c>
      <c r="F1432">
        <v>3944.65551677756</v>
      </c>
      <c r="G1432">
        <v>-2.81832224436585E-2</v>
      </c>
      <c r="H1432">
        <v>-7.1446089438447098</v>
      </c>
      <c r="I1432">
        <v>34.93</v>
      </c>
      <c r="J1432" t="s">
        <v>1087</v>
      </c>
      <c r="K1432" t="s">
        <v>1088</v>
      </c>
      <c r="L1432" t="s">
        <v>1089</v>
      </c>
      <c r="M1432" t="s">
        <v>1090</v>
      </c>
      <c r="N1432" t="s">
        <v>1091</v>
      </c>
      <c r="O1432" t="s">
        <v>1092</v>
      </c>
      <c r="P1432" t="b">
        <v>1</v>
      </c>
      <c r="Q1432">
        <v>9.9733411960403195E-3</v>
      </c>
      <c r="R1432">
        <v>1194933.14707937</v>
      </c>
      <c r="S1432">
        <v>1199260.2883740901</v>
      </c>
      <c r="T1432">
        <v>1400415.9171463901</v>
      </c>
      <c r="U1432">
        <v>1013124.1200784401</v>
      </c>
      <c r="V1432">
        <v>1267365.7833875399</v>
      </c>
      <c r="W1432">
        <v>726772.55649500794</v>
      </c>
      <c r="X1432">
        <f t="shared" si="88"/>
        <v>1264869.7841999501</v>
      </c>
      <c r="Y1432">
        <f t="shared" si="89"/>
        <v>1002420.8199869959</v>
      </c>
      <c r="Z1432">
        <f t="shared" si="90"/>
        <v>0.79250910450125323</v>
      </c>
      <c r="AA1432">
        <f t="shared" si="91"/>
        <v>-0.33550058557429707</v>
      </c>
    </row>
    <row r="1433" spans="1:27" x14ac:dyDescent="0.35">
      <c r="A1433">
        <v>58613</v>
      </c>
      <c r="B1433">
        <v>2</v>
      </c>
      <c r="C1433">
        <v>111.72558333333301</v>
      </c>
      <c r="D1433">
        <v>3</v>
      </c>
      <c r="E1433">
        <v>1172.5134995199201</v>
      </c>
      <c r="F1433">
        <v>3514.5186691591198</v>
      </c>
      <c r="G1433">
        <v>2.4969159116608401E-2</v>
      </c>
      <c r="H1433">
        <v>7.1046248045937199</v>
      </c>
      <c r="I1433">
        <v>36.270000000000003</v>
      </c>
      <c r="J1433" t="s">
        <v>13</v>
      </c>
      <c r="K1433" t="s">
        <v>72</v>
      </c>
      <c r="L1433" t="s">
        <v>15</v>
      </c>
      <c r="M1433" t="s">
        <v>73</v>
      </c>
      <c r="N1433" t="s">
        <v>74</v>
      </c>
      <c r="O1433" t="s">
        <v>18</v>
      </c>
      <c r="P1433" t="b">
        <v>1</v>
      </c>
      <c r="Q1433">
        <v>3.13928376895722E-3</v>
      </c>
      <c r="R1433">
        <v>127566.51448462</v>
      </c>
      <c r="S1433">
        <v>174473.55359252499</v>
      </c>
      <c r="T1433">
        <v>164677.05915551199</v>
      </c>
      <c r="U1433">
        <v>157145.88234041299</v>
      </c>
      <c r="V1433">
        <v>133315.98779104001</v>
      </c>
      <c r="W1433">
        <v>78184.346987527897</v>
      </c>
      <c r="X1433">
        <f t="shared" si="88"/>
        <v>155572.37574421897</v>
      </c>
      <c r="Y1433">
        <f t="shared" si="89"/>
        <v>122882.07237299364</v>
      </c>
      <c r="Z1433">
        <f t="shared" si="90"/>
        <v>0.78987077098460978</v>
      </c>
      <c r="AA1433">
        <f t="shared" si="91"/>
        <v>-0.34031145844593913</v>
      </c>
    </row>
    <row r="1434" spans="1:27" x14ac:dyDescent="0.35">
      <c r="A1434">
        <v>11167</v>
      </c>
      <c r="B1434">
        <v>1</v>
      </c>
      <c r="C1434">
        <v>143.17003333333301</v>
      </c>
      <c r="D1434">
        <v>3</v>
      </c>
      <c r="E1434">
        <v>795.38504182013605</v>
      </c>
      <c r="F1434">
        <v>2383.1332960597701</v>
      </c>
      <c r="G1434">
        <v>2.2796059769461901E-2</v>
      </c>
      <c r="H1434">
        <v>9.5656746799872998</v>
      </c>
      <c r="I1434">
        <v>43.8</v>
      </c>
      <c r="J1434" t="s">
        <v>2555</v>
      </c>
      <c r="K1434" t="s">
        <v>2556</v>
      </c>
      <c r="L1434" t="s">
        <v>2557</v>
      </c>
      <c r="M1434" t="s">
        <v>652</v>
      </c>
      <c r="N1434" t="s">
        <v>2558</v>
      </c>
      <c r="O1434" t="s">
        <v>2559</v>
      </c>
      <c r="P1434" t="b">
        <v>1</v>
      </c>
      <c r="Q1434">
        <v>1.5691833905633001E-2</v>
      </c>
      <c r="R1434">
        <v>581797.25925308804</v>
      </c>
      <c r="S1434">
        <v>540487.869408392</v>
      </c>
      <c r="T1434">
        <v>636643.12503070896</v>
      </c>
      <c r="U1434">
        <v>506825.67370580498</v>
      </c>
      <c r="V1434">
        <v>482562.15933805797</v>
      </c>
      <c r="W1434">
        <v>377180.25109402498</v>
      </c>
      <c r="X1434">
        <f t="shared" si="88"/>
        <v>586309.41789739637</v>
      </c>
      <c r="Y1434">
        <f t="shared" si="89"/>
        <v>455522.69471262931</v>
      </c>
      <c r="Z1434">
        <f t="shared" si="90"/>
        <v>0.77693224909504244</v>
      </c>
      <c r="AA1434">
        <f t="shared" si="91"/>
        <v>-0.36413929825728525</v>
      </c>
    </row>
    <row r="1435" spans="1:27" x14ac:dyDescent="0.35">
      <c r="A1435">
        <v>87114</v>
      </c>
      <c r="B1435">
        <v>2</v>
      </c>
      <c r="C1435">
        <v>82.989666666666693</v>
      </c>
      <c r="D1435">
        <v>4</v>
      </c>
      <c r="E1435">
        <v>941.94236188984098</v>
      </c>
      <c r="F1435">
        <v>3763.7403416918501</v>
      </c>
      <c r="G1435">
        <v>2.16416918451614E-2</v>
      </c>
      <c r="H1435">
        <v>5.7500821847183801</v>
      </c>
      <c r="I1435">
        <v>44.65</v>
      </c>
      <c r="J1435" t="s">
        <v>1733</v>
      </c>
      <c r="K1435" t="s">
        <v>1746</v>
      </c>
      <c r="L1435" t="s">
        <v>1734</v>
      </c>
      <c r="M1435" t="s">
        <v>1735</v>
      </c>
      <c r="N1435" t="s">
        <v>1736</v>
      </c>
      <c r="O1435" t="s">
        <v>1737</v>
      </c>
      <c r="P1435" t="b">
        <v>1</v>
      </c>
      <c r="Q1435">
        <v>4.0148109890474099E-2</v>
      </c>
      <c r="R1435">
        <v>54863.489032926002</v>
      </c>
      <c r="S1435">
        <v>97551.577023159305</v>
      </c>
      <c r="T1435">
        <v>76846.664936194007</v>
      </c>
      <c r="U1435">
        <v>68179.164315068803</v>
      </c>
      <c r="V1435">
        <v>41978.128693013801</v>
      </c>
      <c r="W1435">
        <v>66398.574686325694</v>
      </c>
      <c r="X1435">
        <f t="shared" si="88"/>
        <v>76420.57699742644</v>
      </c>
      <c r="Y1435">
        <f t="shared" si="89"/>
        <v>58851.955898136097</v>
      </c>
      <c r="Z1435">
        <f t="shared" si="90"/>
        <v>0.77010614431919311</v>
      </c>
      <c r="AA1435">
        <f t="shared" si="91"/>
        <v>-0.37687078761339038</v>
      </c>
    </row>
    <row r="1436" spans="1:27" x14ac:dyDescent="0.35">
      <c r="A1436">
        <v>6546</v>
      </c>
      <c r="B1436">
        <v>1</v>
      </c>
      <c r="C1436">
        <v>75.346583333333299</v>
      </c>
      <c r="D1436">
        <v>4</v>
      </c>
      <c r="E1436">
        <v>832.853536336449</v>
      </c>
      <c r="F1436">
        <v>3327.3850394782799</v>
      </c>
      <c r="G1436">
        <v>1.03947827710726E-3</v>
      </c>
      <c r="H1436">
        <v>0.31240105653788802</v>
      </c>
      <c r="I1436">
        <v>56.87</v>
      </c>
      <c r="J1436" t="s">
        <v>1288</v>
      </c>
      <c r="K1436" t="s">
        <v>218</v>
      </c>
      <c r="L1436" t="s">
        <v>1284</v>
      </c>
      <c r="M1436" t="s">
        <v>1285</v>
      </c>
      <c r="N1436" t="s">
        <v>1286</v>
      </c>
      <c r="O1436" t="s">
        <v>1287</v>
      </c>
      <c r="P1436" t="b">
        <v>1</v>
      </c>
      <c r="Q1436">
        <v>0.16510768679222501</v>
      </c>
      <c r="R1436">
        <v>2764407.6264483398</v>
      </c>
      <c r="S1436">
        <v>1575409.17360286</v>
      </c>
      <c r="T1436">
        <v>1611325.31085258</v>
      </c>
      <c r="U1436">
        <v>1948560.7835438401</v>
      </c>
      <c r="V1436">
        <v>1038968.32241393</v>
      </c>
      <c r="W1436">
        <v>1587635.2445926899</v>
      </c>
      <c r="X1436">
        <f t="shared" si="88"/>
        <v>1983714.0369679264</v>
      </c>
      <c r="Y1436">
        <f t="shared" si="89"/>
        <v>1525054.7835168198</v>
      </c>
      <c r="Z1436">
        <f t="shared" si="90"/>
        <v>0.76878761509791016</v>
      </c>
      <c r="AA1436">
        <f t="shared" si="91"/>
        <v>-0.37934299990570269</v>
      </c>
    </row>
    <row r="1437" spans="1:27" x14ac:dyDescent="0.35">
      <c r="A1437">
        <v>64670</v>
      </c>
      <c r="B1437">
        <v>2</v>
      </c>
      <c r="C1437">
        <v>113.06293333333301</v>
      </c>
      <c r="D1437">
        <v>3</v>
      </c>
      <c r="E1437">
        <v>742.333140378959</v>
      </c>
      <c r="F1437">
        <v>2223.9775917362399</v>
      </c>
      <c r="G1437">
        <v>1.6917362358981299E-3</v>
      </c>
      <c r="H1437">
        <v>0.76068101093097895</v>
      </c>
      <c r="I1437">
        <v>43.54</v>
      </c>
      <c r="J1437" t="s">
        <v>1881</v>
      </c>
      <c r="K1437" t="s">
        <v>193</v>
      </c>
      <c r="L1437" t="s">
        <v>1878</v>
      </c>
      <c r="M1437" t="s">
        <v>1882</v>
      </c>
      <c r="N1437" t="s">
        <v>1883</v>
      </c>
      <c r="O1437" t="s">
        <v>1880</v>
      </c>
      <c r="P1437" t="b">
        <v>1</v>
      </c>
      <c r="Q1437">
        <v>0.30476326637600898</v>
      </c>
      <c r="R1437">
        <v>63516.607925946701</v>
      </c>
      <c r="S1437">
        <v>79073.454164061302</v>
      </c>
      <c r="T1437">
        <v>110336.242364448</v>
      </c>
      <c r="U1437">
        <v>64300.538207715399</v>
      </c>
      <c r="V1437">
        <v>88030.009393016895</v>
      </c>
      <c r="W1437">
        <v>39528.303055765398</v>
      </c>
      <c r="X1437">
        <f t="shared" si="88"/>
        <v>84308.768151485332</v>
      </c>
      <c r="Y1437">
        <f t="shared" si="89"/>
        <v>63952.950218832564</v>
      </c>
      <c r="Z1437">
        <f t="shared" si="90"/>
        <v>0.75855633549196688</v>
      </c>
      <c r="AA1437">
        <f t="shared" si="91"/>
        <v>-0.39867176620569239</v>
      </c>
    </row>
    <row r="1438" spans="1:27" x14ac:dyDescent="0.35">
      <c r="A1438">
        <v>64670</v>
      </c>
      <c r="B1438">
        <v>2</v>
      </c>
      <c r="C1438">
        <v>113.06293333333301</v>
      </c>
      <c r="D1438">
        <v>3</v>
      </c>
      <c r="E1438">
        <v>742.333140378959</v>
      </c>
      <c r="F1438">
        <v>2223.9775917362399</v>
      </c>
      <c r="G1438">
        <v>1.6917362358981299E-3</v>
      </c>
      <c r="H1438">
        <v>0.76068101093097895</v>
      </c>
      <c r="I1438">
        <v>37.28</v>
      </c>
      <c r="J1438" t="s">
        <v>1881</v>
      </c>
      <c r="K1438" t="s">
        <v>1887</v>
      </c>
      <c r="L1438" t="s">
        <v>1878</v>
      </c>
      <c r="M1438" t="s">
        <v>1888</v>
      </c>
      <c r="N1438" t="s">
        <v>1889</v>
      </c>
      <c r="O1438" t="s">
        <v>1880</v>
      </c>
      <c r="P1438" t="b">
        <v>1</v>
      </c>
      <c r="Q1438">
        <v>0.30476326637600898</v>
      </c>
      <c r="R1438">
        <v>63516.607925946701</v>
      </c>
      <c r="S1438">
        <v>79073.454164061302</v>
      </c>
      <c r="T1438">
        <v>110336.242364448</v>
      </c>
      <c r="U1438">
        <v>64300.538207715399</v>
      </c>
      <c r="V1438">
        <v>88030.009393016895</v>
      </c>
      <c r="W1438">
        <v>39528.303055765398</v>
      </c>
      <c r="X1438">
        <f t="shared" si="88"/>
        <v>84308.768151485332</v>
      </c>
      <c r="Y1438">
        <f t="shared" si="89"/>
        <v>63952.950218832564</v>
      </c>
      <c r="Z1438">
        <f t="shared" si="90"/>
        <v>0.75855633549196688</v>
      </c>
      <c r="AA1438">
        <f t="shared" si="91"/>
        <v>-0.39867176620569239</v>
      </c>
    </row>
    <row r="1439" spans="1:27" x14ac:dyDescent="0.35">
      <c r="A1439">
        <v>38817</v>
      </c>
      <c r="B1439">
        <v>1</v>
      </c>
      <c r="C1439">
        <v>152.095233333333</v>
      </c>
      <c r="D1439">
        <v>4</v>
      </c>
      <c r="E1439">
        <v>1021.78846894447</v>
      </c>
      <c r="F1439">
        <v>4083.1247699103801</v>
      </c>
      <c r="G1439">
        <v>2.6699103759710899E-3</v>
      </c>
      <c r="H1439">
        <v>0.65388942837910402</v>
      </c>
      <c r="I1439">
        <v>35.61</v>
      </c>
      <c r="J1439" t="s">
        <v>2970</v>
      </c>
      <c r="K1439" t="s">
        <v>523</v>
      </c>
      <c r="L1439" t="s">
        <v>2971</v>
      </c>
      <c r="M1439" t="s">
        <v>2972</v>
      </c>
      <c r="N1439" t="s">
        <v>2973</v>
      </c>
      <c r="O1439" t="s">
        <v>2974</v>
      </c>
      <c r="P1439" t="b">
        <v>1</v>
      </c>
      <c r="Q1439">
        <v>5.0190711235512699E-3</v>
      </c>
      <c r="R1439">
        <v>374278.43133332598</v>
      </c>
      <c r="S1439">
        <v>349663.16985424497</v>
      </c>
      <c r="T1439">
        <v>319884.90165264503</v>
      </c>
      <c r="U1439">
        <v>315426.43148028199</v>
      </c>
      <c r="V1439">
        <v>313185.94784336298</v>
      </c>
      <c r="W1439">
        <v>151760.14063111099</v>
      </c>
      <c r="X1439">
        <f t="shared" si="88"/>
        <v>347942.16761340533</v>
      </c>
      <c r="Y1439">
        <f t="shared" si="89"/>
        <v>260124.173318252</v>
      </c>
      <c r="Z1439">
        <f t="shared" si="90"/>
        <v>0.74760749782783753</v>
      </c>
      <c r="AA1439">
        <f t="shared" si="91"/>
        <v>-0.41964705680376208</v>
      </c>
    </row>
    <row r="1440" spans="1:27" x14ac:dyDescent="0.35">
      <c r="A1440">
        <v>38817</v>
      </c>
      <c r="B1440">
        <v>1</v>
      </c>
      <c r="C1440">
        <v>152.095233333333</v>
      </c>
      <c r="D1440">
        <v>4</v>
      </c>
      <c r="E1440">
        <v>1021.78846894447</v>
      </c>
      <c r="F1440">
        <v>4083.1247699103801</v>
      </c>
      <c r="G1440">
        <v>2.6699103759710899E-3</v>
      </c>
      <c r="H1440">
        <v>0.65388942837910402</v>
      </c>
      <c r="I1440">
        <v>40.86</v>
      </c>
      <c r="J1440" t="s">
        <v>2970</v>
      </c>
      <c r="K1440" t="s">
        <v>2388</v>
      </c>
      <c r="L1440" t="s">
        <v>2971</v>
      </c>
      <c r="M1440" t="s">
        <v>2975</v>
      </c>
      <c r="N1440" t="s">
        <v>2976</v>
      </c>
      <c r="O1440" t="s">
        <v>2974</v>
      </c>
      <c r="P1440" t="b">
        <v>1</v>
      </c>
      <c r="Q1440">
        <v>5.0190711235512699E-3</v>
      </c>
      <c r="R1440">
        <v>374278.43133332598</v>
      </c>
      <c r="S1440">
        <v>349663.16985424497</v>
      </c>
      <c r="T1440">
        <v>319884.90165264503</v>
      </c>
      <c r="U1440">
        <v>315426.43148028199</v>
      </c>
      <c r="V1440">
        <v>313185.94784336298</v>
      </c>
      <c r="W1440">
        <v>151760.14063111099</v>
      </c>
      <c r="X1440">
        <f t="shared" si="88"/>
        <v>347942.16761340533</v>
      </c>
      <c r="Y1440">
        <f t="shared" si="89"/>
        <v>260124.173318252</v>
      </c>
      <c r="Z1440">
        <f t="shared" si="90"/>
        <v>0.74760749782783753</v>
      </c>
      <c r="AA1440">
        <f t="shared" si="91"/>
        <v>-0.41964705680376208</v>
      </c>
    </row>
    <row r="1441" spans="1:27" x14ac:dyDescent="0.35">
      <c r="A1441">
        <v>31365</v>
      </c>
      <c r="B1441">
        <v>1</v>
      </c>
      <c r="C1441">
        <v>29.476849999999999</v>
      </c>
      <c r="D1441">
        <v>3</v>
      </c>
      <c r="E1441">
        <v>695.31453795812399</v>
      </c>
      <c r="F1441">
        <v>2082.92178447373</v>
      </c>
      <c r="G1441">
        <v>-1.15526266654342E-4</v>
      </c>
      <c r="H1441">
        <v>-5.54635613818944E-2</v>
      </c>
      <c r="I1441">
        <v>44.76</v>
      </c>
      <c r="J1441" t="s">
        <v>2422</v>
      </c>
      <c r="K1441" t="s">
        <v>69</v>
      </c>
      <c r="L1441" t="s">
        <v>2423</v>
      </c>
      <c r="M1441" t="s">
        <v>1205</v>
      </c>
      <c r="N1441" t="s">
        <v>2429</v>
      </c>
      <c r="O1441" t="s">
        <v>2426</v>
      </c>
      <c r="P1441" t="b">
        <v>1</v>
      </c>
      <c r="Q1441">
        <v>8.7805231900098795E-3</v>
      </c>
      <c r="R1441">
        <v>396374.30569074297</v>
      </c>
      <c r="S1441">
        <v>383606.55831525201</v>
      </c>
      <c r="T1441">
        <v>332017.009272355</v>
      </c>
      <c r="U1441">
        <v>281022.01763140998</v>
      </c>
      <c r="V1441">
        <v>169666.96848611999</v>
      </c>
      <c r="W1441">
        <v>379721.43372430903</v>
      </c>
      <c r="X1441">
        <f t="shared" si="88"/>
        <v>370665.95775945002</v>
      </c>
      <c r="Y1441">
        <f t="shared" si="89"/>
        <v>276803.47328061302</v>
      </c>
      <c r="Z1441">
        <f t="shared" si="90"/>
        <v>0.7467733885080684</v>
      </c>
      <c r="AA1441">
        <f t="shared" si="91"/>
        <v>-0.42125757727436175</v>
      </c>
    </row>
    <row r="1442" spans="1:27" x14ac:dyDescent="0.35">
      <c r="A1442">
        <v>11974</v>
      </c>
      <c r="B1442">
        <v>2</v>
      </c>
      <c r="C1442">
        <v>94.250116666666699</v>
      </c>
      <c r="D1442">
        <v>4</v>
      </c>
      <c r="E1442">
        <v>815.89367831325205</v>
      </c>
      <c r="F1442">
        <v>3259.5456073854898</v>
      </c>
      <c r="G1442">
        <v>-5.3926145110381202E-3</v>
      </c>
      <c r="H1442">
        <v>-1.6544040915568199</v>
      </c>
      <c r="I1442">
        <v>77.13</v>
      </c>
      <c r="J1442" t="s">
        <v>924</v>
      </c>
      <c r="K1442" t="s">
        <v>925</v>
      </c>
      <c r="L1442" t="s">
        <v>926</v>
      </c>
      <c r="M1442" t="s">
        <v>927</v>
      </c>
      <c r="N1442" t="s">
        <v>928</v>
      </c>
      <c r="O1442" t="s">
        <v>929</v>
      </c>
      <c r="P1442" t="b">
        <v>1</v>
      </c>
      <c r="Q1442">
        <v>8.8090747729425697E-2</v>
      </c>
      <c r="R1442">
        <v>961416.92895715905</v>
      </c>
      <c r="S1442">
        <v>969297.61987214303</v>
      </c>
      <c r="T1442">
        <v>1163984.39600802</v>
      </c>
      <c r="U1442">
        <v>634867.92176259297</v>
      </c>
      <c r="V1442">
        <v>974366.90911749401</v>
      </c>
      <c r="W1442">
        <v>676312.87814194895</v>
      </c>
      <c r="X1442">
        <f t="shared" si="88"/>
        <v>1031566.3149457742</v>
      </c>
      <c r="Y1442">
        <f t="shared" si="89"/>
        <v>761849.23634067865</v>
      </c>
      <c r="Z1442">
        <f t="shared" si="90"/>
        <v>0.73853636484894958</v>
      </c>
      <c r="AA1442">
        <f t="shared" si="91"/>
        <v>-0.4372591351761107</v>
      </c>
    </row>
    <row r="1443" spans="1:27" x14ac:dyDescent="0.35">
      <c r="A1443">
        <v>17159</v>
      </c>
      <c r="B1443">
        <v>2</v>
      </c>
      <c r="C1443">
        <v>108.186583333333</v>
      </c>
      <c r="D1443">
        <v>3</v>
      </c>
      <c r="E1443">
        <v>753.68679160151601</v>
      </c>
      <c r="F1443">
        <v>2258.0385454039101</v>
      </c>
      <c r="G1443">
        <v>1.7454039098083701E-3</v>
      </c>
      <c r="H1443">
        <v>0.77297407633408599</v>
      </c>
      <c r="I1443">
        <v>56.95</v>
      </c>
      <c r="J1443" t="s">
        <v>270</v>
      </c>
      <c r="K1443" t="s">
        <v>53</v>
      </c>
      <c r="L1443" t="s">
        <v>263</v>
      </c>
      <c r="M1443" t="s">
        <v>283</v>
      </c>
      <c r="N1443" t="s">
        <v>284</v>
      </c>
      <c r="O1443" t="s">
        <v>266</v>
      </c>
      <c r="P1443" t="b">
        <v>1</v>
      </c>
      <c r="Q1443">
        <v>0.30883191408899702</v>
      </c>
      <c r="R1443">
        <v>580429.61304207705</v>
      </c>
      <c r="S1443">
        <v>630672.65898882505</v>
      </c>
      <c r="T1443">
        <v>828237.95041876403</v>
      </c>
      <c r="U1443">
        <v>415910.10913849599</v>
      </c>
      <c r="V1443">
        <v>720252.67702068004</v>
      </c>
      <c r="W1443">
        <v>361845.15142739302</v>
      </c>
      <c r="X1443">
        <f t="shared" si="88"/>
        <v>679780.07414988871</v>
      </c>
      <c r="Y1443">
        <f t="shared" si="89"/>
        <v>499335.97919552302</v>
      </c>
      <c r="Z1443">
        <f t="shared" si="90"/>
        <v>0.73455518657262298</v>
      </c>
      <c r="AA1443">
        <f t="shared" si="91"/>
        <v>-0.44505721145260807</v>
      </c>
    </row>
    <row r="1444" spans="1:27" x14ac:dyDescent="0.35">
      <c r="A1444">
        <v>64686</v>
      </c>
      <c r="B1444">
        <v>1</v>
      </c>
      <c r="C1444">
        <v>29.910150000000002</v>
      </c>
      <c r="D1444">
        <v>2</v>
      </c>
      <c r="E1444">
        <v>590.21162244955894</v>
      </c>
      <c r="F1444">
        <v>1178.40869196536</v>
      </c>
      <c r="G1444">
        <v>6.9196535741866704E-4</v>
      </c>
      <c r="H1444">
        <v>0.58720354700466004</v>
      </c>
      <c r="I1444">
        <v>39.14</v>
      </c>
      <c r="J1444" t="s">
        <v>348</v>
      </c>
      <c r="K1444" t="s">
        <v>424</v>
      </c>
      <c r="L1444" t="s">
        <v>263</v>
      </c>
      <c r="M1444" t="s">
        <v>425</v>
      </c>
      <c r="N1444" t="s">
        <v>426</v>
      </c>
      <c r="O1444" t="s">
        <v>266</v>
      </c>
      <c r="P1444" t="b">
        <v>1</v>
      </c>
      <c r="Q1444">
        <v>1.1423765323960101E-2</v>
      </c>
      <c r="R1444">
        <v>74459.559291844897</v>
      </c>
      <c r="S1444">
        <v>88905.853425015594</v>
      </c>
      <c r="T1444">
        <v>75637.679860213801</v>
      </c>
      <c r="U1444">
        <v>58564.891226310901</v>
      </c>
      <c r="V1444">
        <v>25826.1077229273</v>
      </c>
      <c r="W1444">
        <v>90577.994369477907</v>
      </c>
      <c r="X1444">
        <f t="shared" si="88"/>
        <v>79667.69752569143</v>
      </c>
      <c r="Y1444">
        <f t="shared" si="89"/>
        <v>58322.997772905372</v>
      </c>
      <c r="Z1444">
        <f t="shared" si="90"/>
        <v>0.73207836531358561</v>
      </c>
      <c r="AA1444">
        <f t="shared" si="91"/>
        <v>-0.44993000485076823</v>
      </c>
    </row>
    <row r="1445" spans="1:27" x14ac:dyDescent="0.35">
      <c r="A1445">
        <v>67268</v>
      </c>
      <c r="B1445">
        <v>1</v>
      </c>
      <c r="C1445">
        <v>70.820049999999995</v>
      </c>
      <c r="D1445">
        <v>2</v>
      </c>
      <c r="E1445">
        <v>960.38301636782796</v>
      </c>
      <c r="F1445">
        <v>1918.7514798018999</v>
      </c>
      <c r="G1445">
        <v>2.8798018963698299E-3</v>
      </c>
      <c r="H1445">
        <v>1.5008750476064601</v>
      </c>
      <c r="I1445">
        <v>52.13</v>
      </c>
      <c r="J1445" t="s">
        <v>2650</v>
      </c>
      <c r="K1445" t="s">
        <v>49</v>
      </c>
      <c r="L1445" t="s">
        <v>2643</v>
      </c>
      <c r="M1445" t="s">
        <v>2652</v>
      </c>
      <c r="N1445" t="s">
        <v>2653</v>
      </c>
      <c r="O1445" t="s">
        <v>2646</v>
      </c>
      <c r="P1445" t="b">
        <v>1</v>
      </c>
      <c r="Q1445">
        <v>0.48430617008701998</v>
      </c>
      <c r="R1445">
        <v>100183.74773340199</v>
      </c>
      <c r="S1445">
        <v>89021.086014985907</v>
      </c>
      <c r="T1445">
        <v>85148.737317581603</v>
      </c>
      <c r="U1445">
        <v>78593.607166368107</v>
      </c>
      <c r="V1445">
        <v>18314.613930563799</v>
      </c>
      <c r="W1445">
        <v>100635.918458924</v>
      </c>
      <c r="X1445">
        <f t="shared" si="88"/>
        <v>91451.190355323182</v>
      </c>
      <c r="Y1445">
        <f t="shared" si="89"/>
        <v>65848.046518618634</v>
      </c>
      <c r="Z1445">
        <f t="shared" si="90"/>
        <v>0.72003487612106032</v>
      </c>
      <c r="AA1445">
        <f t="shared" si="91"/>
        <v>-0.4738613072375259</v>
      </c>
    </row>
    <row r="1446" spans="1:27" x14ac:dyDescent="0.35">
      <c r="A1446">
        <v>36272</v>
      </c>
      <c r="B1446">
        <v>1</v>
      </c>
      <c r="C1446">
        <v>92.558966666666706</v>
      </c>
      <c r="D1446">
        <v>4</v>
      </c>
      <c r="E1446">
        <v>1024.9313859650899</v>
      </c>
      <c r="F1446">
        <v>4095.6964379928399</v>
      </c>
      <c r="G1446">
        <v>-4.62007157238986E-4</v>
      </c>
      <c r="H1446">
        <v>-0.11280306343933499</v>
      </c>
      <c r="I1446">
        <v>39.909999999999997</v>
      </c>
      <c r="J1446" t="s">
        <v>1003</v>
      </c>
      <c r="K1446" t="s">
        <v>1007</v>
      </c>
      <c r="L1446" t="s">
        <v>1000</v>
      </c>
      <c r="M1446" t="s">
        <v>1008</v>
      </c>
      <c r="N1446" t="s">
        <v>1009</v>
      </c>
      <c r="O1446" t="s">
        <v>1002</v>
      </c>
      <c r="P1446" t="b">
        <v>1</v>
      </c>
      <c r="Q1446">
        <v>0.55914113652836195</v>
      </c>
      <c r="R1446">
        <v>339956.281289568</v>
      </c>
      <c r="S1446">
        <v>544754.15751406096</v>
      </c>
      <c r="T1446">
        <v>650496.61838153598</v>
      </c>
      <c r="U1446">
        <v>445320.59904010699</v>
      </c>
      <c r="V1446">
        <v>85351.839723513403</v>
      </c>
      <c r="W1446">
        <v>559320.54261623102</v>
      </c>
      <c r="X1446">
        <f t="shared" si="88"/>
        <v>511735.68572838837</v>
      </c>
      <c r="Y1446">
        <f t="shared" si="89"/>
        <v>363330.99379328376</v>
      </c>
      <c r="Z1446">
        <f t="shared" si="90"/>
        <v>0.70999737545395125</v>
      </c>
      <c r="AA1446">
        <f t="shared" si="91"/>
        <v>-0.49411440326520811</v>
      </c>
    </row>
    <row r="1447" spans="1:27" x14ac:dyDescent="0.35">
      <c r="A1447">
        <v>45489</v>
      </c>
      <c r="B1447">
        <v>2</v>
      </c>
      <c r="C1447">
        <v>118.63398333333301</v>
      </c>
      <c r="D1447">
        <v>3</v>
      </c>
      <c r="E1447">
        <v>1003.8162767015</v>
      </c>
      <c r="F1447">
        <v>3008.4270007038499</v>
      </c>
      <c r="G1447">
        <v>6.8007038476025601E-3</v>
      </c>
      <c r="H1447">
        <v>2.2605565032446502</v>
      </c>
      <c r="I1447">
        <v>40.82</v>
      </c>
      <c r="J1447" t="s">
        <v>1885</v>
      </c>
      <c r="K1447" t="s">
        <v>1379</v>
      </c>
      <c r="L1447" t="s">
        <v>1878</v>
      </c>
      <c r="M1447" t="s">
        <v>1882</v>
      </c>
      <c r="N1447" t="s">
        <v>1883</v>
      </c>
      <c r="O1447" t="s">
        <v>1880</v>
      </c>
      <c r="P1447" t="b">
        <v>1</v>
      </c>
      <c r="Q1447">
        <v>4.44133250396457E-2</v>
      </c>
      <c r="R1447">
        <v>630282.62051880104</v>
      </c>
      <c r="S1447">
        <v>494593.39484074799</v>
      </c>
      <c r="T1447">
        <v>456572.84980019397</v>
      </c>
      <c r="U1447">
        <v>382992.84474872402</v>
      </c>
      <c r="V1447">
        <v>348856.74576128903</v>
      </c>
      <c r="W1447">
        <v>360382.40704144601</v>
      </c>
      <c r="X1447">
        <f t="shared" si="88"/>
        <v>527149.62171991437</v>
      </c>
      <c r="Y1447">
        <f t="shared" si="89"/>
        <v>364077.33251715306</v>
      </c>
      <c r="Z1447">
        <f t="shared" si="90"/>
        <v>0.69065274357835915</v>
      </c>
      <c r="AA1447">
        <f t="shared" si="91"/>
        <v>-0.53396758115169163</v>
      </c>
    </row>
    <row r="1448" spans="1:27" x14ac:dyDescent="0.35">
      <c r="A1448">
        <v>40192</v>
      </c>
      <c r="B1448">
        <v>1</v>
      </c>
      <c r="C1448">
        <v>70.571716666666703</v>
      </c>
      <c r="D1448">
        <v>3</v>
      </c>
      <c r="E1448">
        <v>982.36237230589199</v>
      </c>
      <c r="F1448">
        <v>2944.0652875170399</v>
      </c>
      <c r="G1448">
        <v>-1.12482964595984E-4</v>
      </c>
      <c r="H1448">
        <v>-3.8206679986111602E-2</v>
      </c>
      <c r="I1448">
        <v>69.900000000000006</v>
      </c>
      <c r="J1448" t="s">
        <v>1547</v>
      </c>
      <c r="K1448" t="s">
        <v>1552</v>
      </c>
      <c r="L1448" t="s">
        <v>1548</v>
      </c>
      <c r="M1448" t="s">
        <v>1549</v>
      </c>
      <c r="N1448" t="s">
        <v>1550</v>
      </c>
      <c r="O1448" t="s">
        <v>1551</v>
      </c>
      <c r="P1448" t="b">
        <v>1</v>
      </c>
      <c r="Q1448">
        <v>6.6433647409138499E-2</v>
      </c>
      <c r="R1448">
        <v>407316.72411780298</v>
      </c>
      <c r="S1448">
        <v>239950.677105226</v>
      </c>
      <c r="T1448">
        <v>190436.395563425</v>
      </c>
      <c r="U1448">
        <v>94872.744116216199</v>
      </c>
      <c r="V1448">
        <v>303759.995023861</v>
      </c>
      <c r="W1448">
        <v>148310.887766061</v>
      </c>
      <c r="X1448">
        <f t="shared" si="88"/>
        <v>279234.59892881801</v>
      </c>
      <c r="Y1448">
        <f t="shared" si="89"/>
        <v>182314.54230204606</v>
      </c>
      <c r="Z1448">
        <f t="shared" si="90"/>
        <v>0.65290813889621668</v>
      </c>
      <c r="AA1448">
        <f t="shared" si="91"/>
        <v>-0.61504806924344135</v>
      </c>
    </row>
    <row r="1449" spans="1:27" x14ac:dyDescent="0.35">
      <c r="A1449">
        <v>52637</v>
      </c>
      <c r="B1449">
        <v>2</v>
      </c>
      <c r="C1449">
        <v>118.96573333333301</v>
      </c>
      <c r="D1449">
        <v>4</v>
      </c>
      <c r="E1449">
        <v>1050.4845660518899</v>
      </c>
      <c r="F1449">
        <v>4197.9091583400505</v>
      </c>
      <c r="G1449">
        <v>-6.3416599532501996E-3</v>
      </c>
      <c r="H1449">
        <v>-1.5106687957988201</v>
      </c>
      <c r="I1449">
        <v>61.36</v>
      </c>
      <c r="J1449" t="s">
        <v>2019</v>
      </c>
      <c r="K1449" t="s">
        <v>14</v>
      </c>
      <c r="L1449" t="s">
        <v>2020</v>
      </c>
      <c r="M1449" t="s">
        <v>973</v>
      </c>
      <c r="N1449" t="s">
        <v>2021</v>
      </c>
      <c r="O1449" t="s">
        <v>2022</v>
      </c>
      <c r="P1449" t="b">
        <v>1</v>
      </c>
      <c r="Q1449">
        <v>0.124614636937125</v>
      </c>
      <c r="R1449">
        <v>453907.78711367497</v>
      </c>
      <c r="S1449">
        <v>259828.787317159</v>
      </c>
      <c r="T1449">
        <v>263449.700354998</v>
      </c>
      <c r="U1449">
        <v>231039.10667759299</v>
      </c>
      <c r="V1449">
        <v>203566.85466263999</v>
      </c>
      <c r="W1449">
        <v>149676.20188733999</v>
      </c>
      <c r="X1449">
        <f t="shared" si="88"/>
        <v>325728.75826194399</v>
      </c>
      <c r="Y1449">
        <f t="shared" si="89"/>
        <v>194760.72107585767</v>
      </c>
      <c r="Z1449">
        <f t="shared" si="90"/>
        <v>0.59792301458146146</v>
      </c>
      <c r="AA1449">
        <f t="shared" si="91"/>
        <v>-0.74196835232252234</v>
      </c>
    </row>
    <row r="1450" spans="1:27" x14ac:dyDescent="0.35">
      <c r="A1450">
        <v>64711</v>
      </c>
      <c r="B1450">
        <v>1</v>
      </c>
      <c r="C1450">
        <v>25.192116666666699</v>
      </c>
      <c r="D1450">
        <v>3</v>
      </c>
      <c r="E1450">
        <v>876.70108514080505</v>
      </c>
      <c r="F1450">
        <v>2627.0814260217799</v>
      </c>
      <c r="G1450">
        <v>7.2602177533553902E-4</v>
      </c>
      <c r="H1450">
        <v>0.276360667312405</v>
      </c>
      <c r="I1450">
        <v>36.729999999999997</v>
      </c>
      <c r="J1450" t="s">
        <v>1126</v>
      </c>
      <c r="K1450" t="s">
        <v>1139</v>
      </c>
      <c r="L1450" t="s">
        <v>1127</v>
      </c>
      <c r="M1450" t="s">
        <v>1131</v>
      </c>
      <c r="N1450" t="s">
        <v>1132</v>
      </c>
      <c r="O1450" t="s">
        <v>1130</v>
      </c>
      <c r="P1450" t="b">
        <v>1</v>
      </c>
      <c r="Q1450">
        <v>0.40032410314865602</v>
      </c>
      <c r="R1450">
        <v>477543.79787338502</v>
      </c>
      <c r="S1450">
        <v>211477.08390108799</v>
      </c>
      <c r="T1450">
        <v>173732.06770881399</v>
      </c>
      <c r="U1450">
        <v>80028.074626404399</v>
      </c>
      <c r="V1450">
        <v>335440.12765433901</v>
      </c>
      <c r="W1450">
        <v>91573.533944377894</v>
      </c>
      <c r="X1450">
        <f t="shared" si="88"/>
        <v>287584.31649442902</v>
      </c>
      <c r="Y1450">
        <f t="shared" si="89"/>
        <v>169013.91207504043</v>
      </c>
      <c r="Z1450">
        <f t="shared" si="90"/>
        <v>0.58770211858307131</v>
      </c>
      <c r="AA1450">
        <f t="shared" si="91"/>
        <v>-0.76684299583962134</v>
      </c>
    </row>
    <row r="1451" spans="1:27" x14ac:dyDescent="0.35">
      <c r="A1451">
        <v>64711</v>
      </c>
      <c r="B1451">
        <v>1</v>
      </c>
      <c r="C1451">
        <v>25.192116666666699</v>
      </c>
      <c r="D1451">
        <v>3</v>
      </c>
      <c r="E1451">
        <v>876.70108514080505</v>
      </c>
      <c r="F1451">
        <v>2627.0814260217799</v>
      </c>
      <c r="G1451">
        <v>7.2602177533553902E-4</v>
      </c>
      <c r="H1451">
        <v>0.276360667312405</v>
      </c>
      <c r="I1451">
        <v>36</v>
      </c>
      <c r="J1451" t="s">
        <v>1126</v>
      </c>
      <c r="K1451" t="s">
        <v>1140</v>
      </c>
      <c r="L1451" t="s">
        <v>1127</v>
      </c>
      <c r="M1451" t="s">
        <v>1141</v>
      </c>
      <c r="N1451" t="s">
        <v>1142</v>
      </c>
      <c r="O1451" t="s">
        <v>1130</v>
      </c>
      <c r="P1451" t="b">
        <v>1</v>
      </c>
      <c r="Q1451">
        <v>0.40032410314865602</v>
      </c>
      <c r="R1451">
        <v>477543.79787338502</v>
      </c>
      <c r="S1451">
        <v>211477.08390108799</v>
      </c>
      <c r="T1451">
        <v>173732.06770881399</v>
      </c>
      <c r="U1451">
        <v>80028.074626404399</v>
      </c>
      <c r="V1451">
        <v>335440.12765433901</v>
      </c>
      <c r="W1451">
        <v>91573.533944377894</v>
      </c>
      <c r="X1451">
        <f t="shared" si="88"/>
        <v>287584.31649442902</v>
      </c>
      <c r="Y1451">
        <f t="shared" si="89"/>
        <v>169013.91207504043</v>
      </c>
      <c r="Z1451">
        <f t="shared" si="90"/>
        <v>0.58770211858307131</v>
      </c>
      <c r="AA1451">
        <f t="shared" si="91"/>
        <v>-0.76684299583962134</v>
      </c>
    </row>
    <row r="1452" spans="1:27" x14ac:dyDescent="0.35">
      <c r="A1452">
        <v>25415</v>
      </c>
      <c r="B1452">
        <v>2</v>
      </c>
      <c r="C1452">
        <v>144.317483333333</v>
      </c>
      <c r="D1452">
        <v>3</v>
      </c>
      <c r="E1452">
        <v>716.67413998276697</v>
      </c>
      <c r="F1452">
        <v>2147.0005905476601</v>
      </c>
      <c r="G1452">
        <v>-1.41094523387437E-2</v>
      </c>
      <c r="H1452">
        <v>-6.5716607989427001</v>
      </c>
      <c r="I1452">
        <v>36.979999999999997</v>
      </c>
      <c r="J1452" t="s">
        <v>3518</v>
      </c>
      <c r="K1452" t="s">
        <v>3519</v>
      </c>
      <c r="L1452" t="s">
        <v>3520</v>
      </c>
      <c r="M1452" t="s">
        <v>3521</v>
      </c>
      <c r="N1452" t="s">
        <v>3522</v>
      </c>
      <c r="O1452" t="s">
        <v>3523</v>
      </c>
      <c r="P1452" t="b">
        <v>1</v>
      </c>
      <c r="Q1452">
        <v>2.01537651521193E-2</v>
      </c>
      <c r="R1452">
        <v>746765.19992069004</v>
      </c>
      <c r="S1452">
        <v>566276.85017380596</v>
      </c>
      <c r="T1452">
        <v>639676.22888945998</v>
      </c>
      <c r="U1452">
        <v>386026.45880033798</v>
      </c>
      <c r="V1452">
        <v>369002.286786835</v>
      </c>
      <c r="W1452">
        <v>245407.469427345</v>
      </c>
      <c r="X1452">
        <f t="shared" si="88"/>
        <v>650906.09299465199</v>
      </c>
      <c r="Y1452">
        <f t="shared" si="89"/>
        <v>333478.73833817261</v>
      </c>
      <c r="Z1452">
        <f t="shared" si="90"/>
        <v>0.51233003028735291</v>
      </c>
      <c r="AA1452">
        <f t="shared" si="91"/>
        <v>-0.96485463687025375</v>
      </c>
    </row>
    <row r="1453" spans="1:27" x14ac:dyDescent="0.35">
      <c r="A1453">
        <v>4566</v>
      </c>
      <c r="B1453">
        <v>1</v>
      </c>
      <c r="C1453">
        <v>149.328933333333</v>
      </c>
      <c r="D1453">
        <v>4</v>
      </c>
      <c r="E1453">
        <v>755.86955327173803</v>
      </c>
      <c r="F1453">
        <v>3019.4491072194301</v>
      </c>
      <c r="G1453">
        <v>-1.35927805672509E-2</v>
      </c>
      <c r="H1453">
        <v>-4.5017216365186004</v>
      </c>
      <c r="I1453">
        <v>69.680000000000007</v>
      </c>
      <c r="J1453" t="s">
        <v>2036</v>
      </c>
      <c r="K1453" t="s">
        <v>2037</v>
      </c>
      <c r="L1453" t="s">
        <v>2038</v>
      </c>
      <c r="M1453" t="s">
        <v>2039</v>
      </c>
      <c r="N1453" t="s">
        <v>2040</v>
      </c>
      <c r="O1453" t="s">
        <v>2041</v>
      </c>
      <c r="P1453" t="b">
        <v>1</v>
      </c>
      <c r="Q1453">
        <v>1.07245411433698E-5</v>
      </c>
      <c r="R1453">
        <v>2382860.5017653699</v>
      </c>
      <c r="S1453">
        <v>2324759.3016520301</v>
      </c>
      <c r="T1453">
        <v>2239329.0453339498</v>
      </c>
      <c r="U1453">
        <v>1313805.2993189299</v>
      </c>
      <c r="V1453">
        <v>1073673.3628863101</v>
      </c>
      <c r="W1453">
        <v>1126940.3791127901</v>
      </c>
      <c r="X1453">
        <f t="shared" si="88"/>
        <v>2315649.6162504498</v>
      </c>
      <c r="Y1453">
        <f t="shared" si="89"/>
        <v>1171473.0137726767</v>
      </c>
      <c r="Z1453">
        <f t="shared" si="90"/>
        <v>0.50589389929792195</v>
      </c>
      <c r="AA1453">
        <f t="shared" si="91"/>
        <v>-0.9830932534605088</v>
      </c>
    </row>
    <row r="1454" spans="1:27" x14ac:dyDescent="0.35">
      <c r="A1454">
        <v>50583</v>
      </c>
      <c r="B1454">
        <v>2</v>
      </c>
      <c r="C1454">
        <v>51.817583333333303</v>
      </c>
      <c r="D1454">
        <v>3</v>
      </c>
      <c r="E1454">
        <v>582.59628216593603</v>
      </c>
      <c r="F1454">
        <v>1744.7670170971701</v>
      </c>
      <c r="G1454">
        <v>1.17097167503744E-4</v>
      </c>
      <c r="H1454">
        <v>6.7113359098996905E-2</v>
      </c>
      <c r="I1454" t="s">
        <v>75</v>
      </c>
      <c r="J1454" t="s">
        <v>254</v>
      </c>
      <c r="K1454" t="s">
        <v>227</v>
      </c>
      <c r="L1454" t="s">
        <v>255</v>
      </c>
      <c r="M1454" t="s">
        <v>256</v>
      </c>
      <c r="N1454" t="s">
        <v>257</v>
      </c>
      <c r="O1454" t="s">
        <v>258</v>
      </c>
      <c r="P1454" t="b">
        <v>1</v>
      </c>
      <c r="Q1454">
        <v>7.5157904660779706E-2</v>
      </c>
      <c r="R1454">
        <v>37180.114467624197</v>
      </c>
      <c r="S1454">
        <v>35440.673846737802</v>
      </c>
      <c r="T1454">
        <v>29681.645485811201</v>
      </c>
      <c r="U1454">
        <v>22984.878575579602</v>
      </c>
      <c r="V1454">
        <v>22824.418827701698</v>
      </c>
      <c r="W1454">
        <v>4404.8295818966199</v>
      </c>
      <c r="X1454">
        <f t="shared" si="88"/>
        <v>34100.811266724399</v>
      </c>
      <c r="Y1454">
        <f t="shared" si="89"/>
        <v>16738.042328392639</v>
      </c>
      <c r="Z1454">
        <f t="shared" si="90"/>
        <v>0.49084000370177805</v>
      </c>
      <c r="AA1454">
        <f t="shared" si="91"/>
        <v>-1.0266752607392671</v>
      </c>
    </row>
    <row r="1455" spans="1:27" x14ac:dyDescent="0.35">
      <c r="A1455">
        <v>50583</v>
      </c>
      <c r="B1455">
        <v>2</v>
      </c>
      <c r="C1455">
        <v>51.817583333333303</v>
      </c>
      <c r="D1455">
        <v>3</v>
      </c>
      <c r="E1455">
        <v>582.59628216593603</v>
      </c>
      <c r="F1455">
        <v>1744.7670170971701</v>
      </c>
      <c r="G1455">
        <v>1.17097167503744E-4</v>
      </c>
      <c r="H1455">
        <v>6.7113359098996905E-2</v>
      </c>
      <c r="I1455" t="s">
        <v>75</v>
      </c>
      <c r="J1455" t="s">
        <v>254</v>
      </c>
      <c r="K1455" t="s">
        <v>14</v>
      </c>
      <c r="L1455" t="s">
        <v>255</v>
      </c>
      <c r="M1455" t="s">
        <v>259</v>
      </c>
      <c r="N1455" t="s">
        <v>260</v>
      </c>
      <c r="O1455" t="s">
        <v>258</v>
      </c>
      <c r="P1455" t="b">
        <v>1</v>
      </c>
      <c r="Q1455">
        <v>7.5157904660779706E-2</v>
      </c>
      <c r="R1455">
        <v>37180.114467624197</v>
      </c>
      <c r="S1455">
        <v>35440.673846737802</v>
      </c>
      <c r="T1455">
        <v>29681.645485811201</v>
      </c>
      <c r="U1455">
        <v>22984.878575579602</v>
      </c>
      <c r="V1455">
        <v>22824.418827701698</v>
      </c>
      <c r="W1455">
        <v>4404.8295818966199</v>
      </c>
      <c r="X1455">
        <f t="shared" si="88"/>
        <v>34100.811266724399</v>
      </c>
      <c r="Y1455">
        <f t="shared" si="89"/>
        <v>16738.042328392639</v>
      </c>
      <c r="Z1455">
        <f t="shared" si="90"/>
        <v>0.49084000370177805</v>
      </c>
      <c r="AA1455">
        <f t="shared" si="91"/>
        <v>-1.0266752607392671</v>
      </c>
    </row>
    <row r="1456" spans="1:27" x14ac:dyDescent="0.35">
      <c r="A1456">
        <v>40403</v>
      </c>
      <c r="B1456">
        <v>2</v>
      </c>
      <c r="C1456">
        <v>162.62321666666699</v>
      </c>
      <c r="D1456">
        <v>4</v>
      </c>
      <c r="E1456">
        <v>740.34837673553795</v>
      </c>
      <c r="F1456">
        <v>2957.3644010746302</v>
      </c>
      <c r="G1456">
        <v>2.7010746302949E-3</v>
      </c>
      <c r="H1456">
        <v>0.913339288290268</v>
      </c>
      <c r="I1456">
        <v>52.75</v>
      </c>
      <c r="J1456" t="s">
        <v>2834</v>
      </c>
      <c r="K1456" t="s">
        <v>2835</v>
      </c>
      <c r="L1456" t="s">
        <v>2836</v>
      </c>
      <c r="M1456" t="s">
        <v>2065</v>
      </c>
      <c r="N1456" t="s">
        <v>2837</v>
      </c>
      <c r="O1456" t="s">
        <v>2838</v>
      </c>
      <c r="P1456" t="b">
        <v>1</v>
      </c>
      <c r="Q1456">
        <v>0.21910692753656699</v>
      </c>
      <c r="R1456">
        <v>217328.743402967</v>
      </c>
      <c r="S1456">
        <v>299896.055796528</v>
      </c>
      <c r="T1456">
        <v>263495.62318569102</v>
      </c>
      <c r="U1456">
        <v>106941.603559999</v>
      </c>
      <c r="V1456">
        <v>137833.61781000299</v>
      </c>
      <c r="W1456">
        <v>135887.68751927899</v>
      </c>
      <c r="X1456">
        <f t="shared" si="88"/>
        <v>260240.14079506198</v>
      </c>
      <c r="Y1456">
        <f t="shared" si="89"/>
        <v>126887.63629642699</v>
      </c>
      <c r="Z1456">
        <f t="shared" si="90"/>
        <v>0.48757903338344133</v>
      </c>
      <c r="AA1456">
        <f t="shared" si="91"/>
        <v>-1.0362920056070217</v>
      </c>
    </row>
    <row r="1457" spans="1:27" x14ac:dyDescent="0.35">
      <c r="A1457">
        <v>19838</v>
      </c>
      <c r="B1457">
        <v>1</v>
      </c>
      <c r="C1457">
        <v>151.657833333333</v>
      </c>
      <c r="D1457">
        <v>3</v>
      </c>
      <c r="E1457">
        <v>1158.1288599070101</v>
      </c>
      <c r="F1457">
        <v>3471.3647503204002</v>
      </c>
      <c r="G1457">
        <v>-1.5496796004299501E-3</v>
      </c>
      <c r="H1457">
        <v>-0.44641776940392403</v>
      </c>
      <c r="I1457">
        <v>74.58</v>
      </c>
      <c r="J1457" t="s">
        <v>2347</v>
      </c>
      <c r="K1457" t="s">
        <v>190</v>
      </c>
      <c r="L1457" t="s">
        <v>2344</v>
      </c>
      <c r="M1457" t="s">
        <v>656</v>
      </c>
      <c r="N1457" t="s">
        <v>2345</v>
      </c>
      <c r="O1457" t="s">
        <v>2346</v>
      </c>
      <c r="P1457" t="b">
        <v>1</v>
      </c>
      <c r="Q1457">
        <v>0.137322780355217</v>
      </c>
      <c r="R1457">
        <v>1726041.65440709</v>
      </c>
      <c r="S1457">
        <v>1123113.2081820001</v>
      </c>
      <c r="T1457">
        <v>803104.38774278201</v>
      </c>
      <c r="U1457">
        <v>999386.128359447</v>
      </c>
      <c r="V1457">
        <v>189223.93769761099</v>
      </c>
      <c r="W1457">
        <v>539623.94532506703</v>
      </c>
      <c r="X1457">
        <f t="shared" si="88"/>
        <v>1217419.7501106241</v>
      </c>
      <c r="Y1457">
        <f t="shared" si="89"/>
        <v>576078.0037940417</v>
      </c>
      <c r="Z1457">
        <f t="shared" si="90"/>
        <v>0.47319587491635062</v>
      </c>
      <c r="AA1457">
        <f t="shared" si="91"/>
        <v>-1.0794905978446232</v>
      </c>
    </row>
    <row r="1458" spans="1:27" x14ac:dyDescent="0.35">
      <c r="A1458">
        <v>33519</v>
      </c>
      <c r="B1458">
        <v>1</v>
      </c>
      <c r="C1458">
        <v>72.312883333333303</v>
      </c>
      <c r="D1458">
        <v>3</v>
      </c>
      <c r="E1458">
        <v>1000.74018517936</v>
      </c>
      <c r="F1458">
        <v>2999.1987261374402</v>
      </c>
      <c r="G1458">
        <v>5.2613744310292499E-4</v>
      </c>
      <c r="H1458">
        <v>0.175426033232124</v>
      </c>
      <c r="I1458">
        <v>64.900000000000006</v>
      </c>
      <c r="J1458" t="s">
        <v>1939</v>
      </c>
      <c r="K1458" t="s">
        <v>317</v>
      </c>
      <c r="L1458" t="s">
        <v>1927</v>
      </c>
      <c r="M1458" t="s">
        <v>1579</v>
      </c>
      <c r="N1458" t="s">
        <v>1940</v>
      </c>
      <c r="O1458" t="s">
        <v>1929</v>
      </c>
      <c r="P1458" t="b">
        <v>1</v>
      </c>
      <c r="Q1458">
        <v>1.26593314117653E-2</v>
      </c>
      <c r="R1458">
        <v>424812.06243977899</v>
      </c>
      <c r="S1458">
        <v>325439.37263366301</v>
      </c>
      <c r="T1458">
        <v>272872.499017764</v>
      </c>
      <c r="U1458">
        <v>164272.25840962899</v>
      </c>
      <c r="V1458">
        <v>61978.554156218001</v>
      </c>
      <c r="W1458">
        <v>201989.166292232</v>
      </c>
      <c r="X1458">
        <f t="shared" si="88"/>
        <v>341041.31136373535</v>
      </c>
      <c r="Y1458">
        <f t="shared" si="89"/>
        <v>142746.65961935968</v>
      </c>
      <c r="Z1458">
        <f t="shared" si="90"/>
        <v>0.41856119731815766</v>
      </c>
      <c r="AA1458">
        <f t="shared" si="91"/>
        <v>-1.2564895220214467</v>
      </c>
    </row>
    <row r="1459" spans="1:27" x14ac:dyDescent="0.35">
      <c r="A1459">
        <v>74407</v>
      </c>
      <c r="B1459">
        <v>1</v>
      </c>
      <c r="C1459">
        <v>77.573499999999996</v>
      </c>
      <c r="D1459">
        <v>3</v>
      </c>
      <c r="E1459">
        <v>982.36102641317405</v>
      </c>
      <c r="F1459">
        <v>2944.06124983888</v>
      </c>
      <c r="G1459">
        <v>-4.1501611190142302E-3</v>
      </c>
      <c r="H1459">
        <v>-1.40967015169372</v>
      </c>
      <c r="I1459">
        <v>38.65</v>
      </c>
      <c r="J1459" t="s">
        <v>1547</v>
      </c>
      <c r="K1459" t="s">
        <v>1552</v>
      </c>
      <c r="L1459" t="s">
        <v>1548</v>
      </c>
      <c r="M1459" t="s">
        <v>1549</v>
      </c>
      <c r="N1459" t="s">
        <v>1550</v>
      </c>
      <c r="O1459" t="s">
        <v>1551</v>
      </c>
      <c r="P1459" t="b">
        <v>1</v>
      </c>
      <c r="Q1459">
        <v>0.31899382230763401</v>
      </c>
      <c r="R1459">
        <v>16997.037455917402</v>
      </c>
      <c r="S1459">
        <v>128145.02590570301</v>
      </c>
      <c r="T1459">
        <v>122850.94745535</v>
      </c>
      <c r="U1459">
        <v>10047.800898666599</v>
      </c>
      <c r="V1459">
        <v>77494.395540394296</v>
      </c>
      <c r="W1459">
        <v>11815.3451444781</v>
      </c>
      <c r="X1459">
        <f t="shared" si="88"/>
        <v>89331.003605656806</v>
      </c>
      <c r="Y1459">
        <f t="shared" si="89"/>
        <v>33119.180527846329</v>
      </c>
      <c r="Z1459">
        <f t="shared" si="90"/>
        <v>0.3707467641810876</v>
      </c>
      <c r="AA1459">
        <f t="shared" si="91"/>
        <v>-1.4314939937658386</v>
      </c>
    </row>
    <row r="1460" spans="1:27" x14ac:dyDescent="0.35">
      <c r="A1460">
        <v>53402</v>
      </c>
      <c r="B1460">
        <v>2</v>
      </c>
      <c r="C1460">
        <v>162.77103333333301</v>
      </c>
      <c r="D1460">
        <v>3</v>
      </c>
      <c r="E1460">
        <v>831.42712939813202</v>
      </c>
      <c r="F1460">
        <v>2491.2595587937599</v>
      </c>
      <c r="G1460">
        <v>-2.3941206244217E-2</v>
      </c>
      <c r="H1460">
        <v>-9.6099886842332598</v>
      </c>
      <c r="I1460">
        <v>35.200000000000003</v>
      </c>
      <c r="J1460" t="s">
        <v>3209</v>
      </c>
      <c r="K1460" t="s">
        <v>3210</v>
      </c>
      <c r="L1460" t="s">
        <v>3211</v>
      </c>
      <c r="M1460" t="s">
        <v>3212</v>
      </c>
      <c r="N1460" t="s">
        <v>3213</v>
      </c>
      <c r="O1460" t="s">
        <v>3214</v>
      </c>
      <c r="P1460" t="b">
        <v>1</v>
      </c>
      <c r="Q1460">
        <v>0.16364437849361901</v>
      </c>
      <c r="R1460">
        <v>386875.63834049198</v>
      </c>
      <c r="S1460">
        <v>360474.153722029</v>
      </c>
      <c r="T1460">
        <v>387428.15471774503</v>
      </c>
      <c r="U1460">
        <v>159711.016490704</v>
      </c>
      <c r="V1460">
        <v>184920.521729359</v>
      </c>
      <c r="W1460">
        <v>49682.553468309998</v>
      </c>
      <c r="X1460">
        <f t="shared" si="88"/>
        <v>378259.31559342198</v>
      </c>
      <c r="Y1460">
        <f t="shared" si="89"/>
        <v>131438.03056279098</v>
      </c>
      <c r="Z1460">
        <f t="shared" si="90"/>
        <v>0.34748127843616478</v>
      </c>
      <c r="AA1460">
        <f t="shared" si="91"/>
        <v>-1.5249928443458864</v>
      </c>
    </row>
    <row r="1461" spans="1:27" x14ac:dyDescent="0.35">
      <c r="A1461">
        <v>92137</v>
      </c>
      <c r="B1461">
        <v>2</v>
      </c>
      <c r="C1461">
        <v>161.439883333333</v>
      </c>
      <c r="D1461">
        <v>4</v>
      </c>
      <c r="E1461">
        <v>864.17201372763498</v>
      </c>
      <c r="F1461">
        <v>3452.6589490430201</v>
      </c>
      <c r="G1461">
        <v>-5.5095697916840403E-4</v>
      </c>
      <c r="H1461">
        <v>-0.15957466386951999</v>
      </c>
      <c r="I1461">
        <v>49.25</v>
      </c>
      <c r="J1461" t="s">
        <v>2202</v>
      </c>
      <c r="K1461" t="s">
        <v>285</v>
      </c>
      <c r="L1461" t="s">
        <v>2203</v>
      </c>
      <c r="M1461" t="s">
        <v>710</v>
      </c>
      <c r="N1461" t="s">
        <v>2204</v>
      </c>
      <c r="O1461" t="s">
        <v>2205</v>
      </c>
      <c r="P1461" t="b">
        <v>1</v>
      </c>
      <c r="Q1461">
        <v>0.167207197613433</v>
      </c>
      <c r="R1461">
        <v>77447.114480089003</v>
      </c>
      <c r="S1461">
        <v>55423.5063481221</v>
      </c>
      <c r="T1461">
        <v>64249.343036644001</v>
      </c>
      <c r="U1461">
        <v>15373.3444794354</v>
      </c>
      <c r="V1461">
        <v>23234.622195479002</v>
      </c>
      <c r="W1461">
        <v>10366.726320899499</v>
      </c>
      <c r="X1461">
        <f t="shared" si="88"/>
        <v>65706.654621618378</v>
      </c>
      <c r="Y1461">
        <f t="shared" si="89"/>
        <v>16324.897665271301</v>
      </c>
      <c r="Z1461">
        <f t="shared" si="90"/>
        <v>0.24845120725260891</v>
      </c>
      <c r="AA1461">
        <f t="shared" si="91"/>
        <v>-2.008965542763395</v>
      </c>
    </row>
    <row r="1462" spans="1:27" x14ac:dyDescent="0.35">
      <c r="A1462">
        <v>87417</v>
      </c>
      <c r="B1462">
        <v>2</v>
      </c>
      <c r="C1462">
        <v>161.783266666667</v>
      </c>
      <c r="D1462">
        <v>5</v>
      </c>
      <c r="E1462">
        <v>722.74284387450996</v>
      </c>
      <c r="F1462">
        <v>3608.6778370381498</v>
      </c>
      <c r="G1462">
        <v>2.1037038148279001E-2</v>
      </c>
      <c r="H1462">
        <v>5.8296034547477502</v>
      </c>
      <c r="I1462">
        <v>56.83</v>
      </c>
      <c r="J1462" t="s">
        <v>1870</v>
      </c>
      <c r="K1462" t="s">
        <v>1871</v>
      </c>
      <c r="L1462" t="s">
        <v>1872</v>
      </c>
      <c r="M1462" t="s">
        <v>1873</v>
      </c>
      <c r="N1462" t="s">
        <v>1874</v>
      </c>
      <c r="O1462" t="s">
        <v>1875</v>
      </c>
      <c r="P1462" t="b">
        <v>1</v>
      </c>
      <c r="Q1462">
        <v>0.36741321025205598</v>
      </c>
      <c r="R1462">
        <v>38440.166557240598</v>
      </c>
      <c r="S1462">
        <v>32435.616825992001</v>
      </c>
      <c r="T1462">
        <v>41922.334876754801</v>
      </c>
      <c r="U1462">
        <v>13863.137763967199</v>
      </c>
      <c r="V1462">
        <v>13208.813714505501</v>
      </c>
      <c r="W1462">
        <v>0</v>
      </c>
      <c r="X1462">
        <f t="shared" si="88"/>
        <v>37599.372753329131</v>
      </c>
      <c r="Y1462">
        <f t="shared" si="89"/>
        <v>9023.983826157566</v>
      </c>
      <c r="Z1462">
        <f t="shared" si="90"/>
        <v>0.24000357360638583</v>
      </c>
      <c r="AA1462">
        <f t="shared" si="91"/>
        <v>-2.0588722074459533</v>
      </c>
    </row>
    <row r="1463" spans="1:27" x14ac:dyDescent="0.35">
      <c r="A1463">
        <v>92201</v>
      </c>
      <c r="B1463">
        <v>2</v>
      </c>
      <c r="C1463">
        <v>165.354966666667</v>
      </c>
      <c r="D1463">
        <v>3</v>
      </c>
      <c r="E1463">
        <v>719.67262182294701</v>
      </c>
      <c r="F1463">
        <v>2155.9960360681998</v>
      </c>
      <c r="G1463">
        <v>-5.3639317980014303E-3</v>
      </c>
      <c r="H1463">
        <v>-2.4879073816934598</v>
      </c>
      <c r="I1463">
        <v>53.9</v>
      </c>
      <c r="J1463" t="s">
        <v>1621</v>
      </c>
      <c r="K1463" t="s">
        <v>53</v>
      </c>
      <c r="L1463" t="s">
        <v>1617</v>
      </c>
      <c r="M1463" t="s">
        <v>1618</v>
      </c>
      <c r="N1463" t="s">
        <v>1619</v>
      </c>
      <c r="O1463" t="s">
        <v>1620</v>
      </c>
      <c r="P1463" t="b">
        <v>1</v>
      </c>
      <c r="Q1463">
        <v>0.29788918787750701</v>
      </c>
      <c r="R1463">
        <v>24576.068381640001</v>
      </c>
      <c r="S1463">
        <v>31719.186325014802</v>
      </c>
      <c r="T1463">
        <v>27373.315554179801</v>
      </c>
      <c r="U1463">
        <v>7951.6803134525499</v>
      </c>
      <c r="V1463">
        <v>8328.7503852088703</v>
      </c>
      <c r="W1463">
        <v>45.242216008848096</v>
      </c>
      <c r="X1463">
        <f t="shared" si="88"/>
        <v>27889.523420278201</v>
      </c>
      <c r="Y1463">
        <f t="shared" si="89"/>
        <v>5441.8909715567561</v>
      </c>
      <c r="Z1463">
        <f t="shared" si="90"/>
        <v>0.19512312525211564</v>
      </c>
      <c r="AA1463">
        <f t="shared" si="91"/>
        <v>-2.3575433240677475</v>
      </c>
    </row>
  </sheetData>
  <sortState ref="A5:AA1463">
    <sortCondition descending="1" ref="Z4"/>
  </sortState>
  <mergeCells count="2">
    <mergeCell ref="R3:W3"/>
    <mergeCell ref="A1:G1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6BE2-DCE8-460C-98FB-8B64B399299E}">
  <dimension ref="A1:AA598"/>
  <sheetViews>
    <sheetView workbookViewId="0">
      <selection sqref="A1:G1"/>
    </sheetView>
  </sheetViews>
  <sheetFormatPr defaultRowHeight="14.5" x14ac:dyDescent="0.35"/>
  <cols>
    <col min="1" max="1" width="17.7265625" customWidth="1"/>
    <col min="2" max="2" width="135.7265625" customWidth="1"/>
  </cols>
  <sheetData>
    <row r="1" spans="1:27" x14ac:dyDescent="0.35">
      <c r="A1" s="10" t="s">
        <v>3953</v>
      </c>
      <c r="B1" s="11"/>
      <c r="C1" s="11"/>
      <c r="D1" s="11"/>
      <c r="E1" s="11"/>
      <c r="F1" s="11"/>
      <c r="G1" s="11"/>
    </row>
    <row r="3" spans="1:27" x14ac:dyDescent="0.35">
      <c r="A3" s="4" t="s">
        <v>3779</v>
      </c>
      <c r="B3" s="4" t="s">
        <v>3780</v>
      </c>
      <c r="C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35">
      <c r="A4" t="s">
        <v>3300</v>
      </c>
      <c r="B4" t="s">
        <v>3810</v>
      </c>
      <c r="C4" t="s">
        <v>3302</v>
      </c>
    </row>
    <row r="5" spans="1:27" x14ac:dyDescent="0.35">
      <c r="A5" t="s">
        <v>972</v>
      </c>
      <c r="B5" t="s">
        <v>3811</v>
      </c>
      <c r="C5" t="s">
        <v>975</v>
      </c>
    </row>
    <row r="6" spans="1:27" x14ac:dyDescent="0.35">
      <c r="A6" t="s">
        <v>3287</v>
      </c>
      <c r="B6" t="s">
        <v>3288</v>
      </c>
      <c r="C6" t="s">
        <v>3290</v>
      </c>
    </row>
    <row r="7" spans="1:27" x14ac:dyDescent="0.35">
      <c r="A7" t="s">
        <v>1188</v>
      </c>
      <c r="B7" t="s">
        <v>3812</v>
      </c>
      <c r="C7" t="s">
        <v>1191</v>
      </c>
    </row>
    <row r="8" spans="1:27" x14ac:dyDescent="0.35">
      <c r="A8" t="s">
        <v>255</v>
      </c>
      <c r="B8" t="s">
        <v>3813</v>
      </c>
      <c r="C8" t="s">
        <v>258</v>
      </c>
    </row>
    <row r="9" spans="1:27" x14ac:dyDescent="0.35">
      <c r="A9" t="s">
        <v>2038</v>
      </c>
      <c r="B9" t="s">
        <v>2039</v>
      </c>
      <c r="C9" t="s">
        <v>2041</v>
      </c>
    </row>
    <row r="10" spans="1:27" x14ac:dyDescent="0.35">
      <c r="A10" t="s">
        <v>451</v>
      </c>
      <c r="B10" t="s">
        <v>3814</v>
      </c>
      <c r="C10" t="s">
        <v>454</v>
      </c>
    </row>
    <row r="11" spans="1:27" x14ac:dyDescent="0.35">
      <c r="A11" t="s">
        <v>1674</v>
      </c>
      <c r="B11" t="s">
        <v>3815</v>
      </c>
      <c r="C11" t="s">
        <v>1677</v>
      </c>
    </row>
    <row r="12" spans="1:27" x14ac:dyDescent="0.35">
      <c r="A12" t="s">
        <v>1538</v>
      </c>
      <c r="B12" t="s">
        <v>1539</v>
      </c>
      <c r="C12" t="s">
        <v>1541</v>
      </c>
    </row>
    <row r="13" spans="1:27" x14ac:dyDescent="0.35">
      <c r="A13" t="s">
        <v>15</v>
      </c>
      <c r="B13" t="s">
        <v>3816</v>
      </c>
      <c r="C13" t="s">
        <v>18</v>
      </c>
    </row>
    <row r="14" spans="1:27" x14ac:dyDescent="0.35">
      <c r="A14" t="s">
        <v>131</v>
      </c>
      <c r="B14" t="s">
        <v>3817</v>
      </c>
      <c r="C14" t="s">
        <v>134</v>
      </c>
    </row>
    <row r="15" spans="1:27" x14ac:dyDescent="0.35">
      <c r="A15" t="s">
        <v>2988</v>
      </c>
      <c r="B15" t="s">
        <v>3818</v>
      </c>
      <c r="C15" t="s">
        <v>2990</v>
      </c>
    </row>
    <row r="16" spans="1:27" x14ac:dyDescent="0.35">
      <c r="A16" t="s">
        <v>3409</v>
      </c>
      <c r="B16" t="s">
        <v>3819</v>
      </c>
      <c r="C16" t="s">
        <v>3412</v>
      </c>
    </row>
    <row r="17" spans="1:3" x14ac:dyDescent="0.35">
      <c r="A17" t="s">
        <v>2840</v>
      </c>
      <c r="B17" t="s">
        <v>3820</v>
      </c>
      <c r="C17" t="s">
        <v>2842</v>
      </c>
    </row>
    <row r="18" spans="1:3" x14ac:dyDescent="0.35">
      <c r="A18" t="s">
        <v>1696</v>
      </c>
      <c r="B18" t="s">
        <v>3821</v>
      </c>
      <c r="C18" t="s">
        <v>1699</v>
      </c>
    </row>
    <row r="19" spans="1:3" x14ac:dyDescent="0.35">
      <c r="A19" t="s">
        <v>2107</v>
      </c>
      <c r="B19" t="s">
        <v>2108</v>
      </c>
      <c r="C19" t="s">
        <v>2110</v>
      </c>
    </row>
    <row r="20" spans="1:3" x14ac:dyDescent="0.35">
      <c r="A20" t="s">
        <v>3046</v>
      </c>
      <c r="B20" t="s">
        <v>3822</v>
      </c>
      <c r="C20" t="s">
        <v>3049</v>
      </c>
    </row>
    <row r="21" spans="1:3" x14ac:dyDescent="0.35">
      <c r="A21" t="s">
        <v>3211</v>
      </c>
      <c r="B21" t="s">
        <v>3212</v>
      </c>
      <c r="C21" t="s">
        <v>3214</v>
      </c>
    </row>
    <row r="22" spans="1:3" x14ac:dyDescent="0.35">
      <c r="A22" t="s">
        <v>3515</v>
      </c>
      <c r="B22" t="s">
        <v>2340</v>
      </c>
      <c r="C22" t="s">
        <v>3517</v>
      </c>
    </row>
    <row r="23" spans="1:3" x14ac:dyDescent="0.35">
      <c r="A23" t="s">
        <v>3311</v>
      </c>
      <c r="B23" t="s">
        <v>3312</v>
      </c>
      <c r="C23" t="s">
        <v>3314</v>
      </c>
    </row>
    <row r="24" spans="1:3" x14ac:dyDescent="0.35">
      <c r="A24" t="s">
        <v>3237</v>
      </c>
      <c r="B24" t="s">
        <v>3238</v>
      </c>
      <c r="C24" t="s">
        <v>3240</v>
      </c>
    </row>
    <row r="25" spans="1:3" x14ac:dyDescent="0.35">
      <c r="A25" t="s">
        <v>3223</v>
      </c>
      <c r="B25" t="s">
        <v>2252</v>
      </c>
      <c r="C25" t="s">
        <v>3225</v>
      </c>
    </row>
    <row r="26" spans="1:3" x14ac:dyDescent="0.35">
      <c r="A26" t="s">
        <v>3344</v>
      </c>
      <c r="B26" t="s">
        <v>3345</v>
      </c>
      <c r="C26" t="s">
        <v>3347</v>
      </c>
    </row>
    <row r="27" spans="1:3" x14ac:dyDescent="0.35">
      <c r="A27" t="s">
        <v>3278</v>
      </c>
      <c r="B27" t="s">
        <v>3279</v>
      </c>
      <c r="C27" t="s">
        <v>3281</v>
      </c>
    </row>
    <row r="28" spans="1:3" x14ac:dyDescent="0.35">
      <c r="A28" t="s">
        <v>3161</v>
      </c>
      <c r="B28" t="s">
        <v>3823</v>
      </c>
      <c r="C28" t="s">
        <v>3163</v>
      </c>
    </row>
    <row r="29" spans="1:3" x14ac:dyDescent="0.35">
      <c r="A29" t="s">
        <v>3216</v>
      </c>
      <c r="B29" t="s">
        <v>3824</v>
      </c>
      <c r="C29" t="s">
        <v>3218</v>
      </c>
    </row>
    <row r="30" spans="1:3" x14ac:dyDescent="0.35">
      <c r="A30" t="s">
        <v>2710</v>
      </c>
      <c r="B30" t="s">
        <v>2711</v>
      </c>
      <c r="C30" t="s">
        <v>2713</v>
      </c>
    </row>
    <row r="31" spans="1:3" x14ac:dyDescent="0.35">
      <c r="A31" t="s">
        <v>1897</v>
      </c>
      <c r="B31" t="s">
        <v>3825</v>
      </c>
      <c r="C31" t="s">
        <v>1900</v>
      </c>
    </row>
    <row r="32" spans="1:3" x14ac:dyDescent="0.35">
      <c r="A32" t="s">
        <v>1574</v>
      </c>
      <c r="B32" t="s">
        <v>656</v>
      </c>
      <c r="C32" t="s">
        <v>1576</v>
      </c>
    </row>
    <row r="33" spans="1:3" x14ac:dyDescent="0.35">
      <c r="A33" t="s">
        <v>3384</v>
      </c>
      <c r="B33" t="s">
        <v>3826</v>
      </c>
      <c r="C33" t="s">
        <v>3387</v>
      </c>
    </row>
    <row r="34" spans="1:3" x14ac:dyDescent="0.35">
      <c r="A34" t="s">
        <v>808</v>
      </c>
      <c r="B34" t="s">
        <v>3827</v>
      </c>
      <c r="C34" t="s">
        <v>811</v>
      </c>
    </row>
    <row r="35" spans="1:3" x14ac:dyDescent="0.35">
      <c r="A35" t="s">
        <v>1987</v>
      </c>
      <c r="B35" t="s">
        <v>1988</v>
      </c>
      <c r="C35" t="s">
        <v>1990</v>
      </c>
    </row>
    <row r="36" spans="1:3" x14ac:dyDescent="0.35">
      <c r="A36" t="s">
        <v>3751</v>
      </c>
      <c r="B36" t="s">
        <v>1773</v>
      </c>
      <c r="C36" t="s">
        <v>3753</v>
      </c>
    </row>
    <row r="37" spans="1:3" x14ac:dyDescent="0.35">
      <c r="A37" t="s">
        <v>3492</v>
      </c>
      <c r="B37" t="s">
        <v>877</v>
      </c>
      <c r="C37" t="s">
        <v>3494</v>
      </c>
    </row>
    <row r="38" spans="1:3" x14ac:dyDescent="0.35">
      <c r="A38" t="s">
        <v>2871</v>
      </c>
      <c r="B38" t="s">
        <v>2872</v>
      </c>
      <c r="C38" t="s">
        <v>2874</v>
      </c>
    </row>
    <row r="39" spans="1:3" x14ac:dyDescent="0.35">
      <c r="A39" t="s">
        <v>3472</v>
      </c>
      <c r="B39" t="s">
        <v>3473</v>
      </c>
      <c r="C39" t="s">
        <v>3475</v>
      </c>
    </row>
    <row r="40" spans="1:3" x14ac:dyDescent="0.35">
      <c r="A40" t="s">
        <v>2297</v>
      </c>
      <c r="B40" t="s">
        <v>2298</v>
      </c>
      <c r="C40" t="s">
        <v>2300</v>
      </c>
    </row>
    <row r="41" spans="1:3" x14ac:dyDescent="0.35">
      <c r="A41" t="s">
        <v>2916</v>
      </c>
      <c r="B41" t="s">
        <v>2917</v>
      </c>
      <c r="C41" t="s">
        <v>2919</v>
      </c>
    </row>
    <row r="42" spans="1:3" x14ac:dyDescent="0.35">
      <c r="A42" t="s">
        <v>3437</v>
      </c>
      <c r="B42" t="s">
        <v>3828</v>
      </c>
      <c r="C42" t="s">
        <v>3440</v>
      </c>
    </row>
    <row r="43" spans="1:3" x14ac:dyDescent="0.35">
      <c r="A43" t="s">
        <v>2600</v>
      </c>
      <c r="B43" t="s">
        <v>3829</v>
      </c>
      <c r="C43" t="s">
        <v>2603</v>
      </c>
    </row>
    <row r="44" spans="1:3" x14ac:dyDescent="0.35">
      <c r="A44" t="s">
        <v>1534</v>
      </c>
      <c r="B44" t="s">
        <v>791</v>
      </c>
      <c r="C44" t="s">
        <v>1536</v>
      </c>
    </row>
    <row r="45" spans="1:3" x14ac:dyDescent="0.35">
      <c r="A45" t="s">
        <v>630</v>
      </c>
      <c r="B45" t="s">
        <v>3830</v>
      </c>
      <c r="C45" t="s">
        <v>633</v>
      </c>
    </row>
    <row r="46" spans="1:3" x14ac:dyDescent="0.35">
      <c r="A46" t="s">
        <v>1415</v>
      </c>
      <c r="B46" t="s">
        <v>1416</v>
      </c>
      <c r="C46" t="s">
        <v>1418</v>
      </c>
    </row>
    <row r="47" spans="1:3" x14ac:dyDescent="0.35">
      <c r="A47" t="s">
        <v>3338</v>
      </c>
      <c r="B47" t="s">
        <v>3831</v>
      </c>
      <c r="C47" t="s">
        <v>3340</v>
      </c>
    </row>
    <row r="48" spans="1:3" x14ac:dyDescent="0.35">
      <c r="A48" t="s">
        <v>2350</v>
      </c>
      <c r="B48" t="s">
        <v>3832</v>
      </c>
      <c r="C48" t="s">
        <v>2352</v>
      </c>
    </row>
    <row r="49" spans="1:3" x14ac:dyDescent="0.35">
      <c r="A49" t="s">
        <v>2904</v>
      </c>
      <c r="B49" t="s">
        <v>3833</v>
      </c>
      <c r="C49" t="s">
        <v>2906</v>
      </c>
    </row>
    <row r="50" spans="1:3" x14ac:dyDescent="0.35">
      <c r="A50" t="s">
        <v>3087</v>
      </c>
      <c r="B50" t="s">
        <v>3088</v>
      </c>
      <c r="C50" t="s">
        <v>3090</v>
      </c>
    </row>
    <row r="51" spans="1:3" x14ac:dyDescent="0.35">
      <c r="A51" t="s">
        <v>3356</v>
      </c>
      <c r="B51" t="s">
        <v>3357</v>
      </c>
      <c r="C51" t="s">
        <v>3359</v>
      </c>
    </row>
    <row r="52" spans="1:3" x14ac:dyDescent="0.35">
      <c r="A52" t="s">
        <v>3306</v>
      </c>
      <c r="B52" t="s">
        <v>3307</v>
      </c>
      <c r="C52" t="s">
        <v>3309</v>
      </c>
    </row>
    <row r="53" spans="1:3" x14ac:dyDescent="0.35">
      <c r="A53" t="s">
        <v>3453</v>
      </c>
      <c r="B53" t="s">
        <v>3454</v>
      </c>
      <c r="C53" t="s">
        <v>3456</v>
      </c>
    </row>
    <row r="54" spans="1:3" x14ac:dyDescent="0.35">
      <c r="A54" t="s">
        <v>3270</v>
      </c>
      <c r="B54" t="s">
        <v>3834</v>
      </c>
      <c r="C54" t="s">
        <v>3273</v>
      </c>
    </row>
    <row r="55" spans="1:3" x14ac:dyDescent="0.35">
      <c r="A55" t="s">
        <v>2798</v>
      </c>
      <c r="B55" t="s">
        <v>1263</v>
      </c>
      <c r="C55" t="s">
        <v>2800</v>
      </c>
    </row>
    <row r="56" spans="1:3" x14ac:dyDescent="0.35">
      <c r="A56" t="s">
        <v>3205</v>
      </c>
      <c r="B56" t="s">
        <v>3206</v>
      </c>
      <c r="C56" t="s">
        <v>3208</v>
      </c>
    </row>
    <row r="57" spans="1:3" x14ac:dyDescent="0.35">
      <c r="A57" t="s">
        <v>2595</v>
      </c>
      <c r="B57" t="s">
        <v>2596</v>
      </c>
      <c r="C57" t="s">
        <v>2598</v>
      </c>
    </row>
    <row r="58" spans="1:3" x14ac:dyDescent="0.35">
      <c r="A58" t="s">
        <v>1948</v>
      </c>
      <c r="B58" t="s">
        <v>1949</v>
      </c>
      <c r="C58" t="s">
        <v>1951</v>
      </c>
    </row>
    <row r="59" spans="1:3" x14ac:dyDescent="0.35">
      <c r="A59" t="s">
        <v>3426</v>
      </c>
      <c r="B59" t="s">
        <v>3427</v>
      </c>
      <c r="C59" t="s">
        <v>3429</v>
      </c>
    </row>
    <row r="60" spans="1:3" x14ac:dyDescent="0.35">
      <c r="A60" t="s">
        <v>3177</v>
      </c>
      <c r="B60" t="s">
        <v>3178</v>
      </c>
      <c r="C60" t="s">
        <v>3180</v>
      </c>
    </row>
    <row r="61" spans="1:3" x14ac:dyDescent="0.35">
      <c r="A61" t="s">
        <v>3510</v>
      </c>
      <c r="B61" t="s">
        <v>3511</v>
      </c>
      <c r="C61" t="s">
        <v>3513</v>
      </c>
    </row>
    <row r="62" spans="1:3" x14ac:dyDescent="0.35">
      <c r="A62" t="s">
        <v>3056</v>
      </c>
      <c r="B62" t="s">
        <v>3835</v>
      </c>
      <c r="C62" t="s">
        <v>3059</v>
      </c>
    </row>
    <row r="63" spans="1:3" x14ac:dyDescent="0.35">
      <c r="A63" t="s">
        <v>2207</v>
      </c>
      <c r="B63" t="s">
        <v>1663</v>
      </c>
      <c r="C63" t="s">
        <v>2209</v>
      </c>
    </row>
    <row r="64" spans="1:3" x14ac:dyDescent="0.35">
      <c r="A64" t="s">
        <v>2655</v>
      </c>
      <c r="B64" t="s">
        <v>2656</v>
      </c>
      <c r="C64" t="s">
        <v>2658</v>
      </c>
    </row>
    <row r="65" spans="1:3" x14ac:dyDescent="0.35">
      <c r="A65" t="s">
        <v>2971</v>
      </c>
      <c r="B65" t="s">
        <v>3836</v>
      </c>
      <c r="C65" t="s">
        <v>2974</v>
      </c>
    </row>
    <row r="66" spans="1:3" x14ac:dyDescent="0.35">
      <c r="A66" t="s">
        <v>732</v>
      </c>
      <c r="B66" t="s">
        <v>3837</v>
      </c>
      <c r="C66" t="s">
        <v>735</v>
      </c>
    </row>
    <row r="67" spans="1:3" x14ac:dyDescent="0.35">
      <c r="A67" t="s">
        <v>3401</v>
      </c>
      <c r="B67" t="s">
        <v>3839</v>
      </c>
      <c r="C67" t="s">
        <v>3404</v>
      </c>
    </row>
    <row r="68" spans="1:3" x14ac:dyDescent="0.35">
      <c r="A68" t="s">
        <v>1594</v>
      </c>
      <c r="B68" t="s">
        <v>1595</v>
      </c>
      <c r="C68" t="s">
        <v>1597</v>
      </c>
    </row>
    <row r="69" spans="1:3" x14ac:dyDescent="0.35">
      <c r="A69" t="s">
        <v>2226</v>
      </c>
      <c r="B69" t="s">
        <v>2227</v>
      </c>
      <c r="C69" t="s">
        <v>2229</v>
      </c>
    </row>
    <row r="70" spans="1:3" x14ac:dyDescent="0.35">
      <c r="A70" t="s">
        <v>2070</v>
      </c>
      <c r="B70" t="s">
        <v>2071</v>
      </c>
      <c r="C70" t="s">
        <v>2073</v>
      </c>
    </row>
    <row r="71" spans="1:3" x14ac:dyDescent="0.35">
      <c r="A71" t="s">
        <v>1083</v>
      </c>
      <c r="B71" t="s">
        <v>1084</v>
      </c>
      <c r="C71" t="s">
        <v>1086</v>
      </c>
    </row>
    <row r="72" spans="1:3" x14ac:dyDescent="0.35">
      <c r="A72" t="s">
        <v>3242</v>
      </c>
      <c r="B72" t="s">
        <v>3243</v>
      </c>
      <c r="C72" t="s">
        <v>3245</v>
      </c>
    </row>
    <row r="73" spans="1:3" x14ac:dyDescent="0.35">
      <c r="A73" t="s">
        <v>3350</v>
      </c>
      <c r="B73" t="s">
        <v>3838</v>
      </c>
      <c r="C73" t="s">
        <v>3352</v>
      </c>
    </row>
    <row r="74" spans="1:3" x14ac:dyDescent="0.35">
      <c r="A74" t="s">
        <v>3525</v>
      </c>
      <c r="B74" t="s">
        <v>3840</v>
      </c>
      <c r="C74" t="s">
        <v>3527</v>
      </c>
    </row>
    <row r="75" spans="1:3" x14ac:dyDescent="0.35">
      <c r="A75" t="s">
        <v>1000</v>
      </c>
      <c r="B75" t="s">
        <v>3841</v>
      </c>
      <c r="C75" t="s">
        <v>1002</v>
      </c>
    </row>
    <row r="76" spans="1:3" x14ac:dyDescent="0.35">
      <c r="A76" t="s">
        <v>2383</v>
      </c>
      <c r="B76" t="s">
        <v>2384</v>
      </c>
      <c r="C76" t="s">
        <v>2386</v>
      </c>
    </row>
    <row r="77" spans="1:3" x14ac:dyDescent="0.35">
      <c r="A77" t="s">
        <v>2789</v>
      </c>
      <c r="B77" t="s">
        <v>2790</v>
      </c>
      <c r="C77" t="s">
        <v>2792</v>
      </c>
    </row>
    <row r="78" spans="1:3" x14ac:dyDescent="0.35">
      <c r="A78" t="s">
        <v>3666</v>
      </c>
      <c r="B78" t="s">
        <v>3667</v>
      </c>
      <c r="C78" t="s">
        <v>3669</v>
      </c>
    </row>
    <row r="79" spans="1:3" x14ac:dyDescent="0.35">
      <c r="A79" t="s">
        <v>1910</v>
      </c>
      <c r="B79" t="s">
        <v>3842</v>
      </c>
      <c r="C79" t="s">
        <v>1913</v>
      </c>
    </row>
    <row r="80" spans="1:3" x14ac:dyDescent="0.35">
      <c r="A80" t="s">
        <v>3231</v>
      </c>
      <c r="B80" t="s">
        <v>3234</v>
      </c>
      <c r="C80" t="s">
        <v>3233</v>
      </c>
    </row>
    <row r="81" spans="1:3" x14ac:dyDescent="0.35">
      <c r="A81" t="s">
        <v>3326</v>
      </c>
      <c r="B81" t="s">
        <v>3843</v>
      </c>
      <c r="C81" t="s">
        <v>3329</v>
      </c>
    </row>
    <row r="82" spans="1:3" x14ac:dyDescent="0.35">
      <c r="A82" t="s">
        <v>2643</v>
      </c>
      <c r="B82" t="s">
        <v>3844</v>
      </c>
      <c r="C82" t="s">
        <v>2646</v>
      </c>
    </row>
    <row r="83" spans="1:3" x14ac:dyDescent="0.35">
      <c r="A83" t="s">
        <v>1229</v>
      </c>
      <c r="B83" t="s">
        <v>1230</v>
      </c>
      <c r="C83" t="s">
        <v>1232</v>
      </c>
    </row>
    <row r="84" spans="1:3" x14ac:dyDescent="0.35">
      <c r="A84" t="s">
        <v>1635</v>
      </c>
      <c r="B84" t="s">
        <v>1636</v>
      </c>
      <c r="C84" t="s">
        <v>1638</v>
      </c>
    </row>
    <row r="85" spans="1:3" x14ac:dyDescent="0.35">
      <c r="A85" t="s">
        <v>3615</v>
      </c>
      <c r="B85" t="s">
        <v>3616</v>
      </c>
      <c r="C85" t="s">
        <v>3618</v>
      </c>
    </row>
    <row r="86" spans="1:3" x14ac:dyDescent="0.35">
      <c r="A86" t="s">
        <v>2740</v>
      </c>
      <c r="B86" t="s">
        <v>1449</v>
      </c>
      <c r="C86" t="s">
        <v>2742</v>
      </c>
    </row>
    <row r="87" spans="1:3" x14ac:dyDescent="0.35">
      <c r="A87" t="s">
        <v>3633</v>
      </c>
      <c r="B87" t="s">
        <v>1285</v>
      </c>
      <c r="C87" t="s">
        <v>3635</v>
      </c>
    </row>
    <row r="88" spans="1:3" x14ac:dyDescent="0.35">
      <c r="A88" t="s">
        <v>3719</v>
      </c>
      <c r="B88" t="s">
        <v>3720</v>
      </c>
      <c r="C88" t="s">
        <v>3722</v>
      </c>
    </row>
    <row r="89" spans="1:3" x14ac:dyDescent="0.35">
      <c r="A89" t="s">
        <v>2025</v>
      </c>
      <c r="B89" t="s">
        <v>2026</v>
      </c>
      <c r="C89" t="s">
        <v>2028</v>
      </c>
    </row>
    <row r="90" spans="1:3" x14ac:dyDescent="0.35">
      <c r="A90" t="s">
        <v>2510</v>
      </c>
      <c r="B90" t="s">
        <v>2511</v>
      </c>
      <c r="C90" t="s">
        <v>2513</v>
      </c>
    </row>
    <row r="91" spans="1:3" x14ac:dyDescent="0.35">
      <c r="A91" t="s">
        <v>3550</v>
      </c>
      <c r="B91" t="s">
        <v>3845</v>
      </c>
      <c r="C91" t="s">
        <v>3552</v>
      </c>
    </row>
    <row r="92" spans="1:3" x14ac:dyDescent="0.35">
      <c r="A92" t="s">
        <v>2625</v>
      </c>
      <c r="B92" t="s">
        <v>2088</v>
      </c>
      <c r="C92" t="s">
        <v>2627</v>
      </c>
    </row>
    <row r="93" spans="1:3" x14ac:dyDescent="0.35">
      <c r="A93" t="s">
        <v>1836</v>
      </c>
      <c r="B93" t="s">
        <v>3846</v>
      </c>
      <c r="C93" t="s">
        <v>1839</v>
      </c>
    </row>
    <row r="94" spans="1:3" x14ac:dyDescent="0.35">
      <c r="A94" t="s">
        <v>563</v>
      </c>
      <c r="B94" t="s">
        <v>564</v>
      </c>
      <c r="C94" t="s">
        <v>566</v>
      </c>
    </row>
    <row r="95" spans="1:3" x14ac:dyDescent="0.35">
      <c r="A95" t="s">
        <v>1529</v>
      </c>
      <c r="B95" t="s">
        <v>1530</v>
      </c>
      <c r="C95" t="s">
        <v>1532</v>
      </c>
    </row>
    <row r="96" spans="1:3" x14ac:dyDescent="0.35">
      <c r="A96" t="s">
        <v>951</v>
      </c>
      <c r="B96" t="s">
        <v>3847</v>
      </c>
      <c r="C96" t="s">
        <v>954</v>
      </c>
    </row>
    <row r="97" spans="1:3" x14ac:dyDescent="0.35">
      <c r="A97" t="s">
        <v>935</v>
      </c>
      <c r="B97" t="s">
        <v>3848</v>
      </c>
      <c r="C97" t="s">
        <v>938</v>
      </c>
    </row>
    <row r="98" spans="1:3" x14ac:dyDescent="0.35">
      <c r="A98" t="s">
        <v>1462</v>
      </c>
      <c r="B98" t="s">
        <v>3849</v>
      </c>
      <c r="C98" t="s">
        <v>1465</v>
      </c>
    </row>
    <row r="99" spans="1:3" x14ac:dyDescent="0.35">
      <c r="A99" t="s">
        <v>3004</v>
      </c>
      <c r="B99" t="s">
        <v>3005</v>
      </c>
      <c r="C99" t="s">
        <v>3007</v>
      </c>
    </row>
    <row r="100" spans="1:3" x14ac:dyDescent="0.35">
      <c r="A100" t="s">
        <v>88</v>
      </c>
      <c r="B100" t="s">
        <v>3850</v>
      </c>
      <c r="C100" t="s">
        <v>91</v>
      </c>
    </row>
    <row r="101" spans="1:3" x14ac:dyDescent="0.35">
      <c r="A101" t="s">
        <v>2994</v>
      </c>
      <c r="B101" t="s">
        <v>3851</v>
      </c>
      <c r="C101" t="s">
        <v>2996</v>
      </c>
    </row>
    <row r="102" spans="1:3" x14ac:dyDescent="0.35">
      <c r="A102" t="s">
        <v>2728</v>
      </c>
      <c r="B102" t="s">
        <v>3852</v>
      </c>
      <c r="C102" t="s">
        <v>2731</v>
      </c>
    </row>
    <row r="103" spans="1:3" x14ac:dyDescent="0.35">
      <c r="A103" t="s">
        <v>1556</v>
      </c>
      <c r="B103" t="s">
        <v>3853</v>
      </c>
      <c r="C103" t="s">
        <v>1559</v>
      </c>
    </row>
    <row r="104" spans="1:3" x14ac:dyDescent="0.35">
      <c r="A104" t="s">
        <v>3644</v>
      </c>
      <c r="B104" t="s">
        <v>3854</v>
      </c>
      <c r="C104" t="s">
        <v>3647</v>
      </c>
    </row>
    <row r="105" spans="1:3" x14ac:dyDescent="0.35">
      <c r="A105" t="s">
        <v>3448</v>
      </c>
      <c r="B105" t="s">
        <v>3449</v>
      </c>
      <c r="C105" t="s">
        <v>3451</v>
      </c>
    </row>
    <row r="106" spans="1:3" x14ac:dyDescent="0.35">
      <c r="A106" t="s">
        <v>1437</v>
      </c>
      <c r="B106" t="s">
        <v>3855</v>
      </c>
      <c r="C106" t="s">
        <v>1440</v>
      </c>
    </row>
    <row r="107" spans="1:3" x14ac:dyDescent="0.35">
      <c r="A107" t="s">
        <v>3587</v>
      </c>
      <c r="B107" t="s">
        <v>3588</v>
      </c>
      <c r="C107" t="s">
        <v>3590</v>
      </c>
    </row>
    <row r="108" spans="1:3" x14ac:dyDescent="0.35">
      <c r="A108" t="s">
        <v>2735</v>
      </c>
      <c r="B108" t="s">
        <v>2736</v>
      </c>
      <c r="C108" t="s">
        <v>2738</v>
      </c>
    </row>
    <row r="109" spans="1:3" x14ac:dyDescent="0.35">
      <c r="A109" t="s">
        <v>2516</v>
      </c>
      <c r="B109" t="s">
        <v>3856</v>
      </c>
      <c r="C109" t="s">
        <v>2519</v>
      </c>
    </row>
    <row r="110" spans="1:3" x14ac:dyDescent="0.35">
      <c r="A110" t="s">
        <v>2401</v>
      </c>
      <c r="B110" t="s">
        <v>1471</v>
      </c>
      <c r="C110" t="s">
        <v>2403</v>
      </c>
    </row>
    <row r="111" spans="1:3" x14ac:dyDescent="0.35">
      <c r="A111" t="s">
        <v>2927</v>
      </c>
      <c r="B111" t="s">
        <v>2729</v>
      </c>
      <c r="C111" t="s">
        <v>2929</v>
      </c>
    </row>
    <row r="112" spans="1:3" x14ac:dyDescent="0.35">
      <c r="A112" t="s">
        <v>2866</v>
      </c>
      <c r="B112" t="s">
        <v>2867</v>
      </c>
      <c r="C112" t="s">
        <v>2869</v>
      </c>
    </row>
    <row r="113" spans="1:3" x14ac:dyDescent="0.35">
      <c r="A113" t="s">
        <v>3592</v>
      </c>
      <c r="B113" t="s">
        <v>1763</v>
      </c>
      <c r="C113" t="s">
        <v>3594</v>
      </c>
    </row>
    <row r="114" spans="1:3" x14ac:dyDescent="0.35">
      <c r="A114" t="s">
        <v>3693</v>
      </c>
      <c r="B114" t="s">
        <v>3786</v>
      </c>
      <c r="C114" t="s">
        <v>3695</v>
      </c>
    </row>
    <row r="115" spans="1:3" x14ac:dyDescent="0.35">
      <c r="A115" t="s">
        <v>2397</v>
      </c>
      <c r="B115" t="s">
        <v>1259</v>
      </c>
      <c r="C115" t="s">
        <v>2399</v>
      </c>
    </row>
    <row r="116" spans="1:3" x14ac:dyDescent="0.35">
      <c r="A116" t="s">
        <v>965</v>
      </c>
      <c r="B116" t="s">
        <v>3857</v>
      </c>
      <c r="C116" t="s">
        <v>968</v>
      </c>
    </row>
    <row r="117" spans="1:3" x14ac:dyDescent="0.35">
      <c r="A117" t="s">
        <v>882</v>
      </c>
      <c r="B117" t="s">
        <v>883</v>
      </c>
      <c r="C117" t="s">
        <v>885</v>
      </c>
    </row>
    <row r="118" spans="1:3" x14ac:dyDescent="0.35">
      <c r="A118" t="s">
        <v>2302</v>
      </c>
      <c r="B118" t="s">
        <v>2306</v>
      </c>
      <c r="C118" t="s">
        <v>2305</v>
      </c>
    </row>
    <row r="119" spans="1:3" x14ac:dyDescent="0.35">
      <c r="A119" t="s">
        <v>1421</v>
      </c>
      <c r="B119" t="s">
        <v>3858</v>
      </c>
      <c r="C119" t="s">
        <v>1423</v>
      </c>
    </row>
    <row r="120" spans="1:3" x14ac:dyDescent="0.35">
      <c r="A120" t="s">
        <v>688</v>
      </c>
      <c r="B120" t="s">
        <v>689</v>
      </c>
      <c r="C120" t="s">
        <v>691</v>
      </c>
    </row>
    <row r="121" spans="1:3" x14ac:dyDescent="0.35">
      <c r="A121" t="s">
        <v>2132</v>
      </c>
      <c r="B121" t="s">
        <v>3859</v>
      </c>
      <c r="C121" t="s">
        <v>2135</v>
      </c>
    </row>
    <row r="122" spans="1:3" x14ac:dyDescent="0.35">
      <c r="A122" t="s">
        <v>2082</v>
      </c>
      <c r="B122" t="s">
        <v>2083</v>
      </c>
      <c r="C122" t="s">
        <v>2085</v>
      </c>
    </row>
    <row r="123" spans="1:3" x14ac:dyDescent="0.35">
      <c r="A123" t="s">
        <v>1200</v>
      </c>
      <c r="B123" t="s">
        <v>3860</v>
      </c>
      <c r="C123" t="s">
        <v>1203</v>
      </c>
    </row>
    <row r="124" spans="1:3" x14ac:dyDescent="0.35">
      <c r="A124" t="s">
        <v>3637</v>
      </c>
      <c r="B124" t="s">
        <v>3861</v>
      </c>
      <c r="C124" t="s">
        <v>3639</v>
      </c>
    </row>
    <row r="125" spans="1:3" x14ac:dyDescent="0.35">
      <c r="A125" t="s">
        <v>3417</v>
      </c>
      <c r="B125" t="s">
        <v>2648</v>
      </c>
      <c r="C125" t="s">
        <v>3419</v>
      </c>
    </row>
    <row r="126" spans="1:3" x14ac:dyDescent="0.35">
      <c r="A126" t="s">
        <v>1872</v>
      </c>
      <c r="B126" t="s">
        <v>1873</v>
      </c>
      <c r="C126" t="s">
        <v>1875</v>
      </c>
    </row>
    <row r="127" spans="1:3" x14ac:dyDescent="0.35">
      <c r="A127" t="s">
        <v>2212</v>
      </c>
      <c r="B127" t="s">
        <v>2213</v>
      </c>
      <c r="C127" t="s">
        <v>2215</v>
      </c>
    </row>
    <row r="128" spans="1:3" x14ac:dyDescent="0.35">
      <c r="A128" t="s">
        <v>2744</v>
      </c>
      <c r="B128" t="s">
        <v>1773</v>
      </c>
      <c r="C128" t="s">
        <v>2746</v>
      </c>
    </row>
    <row r="129" spans="1:3" x14ac:dyDescent="0.35">
      <c r="A129" t="s">
        <v>2759</v>
      </c>
      <c r="B129" t="s">
        <v>1642</v>
      </c>
      <c r="C129" t="s">
        <v>2761</v>
      </c>
    </row>
    <row r="130" spans="1:3" x14ac:dyDescent="0.35">
      <c r="A130" t="s">
        <v>2437</v>
      </c>
      <c r="B130" t="s">
        <v>3862</v>
      </c>
      <c r="C130" t="s">
        <v>2440</v>
      </c>
    </row>
    <row r="131" spans="1:3" x14ac:dyDescent="0.35">
      <c r="A131" t="s">
        <v>2238</v>
      </c>
      <c r="B131" t="s">
        <v>3863</v>
      </c>
      <c r="C131" t="s">
        <v>2241</v>
      </c>
    </row>
    <row r="132" spans="1:3" x14ac:dyDescent="0.35">
      <c r="A132" t="s">
        <v>1623</v>
      </c>
      <c r="B132" t="s">
        <v>3864</v>
      </c>
      <c r="C132" t="s">
        <v>1626</v>
      </c>
    </row>
    <row r="133" spans="1:3" x14ac:dyDescent="0.35">
      <c r="A133" t="s">
        <v>2222</v>
      </c>
      <c r="B133" t="s">
        <v>1194</v>
      </c>
      <c r="C133" t="s">
        <v>2224</v>
      </c>
    </row>
    <row r="134" spans="1:3" x14ac:dyDescent="0.35">
      <c r="A134" t="s">
        <v>3573</v>
      </c>
      <c r="B134" t="s">
        <v>1449</v>
      </c>
      <c r="C134" t="s">
        <v>3575</v>
      </c>
    </row>
    <row r="135" spans="1:3" x14ac:dyDescent="0.35">
      <c r="A135" t="s">
        <v>2881</v>
      </c>
      <c r="B135" t="s">
        <v>3865</v>
      </c>
      <c r="C135" t="s">
        <v>2884</v>
      </c>
    </row>
    <row r="136" spans="1:3" x14ac:dyDescent="0.35">
      <c r="A136" t="s">
        <v>926</v>
      </c>
      <c r="B136" t="s">
        <v>3866</v>
      </c>
      <c r="C136" t="s">
        <v>929</v>
      </c>
    </row>
    <row r="137" spans="1:3" x14ac:dyDescent="0.35">
      <c r="A137" t="s">
        <v>3283</v>
      </c>
      <c r="B137" t="s">
        <v>2538</v>
      </c>
      <c r="C137" t="s">
        <v>3285</v>
      </c>
    </row>
    <row r="138" spans="1:3" x14ac:dyDescent="0.35">
      <c r="A138" t="s">
        <v>3432</v>
      </c>
      <c r="B138" t="s">
        <v>3433</v>
      </c>
      <c r="C138" t="s">
        <v>3435</v>
      </c>
    </row>
    <row r="139" spans="1:3" x14ac:dyDescent="0.35">
      <c r="A139" t="s">
        <v>2568</v>
      </c>
      <c r="B139" t="s">
        <v>3867</v>
      </c>
      <c r="C139" t="s">
        <v>2570</v>
      </c>
    </row>
    <row r="140" spans="1:3" x14ac:dyDescent="0.35">
      <c r="A140" t="s">
        <v>1089</v>
      </c>
      <c r="B140" t="s">
        <v>3868</v>
      </c>
      <c r="C140" t="s">
        <v>1092</v>
      </c>
    </row>
    <row r="141" spans="1:3" x14ac:dyDescent="0.35">
      <c r="A141" t="s">
        <v>2020</v>
      </c>
      <c r="B141" t="s">
        <v>973</v>
      </c>
      <c r="C141" t="s">
        <v>2022</v>
      </c>
    </row>
    <row r="142" spans="1:3" x14ac:dyDescent="0.35">
      <c r="A142" t="s">
        <v>1604</v>
      </c>
      <c r="B142" t="s">
        <v>3869</v>
      </c>
      <c r="C142" t="s">
        <v>1606</v>
      </c>
    </row>
    <row r="143" spans="1:3" x14ac:dyDescent="0.35">
      <c r="A143" t="s">
        <v>695</v>
      </c>
      <c r="B143" t="s">
        <v>3870</v>
      </c>
      <c r="C143" t="s">
        <v>698</v>
      </c>
    </row>
    <row r="144" spans="1:3" x14ac:dyDescent="0.35">
      <c r="A144" t="s">
        <v>719</v>
      </c>
      <c r="B144" t="s">
        <v>3871</v>
      </c>
      <c r="C144" t="s">
        <v>722</v>
      </c>
    </row>
    <row r="145" spans="1:3" x14ac:dyDescent="0.35">
      <c r="A145" t="s">
        <v>488</v>
      </c>
      <c r="B145" t="s">
        <v>3872</v>
      </c>
      <c r="C145" t="s">
        <v>490</v>
      </c>
    </row>
    <row r="146" spans="1:3" x14ac:dyDescent="0.35">
      <c r="A146" t="s">
        <v>482</v>
      </c>
      <c r="B146" t="s">
        <v>483</v>
      </c>
      <c r="C146" t="s">
        <v>485</v>
      </c>
    </row>
    <row r="147" spans="1:3" x14ac:dyDescent="0.35">
      <c r="A147" t="s">
        <v>97</v>
      </c>
      <c r="B147" t="s">
        <v>3873</v>
      </c>
      <c r="C147" t="s">
        <v>100</v>
      </c>
    </row>
    <row r="148" spans="1:3" x14ac:dyDescent="0.35">
      <c r="A148" t="s">
        <v>110</v>
      </c>
      <c r="B148" t="s">
        <v>111</v>
      </c>
      <c r="C148" t="s">
        <v>113</v>
      </c>
    </row>
    <row r="149" spans="1:3" x14ac:dyDescent="0.35">
      <c r="A149" t="s">
        <v>2145</v>
      </c>
      <c r="B149" t="s">
        <v>2146</v>
      </c>
      <c r="C149" t="s">
        <v>2148</v>
      </c>
    </row>
    <row r="150" spans="1:3" x14ac:dyDescent="0.35">
      <c r="A150" t="s">
        <v>1953</v>
      </c>
      <c r="B150" t="s">
        <v>3874</v>
      </c>
      <c r="C150" t="s">
        <v>1956</v>
      </c>
    </row>
    <row r="151" spans="1:3" x14ac:dyDescent="0.35">
      <c r="A151" t="s">
        <v>433</v>
      </c>
      <c r="B151" t="s">
        <v>3875</v>
      </c>
      <c r="C151" t="s">
        <v>436</v>
      </c>
    </row>
    <row r="152" spans="1:3" x14ac:dyDescent="0.35">
      <c r="A152" t="s">
        <v>2921</v>
      </c>
      <c r="B152" t="s">
        <v>3876</v>
      </c>
      <c r="C152" t="s">
        <v>2924</v>
      </c>
    </row>
    <row r="153" spans="1:3" x14ac:dyDescent="0.35">
      <c r="A153" t="s">
        <v>1455</v>
      </c>
      <c r="B153" t="s">
        <v>3877</v>
      </c>
      <c r="C153" t="s">
        <v>1457</v>
      </c>
    </row>
    <row r="154" spans="1:3" x14ac:dyDescent="0.35">
      <c r="A154" t="s">
        <v>2537</v>
      </c>
      <c r="B154" t="s">
        <v>2538</v>
      </c>
      <c r="C154" t="s">
        <v>2540</v>
      </c>
    </row>
    <row r="155" spans="1:3" x14ac:dyDescent="0.35">
      <c r="A155" t="s">
        <v>646</v>
      </c>
      <c r="B155" t="s">
        <v>3878</v>
      </c>
      <c r="C155" t="s">
        <v>649</v>
      </c>
    </row>
    <row r="156" spans="1:3" x14ac:dyDescent="0.35">
      <c r="A156" t="s">
        <v>646</v>
      </c>
      <c r="B156" t="s">
        <v>647</v>
      </c>
      <c r="C156" t="s">
        <v>649</v>
      </c>
    </row>
    <row r="157" spans="1:3" x14ac:dyDescent="0.35">
      <c r="A157" t="s">
        <v>1759</v>
      </c>
      <c r="B157" t="s">
        <v>3879</v>
      </c>
      <c r="C157" t="s">
        <v>1761</v>
      </c>
    </row>
    <row r="158" spans="1:3" x14ac:dyDescent="0.35">
      <c r="A158" t="s">
        <v>513</v>
      </c>
      <c r="B158" t="s">
        <v>3880</v>
      </c>
      <c r="C158" t="s">
        <v>516</v>
      </c>
    </row>
    <row r="159" spans="1:3" x14ac:dyDescent="0.35">
      <c r="A159" t="s">
        <v>1543</v>
      </c>
      <c r="B159" t="s">
        <v>1544</v>
      </c>
      <c r="C159" t="s">
        <v>1546</v>
      </c>
    </row>
    <row r="160" spans="1:3" x14ac:dyDescent="0.35">
      <c r="A160" t="s">
        <v>1641</v>
      </c>
      <c r="B160" t="s">
        <v>1642</v>
      </c>
      <c r="C160" t="s">
        <v>1644</v>
      </c>
    </row>
    <row r="161" spans="1:3" x14ac:dyDescent="0.35">
      <c r="A161" t="s">
        <v>2494</v>
      </c>
      <c r="B161" t="s">
        <v>3881</v>
      </c>
      <c r="C161" t="s">
        <v>2497</v>
      </c>
    </row>
    <row r="162" spans="1:3" x14ac:dyDescent="0.35">
      <c r="A162" t="s">
        <v>1891</v>
      </c>
      <c r="B162" t="s">
        <v>1892</v>
      </c>
      <c r="C162" t="s">
        <v>1894</v>
      </c>
    </row>
    <row r="163" spans="1:3" x14ac:dyDescent="0.35">
      <c r="A163" t="s">
        <v>3421</v>
      </c>
      <c r="B163" t="s">
        <v>3422</v>
      </c>
      <c r="C163" t="s">
        <v>3424</v>
      </c>
    </row>
    <row r="164" spans="1:3" x14ac:dyDescent="0.35">
      <c r="A164" t="s">
        <v>1011</v>
      </c>
      <c r="B164" t="s">
        <v>3882</v>
      </c>
      <c r="C164" t="s">
        <v>1014</v>
      </c>
    </row>
    <row r="165" spans="1:3" x14ac:dyDescent="0.35">
      <c r="A165" t="s">
        <v>3482</v>
      </c>
      <c r="B165" t="s">
        <v>2790</v>
      </c>
      <c r="C165" t="s">
        <v>3484</v>
      </c>
    </row>
    <row r="166" spans="1:3" x14ac:dyDescent="0.35">
      <c r="A166" t="s">
        <v>3530</v>
      </c>
      <c r="B166" t="s">
        <v>602</v>
      </c>
      <c r="C166" t="s">
        <v>3532</v>
      </c>
    </row>
    <row r="167" spans="1:3" x14ac:dyDescent="0.35">
      <c r="A167" t="s">
        <v>3374</v>
      </c>
      <c r="B167" t="s">
        <v>1544</v>
      </c>
      <c r="C167" t="s">
        <v>3376</v>
      </c>
    </row>
    <row r="168" spans="1:3" x14ac:dyDescent="0.35">
      <c r="A168" t="s">
        <v>3582</v>
      </c>
      <c r="B168" t="s">
        <v>3583</v>
      </c>
      <c r="C168" t="s">
        <v>3585</v>
      </c>
    </row>
    <row r="169" spans="1:3" x14ac:dyDescent="0.35">
      <c r="A169" t="s">
        <v>2543</v>
      </c>
      <c r="B169" t="s">
        <v>689</v>
      </c>
      <c r="C169" t="s">
        <v>2545</v>
      </c>
    </row>
    <row r="170" spans="1:3" x14ac:dyDescent="0.35">
      <c r="A170" t="s">
        <v>2256</v>
      </c>
      <c r="B170" t="s">
        <v>3883</v>
      </c>
      <c r="C170" t="s">
        <v>2259</v>
      </c>
    </row>
    <row r="171" spans="1:3" x14ac:dyDescent="0.35">
      <c r="A171" t="s">
        <v>1242</v>
      </c>
      <c r="B171" t="s">
        <v>3884</v>
      </c>
      <c r="C171" t="s">
        <v>1245</v>
      </c>
    </row>
    <row r="172" spans="1:3" x14ac:dyDescent="0.35">
      <c r="A172" t="s">
        <v>2704</v>
      </c>
      <c r="B172" t="s">
        <v>2705</v>
      </c>
      <c r="C172" t="s">
        <v>2707</v>
      </c>
    </row>
    <row r="173" spans="1:3" x14ac:dyDescent="0.35">
      <c r="A173" t="s">
        <v>1347</v>
      </c>
      <c r="B173" t="s">
        <v>1348</v>
      </c>
      <c r="C173" t="s">
        <v>1350</v>
      </c>
    </row>
    <row r="174" spans="1:3" x14ac:dyDescent="0.35">
      <c r="A174" t="s">
        <v>530</v>
      </c>
      <c r="B174" t="s">
        <v>531</v>
      </c>
      <c r="C174" t="s">
        <v>533</v>
      </c>
    </row>
    <row r="175" spans="1:3" x14ac:dyDescent="0.35">
      <c r="A175" t="s">
        <v>776</v>
      </c>
      <c r="B175" t="s">
        <v>3885</v>
      </c>
      <c r="C175" t="s">
        <v>779</v>
      </c>
    </row>
    <row r="176" spans="1:3" x14ac:dyDescent="0.35">
      <c r="A176" t="s">
        <v>1524</v>
      </c>
      <c r="B176" t="s">
        <v>1036</v>
      </c>
      <c r="C176" t="s">
        <v>1526</v>
      </c>
    </row>
    <row r="177" spans="1:3" x14ac:dyDescent="0.35">
      <c r="A177" t="s">
        <v>1734</v>
      </c>
      <c r="B177" t="s">
        <v>3886</v>
      </c>
      <c r="C177" t="s">
        <v>1737</v>
      </c>
    </row>
    <row r="178" spans="1:3" x14ac:dyDescent="0.35">
      <c r="A178" t="s">
        <v>2979</v>
      </c>
      <c r="B178" t="s">
        <v>2980</v>
      </c>
      <c r="C178" t="s">
        <v>2982</v>
      </c>
    </row>
    <row r="179" spans="1:3" x14ac:dyDescent="0.35">
      <c r="A179" t="s">
        <v>2423</v>
      </c>
      <c r="B179" t="s">
        <v>3887</v>
      </c>
      <c r="C179" t="s">
        <v>2426</v>
      </c>
    </row>
    <row r="180" spans="1:3" x14ac:dyDescent="0.35">
      <c r="A180" t="s">
        <v>3015</v>
      </c>
      <c r="B180" t="s">
        <v>3888</v>
      </c>
      <c r="C180" t="s">
        <v>3018</v>
      </c>
    </row>
    <row r="181" spans="1:3" x14ac:dyDescent="0.35">
      <c r="A181" t="s">
        <v>625</v>
      </c>
      <c r="B181" t="s">
        <v>626</v>
      </c>
      <c r="C181" t="s">
        <v>628</v>
      </c>
    </row>
    <row r="182" spans="1:3" x14ac:dyDescent="0.35">
      <c r="A182" t="s">
        <v>508</v>
      </c>
      <c r="B182" t="s">
        <v>509</v>
      </c>
      <c r="C182" t="s">
        <v>511</v>
      </c>
    </row>
    <row r="183" spans="1:3" x14ac:dyDescent="0.35">
      <c r="A183" t="s">
        <v>1975</v>
      </c>
      <c r="B183" t="s">
        <v>3889</v>
      </c>
      <c r="C183" t="s">
        <v>1978</v>
      </c>
    </row>
    <row r="184" spans="1:3" x14ac:dyDescent="0.35">
      <c r="A184" t="s">
        <v>2405</v>
      </c>
      <c r="B184" t="s">
        <v>3890</v>
      </c>
      <c r="C184" t="s">
        <v>2408</v>
      </c>
    </row>
    <row r="185" spans="1:3" x14ac:dyDescent="0.35">
      <c r="A185" t="s">
        <v>1588</v>
      </c>
      <c r="B185" t="s">
        <v>1589</v>
      </c>
      <c r="C185" t="s">
        <v>1591</v>
      </c>
    </row>
    <row r="186" spans="1:3" x14ac:dyDescent="0.35">
      <c r="A186" t="s">
        <v>3620</v>
      </c>
      <c r="B186" t="s">
        <v>596</v>
      </c>
      <c r="C186" t="s">
        <v>3622</v>
      </c>
    </row>
    <row r="187" spans="1:3" x14ac:dyDescent="0.35">
      <c r="A187" t="s">
        <v>1477</v>
      </c>
      <c r="B187" t="s">
        <v>1494</v>
      </c>
      <c r="C187" t="s">
        <v>1480</v>
      </c>
    </row>
    <row r="188" spans="1:3" x14ac:dyDescent="0.35">
      <c r="A188" t="s">
        <v>1477</v>
      </c>
      <c r="B188" t="s">
        <v>3891</v>
      </c>
      <c r="C188" t="s">
        <v>1480</v>
      </c>
    </row>
    <row r="189" spans="1:3" x14ac:dyDescent="0.35">
      <c r="A189" t="s">
        <v>178</v>
      </c>
      <c r="B189" t="s">
        <v>3892</v>
      </c>
      <c r="C189" t="s">
        <v>181</v>
      </c>
    </row>
    <row r="190" spans="1:3" x14ac:dyDescent="0.35">
      <c r="A190" t="s">
        <v>743</v>
      </c>
      <c r="B190" t="s">
        <v>3893</v>
      </c>
      <c r="C190" t="s">
        <v>746</v>
      </c>
    </row>
    <row r="191" spans="1:3" x14ac:dyDescent="0.35">
      <c r="A191" t="s">
        <v>2181</v>
      </c>
      <c r="B191" t="s">
        <v>3894</v>
      </c>
      <c r="C191" t="s">
        <v>2183</v>
      </c>
    </row>
    <row r="192" spans="1:3" x14ac:dyDescent="0.35">
      <c r="A192" t="s">
        <v>1117</v>
      </c>
      <c r="B192" t="s">
        <v>3895</v>
      </c>
      <c r="C192" t="s">
        <v>1120</v>
      </c>
    </row>
    <row r="193" spans="1:3" x14ac:dyDescent="0.35">
      <c r="A193" t="s">
        <v>3111</v>
      </c>
      <c r="B193" t="s">
        <v>656</v>
      </c>
      <c r="C193" t="s">
        <v>3113</v>
      </c>
    </row>
    <row r="194" spans="1:3" x14ac:dyDescent="0.35">
      <c r="A194" t="s">
        <v>663</v>
      </c>
      <c r="B194" t="s">
        <v>3896</v>
      </c>
      <c r="C194" t="s">
        <v>666</v>
      </c>
    </row>
    <row r="195" spans="1:3" x14ac:dyDescent="0.35">
      <c r="A195" t="s">
        <v>612</v>
      </c>
      <c r="B195" t="s">
        <v>3897</v>
      </c>
      <c r="C195" t="s">
        <v>615</v>
      </c>
    </row>
    <row r="196" spans="1:3" x14ac:dyDescent="0.35">
      <c r="A196" t="s">
        <v>888</v>
      </c>
      <c r="B196" t="s">
        <v>889</v>
      </c>
      <c r="C196" t="s">
        <v>891</v>
      </c>
    </row>
    <row r="197" spans="1:3" x14ac:dyDescent="0.35">
      <c r="A197" t="s">
        <v>1799</v>
      </c>
      <c r="B197" t="s">
        <v>3898</v>
      </c>
      <c r="C197" t="s">
        <v>1802</v>
      </c>
    </row>
    <row r="198" spans="1:3" x14ac:dyDescent="0.35">
      <c r="A198" t="s">
        <v>2629</v>
      </c>
      <c r="B198" t="s">
        <v>3899</v>
      </c>
      <c r="C198" t="s">
        <v>2632</v>
      </c>
    </row>
    <row r="199" spans="1:3" x14ac:dyDescent="0.35">
      <c r="A199" t="s">
        <v>3193</v>
      </c>
      <c r="B199" t="s">
        <v>3194</v>
      </c>
      <c r="C199" t="s">
        <v>3196</v>
      </c>
    </row>
    <row r="200" spans="1:3" x14ac:dyDescent="0.35">
      <c r="A200" t="s">
        <v>3069</v>
      </c>
      <c r="B200" t="s">
        <v>3900</v>
      </c>
      <c r="C200" t="s">
        <v>3072</v>
      </c>
    </row>
    <row r="201" spans="1:3" x14ac:dyDescent="0.35">
      <c r="A201" t="s">
        <v>2748</v>
      </c>
      <c r="B201" t="s">
        <v>3901</v>
      </c>
      <c r="C201" t="s">
        <v>2751</v>
      </c>
    </row>
    <row r="202" spans="1:3" x14ac:dyDescent="0.35">
      <c r="A202" t="s">
        <v>2452</v>
      </c>
      <c r="B202" t="s">
        <v>3902</v>
      </c>
      <c r="C202" t="s">
        <v>2454</v>
      </c>
    </row>
    <row r="203" spans="1:3" x14ac:dyDescent="0.35">
      <c r="A203" t="s">
        <v>3562</v>
      </c>
      <c r="B203" t="s">
        <v>3903</v>
      </c>
      <c r="C203" t="s">
        <v>3565</v>
      </c>
    </row>
    <row r="204" spans="1:3" x14ac:dyDescent="0.35">
      <c r="A204" t="s">
        <v>477</v>
      </c>
      <c r="B204" t="s">
        <v>478</v>
      </c>
      <c r="C204" t="s">
        <v>480</v>
      </c>
    </row>
    <row r="205" spans="1:3" x14ac:dyDescent="0.35">
      <c r="A205" t="s">
        <v>2999</v>
      </c>
      <c r="B205" t="s">
        <v>626</v>
      </c>
      <c r="C205" t="s">
        <v>3001</v>
      </c>
    </row>
    <row r="206" spans="1:3" x14ac:dyDescent="0.35">
      <c r="A206" t="s">
        <v>3676</v>
      </c>
      <c r="B206" t="s">
        <v>3677</v>
      </c>
      <c r="C206" t="s">
        <v>3679</v>
      </c>
    </row>
    <row r="207" spans="1:3" x14ac:dyDescent="0.35">
      <c r="A207" t="s">
        <v>3227</v>
      </c>
      <c r="B207" t="s">
        <v>1936</v>
      </c>
      <c r="C207" t="s">
        <v>3229</v>
      </c>
    </row>
    <row r="208" spans="1:3" x14ac:dyDescent="0.35">
      <c r="A208" t="s">
        <v>2203</v>
      </c>
      <c r="B208" t="s">
        <v>710</v>
      </c>
      <c r="C208" t="s">
        <v>2205</v>
      </c>
    </row>
    <row r="209" spans="1:3" x14ac:dyDescent="0.35">
      <c r="A209" t="s">
        <v>116</v>
      </c>
      <c r="B209" t="s">
        <v>117</v>
      </c>
      <c r="C209" t="s">
        <v>119</v>
      </c>
    </row>
    <row r="210" spans="1:3" x14ac:dyDescent="0.35">
      <c r="A210" t="s">
        <v>77</v>
      </c>
      <c r="B210" t="s">
        <v>78</v>
      </c>
      <c r="C210" t="s">
        <v>80</v>
      </c>
    </row>
    <row r="211" spans="1:3" x14ac:dyDescent="0.35">
      <c r="A211" t="s">
        <v>3477</v>
      </c>
      <c r="B211" t="s">
        <v>3478</v>
      </c>
      <c r="C211" t="s">
        <v>3480</v>
      </c>
    </row>
    <row r="212" spans="1:3" x14ac:dyDescent="0.35">
      <c r="A212" t="s">
        <v>1999</v>
      </c>
      <c r="B212" t="s">
        <v>2000</v>
      </c>
      <c r="C212" t="s">
        <v>2002</v>
      </c>
    </row>
    <row r="213" spans="1:3" x14ac:dyDescent="0.35">
      <c r="A213" t="s">
        <v>2807</v>
      </c>
      <c r="B213" t="s">
        <v>2808</v>
      </c>
      <c r="C213" t="s">
        <v>2810</v>
      </c>
    </row>
    <row r="214" spans="1:3" x14ac:dyDescent="0.35">
      <c r="A214" t="s">
        <v>3182</v>
      </c>
      <c r="B214" t="s">
        <v>2666</v>
      </c>
      <c r="C214" t="s">
        <v>3184</v>
      </c>
    </row>
    <row r="215" spans="1:3" x14ac:dyDescent="0.35">
      <c r="A215" t="s">
        <v>541</v>
      </c>
      <c r="B215" t="s">
        <v>3904</v>
      </c>
      <c r="C215" t="s">
        <v>544</v>
      </c>
    </row>
    <row r="216" spans="1:3" x14ac:dyDescent="0.35">
      <c r="A216" t="s">
        <v>2823</v>
      </c>
      <c r="B216" t="s">
        <v>3905</v>
      </c>
      <c r="C216" t="s">
        <v>2826</v>
      </c>
    </row>
    <row r="217" spans="1:3" x14ac:dyDescent="0.35">
      <c r="A217" t="s">
        <v>3093</v>
      </c>
      <c r="B217" t="s">
        <v>3906</v>
      </c>
      <c r="C217" t="s">
        <v>3096</v>
      </c>
    </row>
    <row r="218" spans="1:3" x14ac:dyDescent="0.35">
      <c r="A218" t="s">
        <v>3139</v>
      </c>
      <c r="B218" t="s">
        <v>3140</v>
      </c>
      <c r="C218" t="s">
        <v>3142</v>
      </c>
    </row>
    <row r="219" spans="1:3" x14ac:dyDescent="0.35">
      <c r="A219" t="s">
        <v>1685</v>
      </c>
      <c r="B219" t="s">
        <v>1686</v>
      </c>
      <c r="C219" t="s">
        <v>1688</v>
      </c>
    </row>
    <row r="220" spans="1:3" x14ac:dyDescent="0.35">
      <c r="A220" t="s">
        <v>3255</v>
      </c>
      <c r="B220" t="s">
        <v>3256</v>
      </c>
      <c r="C220" t="s">
        <v>3258</v>
      </c>
    </row>
    <row r="221" spans="1:3" x14ac:dyDescent="0.35">
      <c r="A221" t="s">
        <v>1234</v>
      </c>
      <c r="B221" t="s">
        <v>3907</v>
      </c>
      <c r="C221" t="s">
        <v>1237</v>
      </c>
    </row>
    <row r="222" spans="1:3" x14ac:dyDescent="0.35">
      <c r="A222" t="s">
        <v>1274</v>
      </c>
      <c r="B222" t="s">
        <v>1275</v>
      </c>
      <c r="C222" t="s">
        <v>1277</v>
      </c>
    </row>
    <row r="223" spans="1:3" x14ac:dyDescent="0.35">
      <c r="A223" t="s">
        <v>1284</v>
      </c>
      <c r="B223" t="s">
        <v>1285</v>
      </c>
      <c r="C223" t="s">
        <v>1287</v>
      </c>
    </row>
    <row r="224" spans="1:3" x14ac:dyDescent="0.35">
      <c r="A224" t="s">
        <v>1878</v>
      </c>
      <c r="B224" t="s">
        <v>3908</v>
      </c>
      <c r="C224" t="s">
        <v>1880</v>
      </c>
    </row>
    <row r="225" spans="1:3" x14ac:dyDescent="0.35">
      <c r="A225" t="s">
        <v>1352</v>
      </c>
      <c r="B225" t="s">
        <v>1353</v>
      </c>
      <c r="C225" t="s">
        <v>1355</v>
      </c>
    </row>
    <row r="226" spans="1:3" x14ac:dyDescent="0.35">
      <c r="A226" t="s">
        <v>1772</v>
      </c>
      <c r="B226" t="s">
        <v>1773</v>
      </c>
      <c r="C226" t="s">
        <v>1775</v>
      </c>
    </row>
    <row r="227" spans="1:3" x14ac:dyDescent="0.35">
      <c r="A227" t="s">
        <v>677</v>
      </c>
      <c r="B227" t="s">
        <v>3909</v>
      </c>
      <c r="C227" t="s">
        <v>680</v>
      </c>
    </row>
    <row r="228" spans="1:3" x14ac:dyDescent="0.35">
      <c r="A228" t="s">
        <v>2163</v>
      </c>
      <c r="B228" t="s">
        <v>3910</v>
      </c>
      <c r="C228" t="s">
        <v>2166</v>
      </c>
    </row>
    <row r="229" spans="1:3" x14ac:dyDescent="0.35">
      <c r="A229" t="s">
        <v>3596</v>
      </c>
      <c r="B229" t="s">
        <v>3597</v>
      </c>
      <c r="C229" t="s">
        <v>3599</v>
      </c>
    </row>
    <row r="230" spans="1:3" x14ac:dyDescent="0.35">
      <c r="A230" t="s">
        <v>1927</v>
      </c>
      <c r="B230" t="s">
        <v>3911</v>
      </c>
      <c r="C230" t="s">
        <v>1929</v>
      </c>
    </row>
    <row r="231" spans="1:3" x14ac:dyDescent="0.35">
      <c r="A231" t="s">
        <v>1024</v>
      </c>
      <c r="B231" t="s">
        <v>3912</v>
      </c>
      <c r="C231" t="s">
        <v>1027</v>
      </c>
    </row>
    <row r="232" spans="1:3" x14ac:dyDescent="0.35">
      <c r="A232" t="s">
        <v>1069</v>
      </c>
      <c r="B232" t="s">
        <v>3794</v>
      </c>
      <c r="C232" t="s">
        <v>1071</v>
      </c>
    </row>
    <row r="233" spans="1:3" x14ac:dyDescent="0.35">
      <c r="A233" t="s">
        <v>2330</v>
      </c>
      <c r="B233" t="s">
        <v>3913</v>
      </c>
      <c r="C233" t="s">
        <v>2333</v>
      </c>
    </row>
    <row r="234" spans="1:3" x14ac:dyDescent="0.35">
      <c r="A234" t="s">
        <v>496</v>
      </c>
      <c r="B234" t="s">
        <v>3914</v>
      </c>
      <c r="C234" t="s">
        <v>499</v>
      </c>
    </row>
    <row r="235" spans="1:3" x14ac:dyDescent="0.35">
      <c r="A235" t="s">
        <v>2055</v>
      </c>
      <c r="B235" t="s">
        <v>1582</v>
      </c>
      <c r="C235" t="s">
        <v>2057</v>
      </c>
    </row>
    <row r="236" spans="1:3" x14ac:dyDescent="0.35">
      <c r="A236" t="s">
        <v>2233</v>
      </c>
      <c r="B236" t="s">
        <v>2234</v>
      </c>
      <c r="C236" t="s">
        <v>2236</v>
      </c>
    </row>
    <row r="237" spans="1:3" x14ac:dyDescent="0.35">
      <c r="A237" t="s">
        <v>2309</v>
      </c>
      <c r="B237" t="s">
        <v>3915</v>
      </c>
      <c r="C237" t="s">
        <v>2312</v>
      </c>
    </row>
    <row r="238" spans="1:3" x14ac:dyDescent="0.35">
      <c r="A238" t="s">
        <v>2661</v>
      </c>
      <c r="B238" t="s">
        <v>3916</v>
      </c>
      <c r="C238" t="s">
        <v>2664</v>
      </c>
    </row>
    <row r="239" spans="1:3" x14ac:dyDescent="0.35">
      <c r="A239" t="s">
        <v>3251</v>
      </c>
      <c r="B239" t="s">
        <v>1280</v>
      </c>
      <c r="C239" t="s">
        <v>3253</v>
      </c>
    </row>
    <row r="240" spans="1:3" x14ac:dyDescent="0.35">
      <c r="A240" t="s">
        <v>1498</v>
      </c>
      <c r="B240" t="s">
        <v>3917</v>
      </c>
      <c r="C240" t="s">
        <v>1501</v>
      </c>
    </row>
    <row r="241" spans="1:3" x14ac:dyDescent="0.35">
      <c r="A241" t="s">
        <v>3520</v>
      </c>
      <c r="B241" t="s">
        <v>3521</v>
      </c>
      <c r="C241" t="s">
        <v>3523</v>
      </c>
    </row>
    <row r="242" spans="1:3" x14ac:dyDescent="0.35">
      <c r="A242" t="s">
        <v>3040</v>
      </c>
      <c r="B242" t="s">
        <v>3041</v>
      </c>
      <c r="C242" t="s">
        <v>3043</v>
      </c>
    </row>
    <row r="243" spans="1:3" x14ac:dyDescent="0.35">
      <c r="A243" t="s">
        <v>2775</v>
      </c>
      <c r="B243" t="s">
        <v>2776</v>
      </c>
      <c r="C243" t="s">
        <v>2778</v>
      </c>
    </row>
    <row r="244" spans="1:3" x14ac:dyDescent="0.35">
      <c r="A244" t="s">
        <v>2846</v>
      </c>
      <c r="B244" t="s">
        <v>2847</v>
      </c>
      <c r="C244" t="s">
        <v>2849</v>
      </c>
    </row>
    <row r="245" spans="1:3" x14ac:dyDescent="0.35">
      <c r="A245" t="s">
        <v>2316</v>
      </c>
      <c r="B245" t="s">
        <v>2317</v>
      </c>
      <c r="C245" t="s">
        <v>2319</v>
      </c>
    </row>
    <row r="246" spans="1:3" x14ac:dyDescent="0.35">
      <c r="A246" t="s">
        <v>2005</v>
      </c>
      <c r="B246" t="s">
        <v>2006</v>
      </c>
      <c r="C246" t="s">
        <v>2008</v>
      </c>
    </row>
    <row r="247" spans="1:3" x14ac:dyDescent="0.35">
      <c r="A247" t="s">
        <v>2271</v>
      </c>
      <c r="B247" t="s">
        <v>2272</v>
      </c>
      <c r="C247" t="s">
        <v>2274</v>
      </c>
    </row>
    <row r="248" spans="1:3" x14ac:dyDescent="0.35">
      <c r="A248" t="s">
        <v>3724</v>
      </c>
      <c r="B248" t="s">
        <v>2511</v>
      </c>
      <c r="C248" t="s">
        <v>3726</v>
      </c>
    </row>
    <row r="249" spans="1:3" x14ac:dyDescent="0.35">
      <c r="A249" t="s">
        <v>2876</v>
      </c>
      <c r="B249" t="s">
        <v>2877</v>
      </c>
      <c r="C249" t="s">
        <v>2879</v>
      </c>
    </row>
    <row r="250" spans="1:3" x14ac:dyDescent="0.35">
      <c r="A250" t="s">
        <v>1279</v>
      </c>
      <c r="B250" t="s">
        <v>1280</v>
      </c>
      <c r="C250" t="s">
        <v>1282</v>
      </c>
    </row>
    <row r="251" spans="1:3" x14ac:dyDescent="0.35">
      <c r="A251" t="s">
        <v>1749</v>
      </c>
      <c r="B251" t="s">
        <v>768</v>
      </c>
      <c r="C251" t="s">
        <v>1751</v>
      </c>
    </row>
    <row r="252" spans="1:3" x14ac:dyDescent="0.35">
      <c r="A252" t="s">
        <v>2720</v>
      </c>
      <c r="B252" t="s">
        <v>713</v>
      </c>
      <c r="C252" t="s">
        <v>2721</v>
      </c>
    </row>
    <row r="253" spans="1:3" x14ac:dyDescent="0.35">
      <c r="A253" t="s">
        <v>1992</v>
      </c>
      <c r="B253" t="s">
        <v>3918</v>
      </c>
      <c r="C253" t="s">
        <v>1995</v>
      </c>
    </row>
    <row r="254" spans="1:3" x14ac:dyDescent="0.35">
      <c r="A254" t="s">
        <v>2447</v>
      </c>
      <c r="B254" t="s">
        <v>2448</v>
      </c>
      <c r="C254" t="s">
        <v>2450</v>
      </c>
    </row>
    <row r="255" spans="1:3" x14ac:dyDescent="0.35">
      <c r="A255" t="s">
        <v>2620</v>
      </c>
      <c r="B255" t="s">
        <v>2191</v>
      </c>
      <c r="C255" t="s">
        <v>2622</v>
      </c>
    </row>
    <row r="256" spans="1:3" x14ac:dyDescent="0.35">
      <c r="A256" t="s">
        <v>1518</v>
      </c>
      <c r="B256" t="s">
        <v>1519</v>
      </c>
      <c r="C256" t="s">
        <v>1521</v>
      </c>
    </row>
    <row r="257" spans="1:3" x14ac:dyDescent="0.35">
      <c r="A257" t="s">
        <v>876</v>
      </c>
      <c r="B257" t="s">
        <v>877</v>
      </c>
      <c r="C257" t="s">
        <v>879</v>
      </c>
    </row>
    <row r="258" spans="1:3" x14ac:dyDescent="0.35">
      <c r="A258" t="s">
        <v>1777</v>
      </c>
      <c r="B258" t="s">
        <v>3919</v>
      </c>
      <c r="C258" t="s">
        <v>1779</v>
      </c>
    </row>
    <row r="259" spans="1:3" x14ac:dyDescent="0.35">
      <c r="A259" t="s">
        <v>2851</v>
      </c>
      <c r="B259" t="s">
        <v>3920</v>
      </c>
      <c r="C259" t="s">
        <v>2854</v>
      </c>
    </row>
    <row r="260" spans="1:3" x14ac:dyDescent="0.35">
      <c r="A260" t="s">
        <v>3651</v>
      </c>
      <c r="B260" t="s">
        <v>3921</v>
      </c>
      <c r="C260" t="s">
        <v>3653</v>
      </c>
    </row>
    <row r="261" spans="1:3" x14ac:dyDescent="0.35">
      <c r="A261" t="s">
        <v>2984</v>
      </c>
      <c r="B261" t="s">
        <v>2589</v>
      </c>
      <c r="C261" t="s">
        <v>2986</v>
      </c>
    </row>
    <row r="262" spans="1:3" x14ac:dyDescent="0.35">
      <c r="A262" t="s">
        <v>3682</v>
      </c>
      <c r="B262" t="s">
        <v>3683</v>
      </c>
      <c r="C262" t="s">
        <v>3685</v>
      </c>
    </row>
    <row r="263" spans="1:3" x14ac:dyDescent="0.35">
      <c r="A263" t="s">
        <v>3107</v>
      </c>
      <c r="B263" t="s">
        <v>466</v>
      </c>
      <c r="C263" t="s">
        <v>3109</v>
      </c>
    </row>
    <row r="264" spans="1:3" x14ac:dyDescent="0.35">
      <c r="A264" t="s">
        <v>3467</v>
      </c>
      <c r="B264" t="s">
        <v>2843</v>
      </c>
      <c r="C264" t="s">
        <v>3469</v>
      </c>
    </row>
    <row r="265" spans="1:3" x14ac:dyDescent="0.35">
      <c r="A265" t="s">
        <v>3505</v>
      </c>
      <c r="B265" t="s">
        <v>3506</v>
      </c>
      <c r="C265" t="s">
        <v>3508</v>
      </c>
    </row>
    <row r="266" spans="1:3" x14ac:dyDescent="0.35">
      <c r="A266" t="s">
        <v>3463</v>
      </c>
      <c r="B266" t="s">
        <v>2071</v>
      </c>
      <c r="C266" t="s">
        <v>3465</v>
      </c>
    </row>
    <row r="267" spans="1:3" x14ac:dyDescent="0.35">
      <c r="A267" t="s">
        <v>1787</v>
      </c>
      <c r="B267" t="s">
        <v>3922</v>
      </c>
      <c r="C267" t="s">
        <v>1790</v>
      </c>
    </row>
    <row r="268" spans="1:3" x14ac:dyDescent="0.35">
      <c r="A268" t="s">
        <v>3501</v>
      </c>
      <c r="B268" t="s">
        <v>1609</v>
      </c>
      <c r="C268" t="s">
        <v>3503</v>
      </c>
    </row>
    <row r="269" spans="1:3" x14ac:dyDescent="0.35">
      <c r="A269" t="s">
        <v>3601</v>
      </c>
      <c r="B269" t="s">
        <v>3923</v>
      </c>
      <c r="C269" t="s">
        <v>3604</v>
      </c>
    </row>
    <row r="270" spans="1:3" x14ac:dyDescent="0.35">
      <c r="A270" t="s">
        <v>172</v>
      </c>
      <c r="B270" t="s">
        <v>173</v>
      </c>
      <c r="C270" t="s">
        <v>175</v>
      </c>
    </row>
    <row r="271" spans="1:3" x14ac:dyDescent="0.35">
      <c r="A271" t="s">
        <v>3496</v>
      </c>
      <c r="B271" t="s">
        <v>3497</v>
      </c>
      <c r="C271" t="s">
        <v>3499</v>
      </c>
    </row>
    <row r="272" spans="1:3" x14ac:dyDescent="0.35">
      <c r="A272" t="s">
        <v>2064</v>
      </c>
      <c r="B272" t="s">
        <v>2065</v>
      </c>
      <c r="C272" t="s">
        <v>2067</v>
      </c>
    </row>
    <row r="273" spans="1:3" x14ac:dyDescent="0.35">
      <c r="A273" t="s">
        <v>3700</v>
      </c>
      <c r="B273" t="s">
        <v>3924</v>
      </c>
      <c r="C273" t="s">
        <v>3703</v>
      </c>
    </row>
    <row r="274" spans="1:3" x14ac:dyDescent="0.35">
      <c r="A274" t="s">
        <v>2326</v>
      </c>
      <c r="B274" t="s">
        <v>111</v>
      </c>
      <c r="C274" t="s">
        <v>2328</v>
      </c>
    </row>
    <row r="275" spans="1:3" x14ac:dyDescent="0.35">
      <c r="A275" t="s">
        <v>2127</v>
      </c>
      <c r="B275" t="s">
        <v>1830</v>
      </c>
      <c r="C275" t="s">
        <v>2129</v>
      </c>
    </row>
    <row r="276" spans="1:3" x14ac:dyDescent="0.35">
      <c r="A276" t="s">
        <v>3540</v>
      </c>
      <c r="B276" t="s">
        <v>3925</v>
      </c>
      <c r="C276" t="s">
        <v>3543</v>
      </c>
    </row>
    <row r="277" spans="1:3" x14ac:dyDescent="0.35">
      <c r="A277" t="s">
        <v>1617</v>
      </c>
      <c r="B277" t="s">
        <v>1618</v>
      </c>
      <c r="C277" t="s">
        <v>1620</v>
      </c>
    </row>
    <row r="278" spans="1:3" x14ac:dyDescent="0.35">
      <c r="A278" t="s">
        <v>2418</v>
      </c>
      <c r="B278" t="s">
        <v>2419</v>
      </c>
      <c r="C278" t="s">
        <v>2421</v>
      </c>
    </row>
    <row r="279" spans="1:3" x14ac:dyDescent="0.35">
      <c r="A279" t="s">
        <v>1753</v>
      </c>
      <c r="B279" t="s">
        <v>1754</v>
      </c>
      <c r="C279" t="s">
        <v>1756</v>
      </c>
    </row>
    <row r="280" spans="1:3" x14ac:dyDescent="0.35">
      <c r="A280" t="s">
        <v>1391</v>
      </c>
      <c r="B280" t="s">
        <v>3926</v>
      </c>
      <c r="C280" t="s">
        <v>1394</v>
      </c>
    </row>
    <row r="281" spans="1:3" x14ac:dyDescent="0.35">
      <c r="A281" t="s">
        <v>3115</v>
      </c>
      <c r="B281" t="s">
        <v>3927</v>
      </c>
      <c r="C281" t="s">
        <v>3118</v>
      </c>
    </row>
    <row r="282" spans="1:3" x14ac:dyDescent="0.35">
      <c r="A282" t="s">
        <v>3102</v>
      </c>
      <c r="B282" t="s">
        <v>3103</v>
      </c>
      <c r="C282" t="s">
        <v>3105</v>
      </c>
    </row>
    <row r="283" spans="1:3" x14ac:dyDescent="0.35">
      <c r="A283" t="s">
        <v>2059</v>
      </c>
      <c r="B283" t="s">
        <v>2060</v>
      </c>
      <c r="C283" t="s">
        <v>2062</v>
      </c>
    </row>
    <row r="284" spans="1:3" x14ac:dyDescent="0.35">
      <c r="A284" t="s">
        <v>472</v>
      </c>
      <c r="B284" t="s">
        <v>473</v>
      </c>
      <c r="C284" t="s">
        <v>475</v>
      </c>
    </row>
    <row r="285" spans="1:3" x14ac:dyDescent="0.35">
      <c r="A285" t="s">
        <v>3378</v>
      </c>
      <c r="B285" t="s">
        <v>3379</v>
      </c>
      <c r="C285" t="s">
        <v>3381</v>
      </c>
    </row>
    <row r="286" spans="1:3" x14ac:dyDescent="0.35">
      <c r="A286" t="s">
        <v>2264</v>
      </c>
      <c r="B286" t="s">
        <v>3928</v>
      </c>
      <c r="C286" t="s">
        <v>2266</v>
      </c>
    </row>
    <row r="287" spans="1:3" x14ac:dyDescent="0.35">
      <c r="A287" t="s">
        <v>167</v>
      </c>
      <c r="B287" t="s">
        <v>168</v>
      </c>
      <c r="C287" t="s">
        <v>170</v>
      </c>
    </row>
    <row r="288" spans="1:3" x14ac:dyDescent="0.35">
      <c r="A288" t="s">
        <v>1039</v>
      </c>
      <c r="B288" t="s">
        <v>3929</v>
      </c>
      <c r="C288" t="s">
        <v>1042</v>
      </c>
    </row>
    <row r="289" spans="1:3" x14ac:dyDescent="0.35">
      <c r="A289" t="s">
        <v>3756</v>
      </c>
      <c r="B289" t="s">
        <v>1686</v>
      </c>
      <c r="C289" t="s">
        <v>3758</v>
      </c>
    </row>
    <row r="290" spans="1:3" x14ac:dyDescent="0.35">
      <c r="A290" t="s">
        <v>2321</v>
      </c>
      <c r="B290" t="s">
        <v>2322</v>
      </c>
      <c r="C290" t="s">
        <v>2324</v>
      </c>
    </row>
    <row r="291" spans="1:3" x14ac:dyDescent="0.35">
      <c r="A291" t="s">
        <v>2355</v>
      </c>
      <c r="B291" t="s">
        <v>3930</v>
      </c>
      <c r="C291" t="s">
        <v>2357</v>
      </c>
    </row>
    <row r="292" spans="1:3" x14ac:dyDescent="0.35">
      <c r="A292" t="s">
        <v>3458</v>
      </c>
      <c r="B292" t="s">
        <v>3459</v>
      </c>
      <c r="C292" t="s">
        <v>3461</v>
      </c>
    </row>
    <row r="293" spans="1:3" x14ac:dyDescent="0.35">
      <c r="A293" t="s">
        <v>3534</v>
      </c>
      <c r="B293" t="s">
        <v>3535</v>
      </c>
      <c r="C293" t="s">
        <v>3537</v>
      </c>
    </row>
    <row r="294" spans="1:3" x14ac:dyDescent="0.35">
      <c r="A294" t="s">
        <v>2171</v>
      </c>
      <c r="B294" t="s">
        <v>3931</v>
      </c>
      <c r="C294" t="s">
        <v>2174</v>
      </c>
    </row>
    <row r="295" spans="1:3" x14ac:dyDescent="0.35">
      <c r="A295" t="s">
        <v>2217</v>
      </c>
      <c r="B295" t="s">
        <v>2218</v>
      </c>
      <c r="C295" t="s">
        <v>2220</v>
      </c>
    </row>
    <row r="296" spans="1:3" x14ac:dyDescent="0.35">
      <c r="A296" t="s">
        <v>2794</v>
      </c>
      <c r="B296" t="s">
        <v>947</v>
      </c>
      <c r="C296" t="s">
        <v>2796</v>
      </c>
    </row>
    <row r="297" spans="1:3" x14ac:dyDescent="0.35">
      <c r="A297" t="s">
        <v>2362</v>
      </c>
      <c r="B297" t="s">
        <v>2363</v>
      </c>
      <c r="C297" t="s">
        <v>2365</v>
      </c>
    </row>
    <row r="298" spans="1:3" x14ac:dyDescent="0.35">
      <c r="A298" t="s">
        <v>1720</v>
      </c>
      <c r="B298" t="s">
        <v>1721</v>
      </c>
      <c r="C298" t="s">
        <v>1723</v>
      </c>
    </row>
    <row r="299" spans="1:3" x14ac:dyDescent="0.35">
      <c r="A299" t="s">
        <v>3760</v>
      </c>
      <c r="B299" t="s">
        <v>2528</v>
      </c>
      <c r="C299" t="s">
        <v>3762</v>
      </c>
    </row>
    <row r="300" spans="1:3" x14ac:dyDescent="0.35">
      <c r="A300" t="s">
        <v>1647</v>
      </c>
      <c r="B300" t="s">
        <v>1074</v>
      </c>
      <c r="C300" t="s">
        <v>1649</v>
      </c>
    </row>
    <row r="301" spans="1:3" x14ac:dyDescent="0.35">
      <c r="A301" t="s">
        <v>3624</v>
      </c>
      <c r="B301" t="s">
        <v>993</v>
      </c>
      <c r="C301" t="s">
        <v>3626</v>
      </c>
    </row>
    <row r="302" spans="1:3" x14ac:dyDescent="0.35">
      <c r="A302" t="s">
        <v>3025</v>
      </c>
      <c r="B302" t="s">
        <v>537</v>
      </c>
      <c r="C302" t="s">
        <v>3027</v>
      </c>
    </row>
    <row r="303" spans="1:3" x14ac:dyDescent="0.35">
      <c r="A303" t="s">
        <v>1099</v>
      </c>
      <c r="B303" t="s">
        <v>1100</v>
      </c>
      <c r="C303" t="s">
        <v>1102</v>
      </c>
    </row>
    <row r="304" spans="1:3" x14ac:dyDescent="0.35">
      <c r="A304" t="s">
        <v>3361</v>
      </c>
      <c r="B304" t="s">
        <v>3362</v>
      </c>
      <c r="C304" t="s">
        <v>3364</v>
      </c>
    </row>
    <row r="305" spans="1:3" x14ac:dyDescent="0.35">
      <c r="A305" t="s">
        <v>786</v>
      </c>
      <c r="B305" t="s">
        <v>3932</v>
      </c>
      <c r="C305" t="s">
        <v>789</v>
      </c>
    </row>
    <row r="306" spans="1:3" x14ac:dyDescent="0.35">
      <c r="A306" t="s">
        <v>2523</v>
      </c>
      <c r="B306" t="s">
        <v>3933</v>
      </c>
      <c r="C306" t="s">
        <v>2526</v>
      </c>
    </row>
    <row r="307" spans="1:3" x14ac:dyDescent="0.35">
      <c r="A307" t="s">
        <v>3735</v>
      </c>
      <c r="B307" t="s">
        <v>3736</v>
      </c>
      <c r="C307" t="s">
        <v>3738</v>
      </c>
    </row>
    <row r="308" spans="1:3" x14ac:dyDescent="0.35">
      <c r="A308" t="s">
        <v>3167</v>
      </c>
      <c r="B308" t="s">
        <v>3934</v>
      </c>
      <c r="C308" t="s">
        <v>3170</v>
      </c>
    </row>
    <row r="309" spans="1:3" x14ac:dyDescent="0.35">
      <c r="A309" t="s">
        <v>3765</v>
      </c>
      <c r="B309" t="s">
        <v>2670</v>
      </c>
      <c r="C309" t="s">
        <v>3767</v>
      </c>
    </row>
    <row r="310" spans="1:3" x14ac:dyDescent="0.35">
      <c r="A310" t="s">
        <v>3009</v>
      </c>
      <c r="B310" t="s">
        <v>3010</v>
      </c>
      <c r="C310" t="s">
        <v>3012</v>
      </c>
    </row>
    <row r="311" spans="1:3" x14ac:dyDescent="0.35">
      <c r="A311" t="s">
        <v>1262</v>
      </c>
      <c r="B311" t="s">
        <v>1263</v>
      </c>
      <c r="C311" t="s">
        <v>1265</v>
      </c>
    </row>
    <row r="312" spans="1:3" x14ac:dyDescent="0.35">
      <c r="A312" t="s">
        <v>2367</v>
      </c>
      <c r="B312" t="s">
        <v>2368</v>
      </c>
      <c r="C312" t="s">
        <v>2370</v>
      </c>
    </row>
    <row r="313" spans="1:3" x14ac:dyDescent="0.35">
      <c r="A313" t="s">
        <v>869</v>
      </c>
      <c r="B313" t="s">
        <v>3935</v>
      </c>
      <c r="C313" t="s">
        <v>872</v>
      </c>
    </row>
    <row r="314" spans="1:3" x14ac:dyDescent="0.35">
      <c r="A314" t="s">
        <v>2836</v>
      </c>
      <c r="B314" t="s">
        <v>2065</v>
      </c>
      <c r="C314" t="s">
        <v>2838</v>
      </c>
    </row>
    <row r="315" spans="1:3" x14ac:dyDescent="0.35">
      <c r="A315" t="s">
        <v>1599</v>
      </c>
      <c r="B315" t="s">
        <v>1600</v>
      </c>
      <c r="C315" t="s">
        <v>1602</v>
      </c>
    </row>
    <row r="316" spans="1:3" x14ac:dyDescent="0.35">
      <c r="A316" t="s">
        <v>1105</v>
      </c>
      <c r="B316" t="s">
        <v>1106</v>
      </c>
      <c r="C316" t="s">
        <v>1108</v>
      </c>
    </row>
    <row r="317" spans="1:3" x14ac:dyDescent="0.35">
      <c r="A317" t="s">
        <v>2465</v>
      </c>
      <c r="B317" t="s">
        <v>2466</v>
      </c>
      <c r="C317" t="s">
        <v>2468</v>
      </c>
    </row>
    <row r="318" spans="1:3" x14ac:dyDescent="0.35">
      <c r="A318" t="s">
        <v>2150</v>
      </c>
      <c r="B318" t="s">
        <v>700</v>
      </c>
      <c r="C318" t="s">
        <v>2152</v>
      </c>
    </row>
    <row r="319" spans="1:3" x14ac:dyDescent="0.35">
      <c r="A319" t="s">
        <v>2251</v>
      </c>
      <c r="B319" t="s">
        <v>2252</v>
      </c>
      <c r="C319" t="s">
        <v>2254</v>
      </c>
    </row>
    <row r="320" spans="1:3" x14ac:dyDescent="0.35">
      <c r="A320" t="s">
        <v>3064</v>
      </c>
      <c r="B320" t="s">
        <v>3065</v>
      </c>
      <c r="C320" t="s">
        <v>3067</v>
      </c>
    </row>
    <row r="321" spans="1:3" x14ac:dyDescent="0.35">
      <c r="A321" t="s">
        <v>2813</v>
      </c>
      <c r="B321" t="s">
        <v>2814</v>
      </c>
      <c r="C321" t="s">
        <v>2816</v>
      </c>
    </row>
    <row r="322" spans="1:3" x14ac:dyDescent="0.35">
      <c r="A322" t="s">
        <v>946</v>
      </c>
      <c r="B322" t="s">
        <v>947</v>
      </c>
      <c r="C322" t="s">
        <v>949</v>
      </c>
    </row>
    <row r="323" spans="1:3" x14ac:dyDescent="0.35">
      <c r="A323" t="s">
        <v>2372</v>
      </c>
      <c r="B323" t="s">
        <v>2373</v>
      </c>
      <c r="C323" t="s">
        <v>2375</v>
      </c>
    </row>
    <row r="324" spans="1:3" x14ac:dyDescent="0.35">
      <c r="A324" t="s">
        <v>1812</v>
      </c>
      <c r="B324" t="s">
        <v>3936</v>
      </c>
      <c r="C324" t="s">
        <v>1815</v>
      </c>
    </row>
    <row r="325" spans="1:3" x14ac:dyDescent="0.35">
      <c r="A325" t="s">
        <v>3247</v>
      </c>
      <c r="B325" t="s">
        <v>2384</v>
      </c>
      <c r="C325" t="s">
        <v>3249</v>
      </c>
    </row>
    <row r="326" spans="1:3" x14ac:dyDescent="0.35">
      <c r="A326" t="s">
        <v>1444</v>
      </c>
      <c r="B326" t="s">
        <v>3937</v>
      </c>
      <c r="C326" t="s">
        <v>1447</v>
      </c>
    </row>
    <row r="327" spans="1:3" x14ac:dyDescent="0.35">
      <c r="A327" t="s">
        <v>1844</v>
      </c>
      <c r="B327" t="s">
        <v>3938</v>
      </c>
      <c r="C327" t="s">
        <v>1847</v>
      </c>
    </row>
    <row r="328" spans="1:3" x14ac:dyDescent="0.35">
      <c r="A328" t="s">
        <v>2763</v>
      </c>
      <c r="B328" t="s">
        <v>3939</v>
      </c>
      <c r="C328" t="s">
        <v>2765</v>
      </c>
    </row>
    <row r="329" spans="1:3" x14ac:dyDescent="0.35">
      <c r="A329" t="s">
        <v>2963</v>
      </c>
      <c r="B329" t="s">
        <v>3940</v>
      </c>
      <c r="C329" t="s">
        <v>2966</v>
      </c>
    </row>
    <row r="330" spans="1:3" x14ac:dyDescent="0.35">
      <c r="A330" t="s">
        <v>3657</v>
      </c>
      <c r="B330" t="s">
        <v>3658</v>
      </c>
      <c r="C330" t="s">
        <v>3660</v>
      </c>
    </row>
    <row r="331" spans="1:3" x14ac:dyDescent="0.35">
      <c r="A331" t="s">
        <v>3126</v>
      </c>
      <c r="B331" t="s">
        <v>3127</v>
      </c>
      <c r="C331" t="s">
        <v>3129</v>
      </c>
    </row>
    <row r="332" spans="1:3" x14ac:dyDescent="0.35">
      <c r="A332" t="s">
        <v>3265</v>
      </c>
      <c r="B332" t="s">
        <v>497</v>
      </c>
      <c r="C332" t="s">
        <v>3267</v>
      </c>
    </row>
    <row r="333" spans="1:3" x14ac:dyDescent="0.35">
      <c r="A333" t="s">
        <v>1111</v>
      </c>
      <c r="B333" t="s">
        <v>1112</v>
      </c>
      <c r="C333" t="s">
        <v>1114</v>
      </c>
    </row>
    <row r="334" spans="1:3" x14ac:dyDescent="0.35">
      <c r="A334" t="s">
        <v>3609</v>
      </c>
      <c r="B334" t="s">
        <v>3610</v>
      </c>
      <c r="C334" t="s">
        <v>3612</v>
      </c>
    </row>
    <row r="335" spans="1:3" x14ac:dyDescent="0.35">
      <c r="A335" t="s">
        <v>1767</v>
      </c>
      <c r="B335" t="s">
        <v>1768</v>
      </c>
      <c r="C335" t="s">
        <v>1770</v>
      </c>
    </row>
    <row r="336" spans="1:3" x14ac:dyDescent="0.35">
      <c r="A336" t="s">
        <v>983</v>
      </c>
      <c r="B336" t="s">
        <v>3941</v>
      </c>
      <c r="C336" t="s">
        <v>986</v>
      </c>
    </row>
    <row r="337" spans="1:3" x14ac:dyDescent="0.35">
      <c r="A337" t="s">
        <v>992</v>
      </c>
      <c r="B337" t="s">
        <v>3942</v>
      </c>
      <c r="C337" t="s">
        <v>995</v>
      </c>
    </row>
    <row r="338" spans="1:3" x14ac:dyDescent="0.35">
      <c r="A338" t="s">
        <v>2470</v>
      </c>
      <c r="B338" t="s">
        <v>3943</v>
      </c>
      <c r="C338" t="s">
        <v>2473</v>
      </c>
    </row>
    <row r="339" spans="1:3" x14ac:dyDescent="0.35">
      <c r="A339" t="s">
        <v>3569</v>
      </c>
      <c r="B339" t="s">
        <v>3478</v>
      </c>
      <c r="C339" t="s">
        <v>3571</v>
      </c>
    </row>
    <row r="340" spans="1:3" x14ac:dyDescent="0.35">
      <c r="A340" t="s">
        <v>2076</v>
      </c>
      <c r="B340" t="s">
        <v>2077</v>
      </c>
      <c r="C340" t="s">
        <v>2079</v>
      </c>
    </row>
    <row r="341" spans="1:3" x14ac:dyDescent="0.35">
      <c r="A341" t="s">
        <v>3745</v>
      </c>
      <c r="B341" t="s">
        <v>3944</v>
      </c>
      <c r="C341" t="s">
        <v>3748</v>
      </c>
    </row>
    <row r="342" spans="1:3" x14ac:dyDescent="0.35">
      <c r="A342" t="s">
        <v>3708</v>
      </c>
      <c r="B342" t="s">
        <v>3709</v>
      </c>
      <c r="C342" t="s">
        <v>3711</v>
      </c>
    </row>
    <row r="343" spans="1:3" x14ac:dyDescent="0.35">
      <c r="A343" t="s">
        <v>2893</v>
      </c>
      <c r="B343" t="s">
        <v>2894</v>
      </c>
      <c r="C343" t="s">
        <v>2896</v>
      </c>
    </row>
    <row r="344" spans="1:3" x14ac:dyDescent="0.35">
      <c r="A344" t="s">
        <v>3083</v>
      </c>
      <c r="B344" t="s">
        <v>1686</v>
      </c>
      <c r="C344" t="s">
        <v>3085</v>
      </c>
    </row>
    <row r="345" spans="1:3" x14ac:dyDescent="0.35">
      <c r="A345" t="s">
        <v>3122</v>
      </c>
      <c r="B345" t="s">
        <v>1259</v>
      </c>
      <c r="C345" t="s">
        <v>3124</v>
      </c>
    </row>
    <row r="346" spans="1:3" x14ac:dyDescent="0.35">
      <c r="A346" t="s">
        <v>1705</v>
      </c>
      <c r="B346" t="s">
        <v>3945</v>
      </c>
      <c r="C346" t="s">
        <v>1708</v>
      </c>
    </row>
    <row r="347" spans="1:3" x14ac:dyDescent="0.35">
      <c r="A347" t="s">
        <v>3687</v>
      </c>
      <c r="B347" t="s">
        <v>3688</v>
      </c>
      <c r="C347" t="s">
        <v>3690</v>
      </c>
    </row>
    <row r="348" spans="1:3" x14ac:dyDescent="0.35">
      <c r="A348" t="s">
        <v>2858</v>
      </c>
      <c r="B348" t="s">
        <v>3946</v>
      </c>
      <c r="C348" t="s">
        <v>2861</v>
      </c>
    </row>
    <row r="349" spans="1:3" x14ac:dyDescent="0.35">
      <c r="A349" t="s">
        <v>1269</v>
      </c>
      <c r="B349" t="s">
        <v>1270</v>
      </c>
      <c r="C349" t="s">
        <v>1272</v>
      </c>
    </row>
    <row r="350" spans="1:3" x14ac:dyDescent="0.35">
      <c r="A350" t="s">
        <v>1019</v>
      </c>
      <c r="B350" t="s">
        <v>1020</v>
      </c>
      <c r="C350" t="s">
        <v>1022</v>
      </c>
    </row>
    <row r="351" spans="1:3" x14ac:dyDescent="0.35">
      <c r="A351" t="s">
        <v>1866</v>
      </c>
      <c r="B351" t="s">
        <v>161</v>
      </c>
      <c r="C351" t="s">
        <v>1868</v>
      </c>
    </row>
    <row r="352" spans="1:3" x14ac:dyDescent="0.35">
      <c r="A352" t="s">
        <v>2113</v>
      </c>
      <c r="B352" t="s">
        <v>3947</v>
      </c>
      <c r="C352" t="s">
        <v>2116</v>
      </c>
    </row>
    <row r="353" spans="1:3" x14ac:dyDescent="0.35">
      <c r="A353" t="s">
        <v>795</v>
      </c>
      <c r="B353" t="s">
        <v>3948</v>
      </c>
      <c r="C353" t="s">
        <v>798</v>
      </c>
    </row>
    <row r="354" spans="1:3" x14ac:dyDescent="0.35">
      <c r="A354" t="s">
        <v>83</v>
      </c>
      <c r="B354" t="s">
        <v>84</v>
      </c>
      <c r="C354" t="s">
        <v>86</v>
      </c>
    </row>
    <row r="355" spans="1:3" x14ac:dyDescent="0.35">
      <c r="A355" t="s">
        <v>2339</v>
      </c>
      <c r="B355" t="s">
        <v>2340</v>
      </c>
      <c r="C355" t="s">
        <v>2342</v>
      </c>
    </row>
    <row r="356" spans="1:3" x14ac:dyDescent="0.35">
      <c r="A356" t="s">
        <v>1208</v>
      </c>
      <c r="B356" t="s">
        <v>3949</v>
      </c>
      <c r="C356" t="s">
        <v>1211</v>
      </c>
    </row>
    <row r="357" spans="1:3" x14ac:dyDescent="0.35">
      <c r="A357" t="s">
        <v>3713</v>
      </c>
      <c r="B357" t="s">
        <v>3714</v>
      </c>
      <c r="C357" t="s">
        <v>3716</v>
      </c>
    </row>
    <row r="358" spans="1:3" x14ac:dyDescent="0.35">
      <c r="A358" t="s">
        <v>1059</v>
      </c>
      <c r="B358" t="s">
        <v>3797</v>
      </c>
      <c r="C358" t="s">
        <v>1062</v>
      </c>
    </row>
    <row r="359" spans="1:3" x14ac:dyDescent="0.35">
      <c r="A359" t="s">
        <v>2577</v>
      </c>
      <c r="B359" t="s">
        <v>3950</v>
      </c>
      <c r="C359" t="s">
        <v>2580</v>
      </c>
    </row>
    <row r="360" spans="1:3" x14ac:dyDescent="0.35">
      <c r="A360" t="s">
        <v>2159</v>
      </c>
      <c r="B360" t="s">
        <v>787</v>
      </c>
      <c r="C360" t="s">
        <v>2161</v>
      </c>
    </row>
    <row r="361" spans="1:3" x14ac:dyDescent="0.35">
      <c r="A361" t="s">
        <v>1290</v>
      </c>
      <c r="B361" t="s">
        <v>1329</v>
      </c>
      <c r="C361" t="s">
        <v>1293</v>
      </c>
    </row>
    <row r="362" spans="1:3" x14ac:dyDescent="0.35">
      <c r="A362" t="s">
        <v>1290</v>
      </c>
      <c r="B362" t="s">
        <v>1334</v>
      </c>
      <c r="C362" t="s">
        <v>1293</v>
      </c>
    </row>
    <row r="363" spans="1:3" x14ac:dyDescent="0.35">
      <c r="A363" t="s">
        <v>1290</v>
      </c>
      <c r="B363" t="s">
        <v>1291</v>
      </c>
      <c r="C363" t="s">
        <v>1293</v>
      </c>
    </row>
    <row r="364" spans="1:3" x14ac:dyDescent="0.35">
      <c r="A364" t="s">
        <v>1290</v>
      </c>
      <c r="B364" t="s">
        <v>1307</v>
      </c>
      <c r="C364" t="s">
        <v>1293</v>
      </c>
    </row>
    <row r="365" spans="1:3" x14ac:dyDescent="0.35">
      <c r="A365" t="s">
        <v>1290</v>
      </c>
      <c r="B365" t="s">
        <v>1326</v>
      </c>
      <c r="C365" t="s">
        <v>1293</v>
      </c>
    </row>
    <row r="366" spans="1:3" x14ac:dyDescent="0.35">
      <c r="A366" t="s">
        <v>1290</v>
      </c>
      <c r="B366" t="s">
        <v>1312</v>
      </c>
      <c r="C366" t="s">
        <v>1293</v>
      </c>
    </row>
    <row r="367" spans="1:3" x14ac:dyDescent="0.35">
      <c r="A367" t="s">
        <v>1290</v>
      </c>
      <c r="B367" t="s">
        <v>1321</v>
      </c>
      <c r="C367" t="s">
        <v>1293</v>
      </c>
    </row>
    <row r="368" spans="1:3" x14ac:dyDescent="0.35">
      <c r="A368" t="s">
        <v>1290</v>
      </c>
      <c r="B368" t="s">
        <v>1295</v>
      </c>
      <c r="C368" t="s">
        <v>1293</v>
      </c>
    </row>
    <row r="369" spans="1:3" x14ac:dyDescent="0.35">
      <c r="A369" t="s">
        <v>1290</v>
      </c>
      <c r="B369" t="s">
        <v>1332</v>
      </c>
      <c r="C369" t="s">
        <v>1293</v>
      </c>
    </row>
    <row r="370" spans="1:3" x14ac:dyDescent="0.35">
      <c r="A370" t="s">
        <v>1290</v>
      </c>
      <c r="B370" t="s">
        <v>1300</v>
      </c>
      <c r="C370" t="s">
        <v>1293</v>
      </c>
    </row>
    <row r="371" spans="1:3" x14ac:dyDescent="0.35">
      <c r="A371" t="s">
        <v>1290</v>
      </c>
      <c r="B371" t="s">
        <v>1323</v>
      </c>
      <c r="C371" t="s">
        <v>1293</v>
      </c>
    </row>
    <row r="372" spans="1:3" x14ac:dyDescent="0.35">
      <c r="A372" t="s">
        <v>1290</v>
      </c>
      <c r="B372" t="s">
        <v>1304</v>
      </c>
      <c r="C372" t="s">
        <v>1293</v>
      </c>
    </row>
    <row r="373" spans="1:3" x14ac:dyDescent="0.35">
      <c r="A373" t="s">
        <v>1290</v>
      </c>
      <c r="B373" t="s">
        <v>1298</v>
      </c>
      <c r="C373" t="s">
        <v>1293</v>
      </c>
    </row>
    <row r="374" spans="1:3" x14ac:dyDescent="0.35">
      <c r="A374" t="s">
        <v>1290</v>
      </c>
      <c r="B374" t="s">
        <v>1315</v>
      </c>
      <c r="C374" t="s">
        <v>1293</v>
      </c>
    </row>
    <row r="375" spans="1:3" x14ac:dyDescent="0.35">
      <c r="A375" t="s">
        <v>1290</v>
      </c>
      <c r="B375" t="s">
        <v>1319</v>
      </c>
      <c r="C375" t="s">
        <v>1293</v>
      </c>
    </row>
    <row r="376" spans="1:3" x14ac:dyDescent="0.35">
      <c r="A376" t="s">
        <v>263</v>
      </c>
      <c r="B376" t="s">
        <v>309</v>
      </c>
      <c r="C376" t="s">
        <v>266</v>
      </c>
    </row>
    <row r="377" spans="1:3" x14ac:dyDescent="0.35">
      <c r="A377" t="s">
        <v>263</v>
      </c>
      <c r="B377" t="s">
        <v>430</v>
      </c>
      <c r="C377" t="s">
        <v>266</v>
      </c>
    </row>
    <row r="378" spans="1:3" x14ac:dyDescent="0.35">
      <c r="A378" t="s">
        <v>263</v>
      </c>
      <c r="B378" t="s">
        <v>330</v>
      </c>
      <c r="C378" t="s">
        <v>266</v>
      </c>
    </row>
    <row r="379" spans="1:3" x14ac:dyDescent="0.35">
      <c r="A379" t="s">
        <v>263</v>
      </c>
      <c r="B379" t="s">
        <v>333</v>
      </c>
      <c r="C379" t="s">
        <v>266</v>
      </c>
    </row>
    <row r="380" spans="1:3" x14ac:dyDescent="0.35">
      <c r="A380" t="s">
        <v>263</v>
      </c>
      <c r="B380" t="s">
        <v>419</v>
      </c>
      <c r="C380" t="s">
        <v>266</v>
      </c>
    </row>
    <row r="381" spans="1:3" x14ac:dyDescent="0.35">
      <c r="A381" t="s">
        <v>263</v>
      </c>
      <c r="B381" t="s">
        <v>296</v>
      </c>
      <c r="C381" t="s">
        <v>266</v>
      </c>
    </row>
    <row r="382" spans="1:3" x14ac:dyDescent="0.35">
      <c r="A382" t="s">
        <v>263</v>
      </c>
      <c r="B382" t="s">
        <v>318</v>
      </c>
      <c r="C382" t="s">
        <v>266</v>
      </c>
    </row>
    <row r="383" spans="1:3" x14ac:dyDescent="0.35">
      <c r="A383" t="s">
        <v>263</v>
      </c>
      <c r="B383" t="s">
        <v>399</v>
      </c>
      <c r="C383" t="s">
        <v>266</v>
      </c>
    </row>
    <row r="384" spans="1:3" x14ac:dyDescent="0.35">
      <c r="A384" t="s">
        <v>263</v>
      </c>
      <c r="B384" t="s">
        <v>373</v>
      </c>
      <c r="C384" t="s">
        <v>266</v>
      </c>
    </row>
    <row r="385" spans="1:3" x14ac:dyDescent="0.35">
      <c r="A385" t="s">
        <v>263</v>
      </c>
      <c r="B385" t="s">
        <v>345</v>
      </c>
      <c r="C385" t="s">
        <v>266</v>
      </c>
    </row>
    <row r="386" spans="1:3" x14ac:dyDescent="0.35">
      <c r="A386" t="s">
        <v>263</v>
      </c>
      <c r="B386" t="s">
        <v>359</v>
      </c>
      <c r="C386" t="s">
        <v>266</v>
      </c>
    </row>
    <row r="387" spans="1:3" x14ac:dyDescent="0.35">
      <c r="A387" t="s">
        <v>263</v>
      </c>
      <c r="B387" t="s">
        <v>428</v>
      </c>
      <c r="C387" t="s">
        <v>266</v>
      </c>
    </row>
    <row r="388" spans="1:3" x14ac:dyDescent="0.35">
      <c r="A388" t="s">
        <v>263</v>
      </c>
      <c r="B388" t="s">
        <v>377</v>
      </c>
      <c r="C388" t="s">
        <v>266</v>
      </c>
    </row>
    <row r="389" spans="1:3" x14ac:dyDescent="0.35">
      <c r="A389" t="s">
        <v>263</v>
      </c>
      <c r="B389" t="s">
        <v>289</v>
      </c>
      <c r="C389" t="s">
        <v>266</v>
      </c>
    </row>
    <row r="390" spans="1:3" x14ac:dyDescent="0.35">
      <c r="A390" t="s">
        <v>263</v>
      </c>
      <c r="B390" t="s">
        <v>322</v>
      </c>
      <c r="C390" t="s">
        <v>266</v>
      </c>
    </row>
    <row r="391" spans="1:3" x14ac:dyDescent="0.35">
      <c r="A391" t="s">
        <v>263</v>
      </c>
      <c r="B391" t="s">
        <v>325</v>
      </c>
      <c r="C391" t="s">
        <v>266</v>
      </c>
    </row>
    <row r="392" spans="1:3" x14ac:dyDescent="0.35">
      <c r="A392" t="s">
        <v>263</v>
      </c>
      <c r="B392" t="s">
        <v>327</v>
      </c>
      <c r="C392" t="s">
        <v>266</v>
      </c>
    </row>
    <row r="393" spans="1:3" x14ac:dyDescent="0.35">
      <c r="A393" t="s">
        <v>263</v>
      </c>
      <c r="B393" t="s">
        <v>336</v>
      </c>
      <c r="C393" t="s">
        <v>266</v>
      </c>
    </row>
    <row r="394" spans="1:3" x14ac:dyDescent="0.35">
      <c r="A394" t="s">
        <v>263</v>
      </c>
      <c r="B394" t="s">
        <v>350</v>
      </c>
      <c r="C394" t="s">
        <v>266</v>
      </c>
    </row>
    <row r="395" spans="1:3" x14ac:dyDescent="0.35">
      <c r="A395" t="s">
        <v>263</v>
      </c>
      <c r="B395" t="s">
        <v>353</v>
      </c>
      <c r="C395" t="s">
        <v>266</v>
      </c>
    </row>
    <row r="396" spans="1:3" x14ac:dyDescent="0.35">
      <c r="A396" t="s">
        <v>263</v>
      </c>
      <c r="B396" t="s">
        <v>356</v>
      </c>
      <c r="C396" t="s">
        <v>266</v>
      </c>
    </row>
    <row r="397" spans="1:3" x14ac:dyDescent="0.35">
      <c r="A397" t="s">
        <v>263</v>
      </c>
      <c r="B397" t="s">
        <v>417</v>
      </c>
      <c r="C397" t="s">
        <v>266</v>
      </c>
    </row>
    <row r="398" spans="1:3" x14ac:dyDescent="0.35">
      <c r="A398" t="s">
        <v>263</v>
      </c>
      <c r="B398" t="s">
        <v>406</v>
      </c>
      <c r="C398" t="s">
        <v>266</v>
      </c>
    </row>
    <row r="399" spans="1:3" x14ac:dyDescent="0.35">
      <c r="A399" t="s">
        <v>263</v>
      </c>
      <c r="B399" t="s">
        <v>409</v>
      </c>
      <c r="C399" t="s">
        <v>266</v>
      </c>
    </row>
    <row r="400" spans="1:3" x14ac:dyDescent="0.35">
      <c r="A400" t="s">
        <v>263</v>
      </c>
      <c r="B400" t="s">
        <v>412</v>
      </c>
      <c r="C400" t="s">
        <v>266</v>
      </c>
    </row>
    <row r="401" spans="1:3" x14ac:dyDescent="0.35">
      <c r="A401" t="s">
        <v>263</v>
      </c>
      <c r="B401" t="s">
        <v>313</v>
      </c>
      <c r="C401" t="s">
        <v>266</v>
      </c>
    </row>
    <row r="402" spans="1:3" x14ac:dyDescent="0.35">
      <c r="A402" t="s">
        <v>263</v>
      </c>
      <c r="B402" t="s">
        <v>340</v>
      </c>
      <c r="C402" t="s">
        <v>266</v>
      </c>
    </row>
    <row r="403" spans="1:3" x14ac:dyDescent="0.35">
      <c r="A403" t="s">
        <v>263</v>
      </c>
      <c r="B403" t="s">
        <v>342</v>
      </c>
      <c r="C403" t="s">
        <v>266</v>
      </c>
    </row>
    <row r="404" spans="1:3" x14ac:dyDescent="0.35">
      <c r="A404" t="s">
        <v>263</v>
      </c>
      <c r="B404" t="s">
        <v>264</v>
      </c>
      <c r="C404" t="s">
        <v>266</v>
      </c>
    </row>
    <row r="405" spans="1:3" x14ac:dyDescent="0.35">
      <c r="A405" t="s">
        <v>263</v>
      </c>
      <c r="B405" t="s">
        <v>268</v>
      </c>
      <c r="C405" t="s">
        <v>266</v>
      </c>
    </row>
    <row r="406" spans="1:3" x14ac:dyDescent="0.35">
      <c r="A406" t="s">
        <v>263</v>
      </c>
      <c r="B406" t="s">
        <v>369</v>
      </c>
      <c r="C406" t="s">
        <v>266</v>
      </c>
    </row>
    <row r="407" spans="1:3" x14ac:dyDescent="0.35">
      <c r="A407" t="s">
        <v>263</v>
      </c>
      <c r="B407" t="s">
        <v>281</v>
      </c>
      <c r="C407" t="s">
        <v>266</v>
      </c>
    </row>
    <row r="408" spans="1:3" x14ac:dyDescent="0.35">
      <c r="A408" t="s">
        <v>263</v>
      </c>
      <c r="B408" t="s">
        <v>283</v>
      </c>
      <c r="C408" t="s">
        <v>266</v>
      </c>
    </row>
    <row r="409" spans="1:3" x14ac:dyDescent="0.35">
      <c r="A409" t="s">
        <v>263</v>
      </c>
      <c r="B409" t="s">
        <v>286</v>
      </c>
      <c r="C409" t="s">
        <v>266</v>
      </c>
    </row>
    <row r="410" spans="1:3" x14ac:dyDescent="0.35">
      <c r="A410" t="s">
        <v>263</v>
      </c>
      <c r="B410" t="s">
        <v>389</v>
      </c>
      <c r="C410" t="s">
        <v>266</v>
      </c>
    </row>
    <row r="411" spans="1:3" x14ac:dyDescent="0.35">
      <c r="A411" t="s">
        <v>263</v>
      </c>
      <c r="B411" t="s">
        <v>293</v>
      </c>
      <c r="C411" t="s">
        <v>266</v>
      </c>
    </row>
    <row r="412" spans="1:3" x14ac:dyDescent="0.35">
      <c r="A412" t="s">
        <v>263</v>
      </c>
      <c r="B412" t="s">
        <v>272</v>
      </c>
      <c r="C412" t="s">
        <v>266</v>
      </c>
    </row>
    <row r="413" spans="1:3" x14ac:dyDescent="0.35">
      <c r="A413" t="s">
        <v>263</v>
      </c>
      <c r="B413" t="s">
        <v>385</v>
      </c>
      <c r="C413" t="s">
        <v>266</v>
      </c>
    </row>
    <row r="414" spans="1:3" x14ac:dyDescent="0.35">
      <c r="A414" t="s">
        <v>263</v>
      </c>
      <c r="B414" t="s">
        <v>305</v>
      </c>
      <c r="C414" t="s">
        <v>266</v>
      </c>
    </row>
    <row r="415" spans="1:3" x14ac:dyDescent="0.35">
      <c r="A415" t="s">
        <v>263</v>
      </c>
      <c r="B415" t="s">
        <v>362</v>
      </c>
      <c r="C415" t="s">
        <v>266</v>
      </c>
    </row>
    <row r="416" spans="1:3" x14ac:dyDescent="0.35">
      <c r="A416" t="s">
        <v>263</v>
      </c>
      <c r="B416" t="s">
        <v>365</v>
      </c>
      <c r="C416" t="s">
        <v>266</v>
      </c>
    </row>
    <row r="417" spans="1:3" x14ac:dyDescent="0.35">
      <c r="A417" t="s">
        <v>263</v>
      </c>
      <c r="B417" t="s">
        <v>387</v>
      </c>
      <c r="C417" t="s">
        <v>266</v>
      </c>
    </row>
    <row r="418" spans="1:3" x14ac:dyDescent="0.35">
      <c r="A418" t="s">
        <v>263</v>
      </c>
      <c r="B418" t="s">
        <v>382</v>
      </c>
      <c r="C418" t="s">
        <v>266</v>
      </c>
    </row>
    <row r="419" spans="1:3" x14ac:dyDescent="0.35">
      <c r="A419" t="s">
        <v>263</v>
      </c>
      <c r="B419" t="s">
        <v>422</v>
      </c>
      <c r="C419" t="s">
        <v>266</v>
      </c>
    </row>
    <row r="420" spans="1:3" x14ac:dyDescent="0.35">
      <c r="A420" t="s">
        <v>263</v>
      </c>
      <c r="B420" t="s">
        <v>393</v>
      </c>
      <c r="C420" t="s">
        <v>266</v>
      </c>
    </row>
    <row r="421" spans="1:3" x14ac:dyDescent="0.35">
      <c r="A421" t="s">
        <v>263</v>
      </c>
      <c r="B421" t="s">
        <v>276</v>
      </c>
      <c r="C421" t="s">
        <v>266</v>
      </c>
    </row>
    <row r="422" spans="1:3" x14ac:dyDescent="0.35">
      <c r="A422" t="s">
        <v>263</v>
      </c>
      <c r="B422" t="s">
        <v>279</v>
      </c>
      <c r="C422" t="s">
        <v>266</v>
      </c>
    </row>
    <row r="423" spans="1:3" x14ac:dyDescent="0.35">
      <c r="A423" t="s">
        <v>263</v>
      </c>
      <c r="B423" t="s">
        <v>300</v>
      </c>
      <c r="C423" t="s">
        <v>266</v>
      </c>
    </row>
    <row r="424" spans="1:3" x14ac:dyDescent="0.35">
      <c r="A424" t="s">
        <v>263</v>
      </c>
      <c r="B424" t="s">
        <v>396</v>
      </c>
      <c r="C424" t="s">
        <v>266</v>
      </c>
    </row>
    <row r="425" spans="1:3" x14ac:dyDescent="0.35">
      <c r="A425" t="s">
        <v>263</v>
      </c>
      <c r="B425" t="s">
        <v>403</v>
      </c>
      <c r="C425" t="s">
        <v>266</v>
      </c>
    </row>
    <row r="426" spans="1:3" x14ac:dyDescent="0.35">
      <c r="A426" t="s">
        <v>263</v>
      </c>
      <c r="B426" t="s">
        <v>425</v>
      </c>
      <c r="C426" t="s">
        <v>266</v>
      </c>
    </row>
    <row r="427" spans="1:3" x14ac:dyDescent="0.35">
      <c r="A427" t="s">
        <v>2276</v>
      </c>
      <c r="B427" t="s">
        <v>2277</v>
      </c>
      <c r="C427" t="s">
        <v>2279</v>
      </c>
    </row>
    <row r="428" spans="1:3" x14ac:dyDescent="0.35">
      <c r="A428" t="s">
        <v>2378</v>
      </c>
      <c r="B428" t="s">
        <v>2379</v>
      </c>
      <c r="C428" t="s">
        <v>2381</v>
      </c>
    </row>
    <row r="429" spans="1:3" x14ac:dyDescent="0.35">
      <c r="A429" t="s">
        <v>2755</v>
      </c>
      <c r="B429" t="s">
        <v>2409</v>
      </c>
      <c r="C429" t="s">
        <v>2757</v>
      </c>
    </row>
    <row r="430" spans="1:3" x14ac:dyDescent="0.35">
      <c r="A430" t="s">
        <v>2281</v>
      </c>
      <c r="B430" t="s">
        <v>2282</v>
      </c>
      <c r="C430" t="s">
        <v>2284</v>
      </c>
    </row>
    <row r="431" spans="1:3" x14ac:dyDescent="0.35">
      <c r="A431" t="s">
        <v>3444</v>
      </c>
      <c r="B431" t="s">
        <v>984</v>
      </c>
      <c r="C431" t="s">
        <v>3446</v>
      </c>
    </row>
    <row r="432" spans="1:3" x14ac:dyDescent="0.35">
      <c r="A432" t="s">
        <v>1548</v>
      </c>
      <c r="B432" t="s">
        <v>1549</v>
      </c>
      <c r="C432" t="s">
        <v>1551</v>
      </c>
    </row>
    <row r="433" spans="1:3" x14ac:dyDescent="0.35">
      <c r="A433" t="s">
        <v>2829</v>
      </c>
      <c r="B433" t="s">
        <v>1652</v>
      </c>
      <c r="C433" t="s">
        <v>2831</v>
      </c>
    </row>
    <row r="434" spans="1:3" x14ac:dyDescent="0.35">
      <c r="A434" t="s">
        <v>2829</v>
      </c>
      <c r="B434" t="s">
        <v>473</v>
      </c>
      <c r="C434" t="s">
        <v>2831</v>
      </c>
    </row>
    <row r="435" spans="1:3" x14ac:dyDescent="0.35">
      <c r="A435" t="s">
        <v>2669</v>
      </c>
      <c r="B435" t="s">
        <v>2670</v>
      </c>
      <c r="C435" t="s">
        <v>2672</v>
      </c>
    </row>
    <row r="436" spans="1:3" x14ac:dyDescent="0.35">
      <c r="A436" t="s">
        <v>3260</v>
      </c>
      <c r="B436" t="s">
        <v>2268</v>
      </c>
      <c r="C436" t="s">
        <v>3262</v>
      </c>
    </row>
    <row r="437" spans="1:3" x14ac:dyDescent="0.35">
      <c r="A437" t="s">
        <v>3322</v>
      </c>
      <c r="B437" t="s">
        <v>3005</v>
      </c>
      <c r="C437" t="s">
        <v>3324</v>
      </c>
    </row>
    <row r="438" spans="1:3" x14ac:dyDescent="0.35">
      <c r="A438" t="s">
        <v>1726</v>
      </c>
      <c r="B438" t="s">
        <v>1727</v>
      </c>
      <c r="C438" t="s">
        <v>1729</v>
      </c>
    </row>
    <row r="439" spans="1:3" x14ac:dyDescent="0.35">
      <c r="A439" t="s">
        <v>1726</v>
      </c>
      <c r="B439" t="s">
        <v>1731</v>
      </c>
      <c r="C439" t="s">
        <v>1729</v>
      </c>
    </row>
    <row r="440" spans="1:3" x14ac:dyDescent="0.35">
      <c r="A440" t="s">
        <v>445</v>
      </c>
      <c r="B440" t="s">
        <v>446</v>
      </c>
      <c r="C440" t="s">
        <v>448</v>
      </c>
    </row>
    <row r="441" spans="1:3" x14ac:dyDescent="0.35">
      <c r="A441" t="s">
        <v>3332</v>
      </c>
      <c r="B441" t="s">
        <v>1474</v>
      </c>
      <c r="C441" t="s">
        <v>3334</v>
      </c>
    </row>
    <row r="442" spans="1:3" x14ac:dyDescent="0.35">
      <c r="A442" t="s">
        <v>3332</v>
      </c>
      <c r="B442" t="s">
        <v>3335</v>
      </c>
      <c r="C442" t="s">
        <v>3334</v>
      </c>
    </row>
    <row r="443" spans="1:3" x14ac:dyDescent="0.35">
      <c r="A443" t="s">
        <v>2043</v>
      </c>
      <c r="B443" t="s">
        <v>2049</v>
      </c>
      <c r="C443" t="s">
        <v>2046</v>
      </c>
    </row>
    <row r="444" spans="1:3" x14ac:dyDescent="0.35">
      <c r="A444" t="s">
        <v>2043</v>
      </c>
      <c r="B444" t="s">
        <v>2052</v>
      </c>
      <c r="C444" t="s">
        <v>2046</v>
      </c>
    </row>
    <row r="445" spans="1:3" x14ac:dyDescent="0.35">
      <c r="A445" t="s">
        <v>2043</v>
      </c>
      <c r="B445" t="s">
        <v>2044</v>
      </c>
      <c r="C445" t="s">
        <v>2046</v>
      </c>
    </row>
    <row r="446" spans="1:3" x14ac:dyDescent="0.35">
      <c r="A446" t="s">
        <v>1410</v>
      </c>
      <c r="B446" t="s">
        <v>1411</v>
      </c>
      <c r="C446" t="s">
        <v>1413</v>
      </c>
    </row>
    <row r="447" spans="1:3" x14ac:dyDescent="0.35">
      <c r="A447" t="s">
        <v>3367</v>
      </c>
      <c r="B447" t="s">
        <v>3368</v>
      </c>
      <c r="C447" t="s">
        <v>3370</v>
      </c>
    </row>
    <row r="448" spans="1:3" x14ac:dyDescent="0.35">
      <c r="A448" t="s">
        <v>752</v>
      </c>
      <c r="B448" t="s">
        <v>771</v>
      </c>
      <c r="C448" t="s">
        <v>755</v>
      </c>
    </row>
    <row r="449" spans="1:3" x14ac:dyDescent="0.35">
      <c r="A449" t="s">
        <v>752</v>
      </c>
      <c r="B449" t="s">
        <v>763</v>
      </c>
      <c r="C449" t="s">
        <v>755</v>
      </c>
    </row>
    <row r="450" spans="1:3" x14ac:dyDescent="0.35">
      <c r="A450" t="s">
        <v>752</v>
      </c>
      <c r="B450" t="s">
        <v>765</v>
      </c>
      <c r="C450" t="s">
        <v>755</v>
      </c>
    </row>
    <row r="451" spans="1:3" x14ac:dyDescent="0.35">
      <c r="A451" t="s">
        <v>752</v>
      </c>
      <c r="B451" t="s">
        <v>760</v>
      </c>
      <c r="C451" t="s">
        <v>755</v>
      </c>
    </row>
    <row r="452" spans="1:3" x14ac:dyDescent="0.35">
      <c r="A452" t="s">
        <v>752</v>
      </c>
      <c r="B452" t="s">
        <v>757</v>
      </c>
      <c r="C452" t="s">
        <v>755</v>
      </c>
    </row>
    <row r="453" spans="1:3" x14ac:dyDescent="0.35">
      <c r="A453" t="s">
        <v>752</v>
      </c>
      <c r="B453" t="s">
        <v>768</v>
      </c>
      <c r="C453" t="s">
        <v>755</v>
      </c>
    </row>
    <row r="454" spans="1:3" x14ac:dyDescent="0.35">
      <c r="A454" t="s">
        <v>752</v>
      </c>
      <c r="B454" t="s">
        <v>753</v>
      </c>
      <c r="C454" t="s">
        <v>755</v>
      </c>
    </row>
    <row r="455" spans="1:3" x14ac:dyDescent="0.35">
      <c r="A455" t="s">
        <v>2557</v>
      </c>
      <c r="B455" t="s">
        <v>2562</v>
      </c>
      <c r="C455" t="s">
        <v>2559</v>
      </c>
    </row>
    <row r="456" spans="1:3" x14ac:dyDescent="0.35">
      <c r="A456" t="s">
        <v>2557</v>
      </c>
      <c r="B456" t="s">
        <v>2565</v>
      </c>
      <c r="C456" t="s">
        <v>2559</v>
      </c>
    </row>
    <row r="457" spans="1:3" x14ac:dyDescent="0.35">
      <c r="A457" t="s">
        <v>2557</v>
      </c>
      <c r="B457" t="s">
        <v>652</v>
      </c>
      <c r="C457" t="s">
        <v>2559</v>
      </c>
    </row>
    <row r="458" spans="1:3" x14ac:dyDescent="0.35">
      <c r="A458" t="s">
        <v>2140</v>
      </c>
      <c r="B458" t="s">
        <v>2141</v>
      </c>
      <c r="C458" t="s">
        <v>2143</v>
      </c>
    </row>
    <row r="459" spans="1:3" x14ac:dyDescent="0.35">
      <c r="A459" t="s">
        <v>893</v>
      </c>
      <c r="B459" t="s">
        <v>894</v>
      </c>
      <c r="C459" t="s">
        <v>896</v>
      </c>
    </row>
    <row r="460" spans="1:3" x14ac:dyDescent="0.35">
      <c r="A460" t="s">
        <v>893</v>
      </c>
      <c r="B460" t="s">
        <v>897</v>
      </c>
      <c r="C460" t="s">
        <v>896</v>
      </c>
    </row>
    <row r="461" spans="1:3" x14ac:dyDescent="0.35">
      <c r="A461" t="s">
        <v>893</v>
      </c>
      <c r="B461" t="s">
        <v>917</v>
      </c>
      <c r="C461" t="s">
        <v>896</v>
      </c>
    </row>
    <row r="462" spans="1:3" x14ac:dyDescent="0.35">
      <c r="A462" t="s">
        <v>893</v>
      </c>
      <c r="B462" t="s">
        <v>920</v>
      </c>
      <c r="C462" t="s">
        <v>896</v>
      </c>
    </row>
    <row r="463" spans="1:3" x14ac:dyDescent="0.35">
      <c r="A463" t="s">
        <v>893</v>
      </c>
      <c r="B463" t="s">
        <v>910</v>
      </c>
      <c r="C463" t="s">
        <v>896</v>
      </c>
    </row>
    <row r="464" spans="1:3" x14ac:dyDescent="0.35">
      <c r="A464" t="s">
        <v>893</v>
      </c>
      <c r="B464" t="s">
        <v>913</v>
      </c>
      <c r="C464" t="s">
        <v>896</v>
      </c>
    </row>
    <row r="465" spans="1:3" x14ac:dyDescent="0.35">
      <c r="A465" t="s">
        <v>893</v>
      </c>
      <c r="B465" t="s">
        <v>906</v>
      </c>
      <c r="C465" t="s">
        <v>896</v>
      </c>
    </row>
    <row r="466" spans="1:3" x14ac:dyDescent="0.35">
      <c r="A466" t="s">
        <v>893</v>
      </c>
      <c r="B466" t="s">
        <v>903</v>
      </c>
      <c r="C466" t="s">
        <v>896</v>
      </c>
    </row>
    <row r="467" spans="1:3" x14ac:dyDescent="0.35">
      <c r="A467" t="s">
        <v>893</v>
      </c>
      <c r="B467" t="s">
        <v>900</v>
      </c>
      <c r="C467" t="s">
        <v>896</v>
      </c>
    </row>
    <row r="468" spans="1:3" x14ac:dyDescent="0.35">
      <c r="A468" t="s">
        <v>2547</v>
      </c>
      <c r="B468" t="s">
        <v>2553</v>
      </c>
      <c r="C468" t="s">
        <v>2550</v>
      </c>
    </row>
    <row r="469" spans="1:3" x14ac:dyDescent="0.35">
      <c r="A469" t="s">
        <v>2547</v>
      </c>
      <c r="B469" t="s">
        <v>2548</v>
      </c>
      <c r="C469" t="s">
        <v>2550</v>
      </c>
    </row>
    <row r="470" spans="1:3" x14ac:dyDescent="0.35">
      <c r="A470" t="s">
        <v>2547</v>
      </c>
      <c r="B470" t="s">
        <v>1579</v>
      </c>
      <c r="C470" t="s">
        <v>2550</v>
      </c>
    </row>
    <row r="471" spans="1:3" x14ac:dyDescent="0.35">
      <c r="A471" t="s">
        <v>504</v>
      </c>
      <c r="B471" t="s">
        <v>103</v>
      </c>
      <c r="C471" t="s">
        <v>506</v>
      </c>
    </row>
    <row r="472" spans="1:3" x14ac:dyDescent="0.35">
      <c r="A472" t="s">
        <v>2010</v>
      </c>
      <c r="B472" t="s">
        <v>2011</v>
      </c>
      <c r="C472" t="s">
        <v>2013</v>
      </c>
    </row>
    <row r="473" spans="1:3" x14ac:dyDescent="0.35">
      <c r="A473" t="s">
        <v>2010</v>
      </c>
      <c r="B473" t="s">
        <v>2014</v>
      </c>
      <c r="C473" t="s">
        <v>2013</v>
      </c>
    </row>
    <row r="474" spans="1:3" x14ac:dyDescent="0.35">
      <c r="A474" t="s">
        <v>2010</v>
      </c>
      <c r="B474" t="s">
        <v>2017</v>
      </c>
      <c r="C474" t="s">
        <v>2013</v>
      </c>
    </row>
    <row r="475" spans="1:3" x14ac:dyDescent="0.35">
      <c r="A475" t="s">
        <v>2344</v>
      </c>
      <c r="B475" t="s">
        <v>656</v>
      </c>
      <c r="C475" t="s">
        <v>2346</v>
      </c>
    </row>
    <row r="476" spans="1:3" x14ac:dyDescent="0.35">
      <c r="A476" t="s">
        <v>3198</v>
      </c>
      <c r="B476" t="s">
        <v>3199</v>
      </c>
      <c r="C476" t="s">
        <v>3201</v>
      </c>
    </row>
    <row r="477" spans="1:3" x14ac:dyDescent="0.35">
      <c r="A477" t="s">
        <v>3198</v>
      </c>
      <c r="B477" t="s">
        <v>787</v>
      </c>
      <c r="C477" t="s">
        <v>3201</v>
      </c>
    </row>
    <row r="478" spans="1:3" x14ac:dyDescent="0.35">
      <c r="A478" t="s">
        <v>3034</v>
      </c>
      <c r="B478" t="s">
        <v>3035</v>
      </c>
      <c r="C478" t="s">
        <v>3037</v>
      </c>
    </row>
    <row r="479" spans="1:3" x14ac:dyDescent="0.35">
      <c r="A479" t="s">
        <v>2951</v>
      </c>
      <c r="B479" t="s">
        <v>2952</v>
      </c>
      <c r="C479" t="s">
        <v>2954</v>
      </c>
    </row>
    <row r="480" spans="1:3" x14ac:dyDescent="0.35">
      <c r="A480" t="s">
        <v>2951</v>
      </c>
      <c r="B480" t="s">
        <v>2959</v>
      </c>
      <c r="C480" t="s">
        <v>2954</v>
      </c>
    </row>
    <row r="481" spans="1:3" x14ac:dyDescent="0.35">
      <c r="A481" t="s">
        <v>2951</v>
      </c>
      <c r="B481" t="s">
        <v>2957</v>
      </c>
      <c r="C481" t="s">
        <v>2954</v>
      </c>
    </row>
    <row r="482" spans="1:3" x14ac:dyDescent="0.35">
      <c r="A482" t="s">
        <v>3317</v>
      </c>
      <c r="B482" t="s">
        <v>2528</v>
      </c>
      <c r="C482" t="s">
        <v>3319</v>
      </c>
    </row>
    <row r="483" spans="1:3" x14ac:dyDescent="0.35">
      <c r="A483" t="s">
        <v>3486</v>
      </c>
      <c r="B483" t="s">
        <v>1387</v>
      </c>
      <c r="C483" t="s">
        <v>3488</v>
      </c>
    </row>
    <row r="484" spans="1:3" x14ac:dyDescent="0.35">
      <c r="A484" t="s">
        <v>3486</v>
      </c>
      <c r="B484" t="s">
        <v>1385</v>
      </c>
      <c r="C484" t="s">
        <v>3488</v>
      </c>
    </row>
    <row r="485" spans="1:3" x14ac:dyDescent="0.35">
      <c r="A485" t="s">
        <v>569</v>
      </c>
      <c r="B485" t="s">
        <v>602</v>
      </c>
      <c r="C485" t="s">
        <v>572</v>
      </c>
    </row>
    <row r="486" spans="1:3" x14ac:dyDescent="0.35">
      <c r="A486" t="s">
        <v>569</v>
      </c>
      <c r="B486" t="s">
        <v>574</v>
      </c>
      <c r="C486" t="s">
        <v>572</v>
      </c>
    </row>
    <row r="487" spans="1:3" x14ac:dyDescent="0.35">
      <c r="A487" t="s">
        <v>569</v>
      </c>
      <c r="B487" t="s">
        <v>599</v>
      </c>
      <c r="C487" t="s">
        <v>572</v>
      </c>
    </row>
    <row r="488" spans="1:3" x14ac:dyDescent="0.35">
      <c r="A488" t="s">
        <v>569</v>
      </c>
      <c r="B488" t="s">
        <v>592</v>
      </c>
      <c r="C488" t="s">
        <v>572</v>
      </c>
    </row>
    <row r="489" spans="1:3" x14ac:dyDescent="0.35">
      <c r="A489" t="s">
        <v>569</v>
      </c>
      <c r="B489" t="s">
        <v>594</v>
      </c>
      <c r="C489" t="s">
        <v>572</v>
      </c>
    </row>
    <row r="490" spans="1:3" x14ac:dyDescent="0.35">
      <c r="A490" t="s">
        <v>569</v>
      </c>
      <c r="B490" t="s">
        <v>596</v>
      </c>
      <c r="C490" t="s">
        <v>572</v>
      </c>
    </row>
    <row r="491" spans="1:3" x14ac:dyDescent="0.35">
      <c r="A491" t="s">
        <v>569</v>
      </c>
      <c r="B491" t="s">
        <v>570</v>
      </c>
      <c r="C491" t="s">
        <v>572</v>
      </c>
    </row>
    <row r="492" spans="1:3" x14ac:dyDescent="0.35">
      <c r="A492" t="s">
        <v>569</v>
      </c>
      <c r="B492" t="s">
        <v>578</v>
      </c>
      <c r="C492" t="s">
        <v>572</v>
      </c>
    </row>
    <row r="493" spans="1:3" x14ac:dyDescent="0.35">
      <c r="A493" t="s">
        <v>569</v>
      </c>
      <c r="B493" t="s">
        <v>581</v>
      </c>
      <c r="C493" t="s">
        <v>572</v>
      </c>
    </row>
    <row r="494" spans="1:3" x14ac:dyDescent="0.35">
      <c r="A494" t="s">
        <v>569</v>
      </c>
      <c r="B494" t="s">
        <v>584</v>
      </c>
      <c r="C494" t="s">
        <v>572</v>
      </c>
    </row>
    <row r="495" spans="1:3" x14ac:dyDescent="0.35">
      <c r="A495" t="s">
        <v>569</v>
      </c>
      <c r="B495" t="s">
        <v>587</v>
      </c>
      <c r="C495" t="s">
        <v>572</v>
      </c>
    </row>
    <row r="496" spans="1:3" x14ac:dyDescent="0.35">
      <c r="A496" t="s">
        <v>569</v>
      </c>
      <c r="B496" t="s">
        <v>161</v>
      </c>
      <c r="C496" t="s">
        <v>572</v>
      </c>
    </row>
    <row r="497" spans="1:3" x14ac:dyDescent="0.35">
      <c r="A497" t="s">
        <v>3628</v>
      </c>
      <c r="B497" t="s">
        <v>3629</v>
      </c>
      <c r="C497" t="s">
        <v>3631</v>
      </c>
    </row>
    <row r="498" spans="1:3" x14ac:dyDescent="0.35">
      <c r="A498" t="s">
        <v>2694</v>
      </c>
      <c r="B498" t="s">
        <v>2698</v>
      </c>
      <c r="C498" t="s">
        <v>2696</v>
      </c>
    </row>
    <row r="499" spans="1:3" x14ac:dyDescent="0.35">
      <c r="A499" t="s">
        <v>2694</v>
      </c>
      <c r="B499" t="s">
        <v>2700</v>
      </c>
      <c r="C499" t="s">
        <v>2696</v>
      </c>
    </row>
    <row r="500" spans="1:3" x14ac:dyDescent="0.35">
      <c r="A500" t="s">
        <v>2694</v>
      </c>
      <c r="B500" t="s">
        <v>1659</v>
      </c>
      <c r="C500" t="s">
        <v>2696</v>
      </c>
    </row>
    <row r="501" spans="1:3" x14ac:dyDescent="0.35">
      <c r="A501" t="s">
        <v>123</v>
      </c>
      <c r="B501" t="s">
        <v>124</v>
      </c>
      <c r="C501" t="s">
        <v>126</v>
      </c>
    </row>
    <row r="502" spans="1:3" x14ac:dyDescent="0.35">
      <c r="A502" t="s">
        <v>123</v>
      </c>
      <c r="B502" t="s">
        <v>127</v>
      </c>
      <c r="C502" t="s">
        <v>126</v>
      </c>
    </row>
    <row r="503" spans="1:3" x14ac:dyDescent="0.35">
      <c r="A503" t="s">
        <v>3671</v>
      </c>
      <c r="B503" t="s">
        <v>3672</v>
      </c>
      <c r="C503" t="s">
        <v>3674</v>
      </c>
    </row>
    <row r="504" spans="1:3" x14ac:dyDescent="0.35">
      <c r="A504" t="s">
        <v>2638</v>
      </c>
      <c r="B504" t="s">
        <v>2639</v>
      </c>
      <c r="C504" t="s">
        <v>2641</v>
      </c>
    </row>
    <row r="505" spans="1:3" x14ac:dyDescent="0.35">
      <c r="A505" t="s">
        <v>1431</v>
      </c>
      <c r="B505" t="s">
        <v>1432</v>
      </c>
      <c r="C505" t="s">
        <v>1434</v>
      </c>
    </row>
    <row r="506" spans="1:3" x14ac:dyDescent="0.35">
      <c r="A506" t="s">
        <v>1712</v>
      </c>
      <c r="B506" t="s">
        <v>1713</v>
      </c>
      <c r="C506" t="s">
        <v>1715</v>
      </c>
    </row>
    <row r="507" spans="1:3" x14ac:dyDescent="0.35">
      <c r="A507" t="s">
        <v>1712</v>
      </c>
      <c r="B507" t="s">
        <v>1717</v>
      </c>
      <c r="C507" t="s">
        <v>1715</v>
      </c>
    </row>
    <row r="508" spans="1:3" x14ac:dyDescent="0.35">
      <c r="A508" t="s">
        <v>2723</v>
      </c>
      <c r="B508" t="s">
        <v>2724</v>
      </c>
      <c r="C508" t="s">
        <v>2726</v>
      </c>
    </row>
    <row r="509" spans="1:3" x14ac:dyDescent="0.35">
      <c r="A509" t="s">
        <v>1358</v>
      </c>
      <c r="B509" t="s">
        <v>1380</v>
      </c>
      <c r="C509" t="s">
        <v>1361</v>
      </c>
    </row>
    <row r="510" spans="1:3" x14ac:dyDescent="0.35">
      <c r="A510" t="s">
        <v>1358</v>
      </c>
      <c r="B510" t="s">
        <v>1365</v>
      </c>
      <c r="C510" t="s">
        <v>1361</v>
      </c>
    </row>
    <row r="511" spans="1:3" x14ac:dyDescent="0.35">
      <c r="A511" t="s">
        <v>1358</v>
      </c>
      <c r="B511" t="s">
        <v>1359</v>
      </c>
      <c r="C511" t="s">
        <v>1361</v>
      </c>
    </row>
    <row r="512" spans="1:3" x14ac:dyDescent="0.35">
      <c r="A512" t="s">
        <v>1358</v>
      </c>
      <c r="B512" t="s">
        <v>1385</v>
      </c>
      <c r="C512" t="s">
        <v>1361</v>
      </c>
    </row>
    <row r="513" spans="1:3" x14ac:dyDescent="0.35">
      <c r="A513" t="s">
        <v>1358</v>
      </c>
      <c r="B513" t="s">
        <v>1387</v>
      </c>
      <c r="C513" t="s">
        <v>1361</v>
      </c>
    </row>
    <row r="514" spans="1:3" x14ac:dyDescent="0.35">
      <c r="A514" t="s">
        <v>1358</v>
      </c>
      <c r="B514" t="s">
        <v>1363</v>
      </c>
      <c r="C514" t="s">
        <v>1361</v>
      </c>
    </row>
    <row r="515" spans="1:3" x14ac:dyDescent="0.35">
      <c r="A515" t="s">
        <v>1358</v>
      </c>
      <c r="B515" t="s">
        <v>1369</v>
      </c>
      <c r="C515" t="s">
        <v>1361</v>
      </c>
    </row>
    <row r="516" spans="1:3" x14ac:dyDescent="0.35">
      <c r="A516" t="s">
        <v>1358</v>
      </c>
      <c r="B516" t="s">
        <v>1372</v>
      </c>
      <c r="C516" t="s">
        <v>1361</v>
      </c>
    </row>
    <row r="517" spans="1:3" x14ac:dyDescent="0.35">
      <c r="A517" t="s">
        <v>1358</v>
      </c>
      <c r="B517" t="s">
        <v>1375</v>
      </c>
      <c r="C517" t="s">
        <v>1361</v>
      </c>
    </row>
    <row r="518" spans="1:3" x14ac:dyDescent="0.35">
      <c r="A518" t="s">
        <v>2154</v>
      </c>
      <c r="B518" t="s">
        <v>1911</v>
      </c>
      <c r="C518" t="s">
        <v>2156</v>
      </c>
    </row>
    <row r="519" spans="1:3" x14ac:dyDescent="0.35">
      <c r="A519" t="s">
        <v>1405</v>
      </c>
      <c r="B519" t="s">
        <v>1406</v>
      </c>
      <c r="C519" t="s">
        <v>1408</v>
      </c>
    </row>
    <row r="520" spans="1:3" x14ac:dyDescent="0.35">
      <c r="A520" t="s">
        <v>1161</v>
      </c>
      <c r="B520" t="s">
        <v>1173</v>
      </c>
      <c r="C520" t="s">
        <v>1164</v>
      </c>
    </row>
    <row r="521" spans="1:3" x14ac:dyDescent="0.35">
      <c r="A521" t="s">
        <v>1161</v>
      </c>
      <c r="B521" t="s">
        <v>1171</v>
      </c>
      <c r="C521" t="s">
        <v>1164</v>
      </c>
    </row>
    <row r="522" spans="1:3" x14ac:dyDescent="0.35">
      <c r="A522" t="s">
        <v>1161</v>
      </c>
      <c r="B522" t="s">
        <v>1168</v>
      </c>
      <c r="C522" t="s">
        <v>1164</v>
      </c>
    </row>
    <row r="523" spans="1:3" x14ac:dyDescent="0.35">
      <c r="A523" t="s">
        <v>1161</v>
      </c>
      <c r="B523" t="s">
        <v>1179</v>
      </c>
      <c r="C523" t="s">
        <v>1164</v>
      </c>
    </row>
    <row r="524" spans="1:3" x14ac:dyDescent="0.35">
      <c r="A524" t="s">
        <v>1161</v>
      </c>
      <c r="B524" t="s">
        <v>1181</v>
      </c>
      <c r="C524" t="s">
        <v>1164</v>
      </c>
    </row>
    <row r="525" spans="1:3" x14ac:dyDescent="0.35">
      <c r="A525" t="s">
        <v>1161</v>
      </c>
      <c r="B525" t="s">
        <v>1176</v>
      </c>
      <c r="C525" t="s">
        <v>1164</v>
      </c>
    </row>
    <row r="526" spans="1:3" x14ac:dyDescent="0.35">
      <c r="A526" t="s">
        <v>1161</v>
      </c>
      <c r="B526" t="s">
        <v>1165</v>
      </c>
      <c r="C526" t="s">
        <v>1164</v>
      </c>
    </row>
    <row r="527" spans="1:3" x14ac:dyDescent="0.35">
      <c r="A527" t="s">
        <v>1161</v>
      </c>
      <c r="B527" t="s">
        <v>1185</v>
      </c>
      <c r="C527" t="s">
        <v>1164</v>
      </c>
    </row>
    <row r="528" spans="1:3" x14ac:dyDescent="0.35">
      <c r="A528" t="s">
        <v>1161</v>
      </c>
      <c r="B528" t="s">
        <v>1162</v>
      </c>
      <c r="C528" t="s">
        <v>1164</v>
      </c>
    </row>
    <row r="529" spans="1:3" x14ac:dyDescent="0.35">
      <c r="A529" t="s">
        <v>3029</v>
      </c>
      <c r="B529" t="s">
        <v>3030</v>
      </c>
      <c r="C529" t="s">
        <v>3032</v>
      </c>
    </row>
    <row r="530" spans="1:3" x14ac:dyDescent="0.35">
      <c r="A530" t="s">
        <v>2716</v>
      </c>
      <c r="B530" t="s">
        <v>2415</v>
      </c>
      <c r="C530" t="s">
        <v>2718</v>
      </c>
    </row>
    <row r="531" spans="1:3" x14ac:dyDescent="0.35">
      <c r="A531" t="s">
        <v>3131</v>
      </c>
      <c r="B531" t="s">
        <v>3136</v>
      </c>
      <c r="C531" t="s">
        <v>3134</v>
      </c>
    </row>
    <row r="532" spans="1:3" x14ac:dyDescent="0.35">
      <c r="A532" t="s">
        <v>3131</v>
      </c>
      <c r="B532" t="s">
        <v>3132</v>
      </c>
      <c r="C532" t="s">
        <v>3134</v>
      </c>
    </row>
    <row r="533" spans="1:3" x14ac:dyDescent="0.35">
      <c r="A533" t="s">
        <v>2461</v>
      </c>
      <c r="B533" t="s">
        <v>2141</v>
      </c>
      <c r="C533" t="s">
        <v>2463</v>
      </c>
    </row>
    <row r="534" spans="1:3" x14ac:dyDescent="0.35">
      <c r="A534" t="s">
        <v>1578</v>
      </c>
      <c r="B534" t="s">
        <v>1585</v>
      </c>
      <c r="C534" t="s">
        <v>1581</v>
      </c>
    </row>
    <row r="535" spans="1:3" x14ac:dyDescent="0.35">
      <c r="A535" t="s">
        <v>1578</v>
      </c>
      <c r="B535" t="s">
        <v>1582</v>
      </c>
      <c r="C535" t="s">
        <v>1581</v>
      </c>
    </row>
    <row r="536" spans="1:3" x14ac:dyDescent="0.35">
      <c r="A536" t="s">
        <v>1578</v>
      </c>
      <c r="B536" t="s">
        <v>1579</v>
      </c>
      <c r="C536" t="s">
        <v>1581</v>
      </c>
    </row>
    <row r="537" spans="1:3" x14ac:dyDescent="0.35">
      <c r="A537" t="s">
        <v>2768</v>
      </c>
      <c r="B537" t="s">
        <v>2017</v>
      </c>
      <c r="C537" t="s">
        <v>2770</v>
      </c>
    </row>
    <row r="538" spans="1:3" x14ac:dyDescent="0.35">
      <c r="A538" t="s">
        <v>2768</v>
      </c>
      <c r="B538" t="s">
        <v>2771</v>
      </c>
      <c r="C538" t="s">
        <v>2770</v>
      </c>
    </row>
    <row r="539" spans="1:3" x14ac:dyDescent="0.35">
      <c r="A539" t="s">
        <v>2674</v>
      </c>
      <c r="B539" t="s">
        <v>2282</v>
      </c>
      <c r="C539" t="s">
        <v>2677</v>
      </c>
    </row>
    <row r="540" spans="1:3" x14ac:dyDescent="0.35">
      <c r="A540" t="s">
        <v>2674</v>
      </c>
      <c r="B540" t="s">
        <v>2675</v>
      </c>
      <c r="C540" t="s">
        <v>2677</v>
      </c>
    </row>
    <row r="541" spans="1:3" x14ac:dyDescent="0.35">
      <c r="A541" t="s">
        <v>1690</v>
      </c>
      <c r="B541" t="s">
        <v>1691</v>
      </c>
      <c r="C541" t="s">
        <v>1693</v>
      </c>
    </row>
    <row r="542" spans="1:3" x14ac:dyDescent="0.35">
      <c r="A542" t="s">
        <v>1127</v>
      </c>
      <c r="B542" t="s">
        <v>1128</v>
      </c>
      <c r="C542" t="s">
        <v>1130</v>
      </c>
    </row>
    <row r="543" spans="1:3" x14ac:dyDescent="0.35">
      <c r="A543" t="s">
        <v>1127</v>
      </c>
      <c r="B543" t="s">
        <v>1131</v>
      </c>
      <c r="C543" t="s">
        <v>1130</v>
      </c>
    </row>
    <row r="544" spans="1:3" x14ac:dyDescent="0.35">
      <c r="A544" t="s">
        <v>1127</v>
      </c>
      <c r="B544" t="s">
        <v>1137</v>
      </c>
      <c r="C544" t="s">
        <v>1130</v>
      </c>
    </row>
    <row r="545" spans="1:3" x14ac:dyDescent="0.35">
      <c r="A545" t="s">
        <v>1127</v>
      </c>
      <c r="B545" t="s">
        <v>1134</v>
      </c>
      <c r="C545" t="s">
        <v>1130</v>
      </c>
    </row>
    <row r="546" spans="1:3" x14ac:dyDescent="0.35">
      <c r="A546" t="s">
        <v>1127</v>
      </c>
      <c r="B546" t="s">
        <v>1141</v>
      </c>
      <c r="C546" t="s">
        <v>1130</v>
      </c>
    </row>
    <row r="547" spans="1:3" x14ac:dyDescent="0.35">
      <c r="A547" t="s">
        <v>607</v>
      </c>
      <c r="B547" t="s">
        <v>608</v>
      </c>
      <c r="C547" t="s">
        <v>610</v>
      </c>
    </row>
    <row r="548" spans="1:3" x14ac:dyDescent="0.35">
      <c r="A548" t="s">
        <v>2389</v>
      </c>
      <c r="B548" t="s">
        <v>2390</v>
      </c>
      <c r="C548" t="s">
        <v>2392</v>
      </c>
    </row>
    <row r="549" spans="1:3" x14ac:dyDescent="0.35">
      <c r="A549" t="s">
        <v>2389</v>
      </c>
      <c r="B549" t="s">
        <v>2393</v>
      </c>
      <c r="C549" t="s">
        <v>2392</v>
      </c>
    </row>
    <row r="550" spans="1:3" x14ac:dyDescent="0.35">
      <c r="A550" t="s">
        <v>3145</v>
      </c>
      <c r="B550" t="s">
        <v>3153</v>
      </c>
      <c r="C550" t="s">
        <v>3148</v>
      </c>
    </row>
    <row r="551" spans="1:3" x14ac:dyDescent="0.35">
      <c r="A551" t="s">
        <v>3145</v>
      </c>
      <c r="B551" t="s">
        <v>3146</v>
      </c>
      <c r="C551" t="s">
        <v>3148</v>
      </c>
    </row>
    <row r="552" spans="1:3" x14ac:dyDescent="0.35">
      <c r="A552" t="s">
        <v>3145</v>
      </c>
      <c r="B552" t="s">
        <v>3150</v>
      </c>
      <c r="C552" t="s">
        <v>3148</v>
      </c>
    </row>
    <row r="553" spans="1:3" x14ac:dyDescent="0.35">
      <c r="A553" t="s">
        <v>1859</v>
      </c>
      <c r="B553" t="s">
        <v>1860</v>
      </c>
      <c r="C553" t="s">
        <v>1862</v>
      </c>
    </row>
    <row r="554" spans="1:3" x14ac:dyDescent="0.35">
      <c r="A554" t="s">
        <v>536</v>
      </c>
      <c r="B554" t="s">
        <v>537</v>
      </c>
      <c r="C554" t="s">
        <v>539</v>
      </c>
    </row>
    <row r="555" spans="1:3" x14ac:dyDescent="0.35">
      <c r="A555" t="s">
        <v>2781</v>
      </c>
      <c r="B555" t="s">
        <v>2782</v>
      </c>
      <c r="C555" t="s">
        <v>2784</v>
      </c>
    </row>
    <row r="556" spans="1:3" x14ac:dyDescent="0.35">
      <c r="A556" t="s">
        <v>2781</v>
      </c>
      <c r="B556" t="s">
        <v>2786</v>
      </c>
      <c r="C556" t="s">
        <v>2784</v>
      </c>
    </row>
    <row r="557" spans="1:3" x14ac:dyDescent="0.35">
      <c r="A557" t="s">
        <v>2899</v>
      </c>
      <c r="B557" t="s">
        <v>2900</v>
      </c>
      <c r="C557" t="s">
        <v>2902</v>
      </c>
    </row>
    <row r="558" spans="1:3" x14ac:dyDescent="0.35">
      <c r="A558" t="s">
        <v>2689</v>
      </c>
      <c r="B558" t="s">
        <v>2690</v>
      </c>
      <c r="C558" t="s">
        <v>2692</v>
      </c>
    </row>
    <row r="559" spans="1:3" x14ac:dyDescent="0.35">
      <c r="A559" t="s">
        <v>2682</v>
      </c>
      <c r="B559" t="s">
        <v>602</v>
      </c>
      <c r="C559" t="s">
        <v>2685</v>
      </c>
    </row>
    <row r="560" spans="1:3" x14ac:dyDescent="0.35">
      <c r="A560" t="s">
        <v>2682</v>
      </c>
      <c r="B560" t="s">
        <v>2683</v>
      </c>
      <c r="C560" t="s">
        <v>2685</v>
      </c>
    </row>
    <row r="561" spans="1:3" x14ac:dyDescent="0.35">
      <c r="A561" t="s">
        <v>3729</v>
      </c>
      <c r="B561" t="s">
        <v>3730</v>
      </c>
      <c r="C561" t="s">
        <v>3732</v>
      </c>
    </row>
    <row r="562" spans="1:3" x14ac:dyDescent="0.35">
      <c r="A562" t="s">
        <v>2931</v>
      </c>
      <c r="B562" t="s">
        <v>2932</v>
      </c>
      <c r="C562" t="s">
        <v>2934</v>
      </c>
    </row>
    <row r="563" spans="1:3" x14ac:dyDescent="0.35">
      <c r="A563" t="s">
        <v>2931</v>
      </c>
      <c r="B563" t="s">
        <v>2000</v>
      </c>
      <c r="C563" t="s">
        <v>2934</v>
      </c>
    </row>
    <row r="564" spans="1:3" x14ac:dyDescent="0.35">
      <c r="A564" t="s">
        <v>3188</v>
      </c>
      <c r="B564" t="s">
        <v>3189</v>
      </c>
      <c r="C564" t="s">
        <v>3191</v>
      </c>
    </row>
    <row r="565" spans="1:3" x14ac:dyDescent="0.35">
      <c r="A565" t="s">
        <v>1338</v>
      </c>
      <c r="B565" t="s">
        <v>1343</v>
      </c>
      <c r="C565" t="s">
        <v>1340</v>
      </c>
    </row>
    <row r="566" spans="1:3" x14ac:dyDescent="0.35">
      <c r="A566" t="s">
        <v>1338</v>
      </c>
      <c r="B566" t="s">
        <v>259</v>
      </c>
      <c r="C566" t="s">
        <v>1340</v>
      </c>
    </row>
    <row r="567" spans="1:3" x14ac:dyDescent="0.35">
      <c r="A567" t="s">
        <v>2087</v>
      </c>
      <c r="B567" t="s">
        <v>2100</v>
      </c>
      <c r="C567" t="s">
        <v>2090</v>
      </c>
    </row>
    <row r="568" spans="1:3" x14ac:dyDescent="0.35">
      <c r="A568" t="s">
        <v>2087</v>
      </c>
      <c r="B568" t="s">
        <v>2102</v>
      </c>
      <c r="C568" t="s">
        <v>2090</v>
      </c>
    </row>
    <row r="569" spans="1:3" x14ac:dyDescent="0.35">
      <c r="A569" t="s">
        <v>2087</v>
      </c>
      <c r="B569" t="s">
        <v>2104</v>
      </c>
      <c r="C569" t="s">
        <v>2090</v>
      </c>
    </row>
    <row r="570" spans="1:3" x14ac:dyDescent="0.35">
      <c r="A570" t="s">
        <v>2087</v>
      </c>
      <c r="B570" t="s">
        <v>2088</v>
      </c>
      <c r="C570" t="s">
        <v>2090</v>
      </c>
    </row>
    <row r="571" spans="1:3" x14ac:dyDescent="0.35">
      <c r="A571" t="s">
        <v>2087</v>
      </c>
      <c r="B571" t="s">
        <v>2091</v>
      </c>
      <c r="C571" t="s">
        <v>2090</v>
      </c>
    </row>
    <row r="572" spans="1:3" x14ac:dyDescent="0.35">
      <c r="A572" t="s">
        <v>2087</v>
      </c>
      <c r="B572" t="s">
        <v>2094</v>
      </c>
      <c r="C572" t="s">
        <v>2090</v>
      </c>
    </row>
    <row r="573" spans="1:3" x14ac:dyDescent="0.35">
      <c r="A573" t="s">
        <v>2087</v>
      </c>
      <c r="B573" t="s">
        <v>2096</v>
      </c>
      <c r="C573" t="s">
        <v>2090</v>
      </c>
    </row>
    <row r="574" spans="1:3" x14ac:dyDescent="0.35">
      <c r="A574" t="s">
        <v>2087</v>
      </c>
      <c r="B574" t="s">
        <v>977</v>
      </c>
      <c r="C574" t="s">
        <v>2090</v>
      </c>
    </row>
    <row r="575" spans="1:3" x14ac:dyDescent="0.35">
      <c r="A575" t="s">
        <v>2030</v>
      </c>
      <c r="B575" t="s">
        <v>1624</v>
      </c>
      <c r="C575" t="s">
        <v>2032</v>
      </c>
    </row>
    <row r="576" spans="1:3" x14ac:dyDescent="0.35">
      <c r="A576" t="s">
        <v>2030</v>
      </c>
      <c r="B576" t="s">
        <v>2034</v>
      </c>
      <c r="C576" t="s">
        <v>2032</v>
      </c>
    </row>
    <row r="577" spans="1:3" x14ac:dyDescent="0.35">
      <c r="A577" t="s">
        <v>1651</v>
      </c>
      <c r="B577" t="s">
        <v>1659</v>
      </c>
      <c r="C577" t="s">
        <v>1654</v>
      </c>
    </row>
    <row r="578" spans="1:3" x14ac:dyDescent="0.35">
      <c r="A578" t="s">
        <v>1651</v>
      </c>
      <c r="B578" t="s">
        <v>1661</v>
      </c>
      <c r="C578" t="s">
        <v>1654</v>
      </c>
    </row>
    <row r="579" spans="1:3" x14ac:dyDescent="0.35">
      <c r="A579" t="s">
        <v>1651</v>
      </c>
      <c r="B579" t="s">
        <v>1663</v>
      </c>
      <c r="C579" t="s">
        <v>1654</v>
      </c>
    </row>
    <row r="580" spans="1:3" x14ac:dyDescent="0.35">
      <c r="A580" t="s">
        <v>1651</v>
      </c>
      <c r="B580" t="s">
        <v>1652</v>
      </c>
      <c r="C580" t="s">
        <v>1654</v>
      </c>
    </row>
    <row r="581" spans="1:3" x14ac:dyDescent="0.35">
      <c r="A581" t="s">
        <v>1651</v>
      </c>
      <c r="B581" t="s">
        <v>1655</v>
      </c>
      <c r="C581" t="s">
        <v>1654</v>
      </c>
    </row>
    <row r="582" spans="1:3" x14ac:dyDescent="0.35">
      <c r="A582" t="s">
        <v>1651</v>
      </c>
      <c r="B582" t="s">
        <v>1670</v>
      </c>
      <c r="C582" t="s">
        <v>1654</v>
      </c>
    </row>
    <row r="583" spans="1:3" x14ac:dyDescent="0.35">
      <c r="A583" t="s">
        <v>3292</v>
      </c>
      <c r="B583" t="s">
        <v>3293</v>
      </c>
      <c r="C583" t="s">
        <v>3295</v>
      </c>
    </row>
    <row r="584" spans="1:3" x14ac:dyDescent="0.35">
      <c r="A584" t="s">
        <v>3292</v>
      </c>
      <c r="B584" t="s">
        <v>3297</v>
      </c>
      <c r="C584" t="s">
        <v>3295</v>
      </c>
    </row>
    <row r="585" spans="1:3" x14ac:dyDescent="0.35">
      <c r="A585" t="s">
        <v>2818</v>
      </c>
      <c r="B585" t="s">
        <v>2819</v>
      </c>
      <c r="C585" t="s">
        <v>2821</v>
      </c>
    </row>
    <row r="586" spans="1:3" x14ac:dyDescent="0.35">
      <c r="A586" t="s">
        <v>2939</v>
      </c>
      <c r="B586" t="s">
        <v>2940</v>
      </c>
      <c r="C586" t="s">
        <v>2942</v>
      </c>
    </row>
    <row r="587" spans="1:3" x14ac:dyDescent="0.35">
      <c r="A587" t="s">
        <v>2939</v>
      </c>
      <c r="B587" t="s">
        <v>2945</v>
      </c>
      <c r="C587" t="s">
        <v>2942</v>
      </c>
    </row>
    <row r="588" spans="1:3" x14ac:dyDescent="0.35">
      <c r="A588" t="s">
        <v>2939</v>
      </c>
      <c r="B588" t="s">
        <v>2948</v>
      </c>
      <c r="C588" t="s">
        <v>2942</v>
      </c>
    </row>
    <row r="589" spans="1:3" x14ac:dyDescent="0.35">
      <c r="A589" t="s">
        <v>2608</v>
      </c>
      <c r="B589" t="s">
        <v>296</v>
      </c>
      <c r="C589" t="s">
        <v>2611</v>
      </c>
    </row>
    <row r="590" spans="1:3" x14ac:dyDescent="0.35">
      <c r="A590" t="s">
        <v>2608</v>
      </c>
      <c r="B590" t="s">
        <v>2614</v>
      </c>
      <c r="C590" t="s">
        <v>2611</v>
      </c>
    </row>
    <row r="591" spans="1:3" x14ac:dyDescent="0.35">
      <c r="A591" t="s">
        <v>2608</v>
      </c>
      <c r="B591" t="s">
        <v>2617</v>
      </c>
      <c r="C591" t="s">
        <v>2611</v>
      </c>
    </row>
    <row r="592" spans="1:3" x14ac:dyDescent="0.35">
      <c r="A592" t="s">
        <v>2608</v>
      </c>
      <c r="B592" t="s">
        <v>2609</v>
      </c>
      <c r="C592" t="s">
        <v>2611</v>
      </c>
    </row>
    <row r="593" spans="1:3" x14ac:dyDescent="0.35">
      <c r="A593" t="s">
        <v>3157</v>
      </c>
      <c r="B593" t="s">
        <v>1438</v>
      </c>
      <c r="C593" t="s">
        <v>3159</v>
      </c>
    </row>
    <row r="594" spans="1:3" x14ac:dyDescent="0.35">
      <c r="A594" t="s">
        <v>3172</v>
      </c>
      <c r="B594" t="s">
        <v>3173</v>
      </c>
      <c r="C594" t="s">
        <v>3175</v>
      </c>
    </row>
    <row r="595" spans="1:3" x14ac:dyDescent="0.35">
      <c r="A595" t="s">
        <v>3662</v>
      </c>
      <c r="B595" t="s">
        <v>2505</v>
      </c>
      <c r="C595" t="s">
        <v>3664</v>
      </c>
    </row>
    <row r="596" spans="1:3" x14ac:dyDescent="0.35">
      <c r="A596" t="s">
        <v>3557</v>
      </c>
      <c r="B596" t="s">
        <v>2257</v>
      </c>
      <c r="C596" t="s">
        <v>3559</v>
      </c>
    </row>
    <row r="597" spans="1:3" x14ac:dyDescent="0.35">
      <c r="A597" t="s">
        <v>2286</v>
      </c>
      <c r="B597" t="s">
        <v>2287</v>
      </c>
      <c r="C597" t="s">
        <v>2289</v>
      </c>
    </row>
    <row r="598" spans="1:3" x14ac:dyDescent="0.35">
      <c r="A598" t="s">
        <v>2286</v>
      </c>
      <c r="B598" t="s">
        <v>2291</v>
      </c>
      <c r="C598" t="s">
        <v>2289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D0DD-2CC7-4B8A-AB3C-6A58EFFEE328}">
  <dimension ref="A1:AB989"/>
  <sheetViews>
    <sheetView tabSelected="1" workbookViewId="0">
      <pane ySplit="5" topLeftCell="A11" activePane="bottomLeft" state="frozen"/>
      <selection pane="bottomLeft" activeCell="K47" sqref="K47"/>
    </sheetView>
  </sheetViews>
  <sheetFormatPr defaultRowHeight="14.5" x14ac:dyDescent="0.35"/>
  <cols>
    <col min="3" max="3" width="18.7265625" customWidth="1"/>
    <col min="6" max="6" width="14.36328125" customWidth="1"/>
    <col min="7" max="7" width="10.08984375" customWidth="1"/>
    <col min="8" max="8" width="15.26953125" customWidth="1"/>
    <col min="10" max="10" width="10.6328125" customWidth="1"/>
    <col min="11" max="11" width="12.36328125" customWidth="1"/>
    <col min="12" max="12" width="16" customWidth="1"/>
    <col min="13" max="13" width="13.453125" customWidth="1"/>
    <col min="14" max="14" width="16.26953125" customWidth="1"/>
    <col min="15" max="15" width="10.7265625" customWidth="1"/>
    <col min="16" max="16" width="16.7265625" customWidth="1"/>
    <col min="17" max="17" width="13.08984375" customWidth="1"/>
    <col min="18" max="19" width="9.81640625" customWidth="1"/>
    <col min="20" max="20" width="9.7265625" customWidth="1"/>
    <col min="24" max="24" width="14.26953125" customWidth="1"/>
    <col min="25" max="25" width="12.453125" customWidth="1"/>
    <col min="26" max="26" width="13.54296875" style="3" customWidth="1"/>
    <col min="27" max="27" width="17.54296875" customWidth="1"/>
  </cols>
  <sheetData>
    <row r="1" spans="1:28" x14ac:dyDescent="0.35">
      <c r="A1" s="10" t="s">
        <v>3809</v>
      </c>
      <c r="B1" s="10"/>
      <c r="C1" s="10"/>
      <c r="D1" s="10"/>
      <c r="E1" s="10"/>
      <c r="F1" s="10"/>
      <c r="G1" s="10"/>
      <c r="H1" s="10"/>
    </row>
    <row r="2" spans="1:28" x14ac:dyDescent="0.35">
      <c r="A2" s="8" t="s">
        <v>3956</v>
      </c>
      <c r="B2" s="8"/>
      <c r="C2" s="2"/>
    </row>
    <row r="3" spans="1:28" x14ac:dyDescent="0.35">
      <c r="A3" s="8" t="s">
        <v>3955</v>
      </c>
      <c r="B3" s="1"/>
      <c r="C3" s="1"/>
      <c r="R3" s="9" t="s">
        <v>3806</v>
      </c>
      <c r="S3" s="9"/>
      <c r="T3" s="9"/>
      <c r="U3" s="9"/>
      <c r="V3" s="9"/>
      <c r="W3" s="9"/>
    </row>
    <row r="4" spans="1:28" x14ac:dyDescent="0.35">
      <c r="A4" s="7"/>
      <c r="B4" s="7"/>
      <c r="C4" s="7"/>
      <c r="R4" s="6"/>
      <c r="S4" s="6"/>
      <c r="T4" s="6"/>
      <c r="U4" s="6"/>
      <c r="V4" s="6"/>
      <c r="W4" s="6"/>
    </row>
    <row r="5" spans="1:28" s="5" customFormat="1" x14ac:dyDescent="0.3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3779</v>
      </c>
      <c r="M5" s="4" t="s">
        <v>3780</v>
      </c>
      <c r="N5" s="4" t="s">
        <v>3778</v>
      </c>
      <c r="O5" s="4" t="s">
        <v>11</v>
      </c>
      <c r="P5" s="4" t="s">
        <v>12</v>
      </c>
      <c r="Q5" s="4" t="s">
        <v>3781</v>
      </c>
      <c r="R5" s="4" t="s">
        <v>3768</v>
      </c>
      <c r="S5" s="4" t="s">
        <v>3769</v>
      </c>
      <c r="T5" s="4" t="s">
        <v>3770</v>
      </c>
      <c r="U5" s="4" t="s">
        <v>3771</v>
      </c>
      <c r="V5" s="4" t="s">
        <v>3772</v>
      </c>
      <c r="W5" s="4" t="s">
        <v>3773</v>
      </c>
      <c r="X5" s="4" t="s">
        <v>3774</v>
      </c>
      <c r="Y5" s="4" t="s">
        <v>3775</v>
      </c>
      <c r="Z5" s="4" t="s">
        <v>3776</v>
      </c>
      <c r="AA5" s="4" t="s">
        <v>3777</v>
      </c>
      <c r="AB5" s="4"/>
    </row>
    <row r="6" spans="1:28" x14ac:dyDescent="0.35">
      <c r="A6">
        <v>46212</v>
      </c>
      <c r="B6">
        <v>1</v>
      </c>
      <c r="C6">
        <v>69.269233333333304</v>
      </c>
      <c r="D6">
        <v>4</v>
      </c>
      <c r="E6">
        <v>1132.38782309252</v>
      </c>
      <c r="F6">
        <v>4525.5221865025496</v>
      </c>
      <c r="G6">
        <v>2.2865025448481902E-3</v>
      </c>
      <c r="H6">
        <v>0.505246379503975</v>
      </c>
      <c r="I6">
        <v>63.63</v>
      </c>
      <c r="J6" t="s">
        <v>1033</v>
      </c>
      <c r="K6" t="s">
        <v>519</v>
      </c>
      <c r="L6" t="s">
        <v>1024</v>
      </c>
      <c r="M6" t="s">
        <v>1034</v>
      </c>
      <c r="N6" t="s">
        <v>1035</v>
      </c>
      <c r="O6" t="s">
        <v>1027</v>
      </c>
      <c r="P6" t="b">
        <v>1</v>
      </c>
      <c r="Q6">
        <v>3.6383286876495697E-5</v>
      </c>
      <c r="R6" s="2">
        <v>9287.8575606181294</v>
      </c>
      <c r="S6" s="2">
        <v>11987.105845830099</v>
      </c>
      <c r="T6" s="2">
        <v>8998.5489053688907</v>
      </c>
      <c r="U6" s="2">
        <v>1885390.90478459</v>
      </c>
      <c r="V6" s="2">
        <v>345820.21247242403</v>
      </c>
      <c r="W6" s="2">
        <v>1738935.5411354001</v>
      </c>
      <c r="X6" s="2">
        <v>10091.170770605708</v>
      </c>
      <c r="Y6" s="2">
        <v>1323382.2194641379</v>
      </c>
      <c r="Z6" s="2">
        <v>131.14258489401263</v>
      </c>
      <c r="AA6" s="2">
        <v>7.0349924263591905</v>
      </c>
    </row>
    <row r="7" spans="1:28" x14ac:dyDescent="0.35">
      <c r="A7">
        <v>46212</v>
      </c>
      <c r="B7">
        <v>1</v>
      </c>
      <c r="C7">
        <v>69.269233333333304</v>
      </c>
      <c r="D7">
        <v>4</v>
      </c>
      <c r="E7">
        <v>1132.38782309252</v>
      </c>
      <c r="F7">
        <v>4525.5221865025496</v>
      </c>
      <c r="G7">
        <v>2.2865025448481902E-3</v>
      </c>
      <c r="H7">
        <v>0.505246379503975</v>
      </c>
      <c r="I7">
        <v>54.45</v>
      </c>
      <c r="J7" t="s">
        <v>1033</v>
      </c>
      <c r="K7" t="s">
        <v>35</v>
      </c>
      <c r="L7" t="s">
        <v>1024</v>
      </c>
      <c r="M7" t="s">
        <v>1036</v>
      </c>
      <c r="N7" t="s">
        <v>1037</v>
      </c>
      <c r="O7" t="s">
        <v>1027</v>
      </c>
      <c r="P7" t="b">
        <v>1</v>
      </c>
      <c r="Q7">
        <v>3.6383286876495697E-5</v>
      </c>
      <c r="R7" s="2">
        <v>9287.8575606181294</v>
      </c>
      <c r="S7" s="2">
        <v>11987.105845830099</v>
      </c>
      <c r="T7" s="2">
        <v>8998.5489053688907</v>
      </c>
      <c r="U7" s="2">
        <v>1885390.90478459</v>
      </c>
      <c r="V7" s="2">
        <v>345820.21247242403</v>
      </c>
      <c r="W7" s="2">
        <v>1738935.5411354001</v>
      </c>
      <c r="X7" s="2">
        <v>10091.170770605708</v>
      </c>
      <c r="Y7" s="2">
        <v>1323382.2194641379</v>
      </c>
      <c r="Z7" s="2">
        <v>131.14258489401263</v>
      </c>
      <c r="AA7" s="2">
        <v>7.0349924263591905</v>
      </c>
    </row>
    <row r="8" spans="1:28" x14ac:dyDescent="0.35">
      <c r="A8">
        <v>63169</v>
      </c>
      <c r="B8">
        <v>2</v>
      </c>
      <c r="C8">
        <v>37.455116666666697</v>
      </c>
      <c r="D8">
        <v>3</v>
      </c>
      <c r="E8">
        <v>752.30309736870902</v>
      </c>
      <c r="F8">
        <v>2253.8874627054902</v>
      </c>
      <c r="G8">
        <v>-3.5372945139897599E-3</v>
      </c>
      <c r="H8">
        <v>-1.5694168502335599</v>
      </c>
      <c r="I8">
        <v>44.11</v>
      </c>
      <c r="J8" t="s">
        <v>76</v>
      </c>
      <c r="K8" t="s">
        <v>23</v>
      </c>
      <c r="L8" t="s">
        <v>77</v>
      </c>
      <c r="M8" t="s">
        <v>78</v>
      </c>
      <c r="N8" t="s">
        <v>79</v>
      </c>
      <c r="O8" t="s">
        <v>80</v>
      </c>
      <c r="P8" t="b">
        <v>1</v>
      </c>
      <c r="Q8">
        <v>7.3954706706347304E-6</v>
      </c>
      <c r="R8" s="2">
        <v>2687.09777622603</v>
      </c>
      <c r="S8" s="2">
        <v>1432.6870717925401</v>
      </c>
      <c r="T8" s="2">
        <v>4102.0212404287704</v>
      </c>
      <c r="U8" s="2">
        <v>252819.273300114</v>
      </c>
      <c r="V8" s="2">
        <v>191180.03662977999</v>
      </c>
      <c r="W8" s="2">
        <v>239500.51856833001</v>
      </c>
      <c r="X8" s="2">
        <v>2740.6020294824471</v>
      </c>
      <c r="Y8" s="2">
        <v>227833.27616607468</v>
      </c>
      <c r="Z8" s="2">
        <v>83.13256493103458</v>
      </c>
      <c r="AA8" s="2">
        <v>6.3773418193136635</v>
      </c>
    </row>
    <row r="9" spans="1:28" x14ac:dyDescent="0.35">
      <c r="A9">
        <v>39131</v>
      </c>
      <c r="B9">
        <v>1</v>
      </c>
      <c r="C9">
        <v>136.20656666666699</v>
      </c>
      <c r="D9">
        <v>3</v>
      </c>
      <c r="E9">
        <v>737.68343143832999</v>
      </c>
      <c r="F9">
        <v>2210.02846491435</v>
      </c>
      <c r="G9">
        <v>1.9649143509923301E-3</v>
      </c>
      <c r="H9">
        <v>0.88909085524193099</v>
      </c>
      <c r="I9">
        <v>56.86</v>
      </c>
      <c r="J9" t="s">
        <v>1063</v>
      </c>
      <c r="K9" t="s">
        <v>1064</v>
      </c>
      <c r="L9" t="s">
        <v>1059</v>
      </c>
      <c r="M9" t="s">
        <v>1065</v>
      </c>
      <c r="N9" t="s">
        <v>1066</v>
      </c>
      <c r="O9" t="s">
        <v>1062</v>
      </c>
      <c r="P9" t="b">
        <v>1</v>
      </c>
      <c r="Q9">
        <v>9.8444903608352298E-4</v>
      </c>
      <c r="R9" s="2">
        <v>8334.7074974723</v>
      </c>
      <c r="S9" s="2">
        <v>2727.0154741189199</v>
      </c>
      <c r="T9" s="2">
        <v>9991.1991521026703</v>
      </c>
      <c r="U9" s="2">
        <v>303801.11900177097</v>
      </c>
      <c r="V9" s="2">
        <v>268279.27345259697</v>
      </c>
      <c r="W9" s="2">
        <v>254597.609277838</v>
      </c>
      <c r="X9" s="2">
        <v>7017.6407078979637</v>
      </c>
      <c r="Y9" s="2">
        <v>275559.33391073532</v>
      </c>
      <c r="Z9" s="2">
        <v>39.266663167951677</v>
      </c>
      <c r="AA9" s="2">
        <v>5.2952330996757881</v>
      </c>
    </row>
    <row r="10" spans="1:28" x14ac:dyDescent="0.35">
      <c r="A10">
        <v>44131</v>
      </c>
      <c r="B10">
        <v>2</v>
      </c>
      <c r="C10">
        <v>55.145816666666697</v>
      </c>
      <c r="D10">
        <v>3</v>
      </c>
      <c r="E10">
        <v>758.29961722132805</v>
      </c>
      <c r="F10">
        <v>2271.8770222633402</v>
      </c>
      <c r="G10">
        <v>-2.0777366553375001E-3</v>
      </c>
      <c r="H10">
        <v>-0.91454543304593205</v>
      </c>
      <c r="I10">
        <v>63.66</v>
      </c>
      <c r="J10" t="s">
        <v>105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  <c r="P10" t="b">
        <v>1</v>
      </c>
      <c r="Q10">
        <v>2.8830282588754303E-4</v>
      </c>
      <c r="R10" s="2">
        <v>4756.8239708579704</v>
      </c>
      <c r="S10" s="2">
        <v>24813.038032997501</v>
      </c>
      <c r="T10" s="2">
        <v>9284.6020181645508</v>
      </c>
      <c r="U10" s="2">
        <v>460734.42146015802</v>
      </c>
      <c r="V10" s="2">
        <v>457457.84445342398</v>
      </c>
      <c r="W10" s="2">
        <v>460750.49257098098</v>
      </c>
      <c r="X10" s="2">
        <v>12951.488007340007</v>
      </c>
      <c r="Y10" s="2">
        <v>459647.58616152097</v>
      </c>
      <c r="Z10" s="2">
        <v>35.489944159391143</v>
      </c>
      <c r="AA10" s="2">
        <v>5.1493383993219242</v>
      </c>
    </row>
    <row r="11" spans="1:28" x14ac:dyDescent="0.35">
      <c r="A11">
        <v>75674</v>
      </c>
      <c r="B11">
        <v>1</v>
      </c>
      <c r="C11">
        <v>36.479149999999997</v>
      </c>
      <c r="D11">
        <v>2</v>
      </c>
      <c r="E11">
        <v>1042.4208943675601</v>
      </c>
      <c r="F11">
        <v>2082.8272358013601</v>
      </c>
      <c r="G11">
        <v>6.3580135656593495E-4</v>
      </c>
      <c r="H11">
        <v>0.30525889988438498</v>
      </c>
      <c r="I11">
        <v>96.07</v>
      </c>
      <c r="J11" t="s">
        <v>3002</v>
      </c>
      <c r="K11" t="s">
        <v>3003</v>
      </c>
      <c r="L11" t="s">
        <v>3004</v>
      </c>
      <c r="M11" t="s">
        <v>3005</v>
      </c>
      <c r="N11" t="s">
        <v>3006</v>
      </c>
      <c r="O11" t="s">
        <v>3007</v>
      </c>
      <c r="P11" t="b">
        <v>1</v>
      </c>
      <c r="Q11">
        <v>7.7522904158289197E-4</v>
      </c>
      <c r="R11" s="2">
        <v>5519.2796303567802</v>
      </c>
      <c r="S11" s="2">
        <v>6719.9983917867403</v>
      </c>
      <c r="T11" s="2">
        <v>2698.0134864669699</v>
      </c>
      <c r="U11" s="2">
        <v>123627.973271358</v>
      </c>
      <c r="V11" s="2">
        <v>109234.878748193</v>
      </c>
      <c r="W11" s="2">
        <v>193190.609919362</v>
      </c>
      <c r="X11" s="2">
        <v>4979.0971695368307</v>
      </c>
      <c r="Y11" s="2">
        <v>142017.82064630432</v>
      </c>
      <c r="Z11" s="2">
        <v>28.522805603232523</v>
      </c>
      <c r="AA11" s="2">
        <v>4.834043992194907</v>
      </c>
    </row>
    <row r="12" spans="1:28" x14ac:dyDescent="0.35">
      <c r="A12">
        <v>55220</v>
      </c>
      <c r="B12">
        <v>1</v>
      </c>
      <c r="C12">
        <v>35.220516666666697</v>
      </c>
      <c r="D12">
        <v>2</v>
      </c>
      <c r="E12">
        <v>1127.95281977743</v>
      </c>
      <c r="F12">
        <v>2253.8910866210999</v>
      </c>
      <c r="G12">
        <v>8.6621101672790205E-5</v>
      </c>
      <c r="H12">
        <v>3.8431806006941002E-2</v>
      </c>
      <c r="I12">
        <v>65.84</v>
      </c>
      <c r="J12" t="s">
        <v>76</v>
      </c>
      <c r="K12" t="s">
        <v>23</v>
      </c>
      <c r="L12" t="s">
        <v>77</v>
      </c>
      <c r="M12" t="s">
        <v>78</v>
      </c>
      <c r="N12" t="s">
        <v>79</v>
      </c>
      <c r="O12" t="s">
        <v>80</v>
      </c>
      <c r="P12" t="b">
        <v>1</v>
      </c>
      <c r="Q12">
        <v>2.5862690991607101E-4</v>
      </c>
      <c r="R12" s="2">
        <v>5731.4370155730703</v>
      </c>
      <c r="S12" s="2">
        <v>13302.975835625</v>
      </c>
      <c r="T12" s="2">
        <v>13820.9859533668</v>
      </c>
      <c r="U12" s="2">
        <v>192299.55464187299</v>
      </c>
      <c r="V12" s="2">
        <v>217218.15377613899</v>
      </c>
      <c r="W12" s="2">
        <v>449640.55153724301</v>
      </c>
      <c r="X12" s="2">
        <v>10951.799601521625</v>
      </c>
      <c r="Y12" s="2">
        <v>286386.08665175171</v>
      </c>
      <c r="Z12" s="2">
        <v>26.149682889738205</v>
      </c>
      <c r="AA12" s="2">
        <v>4.7087215462859255</v>
      </c>
    </row>
    <row r="13" spans="1:28" x14ac:dyDescent="0.35">
      <c r="A13">
        <v>68704</v>
      </c>
      <c r="B13">
        <v>1</v>
      </c>
      <c r="C13">
        <v>43.363700000000001</v>
      </c>
      <c r="D13">
        <v>3</v>
      </c>
      <c r="E13">
        <v>800.99942576324702</v>
      </c>
      <c r="F13">
        <v>2399.9764478891002</v>
      </c>
      <c r="G13">
        <v>2.3478891016566199E-3</v>
      </c>
      <c r="H13">
        <v>0.978297683152756</v>
      </c>
      <c r="I13">
        <v>44.1</v>
      </c>
      <c r="J13" t="s">
        <v>95</v>
      </c>
      <c r="K13" t="s">
        <v>96</v>
      </c>
      <c r="L13" t="s">
        <v>97</v>
      </c>
      <c r="M13" t="s">
        <v>98</v>
      </c>
      <c r="N13" t="s">
        <v>99</v>
      </c>
      <c r="O13" t="s">
        <v>100</v>
      </c>
      <c r="P13" t="b">
        <v>1</v>
      </c>
      <c r="Q13">
        <v>7.3844448560356202E-4</v>
      </c>
      <c r="R13" s="2">
        <v>1642.4222688201</v>
      </c>
      <c r="S13" s="2">
        <v>804.21758747619504</v>
      </c>
      <c r="T13" s="2">
        <v>4775.2301955907797</v>
      </c>
      <c r="U13" s="2">
        <v>50257.186774497502</v>
      </c>
      <c r="V13" s="2">
        <v>44039.901099961797</v>
      </c>
      <c r="W13" s="2">
        <v>89552.750966429507</v>
      </c>
      <c r="X13" s="2">
        <v>2407.2900172956915</v>
      </c>
      <c r="Y13" s="2">
        <v>61283.279613629602</v>
      </c>
      <c r="Z13" s="2">
        <v>25.457372885413363</v>
      </c>
      <c r="AA13" s="2">
        <v>4.6700116405703378</v>
      </c>
    </row>
    <row r="14" spans="1:28" x14ac:dyDescent="0.35">
      <c r="A14">
        <v>58225</v>
      </c>
      <c r="B14">
        <v>1</v>
      </c>
      <c r="C14">
        <v>46.893933333333301</v>
      </c>
      <c r="D14">
        <v>3</v>
      </c>
      <c r="E14">
        <v>872.02370268954405</v>
      </c>
      <c r="F14">
        <v>2613.0492786679902</v>
      </c>
      <c r="G14">
        <v>2.7866799337061799E-4</v>
      </c>
      <c r="H14">
        <v>0.106644763787674</v>
      </c>
      <c r="I14">
        <v>46.86</v>
      </c>
      <c r="J14" t="s">
        <v>3430</v>
      </c>
      <c r="K14" t="s">
        <v>3431</v>
      </c>
      <c r="L14" t="s">
        <v>3432</v>
      </c>
      <c r="M14" t="s">
        <v>3433</v>
      </c>
      <c r="N14" t="s">
        <v>3434</v>
      </c>
      <c r="O14" t="s">
        <v>3435</v>
      </c>
      <c r="P14" t="b">
        <v>1</v>
      </c>
      <c r="Q14">
        <v>2.1978655725740599E-4</v>
      </c>
      <c r="R14" s="2">
        <v>7062.4331258532302</v>
      </c>
      <c r="S14" s="2">
        <v>10373.778002627399</v>
      </c>
      <c r="T14" s="2">
        <v>2394.3106901794499</v>
      </c>
      <c r="U14" s="2">
        <v>133627.30445594501</v>
      </c>
      <c r="V14" s="2">
        <v>112723.388575419</v>
      </c>
      <c r="W14" s="2">
        <v>185971.51613129</v>
      </c>
      <c r="X14" s="2">
        <v>6610.1739395533596</v>
      </c>
      <c r="Y14" s="2">
        <v>144107.40305421801</v>
      </c>
      <c r="Z14" s="2">
        <v>21.800848869032205</v>
      </c>
      <c r="AA14" s="2">
        <v>4.4463124058207697</v>
      </c>
    </row>
    <row r="15" spans="1:28" x14ac:dyDescent="0.35">
      <c r="A15">
        <v>34111</v>
      </c>
      <c r="B15">
        <v>1</v>
      </c>
      <c r="C15">
        <v>46.3738666666667</v>
      </c>
      <c r="D15">
        <v>2</v>
      </c>
      <c r="E15">
        <v>1200.99463072392</v>
      </c>
      <c r="F15">
        <v>2399.9747085140798</v>
      </c>
      <c r="G15">
        <v>6.0851407988593597E-4</v>
      </c>
      <c r="H15">
        <v>0.25355026951579801</v>
      </c>
      <c r="I15">
        <v>61.83</v>
      </c>
      <c r="J15" t="s">
        <v>95</v>
      </c>
      <c r="K15" t="s">
        <v>96</v>
      </c>
      <c r="L15" t="s">
        <v>97</v>
      </c>
      <c r="M15" t="s">
        <v>98</v>
      </c>
      <c r="N15" t="s">
        <v>99</v>
      </c>
      <c r="O15" t="s">
        <v>100</v>
      </c>
      <c r="P15" t="b">
        <v>1</v>
      </c>
      <c r="Q15">
        <v>1.08711621388351E-2</v>
      </c>
      <c r="R15" s="2">
        <v>29163.5660582526</v>
      </c>
      <c r="S15" s="2">
        <v>54409.745582318101</v>
      </c>
      <c r="T15" s="2">
        <v>9882.0330581745093</v>
      </c>
      <c r="U15" s="2">
        <v>503222.44763279101</v>
      </c>
      <c r="V15" s="2">
        <v>255309.02433027601</v>
      </c>
      <c r="W15" s="2">
        <v>841421.75796612503</v>
      </c>
      <c r="X15" s="2">
        <v>31151.781566248403</v>
      </c>
      <c r="Y15" s="2">
        <v>533317.74330973066</v>
      </c>
      <c r="Z15" s="2">
        <v>17.119975696271485</v>
      </c>
      <c r="AA15" s="2">
        <v>4.0976087485602131</v>
      </c>
    </row>
    <row r="16" spans="1:28" x14ac:dyDescent="0.35">
      <c r="A16">
        <v>73382</v>
      </c>
      <c r="B16">
        <v>1</v>
      </c>
      <c r="C16">
        <v>36.384799999999998</v>
      </c>
      <c r="D16">
        <v>3</v>
      </c>
      <c r="E16">
        <v>695.28310357011401</v>
      </c>
      <c r="F16">
        <v>2082.8274813097</v>
      </c>
      <c r="G16">
        <v>8.8130970152633403E-4</v>
      </c>
      <c r="H16">
        <v>0.42313157587210298</v>
      </c>
      <c r="I16">
        <v>48.42</v>
      </c>
      <c r="J16" t="s">
        <v>3002</v>
      </c>
      <c r="K16" t="s">
        <v>3003</v>
      </c>
      <c r="L16" t="s">
        <v>3004</v>
      </c>
      <c r="M16" t="s">
        <v>3005</v>
      </c>
      <c r="N16" t="s">
        <v>3006</v>
      </c>
      <c r="O16" t="s">
        <v>3007</v>
      </c>
      <c r="P16" t="b">
        <v>1</v>
      </c>
      <c r="Q16">
        <v>6.4082660712172501E-4</v>
      </c>
      <c r="R16" s="2">
        <v>9204.0761844588797</v>
      </c>
      <c r="S16" s="2">
        <v>3058.4416507288602</v>
      </c>
      <c r="T16" s="2">
        <v>2597.2409876854499</v>
      </c>
      <c r="U16" s="2">
        <v>78625.241032010003</v>
      </c>
      <c r="V16" s="2">
        <v>93616.638099013406</v>
      </c>
      <c r="W16" s="2">
        <v>81863.0790444788</v>
      </c>
      <c r="X16" s="2">
        <v>4953.2529409577301</v>
      </c>
      <c r="Y16" s="2">
        <v>84701.652725167412</v>
      </c>
      <c r="Z16" s="2">
        <v>17.10020742627168</v>
      </c>
      <c r="AA16" s="2">
        <v>4.0959419200592677</v>
      </c>
    </row>
    <row r="17" spans="1:27" x14ac:dyDescent="0.35">
      <c r="A17">
        <v>51174</v>
      </c>
      <c r="B17">
        <v>1</v>
      </c>
      <c r="C17">
        <v>47.774166666666702</v>
      </c>
      <c r="D17">
        <v>3</v>
      </c>
      <c r="E17">
        <v>800.99945879084896</v>
      </c>
      <c r="F17">
        <v>2399.97654697191</v>
      </c>
      <c r="G17">
        <v>2.4469719069202299E-3</v>
      </c>
      <c r="H17">
        <v>1.0195826308793201</v>
      </c>
      <c r="I17">
        <v>61.51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O17" t="s">
        <v>100</v>
      </c>
      <c r="P17" t="b">
        <v>1</v>
      </c>
      <c r="Q17">
        <v>1.8428186938390699E-4</v>
      </c>
      <c r="R17" s="2">
        <v>38297.749430264797</v>
      </c>
      <c r="S17" s="2">
        <v>21989.600017632401</v>
      </c>
      <c r="T17" s="2">
        <v>23335.597700902599</v>
      </c>
      <c r="U17" s="2">
        <v>308403.20681571501</v>
      </c>
      <c r="V17" s="2">
        <v>464985.62679896498</v>
      </c>
      <c r="W17" s="2">
        <v>400883.12160985399</v>
      </c>
      <c r="X17" s="2">
        <v>27874.315716266599</v>
      </c>
      <c r="Y17" s="2">
        <v>391423.98507484468</v>
      </c>
      <c r="Z17" s="2">
        <v>14.042460774971476</v>
      </c>
      <c r="AA17" s="2">
        <v>3.8117238679065624</v>
      </c>
    </row>
    <row r="18" spans="1:27" x14ac:dyDescent="0.35">
      <c r="A18">
        <v>55162</v>
      </c>
      <c r="B18">
        <v>1</v>
      </c>
      <c r="C18">
        <v>53.772783333333301</v>
      </c>
      <c r="D18">
        <v>4</v>
      </c>
      <c r="E18">
        <v>838.32626551673502</v>
      </c>
      <c r="F18">
        <v>3349.2759561994199</v>
      </c>
      <c r="G18">
        <v>-3.0438005810537998E-3</v>
      </c>
      <c r="H18">
        <v>-0.908792782283531</v>
      </c>
      <c r="I18">
        <v>35.76</v>
      </c>
      <c r="J18" t="s">
        <v>241</v>
      </c>
      <c r="K18" t="s">
        <v>23</v>
      </c>
      <c r="L18" t="s">
        <v>178</v>
      </c>
      <c r="M18" t="s">
        <v>242</v>
      </c>
      <c r="N18" t="s">
        <v>243</v>
      </c>
      <c r="O18" t="s">
        <v>181</v>
      </c>
      <c r="P18" t="b">
        <v>1</v>
      </c>
      <c r="Q18">
        <v>4.9726239333858197E-5</v>
      </c>
      <c r="R18" s="2">
        <v>28662.793447828099</v>
      </c>
      <c r="S18" s="2">
        <v>37122.101381615903</v>
      </c>
      <c r="T18" s="2">
        <v>17274.504772943099</v>
      </c>
      <c r="U18" s="2">
        <v>375471.47721267398</v>
      </c>
      <c r="V18" s="2">
        <v>279278.35953881597</v>
      </c>
      <c r="W18" s="2">
        <v>396265.32775837701</v>
      </c>
      <c r="X18" s="2">
        <v>27686.466534129035</v>
      </c>
      <c r="Y18" s="2">
        <v>350338.38816995564</v>
      </c>
      <c r="Z18" s="2">
        <v>12.653777531997246</v>
      </c>
      <c r="AA18" s="2">
        <v>3.6614962318330293</v>
      </c>
    </row>
    <row r="19" spans="1:27" x14ac:dyDescent="0.35">
      <c r="A19">
        <v>32435</v>
      </c>
      <c r="B19">
        <v>1</v>
      </c>
      <c r="C19">
        <v>24.877500000000001</v>
      </c>
      <c r="D19">
        <v>2</v>
      </c>
      <c r="E19">
        <v>790.82742263105695</v>
      </c>
      <c r="F19">
        <v>1579.6402923283499</v>
      </c>
      <c r="G19">
        <v>-7.6716451076208597E-6</v>
      </c>
      <c r="H19">
        <v>-4.8565772268666903E-3</v>
      </c>
      <c r="I19">
        <v>46.14</v>
      </c>
      <c r="J19" t="s">
        <v>2190</v>
      </c>
      <c r="K19" t="s">
        <v>317</v>
      </c>
      <c r="L19" t="s">
        <v>2181</v>
      </c>
      <c r="M19" t="s">
        <v>2191</v>
      </c>
      <c r="N19" t="s">
        <v>2192</v>
      </c>
      <c r="O19" t="s">
        <v>2183</v>
      </c>
      <c r="P19" t="b">
        <v>1</v>
      </c>
      <c r="Q19">
        <v>8.5751361844632601E-7</v>
      </c>
      <c r="R19" s="2">
        <v>83489.407714700093</v>
      </c>
      <c r="S19" s="2">
        <v>72345.003535950207</v>
      </c>
      <c r="T19" s="2">
        <v>58832.2800281987</v>
      </c>
      <c r="U19" s="2">
        <v>914424.49083302706</v>
      </c>
      <c r="V19" s="2">
        <v>707187.82831846899</v>
      </c>
      <c r="W19" s="2">
        <v>853014.64901822805</v>
      </c>
      <c r="X19" s="2">
        <v>71555.563759616329</v>
      </c>
      <c r="Y19" s="2">
        <v>824875.65605657466</v>
      </c>
      <c r="Z19" s="2">
        <v>11.527764057979628</v>
      </c>
      <c r="AA19" s="2">
        <v>3.5270408077657698</v>
      </c>
    </row>
    <row r="20" spans="1:27" x14ac:dyDescent="0.35">
      <c r="A20">
        <v>32435</v>
      </c>
      <c r="B20">
        <v>1</v>
      </c>
      <c r="C20">
        <v>24.877500000000001</v>
      </c>
      <c r="D20">
        <v>2</v>
      </c>
      <c r="E20">
        <v>790.82742263105695</v>
      </c>
      <c r="F20">
        <v>1579.6402923283499</v>
      </c>
      <c r="G20">
        <v>-7.6716451076208597E-6</v>
      </c>
      <c r="H20">
        <v>-4.8565772268666903E-3</v>
      </c>
      <c r="I20">
        <v>37.35</v>
      </c>
      <c r="J20" t="s">
        <v>2190</v>
      </c>
      <c r="K20" t="s">
        <v>96</v>
      </c>
      <c r="L20" t="s">
        <v>2181</v>
      </c>
      <c r="M20" t="s">
        <v>2193</v>
      </c>
      <c r="N20" t="s">
        <v>2194</v>
      </c>
      <c r="O20" t="s">
        <v>2183</v>
      </c>
      <c r="P20" t="b">
        <v>1</v>
      </c>
      <c r="Q20">
        <v>8.5751361844632601E-7</v>
      </c>
      <c r="R20" s="2">
        <v>83489.407714700093</v>
      </c>
      <c r="S20" s="2">
        <v>72345.003535950207</v>
      </c>
      <c r="T20" s="2">
        <v>58832.2800281987</v>
      </c>
      <c r="U20" s="2">
        <v>914424.49083302706</v>
      </c>
      <c r="V20" s="2">
        <v>707187.82831846899</v>
      </c>
      <c r="W20" s="2">
        <v>853014.64901822805</v>
      </c>
      <c r="X20" s="2">
        <v>71555.563759616329</v>
      </c>
      <c r="Y20" s="2">
        <v>824875.65605657466</v>
      </c>
      <c r="Z20" s="2">
        <v>11.527764057979628</v>
      </c>
      <c r="AA20" s="2">
        <v>3.5270408077657698</v>
      </c>
    </row>
    <row r="21" spans="1:27" x14ac:dyDescent="0.35">
      <c r="A21">
        <v>29048</v>
      </c>
      <c r="B21">
        <v>1</v>
      </c>
      <c r="C21">
        <v>135.01325</v>
      </c>
      <c r="D21">
        <v>3</v>
      </c>
      <c r="E21">
        <v>837.730822260173</v>
      </c>
      <c r="F21">
        <v>2510.1706373798802</v>
      </c>
      <c r="G21">
        <v>3.3373798792126798E-3</v>
      </c>
      <c r="H21">
        <v>1.3295447993497</v>
      </c>
      <c r="I21">
        <v>60.17</v>
      </c>
      <c r="J21" t="s">
        <v>1057</v>
      </c>
      <c r="K21" t="s">
        <v>1058</v>
      </c>
      <c r="L21" t="s">
        <v>1059</v>
      </c>
      <c r="M21" t="s">
        <v>1060</v>
      </c>
      <c r="N21" t="s">
        <v>1061</v>
      </c>
      <c r="O21" t="s">
        <v>1062</v>
      </c>
      <c r="P21" t="b">
        <v>1</v>
      </c>
      <c r="Q21">
        <v>1.18635972095049E-5</v>
      </c>
      <c r="R21" s="2">
        <v>57568.453588657198</v>
      </c>
      <c r="S21" s="2">
        <v>54439.390866956899</v>
      </c>
      <c r="T21" s="2">
        <v>48889.025520344199</v>
      </c>
      <c r="U21" s="2">
        <v>655523.14776090404</v>
      </c>
      <c r="V21" s="2">
        <v>564860.51262900606</v>
      </c>
      <c r="W21" s="2">
        <v>591180.56190032302</v>
      </c>
      <c r="X21" s="2">
        <v>53632.289991986101</v>
      </c>
      <c r="Y21" s="2">
        <v>603854.74076341104</v>
      </c>
      <c r="Z21" s="2">
        <v>11.25916385173262</v>
      </c>
      <c r="AA21" s="2">
        <v>3.4930277862708548</v>
      </c>
    </row>
    <row r="22" spans="1:27" x14ac:dyDescent="0.35">
      <c r="A22">
        <v>18554</v>
      </c>
      <c r="B22">
        <v>1</v>
      </c>
      <c r="C22">
        <v>53.192533333333301</v>
      </c>
      <c r="D22">
        <v>2</v>
      </c>
      <c r="E22">
        <v>1136.9469781314599</v>
      </c>
      <c r="F22">
        <v>2271.8794033291601</v>
      </c>
      <c r="G22">
        <v>3.0332915639519299E-4</v>
      </c>
      <c r="H22">
        <v>0.13351465594942699</v>
      </c>
      <c r="I22">
        <v>92.87</v>
      </c>
      <c r="J22" t="s">
        <v>105</v>
      </c>
      <c r="K22" t="s">
        <v>96</v>
      </c>
      <c r="L22" t="s">
        <v>97</v>
      </c>
      <c r="M22" t="s">
        <v>98</v>
      </c>
      <c r="N22" t="s">
        <v>99</v>
      </c>
      <c r="O22" t="s">
        <v>100</v>
      </c>
      <c r="P22" t="b">
        <v>1</v>
      </c>
      <c r="Q22">
        <v>4.8932214807834197E-3</v>
      </c>
      <c r="R22" s="2">
        <v>105504.123383784</v>
      </c>
      <c r="S22" s="2">
        <v>200109.44638618999</v>
      </c>
      <c r="T22" s="2">
        <v>93459.461245772894</v>
      </c>
      <c r="U22" s="2">
        <v>1170462.2868659699</v>
      </c>
      <c r="V22" s="2">
        <v>740816.99282441603</v>
      </c>
      <c r="W22" s="2">
        <v>2234119.4374531601</v>
      </c>
      <c r="X22" s="2">
        <v>133024.34367191562</v>
      </c>
      <c r="Y22" s="2">
        <v>1381799.5723811819</v>
      </c>
      <c r="Z22" s="2">
        <v>10.387569178985624</v>
      </c>
      <c r="AA22" s="2">
        <v>3.3767861799549106</v>
      </c>
    </row>
    <row r="23" spans="1:27" x14ac:dyDescent="0.35">
      <c r="A23">
        <v>41146</v>
      </c>
      <c r="B23">
        <v>1</v>
      </c>
      <c r="C23">
        <v>53.04645</v>
      </c>
      <c r="D23">
        <v>2</v>
      </c>
      <c r="E23">
        <v>909.35356073248499</v>
      </c>
      <c r="F23">
        <v>1816.6925685312101</v>
      </c>
      <c r="G23">
        <v>-2.3146879038904401E-4</v>
      </c>
      <c r="H23">
        <v>-0.12741218019306499</v>
      </c>
      <c r="I23">
        <v>52.5</v>
      </c>
      <c r="J23" t="s">
        <v>1784</v>
      </c>
      <c r="K23" t="s">
        <v>69</v>
      </c>
      <c r="L23" t="s">
        <v>1777</v>
      </c>
      <c r="M23" t="s">
        <v>883</v>
      </c>
      <c r="N23" t="s">
        <v>1778</v>
      </c>
      <c r="O23" t="s">
        <v>1779</v>
      </c>
      <c r="P23" t="b">
        <v>1</v>
      </c>
      <c r="Q23">
        <v>5.19817231049435E-5</v>
      </c>
      <c r="R23" s="2">
        <v>38411.344190379597</v>
      </c>
      <c r="S23" s="2">
        <v>37621.526708468802</v>
      </c>
      <c r="T23" s="2">
        <v>24874.2786550575</v>
      </c>
      <c r="U23" s="2">
        <v>329348.774046292</v>
      </c>
      <c r="V23" s="2">
        <v>250899.77557853999</v>
      </c>
      <c r="W23" s="2">
        <v>446180.90178888699</v>
      </c>
      <c r="X23" s="2">
        <v>33635.716517968634</v>
      </c>
      <c r="Y23" s="2">
        <v>342143.15047123964</v>
      </c>
      <c r="Z23" s="2">
        <v>10.172019088353963</v>
      </c>
      <c r="AA23" s="2">
        <v>3.3465341693272488</v>
      </c>
    </row>
    <row r="24" spans="1:27" x14ac:dyDescent="0.35">
      <c r="A24">
        <v>8605</v>
      </c>
      <c r="B24">
        <v>1</v>
      </c>
      <c r="C24">
        <v>35.172183333333301</v>
      </c>
      <c r="D24">
        <v>3</v>
      </c>
      <c r="E24">
        <v>752.30421668909003</v>
      </c>
      <c r="F24">
        <v>2253.8908206666301</v>
      </c>
      <c r="G24">
        <v>-1.7933336994246899E-4</v>
      </c>
      <c r="H24">
        <v>-7.9566123624642604E-2</v>
      </c>
      <c r="I24">
        <v>72.48</v>
      </c>
      <c r="J24" t="s">
        <v>76</v>
      </c>
      <c r="K24" t="s">
        <v>23</v>
      </c>
      <c r="L24" t="s">
        <v>77</v>
      </c>
      <c r="M24" t="s">
        <v>78</v>
      </c>
      <c r="N24" t="s">
        <v>79</v>
      </c>
      <c r="O24" t="s">
        <v>80</v>
      </c>
      <c r="P24" t="b">
        <v>1</v>
      </c>
      <c r="Q24">
        <v>4.2996940418538201E-5</v>
      </c>
      <c r="R24" s="2">
        <v>228253.49453719499</v>
      </c>
      <c r="S24" s="2">
        <v>236307.547708642</v>
      </c>
      <c r="T24" s="2">
        <v>160889.95728763301</v>
      </c>
      <c r="U24" s="2">
        <v>2045453.33889996</v>
      </c>
      <c r="V24" s="2">
        <v>1602430.5837604001</v>
      </c>
      <c r="W24" s="2">
        <v>2560095.4480317999</v>
      </c>
      <c r="X24" s="2">
        <v>208483.66651115668</v>
      </c>
      <c r="Y24" s="2">
        <v>2069326.4568973866</v>
      </c>
      <c r="Z24" s="2">
        <v>9.9256046841763013</v>
      </c>
      <c r="AA24" s="2">
        <v>3.3111549962897175</v>
      </c>
    </row>
    <row r="25" spans="1:27" x14ac:dyDescent="0.35">
      <c r="A25">
        <v>66035</v>
      </c>
      <c r="B25">
        <v>1</v>
      </c>
      <c r="C25">
        <v>87.157333333333298</v>
      </c>
      <c r="D25">
        <v>2</v>
      </c>
      <c r="E25">
        <v>720.79791422328196</v>
      </c>
      <c r="F25">
        <v>1439.5812755127999</v>
      </c>
      <c r="G25">
        <v>2.0755128041400899E-3</v>
      </c>
      <c r="H25">
        <v>1.4417496474942699</v>
      </c>
      <c r="I25">
        <v>37.200000000000003</v>
      </c>
      <c r="J25" t="s">
        <v>3221</v>
      </c>
      <c r="K25" t="s">
        <v>14</v>
      </c>
      <c r="L25" t="s">
        <v>3216</v>
      </c>
      <c r="M25" t="s">
        <v>1519</v>
      </c>
      <c r="N25" t="s">
        <v>3217</v>
      </c>
      <c r="O25" t="s">
        <v>3218</v>
      </c>
      <c r="P25" t="b">
        <v>1</v>
      </c>
      <c r="Q25">
        <v>2.7805240239492401E-3</v>
      </c>
      <c r="R25" s="2">
        <v>928.88118472301903</v>
      </c>
      <c r="S25" s="2">
        <v>1334.4342379996899</v>
      </c>
      <c r="T25" s="2">
        <v>147.88584975792801</v>
      </c>
      <c r="U25" s="2">
        <v>10252.406073509899</v>
      </c>
      <c r="V25" s="2">
        <v>2403.8108374793001</v>
      </c>
      <c r="W25" s="2">
        <v>11212.080976006901</v>
      </c>
      <c r="X25" s="2">
        <v>803.73375749354557</v>
      </c>
      <c r="Y25" s="2">
        <v>7956.0992956653672</v>
      </c>
      <c r="Z25" s="2">
        <v>9.8989238930022907</v>
      </c>
      <c r="AA25" s="2">
        <v>3.3072716990698807</v>
      </c>
    </row>
    <row r="26" spans="1:27" x14ac:dyDescent="0.35">
      <c r="A26">
        <v>406</v>
      </c>
      <c r="B26">
        <v>1</v>
      </c>
      <c r="C26">
        <v>46.3738666666667</v>
      </c>
      <c r="D26">
        <v>3</v>
      </c>
      <c r="E26">
        <v>800.99960711645701</v>
      </c>
      <c r="F26">
        <v>2399.9769919487298</v>
      </c>
      <c r="G26">
        <v>2.8919487308485298E-3</v>
      </c>
      <c r="H26">
        <v>1.2049916417216899</v>
      </c>
      <c r="I26">
        <v>73.52</v>
      </c>
      <c r="J26" t="s">
        <v>95</v>
      </c>
      <c r="K26" t="s">
        <v>96</v>
      </c>
      <c r="L26" t="s">
        <v>97</v>
      </c>
      <c r="M26" t="s">
        <v>98</v>
      </c>
      <c r="N26" t="s">
        <v>99</v>
      </c>
      <c r="O26" t="s">
        <v>100</v>
      </c>
      <c r="P26" t="b">
        <v>1</v>
      </c>
      <c r="Q26">
        <v>7.0909282640307895E-5</v>
      </c>
      <c r="R26" s="2">
        <v>3224856.31849661</v>
      </c>
      <c r="S26" s="2">
        <v>3903711.8073275802</v>
      </c>
      <c r="T26" s="2">
        <v>2249925.94652513</v>
      </c>
      <c r="U26" s="2">
        <v>27750733.923597399</v>
      </c>
      <c r="V26" s="2">
        <v>23742401.470921502</v>
      </c>
      <c r="W26" s="2">
        <v>40886914.395095497</v>
      </c>
      <c r="X26" s="2">
        <v>3126164.6907831072</v>
      </c>
      <c r="Y26" s="2">
        <v>30793349.929871466</v>
      </c>
      <c r="Z26" s="2">
        <v>9.8502007973731232</v>
      </c>
      <c r="AA26" s="2">
        <v>3.3001531343580224</v>
      </c>
    </row>
    <row r="27" spans="1:27" x14ac:dyDescent="0.35">
      <c r="A27">
        <v>62583</v>
      </c>
      <c r="B27">
        <v>1</v>
      </c>
      <c r="C27">
        <v>47.6268666666667</v>
      </c>
      <c r="D27">
        <v>3</v>
      </c>
      <c r="E27">
        <v>872.02351157832402</v>
      </c>
      <c r="F27">
        <v>2613.04870533433</v>
      </c>
      <c r="G27">
        <v>-2.9466566820701701E-4</v>
      </c>
      <c r="H27">
        <v>-0.11276698914066199</v>
      </c>
      <c r="I27">
        <v>37.51</v>
      </c>
      <c r="J27" t="s">
        <v>3430</v>
      </c>
      <c r="K27" t="s">
        <v>3431</v>
      </c>
      <c r="L27" t="s">
        <v>3432</v>
      </c>
      <c r="M27" t="s">
        <v>3433</v>
      </c>
      <c r="N27" t="s">
        <v>3434</v>
      </c>
      <c r="O27" t="s">
        <v>3435</v>
      </c>
      <c r="P27" t="b">
        <v>1</v>
      </c>
      <c r="Q27">
        <v>1.6569464243998401E-5</v>
      </c>
      <c r="R27" s="2">
        <v>8872.9054797823192</v>
      </c>
      <c r="S27" s="2">
        <v>11740.292601040701</v>
      </c>
      <c r="T27" s="2">
        <v>8653.1518431126096</v>
      </c>
      <c r="U27" s="2">
        <v>88547.417804832105</v>
      </c>
      <c r="V27" s="2">
        <v>73175.455289561098</v>
      </c>
      <c r="W27" s="2">
        <v>125876.90812769299</v>
      </c>
      <c r="X27" s="2">
        <v>9755.4499746452111</v>
      </c>
      <c r="Y27" s="2">
        <v>95866.593740695389</v>
      </c>
      <c r="Z27" s="2">
        <v>9.8269781496349573</v>
      </c>
      <c r="AA27" s="2">
        <v>3.2967478480237218</v>
      </c>
    </row>
    <row r="28" spans="1:27" x14ac:dyDescent="0.35">
      <c r="A28">
        <v>1946</v>
      </c>
      <c r="B28">
        <v>1</v>
      </c>
      <c r="C28">
        <v>46.3738666666667</v>
      </c>
      <c r="D28">
        <v>4</v>
      </c>
      <c r="E28">
        <v>601.00097500290804</v>
      </c>
      <c r="F28">
        <v>2399.9747941441101</v>
      </c>
      <c r="G28">
        <v>6.9414411336765603E-4</v>
      </c>
      <c r="H28">
        <v>0.28922983517516099</v>
      </c>
      <c r="I28">
        <v>37.33</v>
      </c>
      <c r="J28" t="s">
        <v>95</v>
      </c>
      <c r="K28" t="s">
        <v>96</v>
      </c>
      <c r="L28" t="s">
        <v>97</v>
      </c>
      <c r="M28" t="s">
        <v>98</v>
      </c>
      <c r="N28" t="s">
        <v>99</v>
      </c>
      <c r="O28" t="s">
        <v>100</v>
      </c>
      <c r="P28" t="b">
        <v>1</v>
      </c>
      <c r="Q28">
        <v>3.20711841525267E-4</v>
      </c>
      <c r="R28" s="2">
        <v>718155.09810922097</v>
      </c>
      <c r="S28" s="2">
        <v>379737.70040110702</v>
      </c>
      <c r="T28" s="2">
        <v>472131.985073852</v>
      </c>
      <c r="U28" s="2">
        <v>5347338.7420292301</v>
      </c>
      <c r="V28" s="2">
        <v>5835734.2116740001</v>
      </c>
      <c r="W28" s="2">
        <v>3779769.1642316501</v>
      </c>
      <c r="X28" s="2">
        <v>523341.59452805994</v>
      </c>
      <c r="Y28" s="2">
        <v>4987614.0393116269</v>
      </c>
      <c r="Z28" s="2">
        <v>9.5303222435613346</v>
      </c>
      <c r="AA28" s="2">
        <v>3.2525249960164464</v>
      </c>
    </row>
    <row r="29" spans="1:27" x14ac:dyDescent="0.35">
      <c r="A29">
        <v>71089</v>
      </c>
      <c r="B29">
        <v>1</v>
      </c>
      <c r="C29">
        <v>53.628983333333302</v>
      </c>
      <c r="D29">
        <v>2</v>
      </c>
      <c r="E29">
        <v>892.36672968056496</v>
      </c>
      <c r="F29">
        <v>1782.71890642737</v>
      </c>
      <c r="G29">
        <v>-7.9357262984558496E-4</v>
      </c>
      <c r="H29">
        <v>-0.44514717027336598</v>
      </c>
      <c r="I29">
        <v>73.989999999999995</v>
      </c>
      <c r="J29" t="s">
        <v>3514</v>
      </c>
      <c r="K29" t="s">
        <v>204</v>
      </c>
      <c r="L29" t="s">
        <v>3515</v>
      </c>
      <c r="M29" t="s">
        <v>2340</v>
      </c>
      <c r="N29" t="s">
        <v>3516</v>
      </c>
      <c r="O29" t="s">
        <v>3517</v>
      </c>
      <c r="P29" t="b">
        <v>1</v>
      </c>
      <c r="Q29">
        <v>1.5961132075581502E-5</v>
      </c>
      <c r="R29" s="2">
        <v>8926.9306853957805</v>
      </c>
      <c r="S29" s="2">
        <v>8569.3959512317997</v>
      </c>
      <c r="T29" s="2">
        <v>7717.7713940515996</v>
      </c>
      <c r="U29" s="2">
        <v>80615.351330559904</v>
      </c>
      <c r="V29" s="2">
        <v>58379.611733958198</v>
      </c>
      <c r="W29" s="2">
        <v>100509.91923383099</v>
      </c>
      <c r="X29" s="2">
        <v>8404.6993435597269</v>
      </c>
      <c r="Y29" s="2">
        <v>79834.960766116375</v>
      </c>
      <c r="Z29" s="2">
        <v>9.4988479067120402</v>
      </c>
      <c r="AA29" s="2">
        <v>3.2477525429102796</v>
      </c>
    </row>
    <row r="30" spans="1:27" x14ac:dyDescent="0.35">
      <c r="A30">
        <v>56336</v>
      </c>
      <c r="B30">
        <v>2</v>
      </c>
      <c r="C30">
        <v>27.761416666666701</v>
      </c>
      <c r="D30">
        <v>2</v>
      </c>
      <c r="E30">
        <v>790.82687653654295</v>
      </c>
      <c r="F30">
        <v>1579.6392001393299</v>
      </c>
      <c r="G30">
        <v>-1.0998606749126299E-3</v>
      </c>
      <c r="H30">
        <v>-0.69627286345672101</v>
      </c>
      <c r="I30">
        <v>47.61</v>
      </c>
      <c r="J30" t="s">
        <v>2190</v>
      </c>
      <c r="K30" t="s">
        <v>317</v>
      </c>
      <c r="L30" t="s">
        <v>2181</v>
      </c>
      <c r="M30" t="s">
        <v>2191</v>
      </c>
      <c r="N30" t="s">
        <v>2192</v>
      </c>
      <c r="O30" t="s">
        <v>2183</v>
      </c>
      <c r="P30" t="b">
        <v>1</v>
      </c>
      <c r="Q30">
        <v>5.2322698310680602E-6</v>
      </c>
      <c r="R30" s="2">
        <v>27945.6999221724</v>
      </c>
      <c r="S30" s="2">
        <v>31495.143995614901</v>
      </c>
      <c r="T30" s="2">
        <v>26273.224662795499</v>
      </c>
      <c r="U30" s="2">
        <v>250919.61384411401</v>
      </c>
      <c r="V30" s="2">
        <v>228262.93764964401</v>
      </c>
      <c r="W30" s="2">
        <v>319605.72717326501</v>
      </c>
      <c r="X30" s="2">
        <v>28571.356193527597</v>
      </c>
      <c r="Y30" s="2">
        <v>266262.75955567433</v>
      </c>
      <c r="Z30" s="2">
        <v>9.3192201921444688</v>
      </c>
      <c r="AA30" s="2">
        <v>3.2202092390003423</v>
      </c>
    </row>
    <row r="31" spans="1:27" x14ac:dyDescent="0.35">
      <c r="A31">
        <v>56336</v>
      </c>
      <c r="B31">
        <v>2</v>
      </c>
      <c r="C31">
        <v>27.761416666666701</v>
      </c>
      <c r="D31">
        <v>2</v>
      </c>
      <c r="E31">
        <v>790.82687653654295</v>
      </c>
      <c r="F31">
        <v>1579.6392001393299</v>
      </c>
      <c r="G31">
        <v>-1.0998606749126299E-3</v>
      </c>
      <c r="H31">
        <v>-0.69627286345672101</v>
      </c>
      <c r="I31">
        <v>43.16</v>
      </c>
      <c r="J31" t="s">
        <v>2190</v>
      </c>
      <c r="K31" t="s">
        <v>96</v>
      </c>
      <c r="L31" t="s">
        <v>2181</v>
      </c>
      <c r="M31" t="s">
        <v>2193</v>
      </c>
      <c r="N31" t="s">
        <v>2194</v>
      </c>
      <c r="O31" t="s">
        <v>2183</v>
      </c>
      <c r="P31" t="b">
        <v>1</v>
      </c>
      <c r="Q31">
        <v>5.2322698310680602E-6</v>
      </c>
      <c r="R31" s="2">
        <v>27945.6999221724</v>
      </c>
      <c r="S31" s="2">
        <v>31495.143995614901</v>
      </c>
      <c r="T31" s="2">
        <v>26273.224662795499</v>
      </c>
      <c r="U31" s="2">
        <v>250919.61384411401</v>
      </c>
      <c r="V31" s="2">
        <v>228262.93764964401</v>
      </c>
      <c r="W31" s="2">
        <v>319605.72717326501</v>
      </c>
      <c r="X31" s="2">
        <v>28571.356193527597</v>
      </c>
      <c r="Y31" s="2">
        <v>266262.75955567433</v>
      </c>
      <c r="Z31" s="2">
        <v>9.3192201921444688</v>
      </c>
      <c r="AA31" s="2">
        <v>3.2202092390003423</v>
      </c>
    </row>
    <row r="32" spans="1:27" x14ac:dyDescent="0.35">
      <c r="A32">
        <v>10078</v>
      </c>
      <c r="B32">
        <v>1</v>
      </c>
      <c r="C32">
        <v>43.410850000000003</v>
      </c>
      <c r="D32">
        <v>3</v>
      </c>
      <c r="E32">
        <v>939.38883710302605</v>
      </c>
      <c r="F32">
        <v>2815.1446819084399</v>
      </c>
      <c r="G32">
        <v>2.8190843750053302E-4</v>
      </c>
      <c r="H32">
        <v>0.10013995640881999</v>
      </c>
      <c r="I32" t="s">
        <v>75</v>
      </c>
      <c r="J32" t="s">
        <v>101</v>
      </c>
      <c r="K32" t="s">
        <v>102</v>
      </c>
      <c r="L32" t="s">
        <v>97</v>
      </c>
      <c r="M32" t="s">
        <v>103</v>
      </c>
      <c r="N32" t="s">
        <v>104</v>
      </c>
      <c r="O32" t="s">
        <v>100</v>
      </c>
      <c r="P32" t="b">
        <v>1</v>
      </c>
      <c r="Q32">
        <v>9.7075740237961795E-4</v>
      </c>
      <c r="R32" s="2">
        <v>188990.603813675</v>
      </c>
      <c r="S32" s="2">
        <v>292228.045557153</v>
      </c>
      <c r="T32" s="2">
        <v>196808.27757069099</v>
      </c>
      <c r="U32" s="2">
        <v>1608157.1277739301</v>
      </c>
      <c r="V32" s="2">
        <v>1397653.11363734</v>
      </c>
      <c r="W32" s="2">
        <v>3236912.3657017401</v>
      </c>
      <c r="X32" s="2">
        <v>226008.97564717301</v>
      </c>
      <c r="Y32" s="2">
        <v>2080907.5357043368</v>
      </c>
      <c r="Z32" s="2">
        <v>9.2071898018461091</v>
      </c>
      <c r="AA32" s="2">
        <v>3.2027608873053648</v>
      </c>
    </row>
    <row r="33" spans="1:27" x14ac:dyDescent="0.35">
      <c r="A33">
        <v>10078</v>
      </c>
      <c r="B33">
        <v>1</v>
      </c>
      <c r="C33">
        <v>43.410850000000003</v>
      </c>
      <c r="D33">
        <v>3</v>
      </c>
      <c r="E33">
        <v>939.38883710302605</v>
      </c>
      <c r="F33">
        <v>2815.1446819084399</v>
      </c>
      <c r="G33">
        <v>2.8190843750053302E-4</v>
      </c>
      <c r="H33">
        <v>0.10013995640881999</v>
      </c>
      <c r="I33">
        <v>62.2</v>
      </c>
      <c r="J33" t="s">
        <v>101</v>
      </c>
      <c r="K33" t="s">
        <v>96</v>
      </c>
      <c r="L33" t="s">
        <v>97</v>
      </c>
      <c r="M33" t="s">
        <v>98</v>
      </c>
      <c r="N33" t="s">
        <v>99</v>
      </c>
      <c r="O33" t="s">
        <v>100</v>
      </c>
      <c r="P33" t="b">
        <v>1</v>
      </c>
      <c r="Q33">
        <v>9.7075740237961795E-4</v>
      </c>
      <c r="R33" s="2">
        <v>188990.603813675</v>
      </c>
      <c r="S33" s="2">
        <v>292228.045557153</v>
      </c>
      <c r="T33" s="2">
        <v>196808.27757069099</v>
      </c>
      <c r="U33" s="2">
        <v>1608157.1277739301</v>
      </c>
      <c r="V33" s="2">
        <v>1397653.11363734</v>
      </c>
      <c r="W33" s="2">
        <v>3236912.3657017401</v>
      </c>
      <c r="X33" s="2">
        <v>226008.97564717301</v>
      </c>
      <c r="Y33" s="2">
        <v>2080907.5357043368</v>
      </c>
      <c r="Z33" s="2">
        <v>9.2071898018461091</v>
      </c>
      <c r="AA33" s="2">
        <v>3.2027608873053648</v>
      </c>
    </row>
    <row r="34" spans="1:27" x14ac:dyDescent="0.35">
      <c r="A34">
        <v>43775</v>
      </c>
      <c r="B34">
        <v>1</v>
      </c>
      <c r="C34">
        <v>95.927733333333293</v>
      </c>
      <c r="D34">
        <v>3</v>
      </c>
      <c r="E34">
        <v>836.95181107909605</v>
      </c>
      <c r="F34">
        <v>2507.8336038366501</v>
      </c>
      <c r="G34">
        <v>1.60383664888286E-3</v>
      </c>
      <c r="H34">
        <v>0.63953113640900305</v>
      </c>
      <c r="I34">
        <v>87.93</v>
      </c>
      <c r="J34" t="s">
        <v>1941</v>
      </c>
      <c r="K34" t="s">
        <v>193</v>
      </c>
      <c r="L34" t="s">
        <v>1927</v>
      </c>
      <c r="M34" t="s">
        <v>1936</v>
      </c>
      <c r="N34" t="s">
        <v>1937</v>
      </c>
      <c r="O34" t="s">
        <v>1929</v>
      </c>
      <c r="P34" t="b">
        <v>1</v>
      </c>
      <c r="Q34">
        <v>1.0726962993803399E-3</v>
      </c>
      <c r="R34" s="2">
        <v>56197.814069556698</v>
      </c>
      <c r="S34" s="2">
        <v>15730.719589787999</v>
      </c>
      <c r="T34" s="2">
        <v>35685.042027379001</v>
      </c>
      <c r="U34" s="2">
        <v>364508.83606407599</v>
      </c>
      <c r="V34" s="2">
        <v>185158.58539504599</v>
      </c>
      <c r="W34" s="2">
        <v>388017.34805695998</v>
      </c>
      <c r="X34" s="2">
        <v>35871.191895574564</v>
      </c>
      <c r="Y34" s="2">
        <v>312561.58983869402</v>
      </c>
      <c r="Z34" s="2">
        <v>8.713443109127768</v>
      </c>
      <c r="AA34" s="2">
        <v>3.1232429111216575</v>
      </c>
    </row>
    <row r="35" spans="1:27" x14ac:dyDescent="0.35">
      <c r="A35">
        <v>59612</v>
      </c>
      <c r="B35">
        <v>1</v>
      </c>
      <c r="C35">
        <v>34.466433333333299</v>
      </c>
      <c r="D35">
        <v>3</v>
      </c>
      <c r="E35">
        <v>889.027630788171</v>
      </c>
      <c r="F35">
        <v>2664.06106296387</v>
      </c>
      <c r="G35">
        <v>1.33629638730781E-2</v>
      </c>
      <c r="H35">
        <v>5.0160377657945503</v>
      </c>
      <c r="I35">
        <v>37.549999999999997</v>
      </c>
      <c r="J35" t="s">
        <v>629</v>
      </c>
      <c r="K35" t="s">
        <v>644</v>
      </c>
      <c r="L35" t="s">
        <v>630</v>
      </c>
      <c r="M35" t="s">
        <v>638</v>
      </c>
      <c r="N35" t="s">
        <v>639</v>
      </c>
      <c r="O35" t="s">
        <v>633</v>
      </c>
      <c r="P35" t="b">
        <v>1</v>
      </c>
      <c r="Q35">
        <v>2.6001952701201199E-3</v>
      </c>
      <c r="R35" s="2">
        <v>22047.734874651</v>
      </c>
      <c r="S35" s="2">
        <v>34918.334037428598</v>
      </c>
      <c r="T35" s="2">
        <v>15578.0206540899</v>
      </c>
      <c r="U35" s="2">
        <v>193637.71786303699</v>
      </c>
      <c r="V35" s="2">
        <v>93697.761612691407</v>
      </c>
      <c r="W35" s="2">
        <v>311641.03098692599</v>
      </c>
      <c r="X35" s="2">
        <v>24181.363188723164</v>
      </c>
      <c r="Y35" s="2">
        <v>199658.83682088481</v>
      </c>
      <c r="Z35" s="2">
        <v>8.2567237943803988</v>
      </c>
      <c r="AA35" s="2">
        <v>3.0455694446944679</v>
      </c>
    </row>
    <row r="36" spans="1:27" x14ac:dyDescent="0.35">
      <c r="A36">
        <v>45079</v>
      </c>
      <c r="B36">
        <v>1</v>
      </c>
      <c r="C36">
        <v>47.871383333333299</v>
      </c>
      <c r="D36">
        <v>3</v>
      </c>
      <c r="E36">
        <v>694.26735466200898</v>
      </c>
      <c r="F36">
        <v>2079.7802345853902</v>
      </c>
      <c r="G36">
        <v>8.3458538711056495E-4</v>
      </c>
      <c r="H36">
        <v>0.40128553399007799</v>
      </c>
      <c r="I36">
        <v>34.65</v>
      </c>
      <c r="J36" t="s">
        <v>655</v>
      </c>
      <c r="K36" t="s">
        <v>35</v>
      </c>
      <c r="L36" t="s">
        <v>646</v>
      </c>
      <c r="M36" t="s">
        <v>656</v>
      </c>
      <c r="N36" t="s">
        <v>657</v>
      </c>
      <c r="O36" t="s">
        <v>649</v>
      </c>
      <c r="P36" t="b">
        <v>1</v>
      </c>
      <c r="Q36">
        <v>6.1747946950019297E-5</v>
      </c>
      <c r="R36" s="2">
        <v>29853.233337713002</v>
      </c>
      <c r="S36" s="2">
        <v>27979.765363157901</v>
      </c>
      <c r="T36" s="2">
        <v>19314.641703918402</v>
      </c>
      <c r="U36" s="2">
        <v>193772.51816110601</v>
      </c>
      <c r="V36" s="2">
        <v>148736.576853184</v>
      </c>
      <c r="W36" s="2">
        <v>243052.99431408499</v>
      </c>
      <c r="X36" s="2">
        <v>25715.880134929768</v>
      </c>
      <c r="Y36" s="2">
        <v>195187.36310945833</v>
      </c>
      <c r="Z36" s="2">
        <v>7.5901490474104438</v>
      </c>
      <c r="AA36" s="2">
        <v>2.9241282160555802</v>
      </c>
    </row>
    <row r="37" spans="1:27" x14ac:dyDescent="0.35">
      <c r="A37">
        <v>45079</v>
      </c>
      <c r="B37">
        <v>1</v>
      </c>
      <c r="C37">
        <v>47.871383333333299</v>
      </c>
      <c r="D37">
        <v>3</v>
      </c>
      <c r="E37">
        <v>694.26735466200898</v>
      </c>
      <c r="F37">
        <v>2079.7802345853902</v>
      </c>
      <c r="G37">
        <v>8.3458538711056495E-4</v>
      </c>
      <c r="H37">
        <v>0.40128553399007799</v>
      </c>
      <c r="I37">
        <v>40.72</v>
      </c>
      <c r="J37" t="s">
        <v>655</v>
      </c>
      <c r="K37" t="s">
        <v>102</v>
      </c>
      <c r="L37" t="s">
        <v>646</v>
      </c>
      <c r="M37" t="s">
        <v>658</v>
      </c>
      <c r="N37" t="s">
        <v>659</v>
      </c>
      <c r="O37" t="s">
        <v>649</v>
      </c>
      <c r="P37" t="b">
        <v>1</v>
      </c>
      <c r="Q37">
        <v>6.1747946950019297E-5</v>
      </c>
      <c r="R37" s="2">
        <v>29853.233337713002</v>
      </c>
      <c r="S37" s="2">
        <v>27979.765363157901</v>
      </c>
      <c r="T37" s="2">
        <v>19314.641703918402</v>
      </c>
      <c r="U37" s="2">
        <v>193772.51816110601</v>
      </c>
      <c r="V37" s="2">
        <v>148736.576853184</v>
      </c>
      <c r="W37" s="2">
        <v>243052.99431408499</v>
      </c>
      <c r="X37" s="2">
        <v>25715.880134929768</v>
      </c>
      <c r="Y37" s="2">
        <v>195187.36310945833</v>
      </c>
      <c r="Z37" s="2">
        <v>7.5901490474104438</v>
      </c>
      <c r="AA37" s="2">
        <v>2.9241282160555802</v>
      </c>
    </row>
    <row r="38" spans="1:27" x14ac:dyDescent="0.35">
      <c r="A38">
        <v>2388</v>
      </c>
      <c r="B38">
        <v>1</v>
      </c>
      <c r="C38">
        <v>53.192533333333301</v>
      </c>
      <c r="D38">
        <v>3</v>
      </c>
      <c r="E38">
        <v>758.30036394001797</v>
      </c>
      <c r="F38">
        <v>2271.8792624194102</v>
      </c>
      <c r="G38">
        <v>1.6241941284533801E-4</v>
      </c>
      <c r="H38">
        <v>7.1491221889993295E-2</v>
      </c>
      <c r="I38">
        <v>75.64</v>
      </c>
      <c r="J38" t="s">
        <v>105</v>
      </c>
      <c r="K38" t="s">
        <v>96</v>
      </c>
      <c r="L38" t="s">
        <v>97</v>
      </c>
      <c r="M38" t="s">
        <v>98</v>
      </c>
      <c r="N38" t="s">
        <v>99</v>
      </c>
      <c r="O38" t="s">
        <v>100</v>
      </c>
      <c r="P38" t="b">
        <v>1</v>
      </c>
      <c r="Q38">
        <v>1.3736767700667201E-5</v>
      </c>
      <c r="R38" s="2">
        <v>997908.60027100495</v>
      </c>
      <c r="S38" s="2">
        <v>1036534.8849863301</v>
      </c>
      <c r="T38" s="2">
        <v>745411.66004502005</v>
      </c>
      <c r="U38" s="2">
        <v>7219323.9029507199</v>
      </c>
      <c r="V38" s="2">
        <v>5665897.1749512302</v>
      </c>
      <c r="W38" s="2">
        <v>8181063.2229677904</v>
      </c>
      <c r="X38" s="2">
        <v>926618.38176745176</v>
      </c>
      <c r="Y38" s="2">
        <v>7022094.7669565799</v>
      </c>
      <c r="Z38" s="2">
        <v>7.5781949777021325</v>
      </c>
      <c r="AA38" s="2">
        <v>2.921854259105694</v>
      </c>
    </row>
    <row r="39" spans="1:27" x14ac:dyDescent="0.35">
      <c r="A39">
        <v>1698</v>
      </c>
      <c r="B39">
        <v>1</v>
      </c>
      <c r="C39">
        <v>43.458866666666701</v>
      </c>
      <c r="D39">
        <v>4</v>
      </c>
      <c r="E39">
        <v>704.794097894792</v>
      </c>
      <c r="F39">
        <v>2815.1472857116501</v>
      </c>
      <c r="G39">
        <v>2.8857116471954201E-3</v>
      </c>
      <c r="H39">
        <v>1.0250670079998101</v>
      </c>
      <c r="I39">
        <v>56.21</v>
      </c>
      <c r="J39" t="s">
        <v>101</v>
      </c>
      <c r="K39" t="s">
        <v>102</v>
      </c>
      <c r="L39" t="s">
        <v>97</v>
      </c>
      <c r="M39" t="s">
        <v>103</v>
      </c>
      <c r="N39" t="s">
        <v>104</v>
      </c>
      <c r="O39" t="s">
        <v>100</v>
      </c>
      <c r="P39" t="b">
        <v>1</v>
      </c>
      <c r="Q39">
        <v>5.5954185149475998E-5</v>
      </c>
      <c r="R39" s="2">
        <v>1240069.6564295499</v>
      </c>
      <c r="S39" s="2">
        <v>1279098.41172597</v>
      </c>
      <c r="T39" s="2">
        <v>892893.44596357795</v>
      </c>
      <c r="U39" s="2">
        <v>8151318.4730748301</v>
      </c>
      <c r="V39" s="2">
        <v>6628618.3455234403</v>
      </c>
      <c r="W39" s="2">
        <v>10670604.898004301</v>
      </c>
      <c r="X39" s="2">
        <v>1137353.8380396992</v>
      </c>
      <c r="Y39" s="2">
        <v>8483513.9055341911</v>
      </c>
      <c r="Z39" s="2">
        <v>7.4589926386990175</v>
      </c>
      <c r="AA39" s="2">
        <v>2.898980802962233</v>
      </c>
    </row>
    <row r="40" spans="1:27" x14ac:dyDescent="0.35">
      <c r="A40">
        <v>1698</v>
      </c>
      <c r="B40">
        <v>1</v>
      </c>
      <c r="C40">
        <v>43.458866666666701</v>
      </c>
      <c r="D40">
        <v>4</v>
      </c>
      <c r="E40">
        <v>704.794097894792</v>
      </c>
      <c r="F40">
        <v>2815.1472857116501</v>
      </c>
      <c r="G40">
        <v>2.8857116471954201E-3</v>
      </c>
      <c r="H40">
        <v>1.0250670079998101</v>
      </c>
      <c r="I40">
        <v>56.27</v>
      </c>
      <c r="J40" t="s">
        <v>101</v>
      </c>
      <c r="K40" t="s">
        <v>96</v>
      </c>
      <c r="L40" t="s">
        <v>97</v>
      </c>
      <c r="M40" t="s">
        <v>98</v>
      </c>
      <c r="N40" t="s">
        <v>99</v>
      </c>
      <c r="O40" t="s">
        <v>100</v>
      </c>
      <c r="P40" t="b">
        <v>1</v>
      </c>
      <c r="Q40">
        <v>5.5954185149475998E-5</v>
      </c>
      <c r="R40" s="2">
        <v>1240069.6564295499</v>
      </c>
      <c r="S40" s="2">
        <v>1279098.41172597</v>
      </c>
      <c r="T40" s="2">
        <v>892893.44596357795</v>
      </c>
      <c r="U40" s="2">
        <v>8151318.4730748301</v>
      </c>
      <c r="V40" s="2">
        <v>6628618.3455234403</v>
      </c>
      <c r="W40" s="2">
        <v>10670604.898004301</v>
      </c>
      <c r="X40" s="2">
        <v>1137353.8380396992</v>
      </c>
      <c r="Y40" s="2">
        <v>8483513.9055341911</v>
      </c>
      <c r="Z40" s="2">
        <v>7.4589926386990175</v>
      </c>
      <c r="AA40" s="2">
        <v>2.898980802962233</v>
      </c>
    </row>
    <row r="41" spans="1:27" x14ac:dyDescent="0.35">
      <c r="A41">
        <v>61797</v>
      </c>
      <c r="B41">
        <v>1</v>
      </c>
      <c r="C41">
        <v>77.426933333333295</v>
      </c>
      <c r="D41">
        <v>2</v>
      </c>
      <c r="E41">
        <v>1004.4431492904</v>
      </c>
      <c r="F41">
        <v>2006.8717456470399</v>
      </c>
      <c r="G41">
        <v>-3.5435295581010001E-4</v>
      </c>
      <c r="H41">
        <v>-0.17656977532853199</v>
      </c>
      <c r="I41">
        <v>38.08</v>
      </c>
      <c r="J41" t="s">
        <v>1918</v>
      </c>
      <c r="K41" t="s">
        <v>102</v>
      </c>
      <c r="L41" t="s">
        <v>1910</v>
      </c>
      <c r="M41" t="s">
        <v>1919</v>
      </c>
      <c r="N41" t="s">
        <v>1920</v>
      </c>
      <c r="O41" t="s">
        <v>1913</v>
      </c>
      <c r="P41" t="b">
        <v>1</v>
      </c>
      <c r="Q41">
        <v>9.2719497871018896E-4</v>
      </c>
      <c r="R41" s="2">
        <v>12524.4945361804</v>
      </c>
      <c r="S41" s="2">
        <v>18301.577125678799</v>
      </c>
      <c r="T41" s="2">
        <v>7650.5296772739002</v>
      </c>
      <c r="U41" s="2">
        <v>97023.573677927707</v>
      </c>
      <c r="V41" s="2">
        <v>38778.709999550199</v>
      </c>
      <c r="W41" s="2">
        <v>143674.793291232</v>
      </c>
      <c r="X41" s="2">
        <v>12825.533779711033</v>
      </c>
      <c r="Y41" s="2">
        <v>93159.025656236641</v>
      </c>
      <c r="Z41" s="2">
        <v>7.2635593384508299</v>
      </c>
      <c r="AA41" s="2">
        <v>2.8606766806690711</v>
      </c>
    </row>
    <row r="42" spans="1:27" x14ac:dyDescent="0.35">
      <c r="A42">
        <v>61797</v>
      </c>
      <c r="B42">
        <v>1</v>
      </c>
      <c r="C42">
        <v>77.426933333333295</v>
      </c>
      <c r="D42">
        <v>2</v>
      </c>
      <c r="E42">
        <v>1004.4431492904</v>
      </c>
      <c r="F42">
        <v>2006.8717456470399</v>
      </c>
      <c r="G42">
        <v>-3.5435295581010001E-4</v>
      </c>
      <c r="H42">
        <v>-0.17656977532853199</v>
      </c>
      <c r="I42">
        <v>65.05</v>
      </c>
      <c r="J42" t="s">
        <v>1918</v>
      </c>
      <c r="K42" t="s">
        <v>31</v>
      </c>
      <c r="L42" t="s">
        <v>1910</v>
      </c>
      <c r="M42" t="s">
        <v>1921</v>
      </c>
      <c r="N42" t="s">
        <v>1922</v>
      </c>
      <c r="O42" t="s">
        <v>1913</v>
      </c>
      <c r="P42" t="b">
        <v>1</v>
      </c>
      <c r="Q42">
        <v>9.2719497871018896E-4</v>
      </c>
      <c r="R42" s="2">
        <v>12524.4945361804</v>
      </c>
      <c r="S42" s="2">
        <v>18301.577125678799</v>
      </c>
      <c r="T42" s="2">
        <v>7650.5296772739002</v>
      </c>
      <c r="U42" s="2">
        <v>97023.573677927707</v>
      </c>
      <c r="V42" s="2">
        <v>38778.709999550199</v>
      </c>
      <c r="W42" s="2">
        <v>143674.793291232</v>
      </c>
      <c r="X42" s="2">
        <v>12825.533779711033</v>
      </c>
      <c r="Y42" s="2">
        <v>93159.025656236641</v>
      </c>
      <c r="Z42" s="2">
        <v>7.2635593384508299</v>
      </c>
      <c r="AA42" s="2">
        <v>2.8606766806690711</v>
      </c>
    </row>
    <row r="43" spans="1:27" x14ac:dyDescent="0.35">
      <c r="A43">
        <v>61797</v>
      </c>
      <c r="B43">
        <v>1</v>
      </c>
      <c r="C43">
        <v>77.426933333333295</v>
      </c>
      <c r="D43">
        <v>2</v>
      </c>
      <c r="E43">
        <v>1004.4431492904</v>
      </c>
      <c r="F43">
        <v>2006.8717456470399</v>
      </c>
      <c r="G43">
        <v>-3.5435295581010001E-4</v>
      </c>
      <c r="H43">
        <v>-0.17656977532853199</v>
      </c>
      <c r="I43" t="s">
        <v>75</v>
      </c>
      <c r="J43" t="s">
        <v>1918</v>
      </c>
      <c r="K43" t="s">
        <v>69</v>
      </c>
      <c r="L43" t="s">
        <v>1910</v>
      </c>
      <c r="M43" t="s">
        <v>1923</v>
      </c>
      <c r="N43" t="s">
        <v>1924</v>
      </c>
      <c r="O43" t="s">
        <v>1913</v>
      </c>
      <c r="P43" t="b">
        <v>1</v>
      </c>
      <c r="Q43">
        <v>9.2719497871018896E-4</v>
      </c>
      <c r="R43" s="2">
        <v>12524.4945361804</v>
      </c>
      <c r="S43" s="2">
        <v>18301.577125678799</v>
      </c>
      <c r="T43" s="2">
        <v>7650.5296772739002</v>
      </c>
      <c r="U43" s="2">
        <v>97023.573677927707</v>
      </c>
      <c r="V43" s="2">
        <v>38778.709999550199</v>
      </c>
      <c r="W43" s="2">
        <v>143674.793291232</v>
      </c>
      <c r="X43" s="2">
        <v>12825.533779711033</v>
      </c>
      <c r="Y43" s="2">
        <v>93159.025656236641</v>
      </c>
      <c r="Z43" s="2">
        <v>7.2635593384508299</v>
      </c>
      <c r="AA43" s="2">
        <v>2.8606766806690711</v>
      </c>
    </row>
    <row r="44" spans="1:27" x14ac:dyDescent="0.35">
      <c r="A44">
        <v>61797</v>
      </c>
      <c r="B44">
        <v>1</v>
      </c>
      <c r="C44">
        <v>77.426933333333295</v>
      </c>
      <c r="D44">
        <v>2</v>
      </c>
      <c r="E44">
        <v>1004.4431492904</v>
      </c>
      <c r="F44">
        <v>2006.8717456470399</v>
      </c>
      <c r="G44">
        <v>-3.5435295581010001E-4</v>
      </c>
      <c r="H44">
        <v>-0.17656977532853199</v>
      </c>
      <c r="I44">
        <v>62.33</v>
      </c>
      <c r="J44" t="s">
        <v>1918</v>
      </c>
      <c r="K44" t="s">
        <v>23</v>
      </c>
      <c r="L44" t="s">
        <v>1910</v>
      </c>
      <c r="M44" t="s">
        <v>259</v>
      </c>
      <c r="N44" t="s">
        <v>1925</v>
      </c>
      <c r="O44" t="s">
        <v>1913</v>
      </c>
      <c r="P44" t="b">
        <v>1</v>
      </c>
      <c r="Q44">
        <v>9.2719497871018896E-4</v>
      </c>
      <c r="R44" s="2">
        <v>12524.4945361804</v>
      </c>
      <c r="S44" s="2">
        <v>18301.577125678799</v>
      </c>
      <c r="T44" s="2">
        <v>7650.5296772739002</v>
      </c>
      <c r="U44" s="2">
        <v>97023.573677927707</v>
      </c>
      <c r="V44" s="2">
        <v>38778.709999550199</v>
      </c>
      <c r="W44" s="2">
        <v>143674.793291232</v>
      </c>
      <c r="X44" s="2">
        <v>12825.533779711033</v>
      </c>
      <c r="Y44" s="2">
        <v>93159.025656236641</v>
      </c>
      <c r="Z44" s="2">
        <v>7.2635593384508299</v>
      </c>
      <c r="AA44" s="2">
        <v>2.8606766806690711</v>
      </c>
    </row>
    <row r="45" spans="1:27" x14ac:dyDescent="0.35">
      <c r="A45">
        <v>67801</v>
      </c>
      <c r="B45">
        <v>1</v>
      </c>
      <c r="C45">
        <v>36.928150000000002</v>
      </c>
      <c r="D45">
        <v>3</v>
      </c>
      <c r="E45">
        <v>892.35290834744501</v>
      </c>
      <c r="F45">
        <v>2674.0368956417001</v>
      </c>
      <c r="G45">
        <v>7.8956416950859403E-3</v>
      </c>
      <c r="H45">
        <v>2.95271356260008</v>
      </c>
      <c r="I45">
        <v>54.49</v>
      </c>
      <c r="J45" t="s">
        <v>1081</v>
      </c>
      <c r="K45" t="s">
        <v>1076</v>
      </c>
      <c r="L45" t="s">
        <v>1069</v>
      </c>
      <c r="M45" t="s">
        <v>664</v>
      </c>
      <c r="N45" t="s">
        <v>1070</v>
      </c>
      <c r="O45" t="s">
        <v>1071</v>
      </c>
      <c r="P45" t="b">
        <v>1</v>
      </c>
      <c r="Q45">
        <v>2.4117875448149699E-3</v>
      </c>
      <c r="R45" s="2">
        <v>8544.2255479181003</v>
      </c>
      <c r="S45" s="2">
        <v>23921.343491625899</v>
      </c>
      <c r="T45" s="2">
        <v>26920.6385323787</v>
      </c>
      <c r="U45" s="2">
        <v>108856.206168039</v>
      </c>
      <c r="V45" s="2">
        <v>129771.977296798</v>
      </c>
      <c r="W45" s="2">
        <v>182548.69720119299</v>
      </c>
      <c r="X45" s="2">
        <v>19795.402523974233</v>
      </c>
      <c r="Y45" s="2">
        <v>140392.29355534332</v>
      </c>
      <c r="Z45" s="2">
        <v>7.0921666475493019</v>
      </c>
      <c r="AA45" s="2">
        <v>2.8262264362321305</v>
      </c>
    </row>
    <row r="46" spans="1:27" x14ac:dyDescent="0.35">
      <c r="A46">
        <v>44764</v>
      </c>
      <c r="B46">
        <v>1</v>
      </c>
      <c r="C46">
        <v>39.856783333333297</v>
      </c>
      <c r="D46">
        <v>2</v>
      </c>
      <c r="E46">
        <v>822.82267638014196</v>
      </c>
      <c r="F46">
        <v>1643.6307998265199</v>
      </c>
      <c r="G46">
        <v>-4.0017347532739201E-4</v>
      </c>
      <c r="H46">
        <v>-0.243469140356664</v>
      </c>
      <c r="I46">
        <v>81.069999999999993</v>
      </c>
      <c r="J46" t="s">
        <v>2739</v>
      </c>
      <c r="K46" t="s">
        <v>31</v>
      </c>
      <c r="L46" t="s">
        <v>2740</v>
      </c>
      <c r="M46" t="s">
        <v>1449</v>
      </c>
      <c r="N46" t="s">
        <v>2741</v>
      </c>
      <c r="O46" t="s">
        <v>2742</v>
      </c>
      <c r="P46" t="b">
        <v>1</v>
      </c>
      <c r="Q46">
        <v>6.2799285923675896E-6</v>
      </c>
      <c r="R46" s="2">
        <v>30911.3649172488</v>
      </c>
      <c r="S46" s="2">
        <v>30278.7203933126</v>
      </c>
      <c r="T46" s="2">
        <v>23791.381268421501</v>
      </c>
      <c r="U46" s="2">
        <v>179916.93132442501</v>
      </c>
      <c r="V46" s="2">
        <v>177131.63899548099</v>
      </c>
      <c r="W46" s="2">
        <v>237685.974714485</v>
      </c>
      <c r="X46" s="2">
        <v>28327.155526327635</v>
      </c>
      <c r="Y46" s="2">
        <v>198244.84834479701</v>
      </c>
      <c r="Z46" s="2">
        <v>6.998402933910735</v>
      </c>
      <c r="AA46" s="2">
        <v>2.8070257303136845</v>
      </c>
    </row>
    <row r="47" spans="1:27" x14ac:dyDescent="0.35">
      <c r="A47">
        <v>21484</v>
      </c>
      <c r="B47">
        <v>1</v>
      </c>
      <c r="C47">
        <v>131.84610000000001</v>
      </c>
      <c r="D47">
        <v>4</v>
      </c>
      <c r="E47">
        <v>1235.06340603068</v>
      </c>
      <c r="F47">
        <v>4936.2245182551796</v>
      </c>
      <c r="G47">
        <v>1.1182551797901401E-3</v>
      </c>
      <c r="H47">
        <v>0.226540634240772</v>
      </c>
      <c r="I47">
        <v>74.94</v>
      </c>
      <c r="J47" t="s">
        <v>2009</v>
      </c>
      <c r="K47" t="s">
        <v>35</v>
      </c>
      <c r="L47" t="s">
        <v>2010</v>
      </c>
      <c r="M47" t="s">
        <v>2011</v>
      </c>
      <c r="N47" t="s">
        <v>2012</v>
      </c>
      <c r="O47" t="s">
        <v>2013</v>
      </c>
      <c r="P47" t="b">
        <v>1</v>
      </c>
      <c r="Q47">
        <v>4.8397320965287696E-6</v>
      </c>
      <c r="R47" s="2">
        <v>70636.433887484905</v>
      </c>
      <c r="S47" s="2">
        <v>79280.363767132803</v>
      </c>
      <c r="T47" s="2">
        <v>46475.6522472836</v>
      </c>
      <c r="U47" s="2">
        <v>529359.05616130005</v>
      </c>
      <c r="V47" s="2">
        <v>383129.97788173199</v>
      </c>
      <c r="W47" s="2">
        <v>445203.69721736899</v>
      </c>
      <c r="X47" s="2">
        <v>65464.149967300436</v>
      </c>
      <c r="Y47" s="2">
        <v>452564.24375346699</v>
      </c>
      <c r="Z47" s="2">
        <v>6.9131615392474259</v>
      </c>
      <c r="AA47" s="2">
        <v>2.7893456373691343</v>
      </c>
    </row>
    <row r="48" spans="1:27" x14ac:dyDescent="0.35">
      <c r="A48">
        <v>21484</v>
      </c>
      <c r="B48">
        <v>1</v>
      </c>
      <c r="C48">
        <v>131.84610000000001</v>
      </c>
      <c r="D48">
        <v>4</v>
      </c>
      <c r="E48">
        <v>1235.06340603068</v>
      </c>
      <c r="F48">
        <v>4936.2245182551796</v>
      </c>
      <c r="G48">
        <v>1.1182551797901401E-3</v>
      </c>
      <c r="H48">
        <v>0.226540634240772</v>
      </c>
      <c r="I48">
        <v>73.790000000000006</v>
      </c>
      <c r="J48" t="s">
        <v>2009</v>
      </c>
      <c r="K48" t="s">
        <v>204</v>
      </c>
      <c r="L48" t="s">
        <v>2010</v>
      </c>
      <c r="M48" t="s">
        <v>2014</v>
      </c>
      <c r="N48" t="s">
        <v>2015</v>
      </c>
      <c r="O48" t="s">
        <v>2013</v>
      </c>
      <c r="P48" t="b">
        <v>1</v>
      </c>
      <c r="Q48">
        <v>4.8397320965287696E-6</v>
      </c>
      <c r="R48" s="2">
        <v>70636.433887484905</v>
      </c>
      <c r="S48" s="2">
        <v>79280.363767132803</v>
      </c>
      <c r="T48" s="2">
        <v>46475.6522472836</v>
      </c>
      <c r="U48" s="2">
        <v>529359.05616130005</v>
      </c>
      <c r="V48" s="2">
        <v>383129.97788173199</v>
      </c>
      <c r="W48" s="2">
        <v>445203.69721736899</v>
      </c>
      <c r="X48" s="2">
        <v>65464.149967300436</v>
      </c>
      <c r="Y48" s="2">
        <v>452564.24375346699</v>
      </c>
      <c r="Z48" s="2">
        <v>6.9131615392474259</v>
      </c>
      <c r="AA48" s="2">
        <v>2.7893456373691343</v>
      </c>
    </row>
    <row r="49" spans="1:27" x14ac:dyDescent="0.35">
      <c r="A49">
        <v>68171</v>
      </c>
      <c r="B49">
        <v>1</v>
      </c>
      <c r="C49">
        <v>53.04645</v>
      </c>
      <c r="D49">
        <v>2</v>
      </c>
      <c r="E49">
        <v>991.44040409204001</v>
      </c>
      <c r="F49">
        <v>1980.8662552503199</v>
      </c>
      <c r="G49">
        <v>-1.444749680104E-3</v>
      </c>
      <c r="H49">
        <v>-0.72935193001733301</v>
      </c>
      <c r="I49" t="s">
        <v>75</v>
      </c>
      <c r="J49" t="s">
        <v>892</v>
      </c>
      <c r="K49" t="s">
        <v>53</v>
      </c>
      <c r="L49" t="s">
        <v>893</v>
      </c>
      <c r="M49" t="s">
        <v>894</v>
      </c>
      <c r="N49" t="s">
        <v>895</v>
      </c>
      <c r="O49" t="s">
        <v>896</v>
      </c>
      <c r="P49" t="b">
        <v>1</v>
      </c>
      <c r="Q49">
        <v>4.1761260579053997E-3</v>
      </c>
      <c r="R49" s="2">
        <v>5810.1900969253302</v>
      </c>
      <c r="S49" s="2">
        <v>19511.098074825801</v>
      </c>
      <c r="T49" s="2">
        <v>6669.9983109013501</v>
      </c>
      <c r="U49" s="2">
        <v>59639.712422056502</v>
      </c>
      <c r="V49" s="2">
        <v>34318.144637703001</v>
      </c>
      <c r="W49" s="2">
        <v>114066.747903018</v>
      </c>
      <c r="X49" s="2">
        <v>10663.76216088416</v>
      </c>
      <c r="Y49" s="2">
        <v>69341.534987592502</v>
      </c>
      <c r="Z49" s="2">
        <v>6.5025395298054187</v>
      </c>
      <c r="AA49" s="2">
        <v>2.7010032645305735</v>
      </c>
    </row>
    <row r="50" spans="1:27" x14ac:dyDescent="0.35">
      <c r="A50">
        <v>68171</v>
      </c>
      <c r="B50">
        <v>1</v>
      </c>
      <c r="C50">
        <v>53.04645</v>
      </c>
      <c r="D50">
        <v>2</v>
      </c>
      <c r="E50">
        <v>991.44040409204001</v>
      </c>
      <c r="F50">
        <v>1980.8662552503199</v>
      </c>
      <c r="G50">
        <v>-1.444749680104E-3</v>
      </c>
      <c r="H50">
        <v>-0.72935193001733301</v>
      </c>
      <c r="I50" t="s">
        <v>75</v>
      </c>
      <c r="J50" t="s">
        <v>892</v>
      </c>
      <c r="K50" t="s">
        <v>102</v>
      </c>
      <c r="L50" t="s">
        <v>893</v>
      </c>
      <c r="M50" t="s">
        <v>897</v>
      </c>
      <c r="N50" t="s">
        <v>898</v>
      </c>
      <c r="O50" t="s">
        <v>896</v>
      </c>
      <c r="P50" t="b">
        <v>1</v>
      </c>
      <c r="Q50">
        <v>4.1761260579053997E-3</v>
      </c>
      <c r="R50" s="2">
        <v>5810.1900969253302</v>
      </c>
      <c r="S50" s="2">
        <v>19511.098074825801</v>
      </c>
      <c r="T50" s="2">
        <v>6669.9983109013501</v>
      </c>
      <c r="U50" s="2">
        <v>59639.712422056502</v>
      </c>
      <c r="V50" s="2">
        <v>34318.144637703001</v>
      </c>
      <c r="W50" s="2">
        <v>114066.747903018</v>
      </c>
      <c r="X50" s="2">
        <v>10663.76216088416</v>
      </c>
      <c r="Y50" s="2">
        <v>69341.534987592502</v>
      </c>
      <c r="Z50" s="2">
        <v>6.5025395298054187</v>
      </c>
      <c r="AA50" s="2">
        <v>2.7010032645305735</v>
      </c>
    </row>
    <row r="51" spans="1:27" x14ac:dyDescent="0.35">
      <c r="A51">
        <v>13656</v>
      </c>
      <c r="B51">
        <v>1</v>
      </c>
      <c r="C51">
        <v>29.173300000000001</v>
      </c>
      <c r="D51">
        <v>3</v>
      </c>
      <c r="E51">
        <v>762.65172101591997</v>
      </c>
      <c r="F51">
        <v>2284.93333364712</v>
      </c>
      <c r="G51">
        <v>1.33647120492242E-4</v>
      </c>
      <c r="H51">
        <v>5.8490602916637498E-2</v>
      </c>
      <c r="I51">
        <v>50.46</v>
      </c>
      <c r="J51" t="s">
        <v>640</v>
      </c>
      <c r="K51" t="s">
        <v>285</v>
      </c>
      <c r="L51" t="s">
        <v>630</v>
      </c>
      <c r="M51" t="s">
        <v>641</v>
      </c>
      <c r="N51" t="s">
        <v>642</v>
      </c>
      <c r="O51" t="s">
        <v>633</v>
      </c>
      <c r="P51" t="b">
        <v>1</v>
      </c>
      <c r="Q51">
        <v>1.2756945200487199E-4</v>
      </c>
      <c r="R51" s="2">
        <v>274547.82183519797</v>
      </c>
      <c r="S51" s="2">
        <v>295744.43379206798</v>
      </c>
      <c r="T51" s="2">
        <v>230272.85513348799</v>
      </c>
      <c r="U51" s="2">
        <v>1689588.93844204</v>
      </c>
      <c r="V51" s="2">
        <v>1300090.4531882899</v>
      </c>
      <c r="W51" s="2">
        <v>2175534.0029079001</v>
      </c>
      <c r="X51" s="2">
        <v>266855.03692025127</v>
      </c>
      <c r="Y51" s="2">
        <v>1721737.7981794102</v>
      </c>
      <c r="Z51" s="2">
        <v>6.4519591537406349</v>
      </c>
      <c r="AA51" s="2">
        <v>2.6897373050647961</v>
      </c>
    </row>
    <row r="52" spans="1:27" x14ac:dyDescent="0.35">
      <c r="A52">
        <v>10870</v>
      </c>
      <c r="B52">
        <v>1</v>
      </c>
      <c r="C52">
        <v>27.604299999999999</v>
      </c>
      <c r="D52">
        <v>3</v>
      </c>
      <c r="E52">
        <v>874.69170474869202</v>
      </c>
      <c r="F52">
        <v>2621.05328484544</v>
      </c>
      <c r="G52">
        <v>1.8484543488739299E-4</v>
      </c>
      <c r="H52">
        <v>7.0523346088407296E-2</v>
      </c>
      <c r="I52">
        <v>77.56</v>
      </c>
      <c r="J52" t="s">
        <v>629</v>
      </c>
      <c r="K52" t="s">
        <v>637</v>
      </c>
      <c r="L52" t="s">
        <v>630</v>
      </c>
      <c r="M52" t="s">
        <v>638</v>
      </c>
      <c r="N52" t="s">
        <v>639</v>
      </c>
      <c r="O52" t="s">
        <v>633</v>
      </c>
      <c r="P52" t="b">
        <v>1</v>
      </c>
      <c r="Q52">
        <v>9.66298823833589E-4</v>
      </c>
      <c r="R52" s="2">
        <v>786800.91400173795</v>
      </c>
      <c r="S52" s="2">
        <v>724047.03016336495</v>
      </c>
      <c r="T52" s="2">
        <v>508420.13378328801</v>
      </c>
      <c r="U52" s="2">
        <v>4659945.0947938403</v>
      </c>
      <c r="V52" s="2">
        <v>2455566.5601029098</v>
      </c>
      <c r="W52" s="2">
        <v>5615359.6380300298</v>
      </c>
      <c r="X52" s="2">
        <v>673089.35931613029</v>
      </c>
      <c r="Y52" s="2">
        <v>4243623.7643089266</v>
      </c>
      <c r="Z52" s="2">
        <v>6.3046959598655921</v>
      </c>
      <c r="AA52" s="2">
        <v>2.6564267991386692</v>
      </c>
    </row>
    <row r="53" spans="1:27" x14ac:dyDescent="0.35">
      <c r="A53">
        <v>48348</v>
      </c>
      <c r="B53">
        <v>1</v>
      </c>
      <c r="C53">
        <v>41.387700000000002</v>
      </c>
      <c r="D53">
        <v>3</v>
      </c>
      <c r="E53">
        <v>811.309646465524</v>
      </c>
      <c r="F53">
        <v>2430.9071099959301</v>
      </c>
      <c r="G53">
        <v>9.9959338513144808E-6</v>
      </c>
      <c r="H53">
        <v>4.1120180410491496E-3</v>
      </c>
      <c r="I53">
        <v>68.709999999999994</v>
      </c>
      <c r="J53" t="s">
        <v>1072</v>
      </c>
      <c r="K53" t="s">
        <v>1073</v>
      </c>
      <c r="L53" t="s">
        <v>1069</v>
      </c>
      <c r="M53" t="s">
        <v>1074</v>
      </c>
      <c r="N53" t="s">
        <v>1075</v>
      </c>
      <c r="O53" t="s">
        <v>1071</v>
      </c>
      <c r="P53" t="b">
        <v>1</v>
      </c>
      <c r="Q53">
        <v>4.2905243709423502E-5</v>
      </c>
      <c r="R53" s="2">
        <v>45176.618829100698</v>
      </c>
      <c r="S53" s="2">
        <v>48290.861621644297</v>
      </c>
      <c r="T53" s="2">
        <v>40933.703160218502</v>
      </c>
      <c r="U53" s="2">
        <v>264528.48280986998</v>
      </c>
      <c r="V53" s="2">
        <v>221797.50511721501</v>
      </c>
      <c r="W53" s="2">
        <v>338853.88848941098</v>
      </c>
      <c r="X53" s="2">
        <v>44800.394536987842</v>
      </c>
      <c r="Y53" s="2">
        <v>275059.95880549867</v>
      </c>
      <c r="Z53" s="2">
        <v>6.1396771534769687</v>
      </c>
      <c r="AA53" s="2">
        <v>2.6181627954450564</v>
      </c>
    </row>
    <row r="54" spans="1:27" x14ac:dyDescent="0.35">
      <c r="A54">
        <v>48348</v>
      </c>
      <c r="B54">
        <v>1</v>
      </c>
      <c r="C54">
        <v>41.387700000000002</v>
      </c>
      <c r="D54">
        <v>3</v>
      </c>
      <c r="E54">
        <v>811.309646465524</v>
      </c>
      <c r="F54">
        <v>2430.9071099959301</v>
      </c>
      <c r="G54">
        <v>9.9959338513144808E-6</v>
      </c>
      <c r="H54">
        <v>4.1120180410491496E-3</v>
      </c>
      <c r="I54">
        <v>77.27</v>
      </c>
      <c r="J54" t="s">
        <v>1072</v>
      </c>
      <c r="K54" t="s">
        <v>1076</v>
      </c>
      <c r="L54" t="s">
        <v>1069</v>
      </c>
      <c r="M54" t="s">
        <v>664</v>
      </c>
      <c r="N54" t="s">
        <v>1070</v>
      </c>
      <c r="O54" t="s">
        <v>1071</v>
      </c>
      <c r="P54" t="b">
        <v>1</v>
      </c>
      <c r="Q54">
        <v>4.2905243709423502E-5</v>
      </c>
      <c r="R54" s="2">
        <v>45176.618829100698</v>
      </c>
      <c r="S54" s="2">
        <v>48290.861621644297</v>
      </c>
      <c r="T54" s="2">
        <v>40933.703160218502</v>
      </c>
      <c r="U54" s="2">
        <v>264528.48280986998</v>
      </c>
      <c r="V54" s="2">
        <v>221797.50511721501</v>
      </c>
      <c r="W54" s="2">
        <v>338853.88848941098</v>
      </c>
      <c r="X54" s="2">
        <v>44800.394536987842</v>
      </c>
      <c r="Y54" s="2">
        <v>275059.95880549867</v>
      </c>
      <c r="Z54" s="2">
        <v>6.1396771534769687</v>
      </c>
      <c r="AA54" s="2">
        <v>2.6181627954450564</v>
      </c>
    </row>
    <row r="55" spans="1:27" x14ac:dyDescent="0.35">
      <c r="A55">
        <v>48348</v>
      </c>
      <c r="B55">
        <v>1</v>
      </c>
      <c r="C55">
        <v>41.387700000000002</v>
      </c>
      <c r="D55">
        <v>3</v>
      </c>
      <c r="E55">
        <v>811.309646465524</v>
      </c>
      <c r="F55">
        <v>2430.9071099959301</v>
      </c>
      <c r="G55">
        <v>9.9959338513144808E-6</v>
      </c>
      <c r="H55">
        <v>4.1120180410491496E-3</v>
      </c>
      <c r="I55">
        <v>97.39</v>
      </c>
      <c r="J55" t="s">
        <v>1072</v>
      </c>
      <c r="K55" t="s">
        <v>1077</v>
      </c>
      <c r="L55" t="s">
        <v>1069</v>
      </c>
      <c r="M55" t="s">
        <v>664</v>
      </c>
      <c r="N55" t="s">
        <v>1070</v>
      </c>
      <c r="O55" t="s">
        <v>1071</v>
      </c>
      <c r="P55" t="b">
        <v>1</v>
      </c>
      <c r="Q55">
        <v>4.2905243709423502E-5</v>
      </c>
      <c r="R55" s="2">
        <v>45176.618829100698</v>
      </c>
      <c r="S55" s="2">
        <v>48290.861621644297</v>
      </c>
      <c r="T55" s="2">
        <v>40933.703160218502</v>
      </c>
      <c r="U55" s="2">
        <v>264528.48280986998</v>
      </c>
      <c r="V55" s="2">
        <v>221797.50511721501</v>
      </c>
      <c r="W55" s="2">
        <v>338853.88848941098</v>
      </c>
      <c r="X55" s="2">
        <v>44800.394536987842</v>
      </c>
      <c r="Y55" s="2">
        <v>275059.95880549867</v>
      </c>
      <c r="Z55" s="2">
        <v>6.1396771534769687</v>
      </c>
      <c r="AA55" s="2">
        <v>2.6181627954450564</v>
      </c>
    </row>
    <row r="56" spans="1:27" x14ac:dyDescent="0.35">
      <c r="A56">
        <v>34066</v>
      </c>
      <c r="B56">
        <v>1</v>
      </c>
      <c r="C56">
        <v>74.870633333333302</v>
      </c>
      <c r="D56">
        <v>4</v>
      </c>
      <c r="E56">
        <v>1050.6076577167</v>
      </c>
      <c r="F56">
        <v>4198.4015249992999</v>
      </c>
      <c r="G56">
        <v>-4.7500070468231603E-4</v>
      </c>
      <c r="H56">
        <v>-0.11313845236409401</v>
      </c>
      <c r="I56">
        <v>65.25</v>
      </c>
      <c r="J56" t="s">
        <v>1028</v>
      </c>
      <c r="K56" t="s">
        <v>31</v>
      </c>
      <c r="L56" t="s">
        <v>1024</v>
      </c>
      <c r="M56" t="s">
        <v>1031</v>
      </c>
      <c r="N56" t="s">
        <v>1032</v>
      </c>
      <c r="O56" t="s">
        <v>1027</v>
      </c>
      <c r="P56" t="b">
        <v>1</v>
      </c>
      <c r="Q56">
        <v>4.0332659356219401E-2</v>
      </c>
      <c r="R56" s="2">
        <v>283540.64269144699</v>
      </c>
      <c r="S56" s="2">
        <v>99129.3140183535</v>
      </c>
      <c r="T56" s="2">
        <v>336427.51599411498</v>
      </c>
      <c r="U56" s="2">
        <v>2300076.02962698</v>
      </c>
      <c r="V56" s="2">
        <v>290819.90817894897</v>
      </c>
      <c r="W56" s="2">
        <v>1772829.82096964</v>
      </c>
      <c r="X56" s="2">
        <v>239699.15756797185</v>
      </c>
      <c r="Y56" s="2">
        <v>1454575.2529251894</v>
      </c>
      <c r="Z56" s="2">
        <v>6.0683369423720785</v>
      </c>
      <c r="AA56" s="2">
        <v>2.601301192966885</v>
      </c>
    </row>
    <row r="57" spans="1:27" x14ac:dyDescent="0.35">
      <c r="A57">
        <v>42225</v>
      </c>
      <c r="B57">
        <v>1</v>
      </c>
      <c r="C57">
        <v>39.513350000000003</v>
      </c>
      <c r="D57">
        <v>3</v>
      </c>
      <c r="E57">
        <v>772.99184987855006</v>
      </c>
      <c r="F57">
        <v>2315.9537202350102</v>
      </c>
      <c r="G57">
        <v>8.2023500863215304E-4</v>
      </c>
      <c r="H57">
        <v>0.354167396337012</v>
      </c>
      <c r="I57">
        <v>34.159999999999997</v>
      </c>
      <c r="J57" t="s">
        <v>3282</v>
      </c>
      <c r="K57" t="s">
        <v>222</v>
      </c>
      <c r="L57" t="s">
        <v>3283</v>
      </c>
      <c r="M57" t="s">
        <v>2538</v>
      </c>
      <c r="N57" t="s">
        <v>3284</v>
      </c>
      <c r="O57" t="s">
        <v>3285</v>
      </c>
      <c r="P57" t="b">
        <v>1</v>
      </c>
      <c r="Q57">
        <v>4.8551614583503002E-5</v>
      </c>
      <c r="R57" s="2">
        <v>96143.504439198296</v>
      </c>
      <c r="S57" s="2">
        <v>103880.14182606799</v>
      </c>
      <c r="T57" s="2">
        <v>82363.9148416362</v>
      </c>
      <c r="U57" s="2">
        <v>529430.90330631204</v>
      </c>
      <c r="V57" s="2">
        <v>459373.12828949199</v>
      </c>
      <c r="W57" s="2">
        <v>712580.90462410694</v>
      </c>
      <c r="X57" s="2">
        <v>94129.187035634168</v>
      </c>
      <c r="Y57" s="2">
        <v>567128.31207330374</v>
      </c>
      <c r="Z57" s="2">
        <v>6.0249995770026983</v>
      </c>
      <c r="AA57" s="2">
        <v>2.5909611400552746</v>
      </c>
    </row>
    <row r="58" spans="1:27" x14ac:dyDescent="0.35">
      <c r="A58">
        <v>57861</v>
      </c>
      <c r="B58">
        <v>1</v>
      </c>
      <c r="C58">
        <v>28.742916666666702</v>
      </c>
      <c r="D58">
        <v>2</v>
      </c>
      <c r="E58">
        <v>686.79831216634102</v>
      </c>
      <c r="F58">
        <v>1371.5820713989201</v>
      </c>
      <c r="G58">
        <v>1.47139892237647E-3</v>
      </c>
      <c r="H58">
        <v>1.07277612586272</v>
      </c>
      <c r="I58">
        <v>73.349999999999994</v>
      </c>
      <c r="J58" t="s">
        <v>1328</v>
      </c>
      <c r="K58" t="s">
        <v>227</v>
      </c>
      <c r="L58" t="s">
        <v>1290</v>
      </c>
      <c r="M58" t="s">
        <v>1329</v>
      </c>
      <c r="N58" t="s">
        <v>1330</v>
      </c>
      <c r="O58" t="s">
        <v>1293</v>
      </c>
      <c r="P58" t="b">
        <v>1</v>
      </c>
      <c r="Q58">
        <v>8.8252561657675699E-5</v>
      </c>
      <c r="R58" s="2">
        <v>29223.982200663599</v>
      </c>
      <c r="S58" s="2">
        <v>20828.785572257901</v>
      </c>
      <c r="T58" s="2">
        <v>18873.1610177578</v>
      </c>
      <c r="U58" s="2">
        <v>140701.93747453199</v>
      </c>
      <c r="V58" s="2">
        <v>113295.85774777801</v>
      </c>
      <c r="W58" s="2">
        <v>154416.95629039299</v>
      </c>
      <c r="X58" s="2">
        <v>22975.309596893101</v>
      </c>
      <c r="Y58" s="2">
        <v>136138.25050423434</v>
      </c>
      <c r="Z58" s="2">
        <v>5.9254152780880922</v>
      </c>
      <c r="AA58" s="2">
        <v>2.5669162677059809</v>
      </c>
    </row>
    <row r="59" spans="1:27" x14ac:dyDescent="0.35">
      <c r="A59">
        <v>75825</v>
      </c>
      <c r="B59">
        <v>1</v>
      </c>
      <c r="C59">
        <v>76.065666666666701</v>
      </c>
      <c r="D59">
        <v>2</v>
      </c>
      <c r="E59">
        <v>859.36324562629397</v>
      </c>
      <c r="F59">
        <v>1716.7119383188301</v>
      </c>
      <c r="G59">
        <v>-2.56168117152811E-3</v>
      </c>
      <c r="H59">
        <v>-1.49219988036922</v>
      </c>
      <c r="I59">
        <v>50.79</v>
      </c>
      <c r="J59" t="s">
        <v>770</v>
      </c>
      <c r="K59" t="s">
        <v>204</v>
      </c>
      <c r="L59" t="s">
        <v>752</v>
      </c>
      <c r="M59" t="s">
        <v>771</v>
      </c>
      <c r="N59" t="s">
        <v>772</v>
      </c>
      <c r="O59" t="s">
        <v>755</v>
      </c>
      <c r="P59" t="b">
        <v>1</v>
      </c>
      <c r="Q59">
        <v>4.0930437609443303E-3</v>
      </c>
      <c r="R59" s="2">
        <v>4313.8742143242298</v>
      </c>
      <c r="S59" s="2">
        <v>4483.0936954773497</v>
      </c>
      <c r="T59" s="2">
        <v>2578.95761074333</v>
      </c>
      <c r="U59" s="2">
        <v>18256.217157401301</v>
      </c>
      <c r="V59" s="2">
        <v>7794.0700513367001</v>
      </c>
      <c r="W59" s="2">
        <v>39120.631196958901</v>
      </c>
      <c r="X59" s="2">
        <v>3791.9751735149698</v>
      </c>
      <c r="Y59" s="2">
        <v>21723.639468565634</v>
      </c>
      <c r="Z59" s="2">
        <v>5.7288453838765285</v>
      </c>
      <c r="AA59" s="2">
        <v>2.5182444013196505</v>
      </c>
    </row>
    <row r="60" spans="1:27" x14ac:dyDescent="0.35">
      <c r="A60">
        <v>65047</v>
      </c>
      <c r="B60">
        <v>1</v>
      </c>
      <c r="C60">
        <v>114.01621666666701</v>
      </c>
      <c r="D60">
        <v>4</v>
      </c>
      <c r="E60">
        <v>1036.21716985588</v>
      </c>
      <c r="F60">
        <v>4140.8395735560098</v>
      </c>
      <c r="G60">
        <v>2.3173556006440801E-2</v>
      </c>
      <c r="H60">
        <v>5.5963737021619204</v>
      </c>
      <c r="I60">
        <v>41.04</v>
      </c>
      <c r="J60" t="s">
        <v>2482</v>
      </c>
      <c r="K60" t="s">
        <v>2483</v>
      </c>
      <c r="L60" t="s">
        <v>2470</v>
      </c>
      <c r="M60" t="s">
        <v>2484</v>
      </c>
      <c r="N60" t="s">
        <v>2485</v>
      </c>
      <c r="O60" t="s">
        <v>2473</v>
      </c>
      <c r="P60" t="b">
        <v>1</v>
      </c>
      <c r="Q60">
        <v>4.8262133212739803E-5</v>
      </c>
      <c r="R60" s="2">
        <v>10314.277620434101</v>
      </c>
      <c r="S60" s="2">
        <v>24088.1681172752</v>
      </c>
      <c r="T60" s="2">
        <v>18192.858066223998</v>
      </c>
      <c r="U60" s="2">
        <v>115265.242228826</v>
      </c>
      <c r="V60" s="2">
        <v>104624.374885008</v>
      </c>
      <c r="W60" s="2">
        <v>78902.993590643906</v>
      </c>
      <c r="X60" s="2">
        <v>17531.767934644431</v>
      </c>
      <c r="Y60" s="2">
        <v>99597.53690149264</v>
      </c>
      <c r="Z60" s="2">
        <v>5.6809750889229198</v>
      </c>
      <c r="AA60" s="2">
        <v>2.5061385767753852</v>
      </c>
    </row>
    <row r="61" spans="1:27" x14ac:dyDescent="0.35">
      <c r="A61">
        <v>65047</v>
      </c>
      <c r="B61">
        <v>1</v>
      </c>
      <c r="C61">
        <v>114.01621666666701</v>
      </c>
      <c r="D61">
        <v>4</v>
      </c>
      <c r="E61">
        <v>1036.21716985588</v>
      </c>
      <c r="F61">
        <v>4140.8395735560098</v>
      </c>
      <c r="G61">
        <v>2.3173556006440801E-2</v>
      </c>
      <c r="H61">
        <v>5.5963737021619204</v>
      </c>
      <c r="I61">
        <v>51.14</v>
      </c>
      <c r="J61" t="s">
        <v>2482</v>
      </c>
      <c r="K61" t="s">
        <v>2486</v>
      </c>
      <c r="L61" t="s">
        <v>2470</v>
      </c>
      <c r="M61" t="s">
        <v>2487</v>
      </c>
      <c r="N61" t="s">
        <v>2488</v>
      </c>
      <c r="O61" t="s">
        <v>2473</v>
      </c>
      <c r="P61" t="b">
        <v>1</v>
      </c>
      <c r="Q61">
        <v>4.8262133212739803E-5</v>
      </c>
      <c r="R61" s="2">
        <v>10314.277620434101</v>
      </c>
      <c r="S61" s="2">
        <v>24088.1681172752</v>
      </c>
      <c r="T61" s="2">
        <v>18192.858066223998</v>
      </c>
      <c r="U61" s="2">
        <v>115265.242228826</v>
      </c>
      <c r="V61" s="2">
        <v>104624.374885008</v>
      </c>
      <c r="W61" s="2">
        <v>78902.993590643906</v>
      </c>
      <c r="X61" s="2">
        <v>17531.767934644431</v>
      </c>
      <c r="Y61" s="2">
        <v>99597.53690149264</v>
      </c>
      <c r="Z61" s="2">
        <v>5.6809750889229198</v>
      </c>
      <c r="AA61" s="2">
        <v>2.5061385767753852</v>
      </c>
    </row>
    <row r="62" spans="1:27" x14ac:dyDescent="0.35">
      <c r="A62">
        <v>64576</v>
      </c>
      <c r="B62">
        <v>1</v>
      </c>
      <c r="C62">
        <v>39.002566666666702</v>
      </c>
      <c r="D62">
        <v>3</v>
      </c>
      <c r="E62">
        <v>811.30990489692397</v>
      </c>
      <c r="F62">
        <v>2430.9078852901298</v>
      </c>
      <c r="G62">
        <v>7.8529013353545495E-4</v>
      </c>
      <c r="H62">
        <v>0.32304407417932801</v>
      </c>
      <c r="I62">
        <v>61.83</v>
      </c>
      <c r="J62" t="s">
        <v>1072</v>
      </c>
      <c r="K62" t="s">
        <v>1073</v>
      </c>
      <c r="L62" t="s">
        <v>1069</v>
      </c>
      <c r="M62" t="s">
        <v>1074</v>
      </c>
      <c r="N62" t="s">
        <v>1075</v>
      </c>
      <c r="O62" t="s">
        <v>1071</v>
      </c>
      <c r="P62" t="b">
        <v>1</v>
      </c>
      <c r="Q62">
        <v>1.5924189364879799E-4</v>
      </c>
      <c r="R62" s="2">
        <v>40506.498283819397</v>
      </c>
      <c r="S62" s="2">
        <v>32541.8829906543</v>
      </c>
      <c r="T62" s="2">
        <v>34810.416991247403</v>
      </c>
      <c r="U62" s="2">
        <v>175881.27999003901</v>
      </c>
      <c r="V62" s="2">
        <v>167835.25654384799</v>
      </c>
      <c r="W62" s="2">
        <v>250950.46055063701</v>
      </c>
      <c r="X62" s="2">
        <v>35952.932755240363</v>
      </c>
      <c r="Y62" s="2">
        <v>198222.33236150802</v>
      </c>
      <c r="Z62" s="2">
        <v>5.513384226843522</v>
      </c>
      <c r="AA62" s="2">
        <v>2.462938146113582</v>
      </c>
    </row>
    <row r="63" spans="1:27" x14ac:dyDescent="0.35">
      <c r="A63">
        <v>64576</v>
      </c>
      <c r="B63">
        <v>1</v>
      </c>
      <c r="C63">
        <v>39.002566666666702</v>
      </c>
      <c r="D63">
        <v>3</v>
      </c>
      <c r="E63">
        <v>811.30990489692397</v>
      </c>
      <c r="F63">
        <v>2430.9078852901298</v>
      </c>
      <c r="G63">
        <v>7.8529013353545495E-4</v>
      </c>
      <c r="H63">
        <v>0.32304407417932801</v>
      </c>
      <c r="I63">
        <v>68.55</v>
      </c>
      <c r="J63" t="s">
        <v>1072</v>
      </c>
      <c r="K63" t="s">
        <v>1078</v>
      </c>
      <c r="L63" t="s">
        <v>1069</v>
      </c>
      <c r="M63" t="s">
        <v>1079</v>
      </c>
      <c r="N63" t="s">
        <v>1080</v>
      </c>
      <c r="O63" t="s">
        <v>1071</v>
      </c>
      <c r="P63" t="b">
        <v>1</v>
      </c>
      <c r="Q63">
        <v>1.5924189364879799E-4</v>
      </c>
      <c r="R63" s="2">
        <v>40506.498283819397</v>
      </c>
      <c r="S63" s="2">
        <v>32541.8829906543</v>
      </c>
      <c r="T63" s="2">
        <v>34810.416991247403</v>
      </c>
      <c r="U63" s="2">
        <v>175881.27999003901</v>
      </c>
      <c r="V63" s="2">
        <v>167835.25654384799</v>
      </c>
      <c r="W63" s="2">
        <v>250950.46055063701</v>
      </c>
      <c r="X63" s="2">
        <v>35952.932755240363</v>
      </c>
      <c r="Y63" s="2">
        <v>198222.33236150802</v>
      </c>
      <c r="Z63" s="2">
        <v>5.513384226843522</v>
      </c>
      <c r="AA63" s="2">
        <v>2.462938146113582</v>
      </c>
    </row>
    <row r="64" spans="1:27" x14ac:dyDescent="0.35">
      <c r="A64">
        <v>78737</v>
      </c>
      <c r="B64">
        <v>1</v>
      </c>
      <c r="C64">
        <v>44.121099999999998</v>
      </c>
      <c r="D64">
        <v>3</v>
      </c>
      <c r="E64">
        <v>830.332480990725</v>
      </c>
      <c r="F64">
        <v>2487.9756135715402</v>
      </c>
      <c r="G64">
        <v>-5.8642846397560799E-4</v>
      </c>
      <c r="H64">
        <v>-0.235705013567094</v>
      </c>
      <c r="I64">
        <v>38.11</v>
      </c>
      <c r="J64" t="s">
        <v>3759</v>
      </c>
      <c r="K64" t="s">
        <v>23</v>
      </c>
      <c r="L64" t="s">
        <v>3760</v>
      </c>
      <c r="M64" t="s">
        <v>2528</v>
      </c>
      <c r="N64" t="s">
        <v>3761</v>
      </c>
      <c r="O64" t="s">
        <v>3762</v>
      </c>
      <c r="P64" t="b">
        <v>1</v>
      </c>
      <c r="Q64">
        <v>2.7612168758960301E-3</v>
      </c>
      <c r="R64" s="2">
        <v>12624.3795675158</v>
      </c>
      <c r="S64" s="2">
        <v>15062.8511047348</v>
      </c>
      <c r="T64" s="2">
        <v>8195.4919487556199</v>
      </c>
      <c r="U64" s="2">
        <v>56410.388943954698</v>
      </c>
      <c r="V64" s="2">
        <v>40483.974145796499</v>
      </c>
      <c r="W64" s="2">
        <v>97395.829526969494</v>
      </c>
      <c r="X64" s="2">
        <v>11960.907540335407</v>
      </c>
      <c r="Y64" s="2">
        <v>64763.397538906895</v>
      </c>
      <c r="Z64" s="2">
        <v>5.4145889281818498</v>
      </c>
      <c r="AA64" s="2">
        <v>2.4368518135889223</v>
      </c>
    </row>
    <row r="65" spans="1:27" x14ac:dyDescent="0.35">
      <c r="A65">
        <v>57353</v>
      </c>
      <c r="B65">
        <v>1</v>
      </c>
      <c r="C65">
        <v>88.110366666666707</v>
      </c>
      <c r="D65">
        <v>3</v>
      </c>
      <c r="E65">
        <v>1203.2188073948601</v>
      </c>
      <c r="F65">
        <v>3606.6345927839402</v>
      </c>
      <c r="G65">
        <v>9.9278393645363394E-4</v>
      </c>
      <c r="H65">
        <v>0.27526609202931901</v>
      </c>
      <c r="I65">
        <v>92.85</v>
      </c>
      <c r="J65" t="s">
        <v>1744</v>
      </c>
      <c r="K65" t="s">
        <v>160</v>
      </c>
      <c r="L65" t="s">
        <v>1734</v>
      </c>
      <c r="M65" t="s">
        <v>1735</v>
      </c>
      <c r="N65" t="s">
        <v>1736</v>
      </c>
      <c r="O65" t="s">
        <v>1737</v>
      </c>
      <c r="P65" t="b">
        <v>1</v>
      </c>
      <c r="Q65">
        <v>6.6702170784785899E-3</v>
      </c>
      <c r="R65" s="2">
        <v>28154.296861041399</v>
      </c>
      <c r="S65" s="2">
        <v>30007.502593077199</v>
      </c>
      <c r="T65" s="2">
        <v>17080.983507101399</v>
      </c>
      <c r="U65" s="2">
        <v>110746.526954742</v>
      </c>
      <c r="V65" s="2">
        <v>106206.003943791</v>
      </c>
      <c r="W65" s="2">
        <v>189016.71155679101</v>
      </c>
      <c r="X65" s="2">
        <v>25080.92765374</v>
      </c>
      <c r="Y65" s="2">
        <v>135323.08081844135</v>
      </c>
      <c r="Z65" s="2">
        <v>5.3954575638777191</v>
      </c>
      <c r="AA65" s="2">
        <v>2.4317453132156834</v>
      </c>
    </row>
    <row r="66" spans="1:27" x14ac:dyDescent="0.35">
      <c r="A66">
        <v>57353</v>
      </c>
      <c r="B66">
        <v>1</v>
      </c>
      <c r="C66">
        <v>88.110366666666707</v>
      </c>
      <c r="D66">
        <v>3</v>
      </c>
      <c r="E66">
        <v>1203.2188073948601</v>
      </c>
      <c r="F66">
        <v>3606.6345927839402</v>
      </c>
      <c r="G66">
        <v>9.9278393645363394E-4</v>
      </c>
      <c r="H66">
        <v>0.27526609202931901</v>
      </c>
      <c r="I66" t="s">
        <v>75</v>
      </c>
      <c r="J66" t="s">
        <v>1744</v>
      </c>
      <c r="K66" t="s">
        <v>102</v>
      </c>
      <c r="L66" t="s">
        <v>1734</v>
      </c>
      <c r="M66" t="s">
        <v>531</v>
      </c>
      <c r="N66" t="s">
        <v>1745</v>
      </c>
      <c r="O66" t="s">
        <v>1737</v>
      </c>
      <c r="P66" t="b">
        <v>1</v>
      </c>
      <c r="Q66">
        <v>6.6702170784785899E-3</v>
      </c>
      <c r="R66" s="2">
        <v>28154.296861041399</v>
      </c>
      <c r="S66" s="2">
        <v>30007.502593077199</v>
      </c>
      <c r="T66" s="2">
        <v>17080.983507101399</v>
      </c>
      <c r="U66" s="2">
        <v>110746.526954742</v>
      </c>
      <c r="V66" s="2">
        <v>106206.003943791</v>
      </c>
      <c r="W66" s="2">
        <v>189016.71155679101</v>
      </c>
      <c r="X66" s="2">
        <v>25080.92765374</v>
      </c>
      <c r="Y66" s="2">
        <v>135323.08081844135</v>
      </c>
      <c r="Z66" s="2">
        <v>5.3954575638777191</v>
      </c>
      <c r="AA66" s="2">
        <v>2.4317453132156834</v>
      </c>
    </row>
    <row r="67" spans="1:27" x14ac:dyDescent="0.35">
      <c r="A67">
        <v>75191</v>
      </c>
      <c r="B67">
        <v>1</v>
      </c>
      <c r="C67">
        <v>40.2639</v>
      </c>
      <c r="D67">
        <v>3</v>
      </c>
      <c r="E67">
        <v>736.96595373271396</v>
      </c>
      <c r="F67">
        <v>2207.8760317975002</v>
      </c>
      <c r="G67">
        <v>1.7317975007245E-3</v>
      </c>
      <c r="H67">
        <v>0.78437323208322896</v>
      </c>
      <c r="I67">
        <v>58.8</v>
      </c>
      <c r="J67" t="s">
        <v>661</v>
      </c>
      <c r="K67" t="s">
        <v>14</v>
      </c>
      <c r="L67" t="s">
        <v>646</v>
      </c>
      <c r="M67" t="s">
        <v>658</v>
      </c>
      <c r="N67" t="s">
        <v>659</v>
      </c>
      <c r="O67" t="s">
        <v>649</v>
      </c>
      <c r="P67" t="b">
        <v>1</v>
      </c>
      <c r="Q67">
        <v>4.1797411798150103E-4</v>
      </c>
      <c r="R67" s="2">
        <v>5856.9857861748196</v>
      </c>
      <c r="S67" s="2">
        <v>3829.4172482690701</v>
      </c>
      <c r="T67" s="2">
        <v>5815.0157882411704</v>
      </c>
      <c r="U67" s="2">
        <v>26522.290603527999</v>
      </c>
      <c r="V67" s="2">
        <v>19397.0824042153</v>
      </c>
      <c r="W67" s="2">
        <v>36444.9816120053</v>
      </c>
      <c r="X67" s="2">
        <v>5167.1396075616867</v>
      </c>
      <c r="Y67" s="2">
        <v>27454.784873249533</v>
      </c>
      <c r="Z67" s="2">
        <v>5.3133429631109053</v>
      </c>
      <c r="AA67" s="2">
        <v>2.4096198382034539</v>
      </c>
    </row>
    <row r="68" spans="1:27" x14ac:dyDescent="0.35">
      <c r="A68">
        <v>9830</v>
      </c>
      <c r="B68">
        <v>1</v>
      </c>
      <c r="C68">
        <v>27.666149999999998</v>
      </c>
      <c r="D68">
        <v>4</v>
      </c>
      <c r="E68">
        <v>656.270443537593</v>
      </c>
      <c r="F68">
        <v>2621.0526682828499</v>
      </c>
      <c r="G68">
        <v>-4.3171714787604298E-4</v>
      </c>
      <c r="H68">
        <v>-0.164711332203092</v>
      </c>
      <c r="I68">
        <v>40.15</v>
      </c>
      <c r="J68" t="s">
        <v>629</v>
      </c>
      <c r="K68" t="s">
        <v>637</v>
      </c>
      <c r="L68" t="s">
        <v>630</v>
      </c>
      <c r="M68" t="s">
        <v>638</v>
      </c>
      <c r="N68" t="s">
        <v>639</v>
      </c>
      <c r="O68" t="s">
        <v>633</v>
      </c>
      <c r="P68" t="b">
        <v>1</v>
      </c>
      <c r="Q68">
        <v>5.2611022914073003E-4</v>
      </c>
      <c r="R68" s="2">
        <v>856291.05363817397</v>
      </c>
      <c r="S68" s="2">
        <v>582176.86850733904</v>
      </c>
      <c r="T68" s="2">
        <v>449250.23457569699</v>
      </c>
      <c r="U68" s="2">
        <v>4243903.8210929502</v>
      </c>
      <c r="V68" s="2">
        <v>2217214.5912686898</v>
      </c>
      <c r="W68" s="2">
        <v>3362931.7829830199</v>
      </c>
      <c r="X68" s="2">
        <v>629239.38557373662</v>
      </c>
      <c r="Y68" s="2">
        <v>3274683.39844822</v>
      </c>
      <c r="Z68" s="2">
        <v>5.2041933062762489</v>
      </c>
      <c r="AA68" s="2">
        <v>2.3796745509924131</v>
      </c>
    </row>
    <row r="69" spans="1:27" x14ac:dyDescent="0.35">
      <c r="A69">
        <v>69191</v>
      </c>
      <c r="B69">
        <v>1</v>
      </c>
      <c r="C69">
        <v>66.009399999999999</v>
      </c>
      <c r="D69">
        <v>2</v>
      </c>
      <c r="E69">
        <v>980.894420469235</v>
      </c>
      <c r="F69">
        <v>1959.7742880047099</v>
      </c>
      <c r="G69">
        <v>-2.5119952908880801E-3</v>
      </c>
      <c r="H69">
        <v>-1.2817762159895401</v>
      </c>
      <c r="I69">
        <v>84.78</v>
      </c>
      <c r="J69" t="s">
        <v>2767</v>
      </c>
      <c r="K69" t="s">
        <v>69</v>
      </c>
      <c r="L69" t="s">
        <v>2768</v>
      </c>
      <c r="M69" t="s">
        <v>2017</v>
      </c>
      <c r="N69" t="s">
        <v>2769</v>
      </c>
      <c r="O69" t="s">
        <v>2770</v>
      </c>
      <c r="P69" t="b">
        <v>1</v>
      </c>
      <c r="Q69">
        <v>1.4404640212996801E-2</v>
      </c>
      <c r="R69" s="2">
        <v>12627.075603202</v>
      </c>
      <c r="S69" s="2">
        <v>19965.646520213999</v>
      </c>
      <c r="T69" s="2">
        <v>6753.93661365976</v>
      </c>
      <c r="U69" s="2">
        <v>69534.385178720404</v>
      </c>
      <c r="V69" s="2">
        <v>21095.870347336098</v>
      </c>
      <c r="W69" s="2">
        <v>112964.891006719</v>
      </c>
      <c r="X69" s="2">
        <v>13115.552912358587</v>
      </c>
      <c r="Y69" s="2">
        <v>67865.04884425849</v>
      </c>
      <c r="Z69" s="2">
        <v>5.1743948042259262</v>
      </c>
      <c r="AA69" s="2">
        <v>2.3713901352690536</v>
      </c>
    </row>
    <row r="70" spans="1:27" x14ac:dyDescent="0.35">
      <c r="A70">
        <v>69191</v>
      </c>
      <c r="B70">
        <v>1</v>
      </c>
      <c r="C70">
        <v>66.009399999999999</v>
      </c>
      <c r="D70">
        <v>2</v>
      </c>
      <c r="E70">
        <v>980.894420469235</v>
      </c>
      <c r="F70">
        <v>1959.7742880047099</v>
      </c>
      <c r="G70">
        <v>-2.5119952908880801E-3</v>
      </c>
      <c r="H70">
        <v>-1.2817762159895401</v>
      </c>
      <c r="I70">
        <v>36.380000000000003</v>
      </c>
      <c r="J70" t="s">
        <v>2767</v>
      </c>
      <c r="K70" t="s">
        <v>285</v>
      </c>
      <c r="L70" t="s">
        <v>2768</v>
      </c>
      <c r="M70" t="s">
        <v>2771</v>
      </c>
      <c r="N70" t="s">
        <v>2772</v>
      </c>
      <c r="O70" t="s">
        <v>2770</v>
      </c>
      <c r="P70" t="b">
        <v>1</v>
      </c>
      <c r="Q70">
        <v>1.4404640212996801E-2</v>
      </c>
      <c r="R70" s="2">
        <v>12627.075603202</v>
      </c>
      <c r="S70" s="2">
        <v>19965.646520213999</v>
      </c>
      <c r="T70" s="2">
        <v>6753.93661365976</v>
      </c>
      <c r="U70" s="2">
        <v>69534.385178720404</v>
      </c>
      <c r="V70" s="2">
        <v>21095.870347336098</v>
      </c>
      <c r="W70" s="2">
        <v>112964.891006719</v>
      </c>
      <c r="X70" s="2">
        <v>13115.552912358587</v>
      </c>
      <c r="Y70" s="2">
        <v>67865.04884425849</v>
      </c>
      <c r="Z70" s="2">
        <v>5.1743948042259262</v>
      </c>
      <c r="AA70" s="2">
        <v>2.3713901352690536</v>
      </c>
    </row>
    <row r="71" spans="1:27" x14ac:dyDescent="0.35">
      <c r="A71">
        <v>36482</v>
      </c>
      <c r="B71">
        <v>1</v>
      </c>
      <c r="C71">
        <v>36.711100000000002</v>
      </c>
      <c r="D71">
        <v>3</v>
      </c>
      <c r="E71">
        <v>701.60667167797897</v>
      </c>
      <c r="F71">
        <v>2101.7981856332999</v>
      </c>
      <c r="G71">
        <v>4.8563329801254402E-4</v>
      </c>
      <c r="H71">
        <v>0.23105615636202501</v>
      </c>
      <c r="I71">
        <v>56.44</v>
      </c>
      <c r="J71" t="s">
        <v>2546</v>
      </c>
      <c r="K71" t="s">
        <v>49</v>
      </c>
      <c r="L71" t="s">
        <v>2547</v>
      </c>
      <c r="M71" t="s">
        <v>2553</v>
      </c>
      <c r="N71" t="s">
        <v>2554</v>
      </c>
      <c r="O71" t="s">
        <v>2550</v>
      </c>
      <c r="P71" t="b">
        <v>1</v>
      </c>
      <c r="Q71">
        <v>1.3972739389278601E-4</v>
      </c>
      <c r="R71" s="2">
        <v>213512.70029347201</v>
      </c>
      <c r="S71" s="2">
        <v>236638.20452037599</v>
      </c>
      <c r="T71" s="2">
        <v>200717.745389477</v>
      </c>
      <c r="U71" s="2">
        <v>1110153.58196943</v>
      </c>
      <c r="V71" s="2">
        <v>697819.02631937305</v>
      </c>
      <c r="W71" s="2">
        <v>1529325.3684136099</v>
      </c>
      <c r="X71" s="2">
        <v>216956.21673444167</v>
      </c>
      <c r="Y71" s="2">
        <v>1112432.6589008044</v>
      </c>
      <c r="Z71" s="2">
        <v>5.1274523295289667</v>
      </c>
      <c r="AA71" s="2">
        <v>2.3582421738778518</v>
      </c>
    </row>
    <row r="72" spans="1:27" x14ac:dyDescent="0.35">
      <c r="A72">
        <v>10536</v>
      </c>
      <c r="B72">
        <v>1</v>
      </c>
      <c r="C72">
        <v>29.7231666666667</v>
      </c>
      <c r="D72">
        <v>2</v>
      </c>
      <c r="E72">
        <v>761.34519658797296</v>
      </c>
      <c r="F72">
        <v>1520.6758402421899</v>
      </c>
      <c r="G72">
        <v>-5.9757813914984601E-5</v>
      </c>
      <c r="H72">
        <v>-3.9296877076163701E-2</v>
      </c>
      <c r="I72">
        <v>68.349999999999994</v>
      </c>
      <c r="J72" t="s">
        <v>820</v>
      </c>
      <c r="K72" t="s">
        <v>317</v>
      </c>
      <c r="L72" t="s">
        <v>808</v>
      </c>
      <c r="M72" t="s">
        <v>821</v>
      </c>
      <c r="N72" t="s">
        <v>822</v>
      </c>
      <c r="O72" t="s">
        <v>811</v>
      </c>
      <c r="P72" t="b">
        <v>1</v>
      </c>
      <c r="Q72">
        <v>1.37268094893006E-5</v>
      </c>
      <c r="R72" s="2">
        <v>304557.47486162197</v>
      </c>
      <c r="S72" s="2">
        <v>307119.36715702602</v>
      </c>
      <c r="T72" s="2">
        <v>286772.99818593502</v>
      </c>
      <c r="U72" s="2">
        <v>1248996.05736781</v>
      </c>
      <c r="V72" s="2">
        <v>1598018.80513918</v>
      </c>
      <c r="W72" s="2">
        <v>1729805.80257133</v>
      </c>
      <c r="X72" s="2">
        <v>299483.28006819432</v>
      </c>
      <c r="Y72" s="2">
        <v>1525606.8883594403</v>
      </c>
      <c r="Z72" s="2">
        <v>5.094130423615133</v>
      </c>
      <c r="AA72" s="2">
        <v>2.3488358970078722</v>
      </c>
    </row>
    <row r="73" spans="1:27" x14ac:dyDescent="0.35">
      <c r="A73">
        <v>33987</v>
      </c>
      <c r="B73">
        <v>2</v>
      </c>
      <c r="C73">
        <v>32.201183333333297</v>
      </c>
      <c r="D73">
        <v>2</v>
      </c>
      <c r="E73">
        <v>761.34483601351803</v>
      </c>
      <c r="F73">
        <v>1520.67511909328</v>
      </c>
      <c r="G73">
        <v>-7.8090672468533696E-4</v>
      </c>
      <c r="H73">
        <v>-0.51352607395523098</v>
      </c>
      <c r="I73">
        <v>73.290000000000006</v>
      </c>
      <c r="J73" t="s">
        <v>820</v>
      </c>
      <c r="K73" t="s">
        <v>317</v>
      </c>
      <c r="L73" t="s">
        <v>808</v>
      </c>
      <c r="M73" t="s">
        <v>821</v>
      </c>
      <c r="N73" t="s">
        <v>822</v>
      </c>
      <c r="O73" t="s">
        <v>811</v>
      </c>
      <c r="P73" t="b">
        <v>1</v>
      </c>
      <c r="Q73">
        <v>1.3694876687553301E-4</v>
      </c>
      <c r="R73" s="2">
        <v>76225.3137788108</v>
      </c>
      <c r="S73" s="2">
        <v>105789.05479179601</v>
      </c>
      <c r="T73" s="2">
        <v>86556.436564500502</v>
      </c>
      <c r="U73" s="2">
        <v>394877.98284671002</v>
      </c>
      <c r="V73" s="2">
        <v>384269.67599941901</v>
      </c>
      <c r="W73" s="2">
        <v>551121.17538268305</v>
      </c>
      <c r="X73" s="2">
        <v>89523.601711702431</v>
      </c>
      <c r="Y73" s="2">
        <v>443422.94474293734</v>
      </c>
      <c r="Z73" s="2">
        <v>4.9531401358372023</v>
      </c>
      <c r="AA73" s="2">
        <v>2.3083434387428463</v>
      </c>
    </row>
    <row r="74" spans="1:27" x14ac:dyDescent="0.35">
      <c r="A74">
        <v>42546</v>
      </c>
      <c r="B74">
        <v>1</v>
      </c>
      <c r="C74">
        <v>44.4343</v>
      </c>
      <c r="D74">
        <v>3</v>
      </c>
      <c r="E74">
        <v>834.34556856281995</v>
      </c>
      <c r="F74">
        <v>2500.0148762878198</v>
      </c>
      <c r="G74">
        <v>2.2762878197681901E-3</v>
      </c>
      <c r="H74">
        <v>0.91051053893415801</v>
      </c>
      <c r="I74">
        <v>73.87</v>
      </c>
      <c r="J74" t="s">
        <v>2504</v>
      </c>
      <c r="K74" t="s">
        <v>227</v>
      </c>
      <c r="L74" t="s">
        <v>2494</v>
      </c>
      <c r="M74" t="s">
        <v>2505</v>
      </c>
      <c r="N74" t="s">
        <v>2506</v>
      </c>
      <c r="O74" t="s">
        <v>2497</v>
      </c>
      <c r="P74" t="b">
        <v>1</v>
      </c>
      <c r="Q74">
        <v>2.7927384155335101E-4</v>
      </c>
      <c r="R74" s="2">
        <v>59375.760809355001</v>
      </c>
      <c r="S74" s="2">
        <v>59153.427984880203</v>
      </c>
      <c r="T74" s="2">
        <v>31776.949958589099</v>
      </c>
      <c r="U74" s="2">
        <v>224847.94918557</v>
      </c>
      <c r="V74" s="2">
        <v>206159.65881739301</v>
      </c>
      <c r="W74" s="2">
        <v>305747.47502681398</v>
      </c>
      <c r="X74" s="2">
        <v>50102.046250941436</v>
      </c>
      <c r="Y74" s="2">
        <v>245585.02767659235</v>
      </c>
      <c r="Z74" s="2">
        <v>4.9016965583911203</v>
      </c>
      <c r="AA74" s="2">
        <v>2.2932811763193315</v>
      </c>
    </row>
    <row r="75" spans="1:27" x14ac:dyDescent="0.35">
      <c r="A75">
        <v>47682</v>
      </c>
      <c r="B75">
        <v>1</v>
      </c>
      <c r="C75">
        <v>87.681516666666695</v>
      </c>
      <c r="D75">
        <v>3</v>
      </c>
      <c r="E75">
        <v>881.04562244549004</v>
      </c>
      <c r="F75">
        <v>2640.1150379358301</v>
      </c>
      <c r="G75">
        <v>3.7935831187496701E-5</v>
      </c>
      <c r="H75">
        <v>1.4369007102909E-2</v>
      </c>
      <c r="I75">
        <v>45.88</v>
      </c>
      <c r="J75" t="s">
        <v>1382</v>
      </c>
      <c r="K75" t="s">
        <v>160</v>
      </c>
      <c r="L75" t="s">
        <v>1358</v>
      </c>
      <c r="M75" t="s">
        <v>1380</v>
      </c>
      <c r="N75" t="s">
        <v>1381</v>
      </c>
      <c r="O75" t="s">
        <v>1361</v>
      </c>
      <c r="P75" t="b">
        <v>1</v>
      </c>
      <c r="Q75">
        <v>2.6452224746176298E-6</v>
      </c>
      <c r="R75" s="2">
        <v>27181.160073385301</v>
      </c>
      <c r="S75" s="2">
        <v>17858.698397981701</v>
      </c>
      <c r="T75" s="2">
        <v>19813.9227668864</v>
      </c>
      <c r="U75" s="2">
        <v>120283.33548292299</v>
      </c>
      <c r="V75" s="2">
        <v>101709.47182539399</v>
      </c>
      <c r="W75" s="2">
        <v>94648.203842487201</v>
      </c>
      <c r="X75" s="2">
        <v>21617.927079417801</v>
      </c>
      <c r="Y75" s="2">
        <v>105547.00371693472</v>
      </c>
      <c r="Z75" s="2">
        <v>4.8823831873049892</v>
      </c>
      <c r="AA75" s="2">
        <v>2.2875855275505104</v>
      </c>
    </row>
    <row r="76" spans="1:27" x14ac:dyDescent="0.35">
      <c r="A76">
        <v>50657</v>
      </c>
      <c r="B76">
        <v>1</v>
      </c>
      <c r="C76">
        <v>36.928150000000002</v>
      </c>
      <c r="D76">
        <v>3</v>
      </c>
      <c r="E76">
        <v>807.97269603466498</v>
      </c>
      <c r="F76">
        <v>2420.8962587033602</v>
      </c>
      <c r="G76">
        <v>1.25870335568834E-3</v>
      </c>
      <c r="H76">
        <v>0.51993306429578301</v>
      </c>
      <c r="I76">
        <v>34.479999999999997</v>
      </c>
      <c r="J76" t="s">
        <v>1942</v>
      </c>
      <c r="K76" t="s">
        <v>1943</v>
      </c>
      <c r="L76" t="s">
        <v>1927</v>
      </c>
      <c r="M76" t="s">
        <v>1944</v>
      </c>
      <c r="N76" t="s">
        <v>1945</v>
      </c>
      <c r="O76" t="s">
        <v>1929</v>
      </c>
      <c r="P76" t="b">
        <v>1</v>
      </c>
      <c r="Q76">
        <v>2.9401452355307001E-2</v>
      </c>
      <c r="R76" s="2">
        <v>68115.800136510094</v>
      </c>
      <c r="S76" s="2">
        <v>133818.133954691</v>
      </c>
      <c r="T76" s="2">
        <v>68340.8210967747</v>
      </c>
      <c r="U76" s="2">
        <v>382185.10890540201</v>
      </c>
      <c r="V76" s="2">
        <v>138040.836852623</v>
      </c>
      <c r="W76" s="2">
        <v>789793.26498678105</v>
      </c>
      <c r="X76" s="2">
        <v>90091.585062658603</v>
      </c>
      <c r="Y76" s="2">
        <v>436673.07024826872</v>
      </c>
      <c r="Z76" s="2">
        <v>4.8469906478453346</v>
      </c>
      <c r="AA76" s="2">
        <v>2.2770892988607865</v>
      </c>
    </row>
    <row r="77" spans="1:27" x14ac:dyDescent="0.35">
      <c r="A77">
        <v>52266</v>
      </c>
      <c r="B77">
        <v>1</v>
      </c>
      <c r="C77">
        <v>96.729416666666694</v>
      </c>
      <c r="D77">
        <v>4</v>
      </c>
      <c r="E77">
        <v>1140.2445152983901</v>
      </c>
      <c r="F77">
        <v>4556.9489553260601</v>
      </c>
      <c r="G77">
        <v>2.3655326055632E-2</v>
      </c>
      <c r="H77">
        <v>5.1910717201425296</v>
      </c>
      <c r="I77">
        <v>46.14</v>
      </c>
      <c r="J77" t="s">
        <v>139</v>
      </c>
      <c r="K77" t="s">
        <v>140</v>
      </c>
      <c r="L77" t="s">
        <v>131</v>
      </c>
      <c r="M77" t="s">
        <v>141</v>
      </c>
      <c r="N77" t="s">
        <v>142</v>
      </c>
      <c r="O77" t="s">
        <v>134</v>
      </c>
      <c r="P77" t="b">
        <v>1</v>
      </c>
      <c r="Q77">
        <v>2.11157734691714E-4</v>
      </c>
      <c r="R77" s="2">
        <v>24769.1388795069</v>
      </c>
      <c r="S77" s="2">
        <v>14755.404056383601</v>
      </c>
      <c r="T77" s="2">
        <v>36862.497633231404</v>
      </c>
      <c r="U77" s="2">
        <v>161747.49549680401</v>
      </c>
      <c r="V77" s="2">
        <v>90119.644535791595</v>
      </c>
      <c r="W77" s="2">
        <v>117805.43921715301</v>
      </c>
      <c r="X77" s="2">
        <v>25462.34685637397</v>
      </c>
      <c r="Y77" s="2">
        <v>123224.19308324954</v>
      </c>
      <c r="Z77" s="2">
        <v>4.8394672250096589</v>
      </c>
      <c r="AA77" s="2">
        <v>2.2748482305279474</v>
      </c>
    </row>
    <row r="78" spans="1:27" x14ac:dyDescent="0.35">
      <c r="A78">
        <v>52266</v>
      </c>
      <c r="B78">
        <v>1</v>
      </c>
      <c r="C78">
        <v>96.729416666666694</v>
      </c>
      <c r="D78">
        <v>4</v>
      </c>
      <c r="E78">
        <v>1140.2445152983901</v>
      </c>
      <c r="F78">
        <v>4556.9489553260601</v>
      </c>
      <c r="G78">
        <v>2.3655326055632E-2</v>
      </c>
      <c r="H78">
        <v>5.1910717201425296</v>
      </c>
      <c r="I78">
        <v>41.65</v>
      </c>
      <c r="J78" t="s">
        <v>139</v>
      </c>
      <c r="K78" t="s">
        <v>143</v>
      </c>
      <c r="L78" t="s">
        <v>131</v>
      </c>
      <c r="M78" t="s">
        <v>144</v>
      </c>
      <c r="N78" t="s">
        <v>145</v>
      </c>
      <c r="O78" t="s">
        <v>134</v>
      </c>
      <c r="P78" t="b">
        <v>1</v>
      </c>
      <c r="Q78">
        <v>2.11157734691714E-4</v>
      </c>
      <c r="R78" s="2">
        <v>24769.1388795069</v>
      </c>
      <c r="S78" s="2">
        <v>14755.404056383601</v>
      </c>
      <c r="T78" s="2">
        <v>36862.497633231404</v>
      </c>
      <c r="U78" s="2">
        <v>161747.49549680401</v>
      </c>
      <c r="V78" s="2">
        <v>90119.644535791595</v>
      </c>
      <c r="W78" s="2">
        <v>117805.43921715301</v>
      </c>
      <c r="X78" s="2">
        <v>25462.34685637397</v>
      </c>
      <c r="Y78" s="2">
        <v>123224.19308324954</v>
      </c>
      <c r="Z78" s="2">
        <v>4.8394672250096589</v>
      </c>
      <c r="AA78" s="2">
        <v>2.2748482305279474</v>
      </c>
    </row>
    <row r="79" spans="1:27" x14ac:dyDescent="0.35">
      <c r="A79">
        <v>52266</v>
      </c>
      <c r="B79">
        <v>1</v>
      </c>
      <c r="C79">
        <v>96.729416666666694</v>
      </c>
      <c r="D79">
        <v>4</v>
      </c>
      <c r="E79">
        <v>1140.2445152983901</v>
      </c>
      <c r="F79">
        <v>4556.9489553260601</v>
      </c>
      <c r="G79">
        <v>2.3655326055632E-2</v>
      </c>
      <c r="H79">
        <v>5.1910717201425296</v>
      </c>
      <c r="I79">
        <v>75.91</v>
      </c>
      <c r="J79" t="s">
        <v>139</v>
      </c>
      <c r="K79" t="s">
        <v>146</v>
      </c>
      <c r="L79" t="s">
        <v>131</v>
      </c>
      <c r="M79" t="s">
        <v>144</v>
      </c>
      <c r="N79" t="s">
        <v>145</v>
      </c>
      <c r="O79" t="s">
        <v>134</v>
      </c>
      <c r="P79" t="b">
        <v>1</v>
      </c>
      <c r="Q79">
        <v>2.11157734691714E-4</v>
      </c>
      <c r="R79" s="2">
        <v>24769.1388795069</v>
      </c>
      <c r="S79" s="2">
        <v>14755.404056383601</v>
      </c>
      <c r="T79" s="2">
        <v>36862.497633231404</v>
      </c>
      <c r="U79" s="2">
        <v>161747.49549680401</v>
      </c>
      <c r="V79" s="2">
        <v>90119.644535791595</v>
      </c>
      <c r="W79" s="2">
        <v>117805.43921715301</v>
      </c>
      <c r="X79" s="2">
        <v>25462.34685637397</v>
      </c>
      <c r="Y79" s="2">
        <v>123224.19308324954</v>
      </c>
      <c r="Z79" s="2">
        <v>4.8394672250096589</v>
      </c>
      <c r="AA79" s="2">
        <v>2.2748482305279474</v>
      </c>
    </row>
    <row r="80" spans="1:27" x14ac:dyDescent="0.35">
      <c r="A80">
        <v>52266</v>
      </c>
      <c r="B80">
        <v>1</v>
      </c>
      <c r="C80">
        <v>96.729416666666694</v>
      </c>
      <c r="D80">
        <v>4</v>
      </c>
      <c r="E80">
        <v>1140.2445152983901</v>
      </c>
      <c r="F80">
        <v>4556.9489553260601</v>
      </c>
      <c r="G80">
        <v>2.3655326055632E-2</v>
      </c>
      <c r="H80">
        <v>5.1910717201425296</v>
      </c>
      <c r="I80">
        <v>81.02</v>
      </c>
      <c r="J80" t="s">
        <v>139</v>
      </c>
      <c r="K80" t="s">
        <v>147</v>
      </c>
      <c r="L80" t="s">
        <v>131</v>
      </c>
      <c r="M80" t="s">
        <v>148</v>
      </c>
      <c r="N80" t="s">
        <v>149</v>
      </c>
      <c r="O80" t="s">
        <v>134</v>
      </c>
      <c r="P80" t="b">
        <v>1</v>
      </c>
      <c r="Q80">
        <v>2.11157734691714E-4</v>
      </c>
      <c r="R80" s="2">
        <v>24769.1388795069</v>
      </c>
      <c r="S80" s="2">
        <v>14755.404056383601</v>
      </c>
      <c r="T80" s="2">
        <v>36862.497633231404</v>
      </c>
      <c r="U80" s="2">
        <v>161747.49549680401</v>
      </c>
      <c r="V80" s="2">
        <v>90119.644535791595</v>
      </c>
      <c r="W80" s="2">
        <v>117805.43921715301</v>
      </c>
      <c r="X80" s="2">
        <v>25462.34685637397</v>
      </c>
      <c r="Y80" s="2">
        <v>123224.19308324954</v>
      </c>
      <c r="Z80" s="2">
        <v>4.8394672250096589</v>
      </c>
      <c r="AA80" s="2">
        <v>2.2748482305279474</v>
      </c>
    </row>
    <row r="81" spans="1:27" x14ac:dyDescent="0.35">
      <c r="A81">
        <v>22044</v>
      </c>
      <c r="B81">
        <v>1</v>
      </c>
      <c r="C81">
        <v>43.2672666666667</v>
      </c>
      <c r="D81">
        <v>2</v>
      </c>
      <c r="E81">
        <v>868.29798303826794</v>
      </c>
      <c r="F81">
        <v>1734.5814131427801</v>
      </c>
      <c r="G81">
        <v>-8.6857224687264507E-5</v>
      </c>
      <c r="H81">
        <v>-5.0073879311675201E-2</v>
      </c>
      <c r="I81">
        <v>48.3</v>
      </c>
      <c r="J81" t="s">
        <v>2058</v>
      </c>
      <c r="K81" t="s">
        <v>69</v>
      </c>
      <c r="L81" t="s">
        <v>2059</v>
      </c>
      <c r="M81" t="s">
        <v>2060</v>
      </c>
      <c r="N81" t="s">
        <v>2061</v>
      </c>
      <c r="O81" t="s">
        <v>2062</v>
      </c>
      <c r="P81" t="b">
        <v>1</v>
      </c>
      <c r="Q81">
        <v>1.35472000849298E-2</v>
      </c>
      <c r="R81" s="2">
        <v>152532.131648632</v>
      </c>
      <c r="S81" s="2">
        <v>200006.993542382</v>
      </c>
      <c r="T81" s="2">
        <v>150456.120062806</v>
      </c>
      <c r="U81" s="2">
        <v>838963.06388679903</v>
      </c>
      <c r="V81" s="2">
        <v>332689.45144377003</v>
      </c>
      <c r="W81" s="2">
        <v>1227355.2176178801</v>
      </c>
      <c r="X81" s="2">
        <v>167665.08175127333</v>
      </c>
      <c r="Y81" s="2">
        <v>799669.24431614985</v>
      </c>
      <c r="Z81" s="2">
        <v>4.7694441559539378</v>
      </c>
      <c r="AA81" s="2">
        <v>2.253821140407823</v>
      </c>
    </row>
    <row r="82" spans="1:27" x14ac:dyDescent="0.35">
      <c r="A82">
        <v>74197</v>
      </c>
      <c r="B82">
        <v>1</v>
      </c>
      <c r="C82">
        <v>83.614549999999994</v>
      </c>
      <c r="D82">
        <v>3</v>
      </c>
      <c r="E82">
        <v>1273.84918155062</v>
      </c>
      <c r="F82">
        <v>3818.5257152512199</v>
      </c>
      <c r="G82">
        <v>-5.0847487796090701E-3</v>
      </c>
      <c r="H82">
        <v>-1.3315982103926101</v>
      </c>
      <c r="I82" t="s">
        <v>75</v>
      </c>
      <c r="J82" t="s">
        <v>189</v>
      </c>
      <c r="K82" t="s">
        <v>193</v>
      </c>
      <c r="L82" t="s">
        <v>178</v>
      </c>
      <c r="M82" t="s">
        <v>194</v>
      </c>
      <c r="N82" t="s">
        <v>195</v>
      </c>
      <c r="O82" t="s">
        <v>181</v>
      </c>
      <c r="P82" t="b">
        <v>1</v>
      </c>
      <c r="Q82">
        <v>8.2003335583076299E-3</v>
      </c>
      <c r="R82" s="2">
        <v>9551.0451702545797</v>
      </c>
      <c r="S82" s="2">
        <v>20001.841862491699</v>
      </c>
      <c r="T82" s="2">
        <v>4563.26483490393</v>
      </c>
      <c r="U82" s="2">
        <v>44400.425789206303</v>
      </c>
      <c r="V82" s="2">
        <v>14094.145356303599</v>
      </c>
      <c r="W82" s="2">
        <v>102588.509297556</v>
      </c>
      <c r="X82" s="2">
        <v>11372.05062255007</v>
      </c>
      <c r="Y82" s="2">
        <v>53694.360147688632</v>
      </c>
      <c r="Z82" s="2">
        <v>4.7216075560916035</v>
      </c>
      <c r="AA82" s="2">
        <v>2.2392781346607604</v>
      </c>
    </row>
    <row r="83" spans="1:27" x14ac:dyDescent="0.35">
      <c r="A83">
        <v>74197</v>
      </c>
      <c r="B83">
        <v>1</v>
      </c>
      <c r="C83">
        <v>83.614549999999994</v>
      </c>
      <c r="D83">
        <v>3</v>
      </c>
      <c r="E83">
        <v>1273.84918155062</v>
      </c>
      <c r="F83">
        <v>3818.5257152512199</v>
      </c>
      <c r="G83">
        <v>-5.0847487796090701E-3</v>
      </c>
      <c r="H83">
        <v>-1.3315982103926101</v>
      </c>
      <c r="I83">
        <v>43.49</v>
      </c>
      <c r="J83" t="s">
        <v>189</v>
      </c>
      <c r="K83" t="s">
        <v>23</v>
      </c>
      <c r="L83" t="s">
        <v>178</v>
      </c>
      <c r="M83" t="s">
        <v>196</v>
      </c>
      <c r="N83" t="s">
        <v>197</v>
      </c>
      <c r="O83" t="s">
        <v>181</v>
      </c>
      <c r="P83" t="b">
        <v>1</v>
      </c>
      <c r="Q83">
        <v>8.2003335583076299E-3</v>
      </c>
      <c r="R83" s="2">
        <v>9551.0451702545797</v>
      </c>
      <c r="S83" s="2">
        <v>20001.841862491699</v>
      </c>
      <c r="T83" s="2">
        <v>4563.26483490393</v>
      </c>
      <c r="U83" s="2">
        <v>44400.425789206303</v>
      </c>
      <c r="V83" s="2">
        <v>14094.145356303599</v>
      </c>
      <c r="W83" s="2">
        <v>102588.509297556</v>
      </c>
      <c r="X83" s="2">
        <v>11372.05062255007</v>
      </c>
      <c r="Y83" s="2">
        <v>53694.360147688632</v>
      </c>
      <c r="Z83" s="2">
        <v>4.7216075560916035</v>
      </c>
      <c r="AA83" s="2">
        <v>2.2392781346607604</v>
      </c>
    </row>
    <row r="84" spans="1:27" x14ac:dyDescent="0.35">
      <c r="A84">
        <v>11818</v>
      </c>
      <c r="B84">
        <v>1</v>
      </c>
      <c r="C84">
        <v>29.7231666666667</v>
      </c>
      <c r="D84">
        <v>3</v>
      </c>
      <c r="E84">
        <v>507.89936165078097</v>
      </c>
      <c r="F84">
        <v>1520.6762555517</v>
      </c>
      <c r="G84">
        <v>3.5555170188672502E-4</v>
      </c>
      <c r="H84">
        <v>0.23381162408553</v>
      </c>
      <c r="I84">
        <v>58.06</v>
      </c>
      <c r="J84" t="s">
        <v>820</v>
      </c>
      <c r="K84" t="s">
        <v>317</v>
      </c>
      <c r="L84" t="s">
        <v>808</v>
      </c>
      <c r="M84" t="s">
        <v>821</v>
      </c>
      <c r="N84" t="s">
        <v>822</v>
      </c>
      <c r="O84" t="s">
        <v>811</v>
      </c>
      <c r="P84" t="b">
        <v>1</v>
      </c>
      <c r="Q84">
        <v>3.3638168719485301E-5</v>
      </c>
      <c r="R84" s="2">
        <v>208852.03216018199</v>
      </c>
      <c r="S84" s="2">
        <v>127742.603337587</v>
      </c>
      <c r="T84" s="2">
        <v>139279.739775072</v>
      </c>
      <c r="U84" s="2">
        <v>758890.05262137903</v>
      </c>
      <c r="V84" s="2">
        <v>852451.51173837204</v>
      </c>
      <c r="W84" s="2">
        <v>626437.89599895896</v>
      </c>
      <c r="X84" s="2">
        <v>158624.79175761365</v>
      </c>
      <c r="Y84" s="2">
        <v>745926.48678623664</v>
      </c>
      <c r="Z84" s="2">
        <v>4.7024584147353732</v>
      </c>
      <c r="AA84" s="2">
        <v>2.2334151856154931</v>
      </c>
    </row>
    <row r="85" spans="1:27" x14ac:dyDescent="0.35">
      <c r="A85">
        <v>57563</v>
      </c>
      <c r="B85">
        <v>1</v>
      </c>
      <c r="C85">
        <v>35.917549999999999</v>
      </c>
      <c r="D85">
        <v>3</v>
      </c>
      <c r="E85">
        <v>810.98153799780198</v>
      </c>
      <c r="F85">
        <v>2429.9227845927699</v>
      </c>
      <c r="G85">
        <v>-3.1540723466605397E-4</v>
      </c>
      <c r="H85">
        <v>-0.12980132361639499</v>
      </c>
      <c r="I85">
        <v>98.08</v>
      </c>
      <c r="J85" t="s">
        <v>1072</v>
      </c>
      <c r="K85" t="s">
        <v>14</v>
      </c>
      <c r="L85" t="s">
        <v>1069</v>
      </c>
      <c r="M85" t="s">
        <v>1074</v>
      </c>
      <c r="N85" t="s">
        <v>1075</v>
      </c>
      <c r="O85" t="s">
        <v>1071</v>
      </c>
      <c r="P85" t="b">
        <v>1</v>
      </c>
      <c r="Q85">
        <v>1.34092766032601E-4</v>
      </c>
      <c r="R85" s="2">
        <v>37526.701318110303</v>
      </c>
      <c r="S85" s="2">
        <v>38128.176302045002</v>
      </c>
      <c r="T85" s="2">
        <v>28973.067109900199</v>
      </c>
      <c r="U85" s="2">
        <v>146824.11963199399</v>
      </c>
      <c r="V85" s="2">
        <v>140167.79614391099</v>
      </c>
      <c r="W85" s="2">
        <v>202389.15040685999</v>
      </c>
      <c r="X85" s="2">
        <v>34875.981576685175</v>
      </c>
      <c r="Y85" s="2">
        <v>163127.02206092168</v>
      </c>
      <c r="Z85" s="2">
        <v>4.6773456885288978</v>
      </c>
      <c r="AA85" s="2">
        <v>2.2256900579414416</v>
      </c>
    </row>
    <row r="86" spans="1:27" x14ac:dyDescent="0.35">
      <c r="A86">
        <v>56852</v>
      </c>
      <c r="B86">
        <v>1</v>
      </c>
      <c r="C86">
        <v>41.989333333333299</v>
      </c>
      <c r="D86">
        <v>2</v>
      </c>
      <c r="E86">
        <v>843.78802118934402</v>
      </c>
      <c r="F86">
        <v>1685.56148944493</v>
      </c>
      <c r="G86">
        <v>-3.1055507270139098E-4</v>
      </c>
      <c r="H86">
        <v>-0.184244251798653</v>
      </c>
      <c r="I86">
        <v>44.95</v>
      </c>
      <c r="J86" t="s">
        <v>2275</v>
      </c>
      <c r="K86" t="s">
        <v>285</v>
      </c>
      <c r="L86" t="s">
        <v>2276</v>
      </c>
      <c r="M86" t="s">
        <v>2277</v>
      </c>
      <c r="N86" t="s">
        <v>2278</v>
      </c>
      <c r="O86" t="s">
        <v>2279</v>
      </c>
      <c r="P86" t="b">
        <v>1</v>
      </c>
      <c r="Q86">
        <v>8.4379612394680503E-4</v>
      </c>
      <c r="R86" s="2">
        <v>50743.1394407017</v>
      </c>
      <c r="S86" s="2">
        <v>49735.978569416002</v>
      </c>
      <c r="T86" s="2">
        <v>34613.986763128203</v>
      </c>
      <c r="U86" s="2">
        <v>183179.95281850899</v>
      </c>
      <c r="V86" s="2">
        <v>141878.68230378599</v>
      </c>
      <c r="W86" s="2">
        <v>281738.781853655</v>
      </c>
      <c r="X86" s="2">
        <v>45031.034924415297</v>
      </c>
      <c r="Y86" s="2">
        <v>202265.80565865</v>
      </c>
      <c r="Z86" s="2">
        <v>4.4916979145194791</v>
      </c>
      <c r="AA86" s="2">
        <v>2.1672609037225725</v>
      </c>
    </row>
    <row r="87" spans="1:27" x14ac:dyDescent="0.35">
      <c r="A87">
        <v>43797</v>
      </c>
      <c r="B87">
        <v>1</v>
      </c>
      <c r="C87">
        <v>43.2672666666667</v>
      </c>
      <c r="D87">
        <v>3</v>
      </c>
      <c r="E87">
        <v>840.000979446938</v>
      </c>
      <c r="F87">
        <v>2516.9811089401701</v>
      </c>
      <c r="G87">
        <v>8.0894017446553302E-4</v>
      </c>
      <c r="H87">
        <v>0.32139312908628398</v>
      </c>
      <c r="I87">
        <v>97.95</v>
      </c>
      <c r="J87" t="s">
        <v>2637</v>
      </c>
      <c r="K87" t="s">
        <v>222</v>
      </c>
      <c r="L87" t="s">
        <v>2638</v>
      </c>
      <c r="M87" t="s">
        <v>2639</v>
      </c>
      <c r="N87" t="s">
        <v>2640</v>
      </c>
      <c r="O87" t="s">
        <v>2641</v>
      </c>
      <c r="P87" t="b">
        <v>1</v>
      </c>
      <c r="Q87">
        <v>8.9419523943035095E-5</v>
      </c>
      <c r="R87" s="2">
        <v>79644.416291638103</v>
      </c>
      <c r="S87" s="2">
        <v>82755.355530031404</v>
      </c>
      <c r="T87" s="2">
        <v>58895.037198733298</v>
      </c>
      <c r="U87" s="2">
        <v>288199.98561496299</v>
      </c>
      <c r="V87" s="2">
        <v>289836.83600365301</v>
      </c>
      <c r="W87" s="2">
        <v>413922.669793504</v>
      </c>
      <c r="X87" s="2">
        <v>73764.936340134271</v>
      </c>
      <c r="Y87" s="2">
        <v>330653.16380404</v>
      </c>
      <c r="Z87" s="2">
        <v>4.4825248988134367</v>
      </c>
      <c r="AA87" s="2">
        <v>2.1643115967679178</v>
      </c>
    </row>
    <row r="88" spans="1:27" x14ac:dyDescent="0.35">
      <c r="A88">
        <v>73012</v>
      </c>
      <c r="B88">
        <v>1</v>
      </c>
      <c r="C88">
        <v>46.4176</v>
      </c>
      <c r="D88">
        <v>2</v>
      </c>
      <c r="E88">
        <v>780.36468715308195</v>
      </c>
      <c r="F88">
        <v>1558.7148213723999</v>
      </c>
      <c r="G88">
        <v>7.2137240476877196E-4</v>
      </c>
      <c r="H88">
        <v>0.46279969159756201</v>
      </c>
      <c r="I88">
        <v>51.24</v>
      </c>
      <c r="J88" t="s">
        <v>3675</v>
      </c>
      <c r="K88" t="s">
        <v>285</v>
      </c>
      <c r="L88" t="s">
        <v>3676</v>
      </c>
      <c r="M88" t="s">
        <v>3677</v>
      </c>
      <c r="N88" t="s">
        <v>3678</v>
      </c>
      <c r="O88" t="s">
        <v>3679</v>
      </c>
      <c r="P88" t="b">
        <v>1</v>
      </c>
      <c r="Q88">
        <v>3.9632688957261797E-3</v>
      </c>
      <c r="R88" s="2">
        <v>5625.7947177258402</v>
      </c>
      <c r="S88" s="2">
        <v>8409.0905852179003</v>
      </c>
      <c r="T88" s="2">
        <v>2588.61177585512</v>
      </c>
      <c r="U88" s="2">
        <v>17454.921923375201</v>
      </c>
      <c r="V88" s="2">
        <v>18398.878521054499</v>
      </c>
      <c r="W88" s="2">
        <v>38245.969569955101</v>
      </c>
      <c r="X88" s="2">
        <v>5541.1656929329538</v>
      </c>
      <c r="Y88" s="2">
        <v>24699.923338128265</v>
      </c>
      <c r="Z88" s="2">
        <v>4.4575319899980341</v>
      </c>
      <c r="AA88" s="2">
        <v>2.1562451515565888</v>
      </c>
    </row>
    <row r="89" spans="1:27" x14ac:dyDescent="0.35">
      <c r="A89">
        <v>60840</v>
      </c>
      <c r="B89">
        <v>1</v>
      </c>
      <c r="C89">
        <v>100.067966666667</v>
      </c>
      <c r="D89">
        <v>3</v>
      </c>
      <c r="E89">
        <v>963.43411358677497</v>
      </c>
      <c r="F89">
        <v>2887.2805113596901</v>
      </c>
      <c r="G89">
        <v>2.22113596855706E-2</v>
      </c>
      <c r="H89">
        <v>7.6928897167152099</v>
      </c>
      <c r="I89">
        <v>50.93</v>
      </c>
      <c r="J89" t="s">
        <v>1341</v>
      </c>
      <c r="K89" t="s">
        <v>1342</v>
      </c>
      <c r="L89" t="s">
        <v>1338</v>
      </c>
      <c r="M89" t="s">
        <v>1343</v>
      </c>
      <c r="N89" t="s">
        <v>1344</v>
      </c>
      <c r="O89" t="s">
        <v>1340</v>
      </c>
      <c r="P89" t="b">
        <v>1</v>
      </c>
      <c r="Q89">
        <v>5.7736178383960301E-4</v>
      </c>
      <c r="R89" s="2">
        <v>6629.2053897299102</v>
      </c>
      <c r="S89" s="2">
        <v>18554.283126607301</v>
      </c>
      <c r="T89" s="2">
        <v>8226.5283233938699</v>
      </c>
      <c r="U89" s="2">
        <v>46085.116532934</v>
      </c>
      <c r="V89" s="2">
        <v>54494.836166347501</v>
      </c>
      <c r="W89" s="2">
        <v>47999.7455224203</v>
      </c>
      <c r="X89" s="2">
        <v>11136.672279910359</v>
      </c>
      <c r="Y89" s="2">
        <v>49526.566073900605</v>
      </c>
      <c r="Z89" s="2">
        <v>4.4471602314492502</v>
      </c>
      <c r="AA89" s="2">
        <v>2.1528843860145237</v>
      </c>
    </row>
    <row r="90" spans="1:27" x14ac:dyDescent="0.35">
      <c r="A90">
        <v>70498</v>
      </c>
      <c r="B90">
        <v>1</v>
      </c>
      <c r="C90">
        <v>83.808266666666697</v>
      </c>
      <c r="D90">
        <v>3</v>
      </c>
      <c r="E90">
        <v>571.592541018779</v>
      </c>
      <c r="F90">
        <v>1711.7557936557</v>
      </c>
      <c r="G90">
        <v>-9.0634430307545699E-4</v>
      </c>
      <c r="H90">
        <v>-0.529481966143586</v>
      </c>
      <c r="I90" t="s">
        <v>75</v>
      </c>
      <c r="J90" t="s">
        <v>1991</v>
      </c>
      <c r="K90" t="s">
        <v>31</v>
      </c>
      <c r="L90" t="s">
        <v>1992</v>
      </c>
      <c r="M90" t="s">
        <v>1993</v>
      </c>
      <c r="N90" t="s">
        <v>1994</v>
      </c>
      <c r="O90" t="s">
        <v>1995</v>
      </c>
      <c r="P90" t="b">
        <v>1</v>
      </c>
      <c r="Q90">
        <v>2.75815314031203E-3</v>
      </c>
      <c r="R90" s="2">
        <v>3705.9006407720699</v>
      </c>
      <c r="S90" s="2">
        <v>1682.0415914717801</v>
      </c>
      <c r="T90" s="2">
        <v>6786.0587562788296</v>
      </c>
      <c r="U90" s="2">
        <v>18415.030302774601</v>
      </c>
      <c r="V90" s="2">
        <v>20443.816845027901</v>
      </c>
      <c r="W90" s="2">
        <v>12053.289781858201</v>
      </c>
      <c r="X90" s="2">
        <v>4058.0003295075599</v>
      </c>
      <c r="Y90" s="2">
        <v>16970.712309886901</v>
      </c>
      <c r="Z90" s="2">
        <v>4.1820381793675967</v>
      </c>
      <c r="AA90" s="2">
        <v>2.0642062328822668</v>
      </c>
    </row>
    <row r="91" spans="1:27" x14ac:dyDescent="0.35">
      <c r="A91">
        <v>75453</v>
      </c>
      <c r="B91">
        <v>1</v>
      </c>
      <c r="C91">
        <v>48.257483333333298</v>
      </c>
      <c r="D91">
        <v>3</v>
      </c>
      <c r="E91">
        <v>696.61677712584697</v>
      </c>
      <c r="F91">
        <v>2086.8285019769</v>
      </c>
      <c r="G91">
        <v>-3.9802309993319801E-4</v>
      </c>
      <c r="H91">
        <v>-0.19073106565334499</v>
      </c>
      <c r="I91">
        <v>41.98</v>
      </c>
      <c r="J91" t="s">
        <v>2865</v>
      </c>
      <c r="K91" t="s">
        <v>53</v>
      </c>
      <c r="L91" t="s">
        <v>2866</v>
      </c>
      <c r="M91" t="s">
        <v>2867</v>
      </c>
      <c r="N91" t="s">
        <v>2868</v>
      </c>
      <c r="O91" t="s">
        <v>2869</v>
      </c>
      <c r="P91" t="b">
        <v>1</v>
      </c>
      <c r="Q91">
        <v>1.2982521502779001E-3</v>
      </c>
      <c r="R91" s="2">
        <v>5829.49354641841</v>
      </c>
      <c r="S91" s="2">
        <v>7820.9902856173003</v>
      </c>
      <c r="T91" s="2">
        <v>4871.0776538007203</v>
      </c>
      <c r="U91" s="2">
        <v>29588.678136641</v>
      </c>
      <c r="V91" s="2">
        <v>12908.967058734799</v>
      </c>
      <c r="W91" s="2">
        <v>33498.289639711802</v>
      </c>
      <c r="X91" s="2">
        <v>6173.8538286121438</v>
      </c>
      <c r="Y91" s="2">
        <v>25331.978278362531</v>
      </c>
      <c r="Z91" s="2">
        <v>4.1031062577095465</v>
      </c>
      <c r="AA91" s="2">
        <v>2.0367165160353804</v>
      </c>
    </row>
    <row r="92" spans="1:27" x14ac:dyDescent="0.35">
      <c r="A92">
        <v>38919</v>
      </c>
      <c r="B92">
        <v>1</v>
      </c>
      <c r="C92">
        <v>132.55051666666699</v>
      </c>
      <c r="D92">
        <v>3</v>
      </c>
      <c r="E92">
        <v>1246.24738125315</v>
      </c>
      <c r="F92">
        <v>3735.7203143588099</v>
      </c>
      <c r="G92">
        <v>1.63143588097228E-2</v>
      </c>
      <c r="H92">
        <v>4.3671444016235696</v>
      </c>
      <c r="I92">
        <v>57.99</v>
      </c>
      <c r="J92" t="s">
        <v>1250</v>
      </c>
      <c r="K92" t="s">
        <v>1256</v>
      </c>
      <c r="L92" t="s">
        <v>1242</v>
      </c>
      <c r="M92" t="s">
        <v>1247</v>
      </c>
      <c r="N92" t="s">
        <v>1248</v>
      </c>
      <c r="O92" t="s">
        <v>1245</v>
      </c>
      <c r="P92" t="b">
        <v>1</v>
      </c>
      <c r="Q92">
        <v>2.9384168743162902E-4</v>
      </c>
      <c r="R92" s="2">
        <v>10611.865087362699</v>
      </c>
      <c r="S92" s="2">
        <v>27150.431530499998</v>
      </c>
      <c r="T92" s="2">
        <v>42558.760657659703</v>
      </c>
      <c r="U92" s="2">
        <v>130821.348897131</v>
      </c>
      <c r="V92" s="2">
        <v>100706.08023374699</v>
      </c>
      <c r="W92" s="2">
        <v>98002.909807002201</v>
      </c>
      <c r="X92" s="2">
        <v>26773.685758507465</v>
      </c>
      <c r="Y92" s="2">
        <v>109843.44631262675</v>
      </c>
      <c r="Z92" s="2">
        <v>4.1026643587061402</v>
      </c>
      <c r="AA92" s="2">
        <v>2.0365611313600818</v>
      </c>
    </row>
    <row r="93" spans="1:27" x14ac:dyDescent="0.35">
      <c r="A93">
        <v>38919</v>
      </c>
      <c r="B93">
        <v>1</v>
      </c>
      <c r="C93">
        <v>132.55051666666699</v>
      </c>
      <c r="D93">
        <v>3</v>
      </c>
      <c r="E93">
        <v>1246.24738125315</v>
      </c>
      <c r="F93">
        <v>3735.7203143588099</v>
      </c>
      <c r="G93">
        <v>1.63143588097228E-2</v>
      </c>
      <c r="H93">
        <v>4.3671444016235696</v>
      </c>
      <c r="I93">
        <v>66.650000000000006</v>
      </c>
      <c r="J93" t="s">
        <v>1250</v>
      </c>
      <c r="K93" t="s">
        <v>1257</v>
      </c>
      <c r="L93" t="s">
        <v>1242</v>
      </c>
      <c r="M93" t="s">
        <v>1247</v>
      </c>
      <c r="N93" t="s">
        <v>1248</v>
      </c>
      <c r="O93" t="s">
        <v>1245</v>
      </c>
      <c r="P93" t="b">
        <v>1</v>
      </c>
      <c r="Q93">
        <v>2.9384168743162902E-4</v>
      </c>
      <c r="R93" s="2">
        <v>10611.865087362699</v>
      </c>
      <c r="S93" s="2">
        <v>27150.431530499998</v>
      </c>
      <c r="T93" s="2">
        <v>42558.760657659703</v>
      </c>
      <c r="U93" s="2">
        <v>130821.348897131</v>
      </c>
      <c r="V93" s="2">
        <v>100706.08023374699</v>
      </c>
      <c r="W93" s="2">
        <v>98002.909807002201</v>
      </c>
      <c r="X93" s="2">
        <v>26773.685758507465</v>
      </c>
      <c r="Y93" s="2">
        <v>109843.44631262675</v>
      </c>
      <c r="Z93" s="2">
        <v>4.1026643587061402</v>
      </c>
      <c r="AA93" s="2">
        <v>2.0365611313600818</v>
      </c>
    </row>
    <row r="94" spans="1:27" x14ac:dyDescent="0.35">
      <c r="A94">
        <v>48681</v>
      </c>
      <c r="B94">
        <v>1</v>
      </c>
      <c r="C94">
        <v>90.220200000000006</v>
      </c>
      <c r="D94">
        <v>3</v>
      </c>
      <c r="E94">
        <v>1069.8022435963701</v>
      </c>
      <c r="F94">
        <v>3206.3849013884701</v>
      </c>
      <c r="G94">
        <v>2.60138846988411E-3</v>
      </c>
      <c r="H94">
        <v>0.81131575292319702</v>
      </c>
      <c r="I94">
        <v>47.96</v>
      </c>
      <c r="J94" t="s">
        <v>726</v>
      </c>
      <c r="K94" t="s">
        <v>727</v>
      </c>
      <c r="L94" t="s">
        <v>719</v>
      </c>
      <c r="M94" t="s">
        <v>728</v>
      </c>
      <c r="N94" t="s">
        <v>729</v>
      </c>
      <c r="O94" t="s">
        <v>722</v>
      </c>
      <c r="P94" t="b">
        <v>1</v>
      </c>
      <c r="Q94">
        <v>6.6596375559461202E-3</v>
      </c>
      <c r="R94" s="2">
        <v>28588.174003919499</v>
      </c>
      <c r="S94" s="2">
        <v>38681.1754587822</v>
      </c>
      <c r="T94" s="2">
        <v>14532.546432302801</v>
      </c>
      <c r="U94" s="2">
        <v>132030.473460384</v>
      </c>
      <c r="V94" s="2">
        <v>94061.619755233303</v>
      </c>
      <c r="W94" s="2">
        <v>106722.34241198799</v>
      </c>
      <c r="X94" s="2">
        <v>27267.298631668167</v>
      </c>
      <c r="Y94" s="2">
        <v>110938.14520920177</v>
      </c>
      <c r="Z94" s="2">
        <v>4.0685418349567826</v>
      </c>
      <c r="AA94" s="2">
        <v>2.0245118253484451</v>
      </c>
    </row>
    <row r="95" spans="1:27" x14ac:dyDescent="0.35">
      <c r="A95">
        <v>59098</v>
      </c>
      <c r="B95">
        <v>1</v>
      </c>
      <c r="C95">
        <v>88.492366666666697</v>
      </c>
      <c r="D95">
        <v>3</v>
      </c>
      <c r="E95">
        <v>988.06673304178696</v>
      </c>
      <c r="F95">
        <v>2961.1783697247201</v>
      </c>
      <c r="G95">
        <v>-1.30275277570036E-4</v>
      </c>
      <c r="H95">
        <v>-4.3994402083506801E-2</v>
      </c>
      <c r="I95">
        <v>40.619999999999997</v>
      </c>
      <c r="J95" t="s">
        <v>1840</v>
      </c>
      <c r="K95" t="s">
        <v>317</v>
      </c>
      <c r="L95" t="s">
        <v>1836</v>
      </c>
      <c r="M95" t="s">
        <v>1841</v>
      </c>
      <c r="N95" t="s">
        <v>1842</v>
      </c>
      <c r="O95" t="s">
        <v>1839</v>
      </c>
      <c r="P95" t="b">
        <v>1</v>
      </c>
      <c r="Q95">
        <v>2.40282604680664E-3</v>
      </c>
      <c r="R95" s="2">
        <v>32557.223314303799</v>
      </c>
      <c r="S95" s="2">
        <v>40868.229070920497</v>
      </c>
      <c r="T95" s="2">
        <v>23304.253513412299</v>
      </c>
      <c r="U95" s="2">
        <v>118889.130401125</v>
      </c>
      <c r="V95" s="2">
        <v>117305.517049916</v>
      </c>
      <c r="W95" s="2">
        <v>156320.04794525501</v>
      </c>
      <c r="X95" s="2">
        <v>32243.235299545533</v>
      </c>
      <c r="Y95" s="2">
        <v>130838.23179876532</v>
      </c>
      <c r="Z95" s="2">
        <v>4.0578506028707819</v>
      </c>
      <c r="AA95" s="2">
        <v>2.0207157506379323</v>
      </c>
    </row>
    <row r="96" spans="1:27" x14ac:dyDescent="0.35">
      <c r="A96">
        <v>74172</v>
      </c>
      <c r="B96">
        <v>1</v>
      </c>
      <c r="C96">
        <v>77.229150000000004</v>
      </c>
      <c r="D96">
        <v>2</v>
      </c>
      <c r="E96">
        <v>969.39838699587995</v>
      </c>
      <c r="F96">
        <v>1936.782221058</v>
      </c>
      <c r="G96">
        <v>-1.77894200032824E-3</v>
      </c>
      <c r="H96">
        <v>-0.91850304439123998</v>
      </c>
      <c r="I96">
        <v>55.64</v>
      </c>
      <c r="J96" t="s">
        <v>1493</v>
      </c>
      <c r="K96" t="s">
        <v>317</v>
      </c>
      <c r="L96" t="s">
        <v>1477</v>
      </c>
      <c r="M96" t="s">
        <v>1494</v>
      </c>
      <c r="N96" t="s">
        <v>1495</v>
      </c>
      <c r="O96" t="s">
        <v>1480</v>
      </c>
      <c r="P96" t="b">
        <v>1</v>
      </c>
      <c r="Q96">
        <v>6.8890510774929402E-3</v>
      </c>
      <c r="R96" s="2">
        <v>9180.2105886857098</v>
      </c>
      <c r="S96" s="2">
        <v>13259.88548963</v>
      </c>
      <c r="T96" s="2">
        <v>5056.6198550316903</v>
      </c>
      <c r="U96" s="2">
        <v>33451.0514290887</v>
      </c>
      <c r="V96" s="2">
        <v>12585.1673474934</v>
      </c>
      <c r="W96" s="2">
        <v>63097.136412272703</v>
      </c>
      <c r="X96" s="2">
        <v>9165.571977782467</v>
      </c>
      <c r="Y96" s="2">
        <v>36377.785062951596</v>
      </c>
      <c r="Z96" s="2">
        <v>3.9689596187921592</v>
      </c>
      <c r="AA96" s="2">
        <v>1.9887608840649666</v>
      </c>
    </row>
    <row r="97" spans="1:27" x14ac:dyDescent="0.35">
      <c r="A97">
        <v>47997</v>
      </c>
      <c r="B97">
        <v>1</v>
      </c>
      <c r="C97">
        <v>113.73451666666701</v>
      </c>
      <c r="D97">
        <v>4</v>
      </c>
      <c r="E97">
        <v>1352.0619725090301</v>
      </c>
      <c r="F97">
        <v>5404.2187841686</v>
      </c>
      <c r="G97">
        <v>1.8784168599268E-2</v>
      </c>
      <c r="H97">
        <v>3.4758463045905099</v>
      </c>
      <c r="I97">
        <v>55.5</v>
      </c>
      <c r="J97" t="s">
        <v>1562</v>
      </c>
      <c r="K97" t="s">
        <v>1563</v>
      </c>
      <c r="L97" t="s">
        <v>1556</v>
      </c>
      <c r="M97" t="s">
        <v>1560</v>
      </c>
      <c r="N97" t="s">
        <v>1561</v>
      </c>
      <c r="O97" t="s">
        <v>1559</v>
      </c>
      <c r="P97" t="b">
        <v>1</v>
      </c>
      <c r="Q97">
        <v>9.8139111135271406E-3</v>
      </c>
      <c r="R97" s="2">
        <v>63439.201749153697</v>
      </c>
      <c r="S97" s="2">
        <v>62535.671607415803</v>
      </c>
      <c r="T97" s="2">
        <v>61318.6092295981</v>
      </c>
      <c r="U97" s="2">
        <v>317292.25630739098</v>
      </c>
      <c r="V97" s="2">
        <v>57415.5612560476</v>
      </c>
      <c r="W97" s="2">
        <v>360722.83102961502</v>
      </c>
      <c r="X97" s="2">
        <v>62431.160862055869</v>
      </c>
      <c r="Y97" s="2">
        <v>245143.54953101787</v>
      </c>
      <c r="Z97" s="2">
        <v>3.9266216765161919</v>
      </c>
      <c r="AA97" s="2">
        <v>1.9732886034265609</v>
      </c>
    </row>
    <row r="98" spans="1:27" x14ac:dyDescent="0.35">
      <c r="A98">
        <v>47997</v>
      </c>
      <c r="B98">
        <v>1</v>
      </c>
      <c r="C98">
        <v>113.73451666666701</v>
      </c>
      <c r="D98">
        <v>4</v>
      </c>
      <c r="E98">
        <v>1352.0619725090301</v>
      </c>
      <c r="F98">
        <v>5404.2187841686</v>
      </c>
      <c r="G98">
        <v>1.8784168599268E-2</v>
      </c>
      <c r="H98">
        <v>3.4758463045905099</v>
      </c>
      <c r="I98">
        <v>36.9</v>
      </c>
      <c r="J98" t="s">
        <v>1562</v>
      </c>
      <c r="K98" t="s">
        <v>1564</v>
      </c>
      <c r="L98" t="s">
        <v>1556</v>
      </c>
      <c r="M98" t="s">
        <v>1560</v>
      </c>
      <c r="N98" t="s">
        <v>1561</v>
      </c>
      <c r="O98" t="s">
        <v>1559</v>
      </c>
      <c r="P98" t="b">
        <v>1</v>
      </c>
      <c r="Q98">
        <v>9.8139111135271406E-3</v>
      </c>
      <c r="R98" s="2">
        <v>63439.201749153697</v>
      </c>
      <c r="S98" s="2">
        <v>62535.671607415803</v>
      </c>
      <c r="T98" s="2">
        <v>61318.6092295981</v>
      </c>
      <c r="U98" s="2">
        <v>317292.25630739098</v>
      </c>
      <c r="V98" s="2">
        <v>57415.5612560476</v>
      </c>
      <c r="W98" s="2">
        <v>360722.83102961502</v>
      </c>
      <c r="X98" s="2">
        <v>62431.160862055869</v>
      </c>
      <c r="Y98" s="2">
        <v>245143.54953101787</v>
      </c>
      <c r="Z98" s="2">
        <v>3.9266216765161919</v>
      </c>
      <c r="AA98" s="2">
        <v>1.9732886034265609</v>
      </c>
    </row>
    <row r="99" spans="1:27" x14ac:dyDescent="0.35">
      <c r="A99">
        <v>47997</v>
      </c>
      <c r="B99">
        <v>1</v>
      </c>
      <c r="C99">
        <v>113.73451666666701</v>
      </c>
      <c r="D99">
        <v>4</v>
      </c>
      <c r="E99">
        <v>1352.0619725090301</v>
      </c>
      <c r="F99">
        <v>5404.2187841686</v>
      </c>
      <c r="G99">
        <v>1.8784168599268E-2</v>
      </c>
      <c r="H99">
        <v>3.4758463045905099</v>
      </c>
      <c r="I99">
        <v>40.909999999999997</v>
      </c>
      <c r="J99" t="s">
        <v>1562</v>
      </c>
      <c r="K99" t="s">
        <v>1565</v>
      </c>
      <c r="L99" t="s">
        <v>1556</v>
      </c>
      <c r="M99" t="s">
        <v>1566</v>
      </c>
      <c r="N99" t="s">
        <v>1567</v>
      </c>
      <c r="O99" t="s">
        <v>1559</v>
      </c>
      <c r="P99" t="b">
        <v>1</v>
      </c>
      <c r="Q99">
        <v>9.8139111135271406E-3</v>
      </c>
      <c r="R99" s="2">
        <v>63439.201749153697</v>
      </c>
      <c r="S99" s="2">
        <v>62535.671607415803</v>
      </c>
      <c r="T99" s="2">
        <v>61318.6092295981</v>
      </c>
      <c r="U99" s="2">
        <v>317292.25630739098</v>
      </c>
      <c r="V99" s="2">
        <v>57415.5612560476</v>
      </c>
      <c r="W99" s="2">
        <v>360722.83102961502</v>
      </c>
      <c r="X99" s="2">
        <v>62431.160862055869</v>
      </c>
      <c r="Y99" s="2">
        <v>245143.54953101787</v>
      </c>
      <c r="Z99" s="2">
        <v>3.9266216765161919</v>
      </c>
      <c r="AA99" s="2">
        <v>1.9732886034265609</v>
      </c>
    </row>
    <row r="100" spans="1:27" x14ac:dyDescent="0.35">
      <c r="A100">
        <v>38928</v>
      </c>
      <c r="B100">
        <v>1</v>
      </c>
      <c r="C100">
        <v>102.85996666666701</v>
      </c>
      <c r="D100">
        <v>3</v>
      </c>
      <c r="E100">
        <v>941.72317475475904</v>
      </c>
      <c r="F100">
        <v>2822.14769486364</v>
      </c>
      <c r="G100">
        <v>-5.1363635975576497E-6</v>
      </c>
      <c r="H100">
        <v>-1.8200194120093899E-3</v>
      </c>
      <c r="I100">
        <v>46.41</v>
      </c>
      <c r="J100" t="s">
        <v>221</v>
      </c>
      <c r="K100" t="s">
        <v>222</v>
      </c>
      <c r="L100" t="s">
        <v>178</v>
      </c>
      <c r="M100" t="s">
        <v>223</v>
      </c>
      <c r="N100" t="s">
        <v>224</v>
      </c>
      <c r="O100" t="s">
        <v>181</v>
      </c>
      <c r="P100" t="b">
        <v>1</v>
      </c>
      <c r="Q100">
        <v>1.00446077133665E-6</v>
      </c>
      <c r="R100" s="2">
        <v>56960.784797524997</v>
      </c>
      <c r="S100" s="2">
        <v>66250.425430268806</v>
      </c>
      <c r="T100" s="2">
        <v>70592.928673563598</v>
      </c>
      <c r="U100" s="2">
        <v>265366.23385417298</v>
      </c>
      <c r="V100" s="2">
        <v>218858.04120704799</v>
      </c>
      <c r="W100" s="2">
        <v>268379.55045172502</v>
      </c>
      <c r="X100" s="2">
        <v>64601.379633785808</v>
      </c>
      <c r="Y100" s="2">
        <v>250867.94183764866</v>
      </c>
      <c r="Z100" s="2">
        <v>3.8833217380151352</v>
      </c>
      <c r="AA100" s="2">
        <v>1.957291241269014</v>
      </c>
    </row>
    <row r="101" spans="1:27" x14ac:dyDescent="0.35">
      <c r="A101">
        <v>55880</v>
      </c>
      <c r="B101">
        <v>1</v>
      </c>
      <c r="C101">
        <v>102.136783333333</v>
      </c>
      <c r="D101">
        <v>3</v>
      </c>
      <c r="E101">
        <v>1131.8590627678</v>
      </c>
      <c r="F101">
        <v>3392.55535890277</v>
      </c>
      <c r="G101">
        <v>5.5890277053549696E-4</v>
      </c>
      <c r="H101">
        <v>0.16474391822219001</v>
      </c>
      <c r="I101">
        <v>44.62</v>
      </c>
      <c r="J101" t="s">
        <v>163</v>
      </c>
      <c r="K101" t="s">
        <v>53</v>
      </c>
      <c r="L101" t="s">
        <v>131</v>
      </c>
      <c r="M101" t="s">
        <v>164</v>
      </c>
      <c r="N101" t="s">
        <v>165</v>
      </c>
      <c r="O101" t="s">
        <v>134</v>
      </c>
      <c r="P101" t="b">
        <v>1</v>
      </c>
      <c r="Q101">
        <v>8.6865134961051603E-3</v>
      </c>
      <c r="R101" s="2">
        <v>13092.366522431999</v>
      </c>
      <c r="S101" s="2">
        <v>35857.519375008502</v>
      </c>
      <c r="T101" s="2">
        <v>3309.4716908054402</v>
      </c>
      <c r="U101" s="2">
        <v>80302.603403811794</v>
      </c>
      <c r="V101" s="2">
        <v>32990.328834264001</v>
      </c>
      <c r="W101" s="2">
        <v>88523.963151750606</v>
      </c>
      <c r="X101" s="2">
        <v>17419.785862748646</v>
      </c>
      <c r="Y101" s="2">
        <v>67272.298463275467</v>
      </c>
      <c r="Z101" s="2">
        <v>3.8618326880317149</v>
      </c>
      <c r="AA101" s="2">
        <v>1.9492856616019534</v>
      </c>
    </row>
    <row r="102" spans="1:27" x14ac:dyDescent="0.35">
      <c r="A102">
        <v>38914</v>
      </c>
      <c r="B102">
        <v>2</v>
      </c>
      <c r="C102">
        <v>32.297233333333303</v>
      </c>
      <c r="D102">
        <v>3</v>
      </c>
      <c r="E102">
        <v>507.89977705327402</v>
      </c>
      <c r="F102">
        <v>1520.6775017591799</v>
      </c>
      <c r="G102">
        <v>1.6017591824493099E-3</v>
      </c>
      <c r="H102">
        <v>1.05332055466212</v>
      </c>
      <c r="I102" t="s">
        <v>75</v>
      </c>
      <c r="J102" t="s">
        <v>820</v>
      </c>
      <c r="K102" t="s">
        <v>317</v>
      </c>
      <c r="L102" t="s">
        <v>808</v>
      </c>
      <c r="M102" t="s">
        <v>821</v>
      </c>
      <c r="N102" t="s">
        <v>822</v>
      </c>
      <c r="O102" t="s">
        <v>811</v>
      </c>
      <c r="P102" t="b">
        <v>1</v>
      </c>
      <c r="Q102">
        <v>7.5420247006241503E-5</v>
      </c>
      <c r="R102" s="2">
        <v>58672.044884467497</v>
      </c>
      <c r="S102" s="2">
        <v>51912.270622881901</v>
      </c>
      <c r="T102" s="2">
        <v>45198.495133607699</v>
      </c>
      <c r="U102" s="2">
        <v>242745.135629745</v>
      </c>
      <c r="V102" s="2">
        <v>182087.541699564</v>
      </c>
      <c r="W102" s="2">
        <v>173514.976742678</v>
      </c>
      <c r="X102" s="2">
        <v>51927.603546985694</v>
      </c>
      <c r="Y102" s="2">
        <v>199449.21802399567</v>
      </c>
      <c r="Z102" s="2">
        <v>3.8409093507180216</v>
      </c>
      <c r="AA102" s="2">
        <v>1.9414479152324722</v>
      </c>
    </row>
    <row r="103" spans="1:27" x14ac:dyDescent="0.35">
      <c r="A103">
        <v>43080</v>
      </c>
      <c r="B103">
        <v>1</v>
      </c>
      <c r="C103">
        <v>97.969083333333302</v>
      </c>
      <c r="D103">
        <v>3</v>
      </c>
      <c r="E103">
        <v>1114.1356154672001</v>
      </c>
      <c r="F103">
        <v>3339.38501700096</v>
      </c>
      <c r="G103">
        <v>-8.2999042660958394E-5</v>
      </c>
      <c r="H103">
        <v>-2.4854588547142498E-2</v>
      </c>
      <c r="I103">
        <v>58.22</v>
      </c>
      <c r="J103" t="s">
        <v>915</v>
      </c>
      <c r="K103" t="s">
        <v>916</v>
      </c>
      <c r="L103" t="s">
        <v>893</v>
      </c>
      <c r="M103" t="s">
        <v>917</v>
      </c>
      <c r="N103" t="s">
        <v>918</v>
      </c>
      <c r="O103" t="s">
        <v>896</v>
      </c>
      <c r="P103" t="b">
        <v>1</v>
      </c>
      <c r="Q103">
        <v>7.5656483219299598E-4</v>
      </c>
      <c r="R103" s="2">
        <v>67157.016264702703</v>
      </c>
      <c r="S103" s="2">
        <v>114449.00104484</v>
      </c>
      <c r="T103" s="2">
        <v>68593.072925268207</v>
      </c>
      <c r="U103" s="2">
        <v>276254.85413433699</v>
      </c>
      <c r="V103" s="2">
        <v>157219.99028395099</v>
      </c>
      <c r="W103" s="2">
        <v>520331.65407333098</v>
      </c>
      <c r="X103" s="2">
        <v>83399.696744936969</v>
      </c>
      <c r="Y103" s="2">
        <v>317935.49949720636</v>
      </c>
      <c r="Z103" s="2">
        <v>3.8121901146661856</v>
      </c>
      <c r="AA103" s="2">
        <v>1.9306200685256243</v>
      </c>
    </row>
    <row r="104" spans="1:27" x14ac:dyDescent="0.35">
      <c r="A104">
        <v>43080</v>
      </c>
      <c r="B104">
        <v>1</v>
      </c>
      <c r="C104">
        <v>97.969083333333302</v>
      </c>
      <c r="D104">
        <v>3</v>
      </c>
      <c r="E104">
        <v>1114.1356154672001</v>
      </c>
      <c r="F104">
        <v>3339.38501700096</v>
      </c>
      <c r="G104">
        <v>-8.2999042660958394E-5</v>
      </c>
      <c r="H104">
        <v>-2.4854588547142498E-2</v>
      </c>
      <c r="I104">
        <v>41.72</v>
      </c>
      <c r="J104" t="s">
        <v>915</v>
      </c>
      <c r="K104" t="s">
        <v>919</v>
      </c>
      <c r="L104" t="s">
        <v>893</v>
      </c>
      <c r="M104" t="s">
        <v>920</v>
      </c>
      <c r="N104" t="s">
        <v>921</v>
      </c>
      <c r="O104" t="s">
        <v>896</v>
      </c>
      <c r="P104" t="b">
        <v>1</v>
      </c>
      <c r="Q104">
        <v>7.5656483219299598E-4</v>
      </c>
      <c r="R104" s="2">
        <v>67157.016264702703</v>
      </c>
      <c r="S104" s="2">
        <v>114449.00104484</v>
      </c>
      <c r="T104" s="2">
        <v>68593.072925268207</v>
      </c>
      <c r="U104" s="2">
        <v>276254.85413433699</v>
      </c>
      <c r="V104" s="2">
        <v>157219.99028395099</v>
      </c>
      <c r="W104" s="2">
        <v>520331.65407333098</v>
      </c>
      <c r="X104" s="2">
        <v>83399.696744936969</v>
      </c>
      <c r="Y104" s="2">
        <v>317935.49949720636</v>
      </c>
      <c r="Z104" s="2">
        <v>3.8121901146661856</v>
      </c>
      <c r="AA104" s="2">
        <v>1.9306200685256243</v>
      </c>
    </row>
    <row r="105" spans="1:27" x14ac:dyDescent="0.35">
      <c r="A105">
        <v>61569</v>
      </c>
      <c r="B105">
        <v>1</v>
      </c>
      <c r="C105">
        <v>77.328033333333295</v>
      </c>
      <c r="D105">
        <v>3</v>
      </c>
      <c r="E105">
        <v>669.96444721898001</v>
      </c>
      <c r="F105">
        <v>2006.8715122563001</v>
      </c>
      <c r="G105">
        <v>-5.8774369949787797E-4</v>
      </c>
      <c r="H105">
        <v>-0.29286554907902601</v>
      </c>
      <c r="I105" t="s">
        <v>75</v>
      </c>
      <c r="J105" t="s">
        <v>1918</v>
      </c>
      <c r="K105" t="s">
        <v>102</v>
      </c>
      <c r="L105" t="s">
        <v>1910</v>
      </c>
      <c r="M105" t="s">
        <v>1919</v>
      </c>
      <c r="N105" t="s">
        <v>1920</v>
      </c>
      <c r="O105" t="s">
        <v>1913</v>
      </c>
      <c r="P105" t="b">
        <v>1</v>
      </c>
      <c r="Q105">
        <v>4.1571258444150799E-4</v>
      </c>
      <c r="R105" s="2">
        <v>16087.8669691088</v>
      </c>
      <c r="S105" s="2">
        <v>6752.1513339878802</v>
      </c>
      <c r="T105" s="2">
        <v>15354.1295562127</v>
      </c>
      <c r="U105" s="2">
        <v>48098.3821435973</v>
      </c>
      <c r="V105" s="2">
        <v>63039.013109749998</v>
      </c>
      <c r="W105" s="2">
        <v>33634.426536668798</v>
      </c>
      <c r="X105" s="2">
        <v>12731.382619769793</v>
      </c>
      <c r="Y105" s="2">
        <v>48257.273930005358</v>
      </c>
      <c r="Z105" s="2">
        <v>3.7904189490833118</v>
      </c>
      <c r="AA105" s="2">
        <v>1.922357316037814</v>
      </c>
    </row>
    <row r="106" spans="1:27" x14ac:dyDescent="0.35">
      <c r="A106">
        <v>61569</v>
      </c>
      <c r="B106">
        <v>1</v>
      </c>
      <c r="C106">
        <v>77.328033333333295</v>
      </c>
      <c r="D106">
        <v>3</v>
      </c>
      <c r="E106">
        <v>669.96444721898001</v>
      </c>
      <c r="F106">
        <v>2006.8715122563001</v>
      </c>
      <c r="G106">
        <v>-5.8774369949787797E-4</v>
      </c>
      <c r="H106">
        <v>-0.29286554907902601</v>
      </c>
      <c r="I106" t="s">
        <v>75</v>
      </c>
      <c r="J106" t="s">
        <v>1918</v>
      </c>
      <c r="K106" t="s">
        <v>31</v>
      </c>
      <c r="L106" t="s">
        <v>1910</v>
      </c>
      <c r="M106" t="s">
        <v>1921</v>
      </c>
      <c r="N106" t="s">
        <v>1922</v>
      </c>
      <c r="O106" t="s">
        <v>1913</v>
      </c>
      <c r="P106" t="b">
        <v>1</v>
      </c>
      <c r="Q106">
        <v>4.1571258444150799E-4</v>
      </c>
      <c r="R106" s="2">
        <v>16087.8669691088</v>
      </c>
      <c r="S106" s="2">
        <v>6752.1513339878802</v>
      </c>
      <c r="T106" s="2">
        <v>15354.1295562127</v>
      </c>
      <c r="U106" s="2">
        <v>48098.3821435973</v>
      </c>
      <c r="V106" s="2">
        <v>63039.013109749998</v>
      </c>
      <c r="W106" s="2">
        <v>33634.426536668798</v>
      </c>
      <c r="X106" s="2">
        <v>12731.382619769793</v>
      </c>
      <c r="Y106" s="2">
        <v>48257.273930005358</v>
      </c>
      <c r="Z106" s="2">
        <v>3.7904189490833118</v>
      </c>
      <c r="AA106" s="2">
        <v>1.922357316037814</v>
      </c>
    </row>
    <row r="107" spans="1:27" x14ac:dyDescent="0.35">
      <c r="A107">
        <v>61569</v>
      </c>
      <c r="B107">
        <v>1</v>
      </c>
      <c r="C107">
        <v>77.328033333333295</v>
      </c>
      <c r="D107">
        <v>3</v>
      </c>
      <c r="E107">
        <v>669.96444721898001</v>
      </c>
      <c r="F107">
        <v>2006.8715122563001</v>
      </c>
      <c r="G107">
        <v>-5.8774369949787797E-4</v>
      </c>
      <c r="H107">
        <v>-0.29286554907902601</v>
      </c>
      <c r="I107">
        <v>34.46</v>
      </c>
      <c r="J107" t="s">
        <v>1918</v>
      </c>
      <c r="K107" t="s">
        <v>69</v>
      </c>
      <c r="L107" t="s">
        <v>1910</v>
      </c>
      <c r="M107" t="s">
        <v>1923</v>
      </c>
      <c r="N107" t="s">
        <v>1924</v>
      </c>
      <c r="O107" t="s">
        <v>1913</v>
      </c>
      <c r="P107" t="b">
        <v>1</v>
      </c>
      <c r="Q107">
        <v>4.1571258444150799E-4</v>
      </c>
      <c r="R107" s="2">
        <v>16087.8669691088</v>
      </c>
      <c r="S107" s="2">
        <v>6752.1513339878802</v>
      </c>
      <c r="T107" s="2">
        <v>15354.1295562127</v>
      </c>
      <c r="U107" s="2">
        <v>48098.3821435973</v>
      </c>
      <c r="V107" s="2">
        <v>63039.013109749998</v>
      </c>
      <c r="W107" s="2">
        <v>33634.426536668798</v>
      </c>
      <c r="X107" s="2">
        <v>12731.382619769793</v>
      </c>
      <c r="Y107" s="2">
        <v>48257.273930005358</v>
      </c>
      <c r="Z107" s="2">
        <v>3.7904189490833118</v>
      </c>
      <c r="AA107" s="2">
        <v>1.922357316037814</v>
      </c>
    </row>
    <row r="108" spans="1:27" x14ac:dyDescent="0.35">
      <c r="A108">
        <v>61569</v>
      </c>
      <c r="B108">
        <v>1</v>
      </c>
      <c r="C108">
        <v>77.328033333333295</v>
      </c>
      <c r="D108">
        <v>3</v>
      </c>
      <c r="E108">
        <v>669.96444721898001</v>
      </c>
      <c r="F108">
        <v>2006.8715122563001</v>
      </c>
      <c r="G108">
        <v>-5.8774369949787797E-4</v>
      </c>
      <c r="H108">
        <v>-0.29286554907902601</v>
      </c>
      <c r="I108">
        <v>35.49</v>
      </c>
      <c r="J108" t="s">
        <v>1918</v>
      </c>
      <c r="K108" t="s">
        <v>23</v>
      </c>
      <c r="L108" t="s">
        <v>1910</v>
      </c>
      <c r="M108" t="s">
        <v>259</v>
      </c>
      <c r="N108" t="s">
        <v>1925</v>
      </c>
      <c r="O108" t="s">
        <v>1913</v>
      </c>
      <c r="P108" t="b">
        <v>1</v>
      </c>
      <c r="Q108">
        <v>4.1571258444150799E-4</v>
      </c>
      <c r="R108" s="2">
        <v>16087.8669691088</v>
      </c>
      <c r="S108" s="2">
        <v>6752.1513339878802</v>
      </c>
      <c r="T108" s="2">
        <v>15354.1295562127</v>
      </c>
      <c r="U108" s="2">
        <v>48098.3821435973</v>
      </c>
      <c r="V108" s="2">
        <v>63039.013109749998</v>
      </c>
      <c r="W108" s="2">
        <v>33634.426536668798</v>
      </c>
      <c r="X108" s="2">
        <v>12731.382619769793</v>
      </c>
      <c r="Y108" s="2">
        <v>48257.273930005358</v>
      </c>
      <c r="Z108" s="2">
        <v>3.7904189490833118</v>
      </c>
      <c r="AA108" s="2">
        <v>1.922357316037814</v>
      </c>
    </row>
    <row r="109" spans="1:27" x14ac:dyDescent="0.35">
      <c r="A109">
        <v>32171</v>
      </c>
      <c r="B109">
        <v>1</v>
      </c>
      <c r="C109">
        <v>49.077800000000003</v>
      </c>
      <c r="D109">
        <v>4</v>
      </c>
      <c r="E109">
        <v>805.84845363612305</v>
      </c>
      <c r="F109">
        <v>3219.3647086769702</v>
      </c>
      <c r="G109">
        <v>-1.5913230295154801E-3</v>
      </c>
      <c r="H109">
        <v>-0.49429697686637197</v>
      </c>
      <c r="I109">
        <v>56.61</v>
      </c>
      <c r="J109" t="s">
        <v>129</v>
      </c>
      <c r="K109" t="s">
        <v>130</v>
      </c>
      <c r="L109" t="s">
        <v>131</v>
      </c>
      <c r="M109" t="s">
        <v>132</v>
      </c>
      <c r="N109" t="s">
        <v>133</v>
      </c>
      <c r="O109" t="s">
        <v>134</v>
      </c>
      <c r="P109" t="b">
        <v>1</v>
      </c>
      <c r="Q109">
        <v>6.3011296806147999E-4</v>
      </c>
      <c r="R109" s="2">
        <v>147933.08659665199</v>
      </c>
      <c r="S109" s="2">
        <v>170109.82213436</v>
      </c>
      <c r="T109" s="2">
        <v>92905.420282576903</v>
      </c>
      <c r="U109" s="2">
        <v>532036.32994343597</v>
      </c>
      <c r="V109" s="2">
        <v>349196.59935373202</v>
      </c>
      <c r="W109" s="2">
        <v>670105.07016402797</v>
      </c>
      <c r="X109" s="2">
        <v>136982.77633786298</v>
      </c>
      <c r="Y109" s="2">
        <v>517112.66648706532</v>
      </c>
      <c r="Z109" s="2">
        <v>3.7750196069294577</v>
      </c>
      <c r="AA109" s="2">
        <v>1.9164841376155806</v>
      </c>
    </row>
    <row r="110" spans="1:27" x14ac:dyDescent="0.35">
      <c r="A110">
        <v>33676</v>
      </c>
      <c r="B110">
        <v>1</v>
      </c>
      <c r="C110">
        <v>42.375583333333303</v>
      </c>
      <c r="D110">
        <v>3</v>
      </c>
      <c r="E110">
        <v>705.62703543776104</v>
      </c>
      <c r="F110">
        <v>2113.8592769126399</v>
      </c>
      <c r="G110">
        <v>1.6769126432336599E-3</v>
      </c>
      <c r="H110">
        <v>0.79329498980142399</v>
      </c>
      <c r="I110">
        <v>52.97</v>
      </c>
      <c r="J110" t="s">
        <v>1966</v>
      </c>
      <c r="K110" t="s">
        <v>317</v>
      </c>
      <c r="L110" t="s">
        <v>1953</v>
      </c>
      <c r="M110" t="s">
        <v>1967</v>
      </c>
      <c r="N110" t="s">
        <v>1968</v>
      </c>
      <c r="O110" t="s">
        <v>1956</v>
      </c>
      <c r="P110" t="b">
        <v>1</v>
      </c>
      <c r="Q110">
        <v>2.6878173702837801E-5</v>
      </c>
      <c r="R110" s="2">
        <v>56972.343397555203</v>
      </c>
      <c r="S110" s="2">
        <v>46358.9301201735</v>
      </c>
      <c r="T110" s="2">
        <v>45085.031917327702</v>
      </c>
      <c r="U110" s="2">
        <v>183115.340533927</v>
      </c>
      <c r="V110" s="2">
        <v>163834.07037427701</v>
      </c>
      <c r="W110" s="2">
        <v>208908.23747751999</v>
      </c>
      <c r="X110" s="2">
        <v>49472.101811685461</v>
      </c>
      <c r="Y110" s="2">
        <v>185285.88279524134</v>
      </c>
      <c r="Z110" s="2">
        <v>3.7452599750163889</v>
      </c>
      <c r="AA110" s="2">
        <v>1.9050658659868707</v>
      </c>
    </row>
    <row r="111" spans="1:27" x14ac:dyDescent="0.35">
      <c r="A111">
        <v>31216</v>
      </c>
      <c r="B111">
        <v>1</v>
      </c>
      <c r="C111">
        <v>88.683633333333304</v>
      </c>
      <c r="D111">
        <v>3</v>
      </c>
      <c r="E111">
        <v>1069.80606002431</v>
      </c>
      <c r="F111">
        <v>3206.3963506722798</v>
      </c>
      <c r="G111">
        <v>1.40506722818827E-2</v>
      </c>
      <c r="H111">
        <v>4.3820951362795197</v>
      </c>
      <c r="I111">
        <v>69.14</v>
      </c>
      <c r="J111" t="s">
        <v>726</v>
      </c>
      <c r="K111" t="s">
        <v>727</v>
      </c>
      <c r="L111" t="s">
        <v>719</v>
      </c>
      <c r="M111" t="s">
        <v>728</v>
      </c>
      <c r="N111" t="s">
        <v>729</v>
      </c>
      <c r="O111" t="s">
        <v>722</v>
      </c>
      <c r="P111" t="b">
        <v>1</v>
      </c>
      <c r="Q111">
        <v>1.9067131664019001E-4</v>
      </c>
      <c r="R111" s="2">
        <v>149371.79145913501</v>
      </c>
      <c r="S111" s="2">
        <v>176346.242021385</v>
      </c>
      <c r="T111" s="2">
        <v>156499.310227204</v>
      </c>
      <c r="U111" s="2">
        <v>682309.93570198002</v>
      </c>
      <c r="V111" s="2">
        <v>436974.15559707698</v>
      </c>
      <c r="W111" s="2">
        <v>682693.95727056498</v>
      </c>
      <c r="X111" s="2">
        <v>160739.11456924133</v>
      </c>
      <c r="Y111" s="2">
        <v>600659.34952320729</v>
      </c>
      <c r="Z111" s="2">
        <v>3.7368586428567281</v>
      </c>
      <c r="AA111" s="2">
        <v>1.9018259907706363</v>
      </c>
    </row>
    <row r="112" spans="1:27" x14ac:dyDescent="0.35">
      <c r="A112">
        <v>52987</v>
      </c>
      <c r="B112">
        <v>1</v>
      </c>
      <c r="C112">
        <v>50.107999999999997</v>
      </c>
      <c r="D112">
        <v>2</v>
      </c>
      <c r="E112">
        <v>747.29990110699998</v>
      </c>
      <c r="F112">
        <v>1492.5852492802401</v>
      </c>
      <c r="G112">
        <v>4.49280239990912E-4</v>
      </c>
      <c r="H112">
        <v>0.30100818391753198</v>
      </c>
      <c r="I112">
        <v>62.55</v>
      </c>
      <c r="J112" t="s">
        <v>22</v>
      </c>
      <c r="K112" t="s">
        <v>46</v>
      </c>
      <c r="L112" t="s">
        <v>15</v>
      </c>
      <c r="M112" t="s">
        <v>47</v>
      </c>
      <c r="N112" t="s">
        <v>48</v>
      </c>
      <c r="O112" t="s">
        <v>18</v>
      </c>
      <c r="P112" t="b">
        <v>1</v>
      </c>
      <c r="Q112">
        <v>1.19268749793777E-3</v>
      </c>
      <c r="R112" s="2">
        <v>27612.149297805801</v>
      </c>
      <c r="S112" s="2">
        <v>32288.809315965798</v>
      </c>
      <c r="T112" s="2">
        <v>19161.041881340199</v>
      </c>
      <c r="U112" s="2">
        <v>100585.61958764</v>
      </c>
      <c r="V112" s="2">
        <v>62976.3929019278</v>
      </c>
      <c r="W112" s="2">
        <v>131219.98805390199</v>
      </c>
      <c r="X112" s="2">
        <v>26354.000165037269</v>
      </c>
      <c r="Y112" s="2">
        <v>98260.66684782326</v>
      </c>
      <c r="Z112" s="2">
        <v>3.7284915471079607</v>
      </c>
      <c r="AA112" s="2">
        <v>1.8985920707827684</v>
      </c>
    </row>
    <row r="113" spans="1:27" x14ac:dyDescent="0.35">
      <c r="A113">
        <v>78242</v>
      </c>
      <c r="B113">
        <v>1</v>
      </c>
      <c r="C113">
        <v>43.074649999999998</v>
      </c>
      <c r="D113">
        <v>3</v>
      </c>
      <c r="E113">
        <v>961.73645966489403</v>
      </c>
      <c r="F113">
        <v>2882.1875495940399</v>
      </c>
      <c r="G113">
        <v>2.7495940412336499E-3</v>
      </c>
      <c r="H113">
        <v>0.95399644090609603</v>
      </c>
      <c r="I113">
        <v>37.08</v>
      </c>
      <c r="J113" t="s">
        <v>3754</v>
      </c>
      <c r="K113" t="s">
        <v>3755</v>
      </c>
      <c r="L113" t="s">
        <v>3756</v>
      </c>
      <c r="M113" t="s">
        <v>1686</v>
      </c>
      <c r="N113" t="s">
        <v>3757</v>
      </c>
      <c r="O113" t="s">
        <v>3758</v>
      </c>
      <c r="P113" t="b">
        <v>1</v>
      </c>
      <c r="Q113">
        <v>2.2801768065428801E-2</v>
      </c>
      <c r="R113" s="2">
        <v>15321.690688303501</v>
      </c>
      <c r="S113" s="2">
        <v>15921.133296935701</v>
      </c>
      <c r="T113" s="2">
        <v>7564.35356524495</v>
      </c>
      <c r="U113" s="2">
        <v>42546.918180842003</v>
      </c>
      <c r="V113" s="2">
        <v>18300.758568027199</v>
      </c>
      <c r="W113" s="2">
        <v>83167.274544354805</v>
      </c>
      <c r="X113" s="2">
        <v>12935.725850161383</v>
      </c>
      <c r="Y113" s="2">
        <v>48004.983764408003</v>
      </c>
      <c r="Z113" s="2">
        <v>3.7110390495643584</v>
      </c>
      <c r="AA113" s="2">
        <v>1.8918231819345079</v>
      </c>
    </row>
    <row r="114" spans="1:27" x14ac:dyDescent="0.35">
      <c r="A114">
        <v>52833</v>
      </c>
      <c r="B114">
        <v>1</v>
      </c>
      <c r="C114">
        <v>42.88185</v>
      </c>
      <c r="D114">
        <v>3</v>
      </c>
      <c r="E114">
        <v>532.23579912582204</v>
      </c>
      <c r="F114">
        <v>1593.68556797683</v>
      </c>
      <c r="G114">
        <v>-2.3202317493087299E-4</v>
      </c>
      <c r="H114">
        <v>-0.14558903325289901</v>
      </c>
      <c r="I114">
        <v>39.83</v>
      </c>
      <c r="J114" t="s">
        <v>2221</v>
      </c>
      <c r="K114" t="s">
        <v>14</v>
      </c>
      <c r="L114" t="s">
        <v>2222</v>
      </c>
      <c r="M114" t="s">
        <v>1194</v>
      </c>
      <c r="N114" t="s">
        <v>2223</v>
      </c>
      <c r="O114" t="s">
        <v>2224</v>
      </c>
      <c r="P114" t="b">
        <v>1</v>
      </c>
      <c r="Q114">
        <v>2.7605477008204602E-3</v>
      </c>
      <c r="R114" s="2">
        <v>13427.282619145901</v>
      </c>
      <c r="S114" s="2">
        <v>11912.458065799699</v>
      </c>
      <c r="T114" s="2">
        <v>12616.234053797099</v>
      </c>
      <c r="U114" s="2">
        <v>55119.993663795503</v>
      </c>
      <c r="V114" s="2">
        <v>25169.328229741899</v>
      </c>
      <c r="W114" s="2">
        <v>57165.116856673099</v>
      </c>
      <c r="X114" s="2">
        <v>12651.991579580901</v>
      </c>
      <c r="Y114" s="2">
        <v>45818.146250070167</v>
      </c>
      <c r="Z114" s="2">
        <v>3.6214177002786072</v>
      </c>
      <c r="AA114" s="2">
        <v>1.8565545892321895</v>
      </c>
    </row>
    <row r="115" spans="1:27" x14ac:dyDescent="0.35">
      <c r="A115">
        <v>63798</v>
      </c>
      <c r="B115">
        <v>1</v>
      </c>
      <c r="C115">
        <v>49.275849999999998</v>
      </c>
      <c r="D115">
        <v>2</v>
      </c>
      <c r="E115">
        <v>1056.3757354131201</v>
      </c>
      <c r="F115">
        <v>2110.7369178924801</v>
      </c>
      <c r="G115">
        <v>-5.8210752331433501E-4</v>
      </c>
      <c r="H115">
        <v>-0.27578394912410198</v>
      </c>
      <c r="I115">
        <v>100.2</v>
      </c>
      <c r="J115" t="s">
        <v>2758</v>
      </c>
      <c r="K115" t="s">
        <v>31</v>
      </c>
      <c r="L115" t="s">
        <v>2759</v>
      </c>
      <c r="M115" t="s">
        <v>1642</v>
      </c>
      <c r="N115" t="s">
        <v>2760</v>
      </c>
      <c r="O115" t="s">
        <v>2761</v>
      </c>
      <c r="P115" t="b">
        <v>1</v>
      </c>
      <c r="Q115">
        <v>2.6229403051564001E-2</v>
      </c>
      <c r="R115" s="2">
        <v>55674.310757305</v>
      </c>
      <c r="S115" s="2">
        <v>82572.768908749698</v>
      </c>
      <c r="T115" s="2">
        <v>42258.387213047703</v>
      </c>
      <c r="U115" s="2">
        <v>209212.38529402399</v>
      </c>
      <c r="V115" s="2">
        <v>118301.941805275</v>
      </c>
      <c r="W115" s="2">
        <v>324482.17841256998</v>
      </c>
      <c r="X115" s="2">
        <v>60168.4889597008</v>
      </c>
      <c r="Y115" s="2">
        <v>217332.16850395632</v>
      </c>
      <c r="Z115" s="2">
        <v>3.6120596056437355</v>
      </c>
      <c r="AA115" s="2">
        <v>1.8528217001435505</v>
      </c>
    </row>
    <row r="116" spans="1:27" x14ac:dyDescent="0.35">
      <c r="A116">
        <v>59060</v>
      </c>
      <c r="B116">
        <v>1</v>
      </c>
      <c r="C116">
        <v>110.82265</v>
      </c>
      <c r="D116">
        <v>4</v>
      </c>
      <c r="E116">
        <v>1035.18905953384</v>
      </c>
      <c r="F116">
        <v>4136.7271322678198</v>
      </c>
      <c r="G116">
        <v>2.7322678224663802E-3</v>
      </c>
      <c r="H116">
        <v>0.66049065837365994</v>
      </c>
      <c r="I116">
        <v>57.08</v>
      </c>
      <c r="J116" t="s">
        <v>2983</v>
      </c>
      <c r="K116" t="s">
        <v>122</v>
      </c>
      <c r="L116" t="s">
        <v>2984</v>
      </c>
      <c r="M116" t="s">
        <v>2589</v>
      </c>
      <c r="N116" t="s">
        <v>2985</v>
      </c>
      <c r="O116" t="s">
        <v>2986</v>
      </c>
      <c r="P116" t="b">
        <v>1</v>
      </c>
      <c r="Q116">
        <v>7.33867162983237E-3</v>
      </c>
      <c r="R116" s="2">
        <v>37756.547353586597</v>
      </c>
      <c r="S116" s="2">
        <v>2970.47029819093</v>
      </c>
      <c r="T116" s="2">
        <v>9527.5005918162296</v>
      </c>
      <c r="U116" s="2">
        <v>78400.314501605593</v>
      </c>
      <c r="V116" s="2">
        <v>55205.9773505384</v>
      </c>
      <c r="W116" s="2">
        <v>46832.711507096297</v>
      </c>
      <c r="X116" s="2">
        <v>16751.506081197917</v>
      </c>
      <c r="Y116" s="2">
        <v>60146.334453080104</v>
      </c>
      <c r="Z116" s="2">
        <v>3.5905030963507838</v>
      </c>
      <c r="AA116" s="2">
        <v>1.8441860066549891</v>
      </c>
    </row>
    <row r="117" spans="1:27" x14ac:dyDescent="0.35">
      <c r="A117">
        <v>20424</v>
      </c>
      <c r="B117">
        <v>1</v>
      </c>
      <c r="C117">
        <v>39.191033333333301</v>
      </c>
      <c r="D117">
        <v>2</v>
      </c>
      <c r="E117">
        <v>893.85428667869201</v>
      </c>
      <c r="F117">
        <v>1785.69402042362</v>
      </c>
      <c r="G117">
        <v>-1.7957637624022E-4</v>
      </c>
      <c r="H117">
        <v>-0.100563901837291</v>
      </c>
      <c r="I117">
        <v>78.63</v>
      </c>
      <c r="J117" t="s">
        <v>1914</v>
      </c>
      <c r="K117" t="s">
        <v>222</v>
      </c>
      <c r="L117" t="s">
        <v>1910</v>
      </c>
      <c r="M117" t="s">
        <v>1915</v>
      </c>
      <c r="N117" t="s">
        <v>1916</v>
      </c>
      <c r="O117" t="s">
        <v>1913</v>
      </c>
      <c r="P117" t="b">
        <v>1</v>
      </c>
      <c r="Q117">
        <v>1.25597690901702E-4</v>
      </c>
      <c r="R117" s="2">
        <v>197992.51588781099</v>
      </c>
      <c r="S117" s="2">
        <v>190510.108688418</v>
      </c>
      <c r="T117" s="2">
        <v>174846.141294534</v>
      </c>
      <c r="U117" s="2">
        <v>652073.57897266001</v>
      </c>
      <c r="V117" s="2">
        <v>510531.74084738502</v>
      </c>
      <c r="W117" s="2">
        <v>846947.14091324597</v>
      </c>
      <c r="X117" s="2">
        <v>187782.921956921</v>
      </c>
      <c r="Y117" s="2">
        <v>669850.82024443033</v>
      </c>
      <c r="Z117" s="2">
        <v>3.5671551665284014</v>
      </c>
      <c r="AA117" s="2">
        <v>1.8347739724944372</v>
      </c>
    </row>
    <row r="118" spans="1:27" x14ac:dyDescent="0.35">
      <c r="A118">
        <v>23404</v>
      </c>
      <c r="B118">
        <v>1</v>
      </c>
      <c r="C118">
        <v>49.029649999999997</v>
      </c>
      <c r="D118">
        <v>3</v>
      </c>
      <c r="E118">
        <v>822.65353952841895</v>
      </c>
      <c r="F118">
        <v>2464.93878918462</v>
      </c>
      <c r="G118">
        <v>-3.10815382363216E-4</v>
      </c>
      <c r="H118">
        <v>-0.12609454828446501</v>
      </c>
      <c r="I118">
        <v>38.270000000000003</v>
      </c>
      <c r="J118" t="s">
        <v>1170</v>
      </c>
      <c r="K118" t="s">
        <v>19</v>
      </c>
      <c r="L118" t="s">
        <v>1161</v>
      </c>
      <c r="M118" t="s">
        <v>1171</v>
      </c>
      <c r="N118" t="s">
        <v>1172</v>
      </c>
      <c r="O118" t="s">
        <v>1164</v>
      </c>
      <c r="P118" t="b">
        <v>1</v>
      </c>
      <c r="Q118">
        <v>3.5833777354098398E-3</v>
      </c>
      <c r="R118" s="2">
        <v>180743.06879101499</v>
      </c>
      <c r="S118" s="2">
        <v>207769.80676397099</v>
      </c>
      <c r="T118" s="2">
        <v>109164.88414568199</v>
      </c>
      <c r="U118" s="2">
        <v>582696.78206849797</v>
      </c>
      <c r="V118" s="2">
        <v>422049.79614306299</v>
      </c>
      <c r="W118" s="2">
        <v>769183.33452766796</v>
      </c>
      <c r="X118" s="2">
        <v>165892.58656688931</v>
      </c>
      <c r="Y118" s="2">
        <v>591309.97091307631</v>
      </c>
      <c r="Z118" s="2">
        <v>3.564414680306736</v>
      </c>
      <c r="AA118" s="2">
        <v>1.8336651882684827</v>
      </c>
    </row>
    <row r="119" spans="1:27" x14ac:dyDescent="0.35">
      <c r="A119">
        <v>23404</v>
      </c>
      <c r="B119">
        <v>1</v>
      </c>
      <c r="C119">
        <v>49.029649999999997</v>
      </c>
      <c r="D119">
        <v>3</v>
      </c>
      <c r="E119">
        <v>822.65353952841895</v>
      </c>
      <c r="F119">
        <v>2464.93878918462</v>
      </c>
      <c r="G119">
        <v>-3.10815382363216E-4</v>
      </c>
      <c r="H119">
        <v>-0.12609454828446501</v>
      </c>
      <c r="I119">
        <v>61.71</v>
      </c>
      <c r="J119" t="s">
        <v>1170</v>
      </c>
      <c r="K119" t="s">
        <v>96</v>
      </c>
      <c r="L119" t="s">
        <v>1161</v>
      </c>
      <c r="M119" t="s">
        <v>1173</v>
      </c>
      <c r="N119" t="s">
        <v>1174</v>
      </c>
      <c r="O119" t="s">
        <v>1164</v>
      </c>
      <c r="P119" t="b">
        <v>1</v>
      </c>
      <c r="Q119">
        <v>3.5833777354098398E-3</v>
      </c>
      <c r="R119" s="2">
        <v>180743.06879101499</v>
      </c>
      <c r="S119" s="2">
        <v>207769.80676397099</v>
      </c>
      <c r="T119" s="2">
        <v>109164.88414568199</v>
      </c>
      <c r="U119" s="2">
        <v>582696.78206849797</v>
      </c>
      <c r="V119" s="2">
        <v>422049.79614306299</v>
      </c>
      <c r="W119" s="2">
        <v>769183.33452766796</v>
      </c>
      <c r="X119" s="2">
        <v>165892.58656688931</v>
      </c>
      <c r="Y119" s="2">
        <v>591309.97091307631</v>
      </c>
      <c r="Z119" s="2">
        <v>3.564414680306736</v>
      </c>
      <c r="AA119" s="2">
        <v>1.8336651882684827</v>
      </c>
    </row>
    <row r="120" spans="1:27" x14ac:dyDescent="0.35">
      <c r="A120">
        <v>48363</v>
      </c>
      <c r="B120">
        <v>1</v>
      </c>
      <c r="C120">
        <v>50.450099999999999</v>
      </c>
      <c r="D120">
        <v>2</v>
      </c>
      <c r="E120">
        <v>680.282169920667</v>
      </c>
      <c r="F120">
        <v>1358.54978690758</v>
      </c>
      <c r="G120">
        <v>-6.1309242505558402E-4</v>
      </c>
      <c r="H120">
        <v>-0.45128426965652801</v>
      </c>
      <c r="I120">
        <v>55.51</v>
      </c>
      <c r="J120" t="s">
        <v>1409</v>
      </c>
      <c r="K120" t="s">
        <v>14</v>
      </c>
      <c r="L120" t="s">
        <v>1410</v>
      </c>
      <c r="M120" t="s">
        <v>1411</v>
      </c>
      <c r="N120" t="s">
        <v>1412</v>
      </c>
      <c r="O120" t="s">
        <v>1413</v>
      </c>
      <c r="P120" t="b">
        <v>1</v>
      </c>
      <c r="Q120">
        <v>6.4640371972124499E-4</v>
      </c>
      <c r="R120" s="2">
        <v>27161.015677886098</v>
      </c>
      <c r="S120" s="2">
        <v>28237.1707546777</v>
      </c>
      <c r="T120" s="2">
        <v>17516.904148602302</v>
      </c>
      <c r="U120" s="2">
        <v>93836.175754177399</v>
      </c>
      <c r="V120" s="2">
        <v>59856.752260124202</v>
      </c>
      <c r="W120" s="2">
        <v>105351.877106871</v>
      </c>
      <c r="X120" s="2">
        <v>24305.030193722036</v>
      </c>
      <c r="Y120" s="2">
        <v>86348.268373724204</v>
      </c>
      <c r="Z120" s="2">
        <v>3.5526912612529018</v>
      </c>
      <c r="AA120" s="2">
        <v>1.8289123199067523</v>
      </c>
    </row>
    <row r="121" spans="1:27" x14ac:dyDescent="0.35">
      <c r="A121">
        <v>18400</v>
      </c>
      <c r="B121">
        <v>1</v>
      </c>
      <c r="C121">
        <v>111.571783333333</v>
      </c>
      <c r="D121">
        <v>4</v>
      </c>
      <c r="E121">
        <v>1097.24255426078</v>
      </c>
      <c r="F121">
        <v>4384.9411111755999</v>
      </c>
      <c r="G121">
        <v>2.7111755953228601E-3</v>
      </c>
      <c r="H121">
        <v>0.61829274393520695</v>
      </c>
      <c r="I121">
        <v>55.05</v>
      </c>
      <c r="J121" t="s">
        <v>2845</v>
      </c>
      <c r="K121" t="s">
        <v>160</v>
      </c>
      <c r="L121" t="s">
        <v>2846</v>
      </c>
      <c r="M121" t="s">
        <v>2847</v>
      </c>
      <c r="N121" t="s">
        <v>2848</v>
      </c>
      <c r="O121" t="s">
        <v>2849</v>
      </c>
      <c r="P121" t="b">
        <v>1</v>
      </c>
      <c r="Q121">
        <v>4.5665194432120698E-4</v>
      </c>
      <c r="R121" s="2">
        <v>378851.68975759897</v>
      </c>
      <c r="S121" s="2">
        <v>380920.28651476302</v>
      </c>
      <c r="T121" s="2">
        <v>293096.71537743497</v>
      </c>
      <c r="U121" s="2">
        <v>1271638.2584326901</v>
      </c>
      <c r="V121" s="2">
        <v>1582296.19392674</v>
      </c>
      <c r="W121" s="2">
        <v>785895.54568304704</v>
      </c>
      <c r="X121" s="2">
        <v>350956.23054993228</v>
      </c>
      <c r="Y121" s="2">
        <v>1213276.6660141591</v>
      </c>
      <c r="Z121" s="2">
        <v>3.4570597709948343</v>
      </c>
      <c r="AA121" s="2">
        <v>1.7895455473585939</v>
      </c>
    </row>
    <row r="122" spans="1:27" x14ac:dyDescent="0.35">
      <c r="A122">
        <v>52035</v>
      </c>
      <c r="B122">
        <v>1</v>
      </c>
      <c r="C122">
        <v>63.632966666666697</v>
      </c>
      <c r="D122">
        <v>2</v>
      </c>
      <c r="E122">
        <v>872.345468103342</v>
      </c>
      <c r="F122">
        <v>1742.67638327292</v>
      </c>
      <c r="G122">
        <v>-7.16727075769086E-4</v>
      </c>
      <c r="H122">
        <v>-0.41127933325633598</v>
      </c>
      <c r="I122">
        <v>107.28</v>
      </c>
      <c r="J122" t="s">
        <v>1568</v>
      </c>
      <c r="K122" t="s">
        <v>69</v>
      </c>
      <c r="L122" t="s">
        <v>1556</v>
      </c>
      <c r="M122" t="s">
        <v>1560</v>
      </c>
      <c r="N122" t="s">
        <v>1561</v>
      </c>
      <c r="O122" t="s">
        <v>1559</v>
      </c>
      <c r="P122" t="b">
        <v>1</v>
      </c>
      <c r="Q122">
        <v>1.3714574655798701E-4</v>
      </c>
      <c r="R122" s="2">
        <v>62527.161248477401</v>
      </c>
      <c r="S122" s="2">
        <v>48437.972449126399</v>
      </c>
      <c r="T122" s="2">
        <v>41718.410768633898</v>
      </c>
      <c r="U122" s="2">
        <v>165607.821370244</v>
      </c>
      <c r="V122" s="2">
        <v>133175.34230960501</v>
      </c>
      <c r="W122" s="2">
        <v>226510.80966843601</v>
      </c>
      <c r="X122" s="2">
        <v>50894.51482207924</v>
      </c>
      <c r="Y122" s="2">
        <v>175097.99111609501</v>
      </c>
      <c r="Z122" s="2">
        <v>3.440409869869383</v>
      </c>
      <c r="AA122" s="2">
        <v>1.7825804492307367</v>
      </c>
    </row>
    <row r="123" spans="1:27" x14ac:dyDescent="0.35">
      <c r="A123">
        <v>57356</v>
      </c>
      <c r="B123">
        <v>1</v>
      </c>
      <c r="C123">
        <v>71.884900000000002</v>
      </c>
      <c r="D123">
        <v>3</v>
      </c>
      <c r="E123">
        <v>1140.84948707131</v>
      </c>
      <c r="F123">
        <v>3419.5266318132999</v>
      </c>
      <c r="G123">
        <v>1.9431813302162499E-2</v>
      </c>
      <c r="H123">
        <v>5.6826355862512798</v>
      </c>
      <c r="I123">
        <v>34.76</v>
      </c>
      <c r="J123" t="s">
        <v>3382</v>
      </c>
      <c r="K123" t="s">
        <v>3394</v>
      </c>
      <c r="L123" t="s">
        <v>3384</v>
      </c>
      <c r="M123" t="s">
        <v>3395</v>
      </c>
      <c r="N123" t="s">
        <v>3396</v>
      </c>
      <c r="O123" t="s">
        <v>3387</v>
      </c>
      <c r="P123" t="b">
        <v>1</v>
      </c>
      <c r="Q123">
        <v>3.1216221600303799E-2</v>
      </c>
      <c r="R123" s="2">
        <v>63627.233059907499</v>
      </c>
      <c r="S123" s="2">
        <v>56784.546603131203</v>
      </c>
      <c r="T123" s="2">
        <v>25020.824291897501</v>
      </c>
      <c r="U123" s="2">
        <v>174196.799289485</v>
      </c>
      <c r="V123" s="2">
        <v>65061.567112698896</v>
      </c>
      <c r="W123" s="2">
        <v>254158.68719134101</v>
      </c>
      <c r="X123" s="2">
        <v>48477.534651645401</v>
      </c>
      <c r="Y123" s="2">
        <v>164472.35119784164</v>
      </c>
      <c r="Z123" s="2">
        <v>3.3927540329705934</v>
      </c>
      <c r="AA123" s="2">
        <v>1.7624568416974762</v>
      </c>
    </row>
    <row r="124" spans="1:27" x14ac:dyDescent="0.35">
      <c r="A124">
        <v>57356</v>
      </c>
      <c r="B124">
        <v>1</v>
      </c>
      <c r="C124">
        <v>71.884900000000002</v>
      </c>
      <c r="D124">
        <v>3</v>
      </c>
      <c r="E124">
        <v>1140.84948707131</v>
      </c>
      <c r="F124">
        <v>3419.5266318132999</v>
      </c>
      <c r="G124">
        <v>1.9431813302162499E-2</v>
      </c>
      <c r="H124">
        <v>5.6826355862512798</v>
      </c>
      <c r="I124">
        <v>37.700000000000003</v>
      </c>
      <c r="J124" t="s">
        <v>3382</v>
      </c>
      <c r="K124" t="s">
        <v>3397</v>
      </c>
      <c r="L124" t="s">
        <v>3384</v>
      </c>
      <c r="M124" t="s">
        <v>3398</v>
      </c>
      <c r="N124" t="s">
        <v>3399</v>
      </c>
      <c r="O124" t="s">
        <v>3387</v>
      </c>
      <c r="P124" t="b">
        <v>1</v>
      </c>
      <c r="Q124">
        <v>3.1216221600303799E-2</v>
      </c>
      <c r="R124" s="2">
        <v>63627.233059907499</v>
      </c>
      <c r="S124" s="2">
        <v>56784.546603131203</v>
      </c>
      <c r="T124" s="2">
        <v>25020.824291897501</v>
      </c>
      <c r="U124" s="2">
        <v>174196.799289485</v>
      </c>
      <c r="V124" s="2">
        <v>65061.567112698896</v>
      </c>
      <c r="W124" s="2">
        <v>254158.68719134101</v>
      </c>
      <c r="X124" s="2">
        <v>48477.534651645401</v>
      </c>
      <c r="Y124" s="2">
        <v>164472.35119784164</v>
      </c>
      <c r="Z124" s="2">
        <v>3.3927540329705934</v>
      </c>
      <c r="AA124" s="2">
        <v>1.7624568416974762</v>
      </c>
    </row>
    <row r="125" spans="1:27" x14ac:dyDescent="0.35">
      <c r="A125">
        <v>54534</v>
      </c>
      <c r="B125">
        <v>1</v>
      </c>
      <c r="C125">
        <v>78.500733333333301</v>
      </c>
      <c r="D125">
        <v>2</v>
      </c>
      <c r="E125">
        <v>1004.44278698169</v>
      </c>
      <c r="F125">
        <v>2006.8710210296099</v>
      </c>
      <c r="G125">
        <v>-1.07897038719784E-3</v>
      </c>
      <c r="H125">
        <v>-0.53763784308817797</v>
      </c>
      <c r="I125">
        <v>70.13</v>
      </c>
      <c r="J125" t="s">
        <v>1918</v>
      </c>
      <c r="K125" t="s">
        <v>102</v>
      </c>
      <c r="L125" t="s">
        <v>1910</v>
      </c>
      <c r="M125" t="s">
        <v>1919</v>
      </c>
      <c r="N125" t="s">
        <v>1920</v>
      </c>
      <c r="O125" t="s">
        <v>1913</v>
      </c>
      <c r="P125" t="b">
        <v>1</v>
      </c>
      <c r="Q125">
        <v>3.0816335119259199E-3</v>
      </c>
      <c r="R125" s="2">
        <v>29005.987743289101</v>
      </c>
      <c r="S125" s="2">
        <v>49661.339928892703</v>
      </c>
      <c r="T125" s="2">
        <v>19411.440106563099</v>
      </c>
      <c r="U125" s="2">
        <v>106151.717986787</v>
      </c>
      <c r="V125" s="2">
        <v>60249.409903125801</v>
      </c>
      <c r="W125" s="2">
        <v>164606.36988062601</v>
      </c>
      <c r="X125" s="2">
        <v>32692.922592914965</v>
      </c>
      <c r="Y125" s="2">
        <v>110335.83259017959</v>
      </c>
      <c r="Z125" s="2">
        <v>3.3749149307957858</v>
      </c>
      <c r="AA125" s="2">
        <v>1.7548511375810059</v>
      </c>
    </row>
    <row r="126" spans="1:27" x14ac:dyDescent="0.35">
      <c r="A126">
        <v>54534</v>
      </c>
      <c r="B126">
        <v>1</v>
      </c>
      <c r="C126">
        <v>78.500733333333301</v>
      </c>
      <c r="D126">
        <v>2</v>
      </c>
      <c r="E126">
        <v>1004.44278698169</v>
      </c>
      <c r="F126">
        <v>2006.8710210296099</v>
      </c>
      <c r="G126">
        <v>-1.07897038719784E-3</v>
      </c>
      <c r="H126">
        <v>-0.53763784308817797</v>
      </c>
      <c r="I126">
        <v>43.55</v>
      </c>
      <c r="J126" t="s">
        <v>1918</v>
      </c>
      <c r="K126" t="s">
        <v>31</v>
      </c>
      <c r="L126" t="s">
        <v>1910</v>
      </c>
      <c r="M126" t="s">
        <v>1921</v>
      </c>
      <c r="N126" t="s">
        <v>1922</v>
      </c>
      <c r="O126" t="s">
        <v>1913</v>
      </c>
      <c r="P126" t="b">
        <v>1</v>
      </c>
      <c r="Q126">
        <v>3.0816335119259199E-3</v>
      </c>
      <c r="R126" s="2">
        <v>29005.987743289101</v>
      </c>
      <c r="S126" s="2">
        <v>49661.339928892703</v>
      </c>
      <c r="T126" s="2">
        <v>19411.440106563099</v>
      </c>
      <c r="U126" s="2">
        <v>106151.717986787</v>
      </c>
      <c r="V126" s="2">
        <v>60249.409903125801</v>
      </c>
      <c r="W126" s="2">
        <v>164606.36988062601</v>
      </c>
      <c r="X126" s="2">
        <v>32692.922592914965</v>
      </c>
      <c r="Y126" s="2">
        <v>110335.83259017959</v>
      </c>
      <c r="Z126" s="2">
        <v>3.3749149307957858</v>
      </c>
      <c r="AA126" s="2">
        <v>1.7548511375810059</v>
      </c>
    </row>
    <row r="127" spans="1:27" x14ac:dyDescent="0.35">
      <c r="A127">
        <v>14755</v>
      </c>
      <c r="B127">
        <v>1</v>
      </c>
      <c r="C127">
        <v>67.559766666666704</v>
      </c>
      <c r="D127">
        <v>2</v>
      </c>
      <c r="E127">
        <v>601.24949852395298</v>
      </c>
      <c r="F127">
        <v>1200.4844441141499</v>
      </c>
      <c r="G127">
        <v>-1.5588585392833901E-4</v>
      </c>
      <c r="H127">
        <v>-0.12985243953011899</v>
      </c>
      <c r="I127">
        <v>70.260000000000005</v>
      </c>
      <c r="J127" t="s">
        <v>573</v>
      </c>
      <c r="K127" t="s">
        <v>204</v>
      </c>
      <c r="L127" t="s">
        <v>569</v>
      </c>
      <c r="M127" t="s">
        <v>574</v>
      </c>
      <c r="N127" t="s">
        <v>575</v>
      </c>
      <c r="O127" t="s">
        <v>572</v>
      </c>
      <c r="P127" t="b">
        <v>1</v>
      </c>
      <c r="Q127">
        <v>1.4632548951663E-3</v>
      </c>
      <c r="R127" s="2">
        <v>108626.714066555</v>
      </c>
      <c r="S127" s="2">
        <v>110789.462109523</v>
      </c>
      <c r="T127" s="2">
        <v>97485.1295672626</v>
      </c>
      <c r="U127" s="2">
        <v>363910.654893364</v>
      </c>
      <c r="V127" s="2">
        <v>228274.82412801101</v>
      </c>
      <c r="W127" s="2">
        <v>448870.51779945497</v>
      </c>
      <c r="X127" s="2">
        <v>105633.76858111353</v>
      </c>
      <c r="Y127" s="2">
        <v>347018.66560694337</v>
      </c>
      <c r="Z127" s="2">
        <v>3.2851110991129358</v>
      </c>
      <c r="AA127" s="2">
        <v>1.71594216185018</v>
      </c>
    </row>
    <row r="128" spans="1:27" x14ac:dyDescent="0.35">
      <c r="A128">
        <v>75235</v>
      </c>
      <c r="B128">
        <v>1</v>
      </c>
      <c r="C128">
        <v>75.486533333333298</v>
      </c>
      <c r="D128">
        <v>3</v>
      </c>
      <c r="E128">
        <v>931.14436157559305</v>
      </c>
      <c r="F128">
        <v>2790.4112553261398</v>
      </c>
      <c r="G128">
        <v>6.5532613825780605E-4</v>
      </c>
      <c r="H128">
        <v>0.234849358104433</v>
      </c>
      <c r="I128">
        <v>35.5</v>
      </c>
      <c r="J128" t="s">
        <v>1302</v>
      </c>
      <c r="K128" t="s">
        <v>96</v>
      </c>
      <c r="L128" t="s">
        <v>1290</v>
      </c>
      <c r="M128" t="s">
        <v>1334</v>
      </c>
      <c r="N128" t="s">
        <v>1335</v>
      </c>
      <c r="O128" t="s">
        <v>1293</v>
      </c>
      <c r="P128" t="b">
        <v>1</v>
      </c>
      <c r="Q128">
        <v>4.7484989255789402E-3</v>
      </c>
      <c r="R128" s="2">
        <v>6890.4762214371403</v>
      </c>
      <c r="S128" s="2">
        <v>5517.5634911468296</v>
      </c>
      <c r="T128" s="2">
        <v>12525.4083487766</v>
      </c>
      <c r="U128" s="2">
        <v>27725.3698955748</v>
      </c>
      <c r="V128" s="2">
        <v>11049.776805387901</v>
      </c>
      <c r="W128" s="2">
        <v>42695.681432631704</v>
      </c>
      <c r="X128" s="2">
        <v>8311.1493537868573</v>
      </c>
      <c r="Y128" s="2">
        <v>27156.942711198135</v>
      </c>
      <c r="Z128" s="2">
        <v>3.2675315477063904</v>
      </c>
      <c r="AA128" s="2">
        <v>1.708201165171388</v>
      </c>
    </row>
    <row r="129" spans="1:27" x14ac:dyDescent="0.35">
      <c r="A129">
        <v>18183</v>
      </c>
      <c r="B129">
        <v>1</v>
      </c>
      <c r="C129">
        <v>39.856783333333297</v>
      </c>
      <c r="D129">
        <v>2</v>
      </c>
      <c r="E129">
        <v>539.68105556424405</v>
      </c>
      <c r="F129">
        <v>1077.34755819473</v>
      </c>
      <c r="G129">
        <v>1.5819472764633201E-4</v>
      </c>
      <c r="H129">
        <v>0.14683724826953001</v>
      </c>
      <c r="I129">
        <v>40.76</v>
      </c>
      <c r="J129" t="s">
        <v>709</v>
      </c>
      <c r="K129" t="s">
        <v>23</v>
      </c>
      <c r="L129" t="s">
        <v>695</v>
      </c>
      <c r="M129" t="s">
        <v>710</v>
      </c>
      <c r="N129" t="s">
        <v>711</v>
      </c>
      <c r="O129" t="s">
        <v>698</v>
      </c>
      <c r="P129" t="b">
        <v>1</v>
      </c>
      <c r="Q129">
        <v>1.03020247302645E-2</v>
      </c>
      <c r="R129" s="2">
        <v>139052.83943628601</v>
      </c>
      <c r="S129" s="2">
        <v>155320.98652574199</v>
      </c>
      <c r="T129" s="2">
        <v>98433.085945312298</v>
      </c>
      <c r="U129" s="2">
        <v>455589.68559883098</v>
      </c>
      <c r="V129" s="2">
        <v>222809.11539902099</v>
      </c>
      <c r="W129" s="2">
        <v>577611.58706897194</v>
      </c>
      <c r="X129" s="2">
        <v>130935.63730244676</v>
      </c>
      <c r="Y129" s="2">
        <v>418670.12935560802</v>
      </c>
      <c r="Z129" s="2">
        <v>3.1975261890582667</v>
      </c>
      <c r="AA129" s="2">
        <v>1.6769561754227085</v>
      </c>
    </row>
    <row r="130" spans="1:27" x14ac:dyDescent="0.35">
      <c r="A130">
        <v>34014</v>
      </c>
      <c r="B130">
        <v>1</v>
      </c>
      <c r="C130">
        <v>76.8881333333333</v>
      </c>
      <c r="D130">
        <v>3</v>
      </c>
      <c r="E130">
        <v>825.65268258443302</v>
      </c>
      <c r="F130">
        <v>2473.93621835266</v>
      </c>
      <c r="G130">
        <v>-7.8164734213714805E-4</v>
      </c>
      <c r="H130">
        <v>-0.31595280806954601</v>
      </c>
      <c r="I130">
        <v>89.24</v>
      </c>
      <c r="J130" t="s">
        <v>3219</v>
      </c>
      <c r="K130" t="s">
        <v>14</v>
      </c>
      <c r="L130" t="s">
        <v>3216</v>
      </c>
      <c r="M130" t="s">
        <v>531</v>
      </c>
      <c r="N130" t="s">
        <v>3220</v>
      </c>
      <c r="O130" t="s">
        <v>3218</v>
      </c>
      <c r="P130" t="b">
        <v>1</v>
      </c>
      <c r="Q130">
        <v>1.34740846006687E-3</v>
      </c>
      <c r="R130" s="2">
        <v>70071.950869901601</v>
      </c>
      <c r="S130" s="2">
        <v>62786.476966636903</v>
      </c>
      <c r="T130" s="2">
        <v>61484.453210419997</v>
      </c>
      <c r="U130" s="2">
        <v>219655.565650214</v>
      </c>
      <c r="V130" s="2">
        <v>115573.460811703</v>
      </c>
      <c r="W130" s="2">
        <v>281517.66586985998</v>
      </c>
      <c r="X130" s="2">
        <v>64780.960348986169</v>
      </c>
      <c r="Y130" s="2">
        <v>205582.23077725898</v>
      </c>
      <c r="Z130" s="2">
        <v>3.1734977325089373</v>
      </c>
      <c r="AA130" s="2">
        <v>1.6660738118032103</v>
      </c>
    </row>
    <row r="131" spans="1:27" x14ac:dyDescent="0.35">
      <c r="A131">
        <v>56993</v>
      </c>
      <c r="B131">
        <v>1</v>
      </c>
      <c r="C131">
        <v>106.811866666667</v>
      </c>
      <c r="D131">
        <v>3</v>
      </c>
      <c r="E131">
        <v>1240.21139336133</v>
      </c>
      <c r="F131">
        <v>3717.6123506833501</v>
      </c>
      <c r="G131">
        <v>5.5068335177565998E-4</v>
      </c>
      <c r="H131">
        <v>0.148128255826943</v>
      </c>
      <c r="I131">
        <v>94.38</v>
      </c>
      <c r="J131" t="s">
        <v>576</v>
      </c>
      <c r="K131" t="s">
        <v>598</v>
      </c>
      <c r="L131" t="s">
        <v>569</v>
      </c>
      <c r="M131" t="s">
        <v>599</v>
      </c>
      <c r="N131" t="s">
        <v>600</v>
      </c>
      <c r="O131" t="s">
        <v>572</v>
      </c>
      <c r="P131" t="b">
        <v>1</v>
      </c>
      <c r="Q131">
        <v>1.26949877201415E-2</v>
      </c>
      <c r="R131" s="2">
        <v>91135.976059502296</v>
      </c>
      <c r="S131" s="2">
        <v>94761.633749232904</v>
      </c>
      <c r="T131" s="2">
        <v>39825.567475748598</v>
      </c>
      <c r="U131" s="2">
        <v>322771.234559812</v>
      </c>
      <c r="V131" s="2">
        <v>117292.643479209</v>
      </c>
      <c r="W131" s="2">
        <v>270945.02644418197</v>
      </c>
      <c r="X131" s="2">
        <v>75241.059094827928</v>
      </c>
      <c r="Y131" s="2">
        <v>237002.96816106766</v>
      </c>
      <c r="Z131" s="2">
        <v>3.1499153655235994</v>
      </c>
      <c r="AA131" s="2">
        <v>1.6553130656348587</v>
      </c>
    </row>
    <row r="132" spans="1:27" x14ac:dyDescent="0.35">
      <c r="A132">
        <v>60201</v>
      </c>
      <c r="B132">
        <v>1</v>
      </c>
      <c r="C132">
        <v>32.597749999999998</v>
      </c>
      <c r="D132">
        <v>2</v>
      </c>
      <c r="E132">
        <v>1011.9230449947401</v>
      </c>
      <c r="F132">
        <v>2021.83153705573</v>
      </c>
      <c r="G132">
        <v>1.3705572973776701E-4</v>
      </c>
      <c r="H132">
        <v>6.7787912354001098E-2</v>
      </c>
      <c r="I132" t="s">
        <v>75</v>
      </c>
      <c r="J132" t="s">
        <v>2546</v>
      </c>
      <c r="K132" t="s">
        <v>115</v>
      </c>
      <c r="L132" t="s">
        <v>2547</v>
      </c>
      <c r="M132" t="s">
        <v>2548</v>
      </c>
      <c r="N132" t="s">
        <v>2549</v>
      </c>
      <c r="O132" t="s">
        <v>2550</v>
      </c>
      <c r="P132" t="b">
        <v>1</v>
      </c>
      <c r="Q132">
        <v>3.9301280469811201E-3</v>
      </c>
      <c r="R132" s="2">
        <v>20018.593301868001</v>
      </c>
      <c r="S132" s="2">
        <v>35377.523334835198</v>
      </c>
      <c r="T132" s="2">
        <v>39505.470217458002</v>
      </c>
      <c r="U132" s="2">
        <v>66156.358480603099</v>
      </c>
      <c r="V132" s="2">
        <v>87123.453872988903</v>
      </c>
      <c r="W132" s="2">
        <v>143972.54724237899</v>
      </c>
      <c r="X132" s="2">
        <v>31633.862284720399</v>
      </c>
      <c r="Y132" s="2">
        <v>99084.119865323664</v>
      </c>
      <c r="Z132" s="2">
        <v>3.1322169570543617</v>
      </c>
      <c r="AA132" s="2">
        <v>1.6471841462259809</v>
      </c>
    </row>
    <row r="133" spans="1:27" x14ac:dyDescent="0.35">
      <c r="A133">
        <v>60201</v>
      </c>
      <c r="B133">
        <v>1</v>
      </c>
      <c r="C133">
        <v>32.597749999999998</v>
      </c>
      <c r="D133">
        <v>2</v>
      </c>
      <c r="E133">
        <v>1011.9230449947401</v>
      </c>
      <c r="F133">
        <v>2021.83153705573</v>
      </c>
      <c r="G133">
        <v>1.3705572973776701E-4</v>
      </c>
      <c r="H133">
        <v>6.7787912354001098E-2</v>
      </c>
      <c r="I133">
        <v>82.19</v>
      </c>
      <c r="J133" t="s">
        <v>2546</v>
      </c>
      <c r="K133" t="s">
        <v>222</v>
      </c>
      <c r="L133" t="s">
        <v>2547</v>
      </c>
      <c r="M133" t="s">
        <v>1579</v>
      </c>
      <c r="N133" t="s">
        <v>2551</v>
      </c>
      <c r="O133" t="s">
        <v>2550</v>
      </c>
      <c r="P133" t="b">
        <v>1</v>
      </c>
      <c r="Q133">
        <v>3.9301280469811201E-3</v>
      </c>
      <c r="R133" s="2">
        <v>20018.593301868001</v>
      </c>
      <c r="S133" s="2">
        <v>35377.523334835198</v>
      </c>
      <c r="T133" s="2">
        <v>39505.470217458002</v>
      </c>
      <c r="U133" s="2">
        <v>66156.358480603099</v>
      </c>
      <c r="V133" s="2">
        <v>87123.453872988903</v>
      </c>
      <c r="W133" s="2">
        <v>143972.54724237899</v>
      </c>
      <c r="X133" s="2">
        <v>31633.862284720399</v>
      </c>
      <c r="Y133" s="2">
        <v>99084.119865323664</v>
      </c>
      <c r="Z133" s="2">
        <v>3.1322169570543617</v>
      </c>
      <c r="AA133" s="2">
        <v>1.6471841462259809</v>
      </c>
    </row>
    <row r="134" spans="1:27" x14ac:dyDescent="0.35">
      <c r="A134">
        <v>48373</v>
      </c>
      <c r="B134">
        <v>1</v>
      </c>
      <c r="C134">
        <v>92.369249999999994</v>
      </c>
      <c r="D134">
        <v>3</v>
      </c>
      <c r="E134">
        <v>970.75351609189499</v>
      </c>
      <c r="F134">
        <v>2909.2387188750399</v>
      </c>
      <c r="G134">
        <v>-5.8112495662498997E-4</v>
      </c>
      <c r="H134">
        <v>-0.19975151463992299</v>
      </c>
      <c r="I134">
        <v>65.25</v>
      </c>
      <c r="J134" t="s">
        <v>762</v>
      </c>
      <c r="K134" t="s">
        <v>69</v>
      </c>
      <c r="L134" t="s">
        <v>752</v>
      </c>
      <c r="M134" t="s">
        <v>763</v>
      </c>
      <c r="N134" t="s">
        <v>764</v>
      </c>
      <c r="O134" t="s">
        <v>755</v>
      </c>
      <c r="P134" t="b">
        <v>1</v>
      </c>
      <c r="Q134">
        <v>2.5382314303379301E-4</v>
      </c>
      <c r="R134" s="2">
        <v>26553.207045011601</v>
      </c>
      <c r="S134" s="2">
        <v>13925.644588002</v>
      </c>
      <c r="T134" s="2">
        <v>36004.517767365403</v>
      </c>
      <c r="U134" s="2">
        <v>67172.439870627393</v>
      </c>
      <c r="V134" s="2">
        <v>100590.96999788401</v>
      </c>
      <c r="W134" s="2">
        <v>70540.009611492394</v>
      </c>
      <c r="X134" s="2">
        <v>25494.456466793006</v>
      </c>
      <c r="Y134" s="2">
        <v>79434.47316000126</v>
      </c>
      <c r="Z134" s="2">
        <v>3.1157547235206251</v>
      </c>
      <c r="AA134" s="2">
        <v>1.6395816669399499</v>
      </c>
    </row>
    <row r="135" spans="1:27" x14ac:dyDescent="0.35">
      <c r="A135">
        <v>48373</v>
      </c>
      <c r="B135">
        <v>1</v>
      </c>
      <c r="C135">
        <v>92.369249999999994</v>
      </c>
      <c r="D135">
        <v>3</v>
      </c>
      <c r="E135">
        <v>970.75351609189499</v>
      </c>
      <c r="F135">
        <v>2909.2387188750399</v>
      </c>
      <c r="G135">
        <v>-5.8112495662498997E-4</v>
      </c>
      <c r="H135">
        <v>-0.19975151463992299</v>
      </c>
      <c r="I135">
        <v>53.04</v>
      </c>
      <c r="J135" t="s">
        <v>762</v>
      </c>
      <c r="K135" t="s">
        <v>115</v>
      </c>
      <c r="L135" t="s">
        <v>752</v>
      </c>
      <c r="M135" t="s">
        <v>765</v>
      </c>
      <c r="N135" t="s">
        <v>766</v>
      </c>
      <c r="O135" t="s">
        <v>755</v>
      </c>
      <c r="P135" t="b">
        <v>1</v>
      </c>
      <c r="Q135">
        <v>2.5382314303379301E-4</v>
      </c>
      <c r="R135" s="2">
        <v>26553.207045011601</v>
      </c>
      <c r="S135" s="2">
        <v>13925.644588002</v>
      </c>
      <c r="T135" s="2">
        <v>36004.517767365403</v>
      </c>
      <c r="U135" s="2">
        <v>67172.439870627393</v>
      </c>
      <c r="V135" s="2">
        <v>100590.96999788401</v>
      </c>
      <c r="W135" s="2">
        <v>70540.009611492394</v>
      </c>
      <c r="X135" s="2">
        <v>25494.456466793006</v>
      </c>
      <c r="Y135" s="2">
        <v>79434.47316000126</v>
      </c>
      <c r="Z135" s="2">
        <v>3.1157547235206251</v>
      </c>
      <c r="AA135" s="2">
        <v>1.6395816669399499</v>
      </c>
    </row>
    <row r="136" spans="1:27" x14ac:dyDescent="0.35">
      <c r="A136">
        <v>69150</v>
      </c>
      <c r="B136">
        <v>1</v>
      </c>
      <c r="C136">
        <v>72.359216666666697</v>
      </c>
      <c r="D136">
        <v>2</v>
      </c>
      <c r="E136">
        <v>837.38593919527102</v>
      </c>
      <c r="F136">
        <v>1672.7573254567801</v>
      </c>
      <c r="G136">
        <v>1.7254567824238601E-3</v>
      </c>
      <c r="H136">
        <v>1.03150560812581</v>
      </c>
      <c r="I136">
        <v>59.2</v>
      </c>
      <c r="J136" t="s">
        <v>2206</v>
      </c>
      <c r="K136" t="s">
        <v>222</v>
      </c>
      <c r="L136" t="s">
        <v>2207</v>
      </c>
      <c r="M136" t="s">
        <v>1663</v>
      </c>
      <c r="N136" t="s">
        <v>2208</v>
      </c>
      <c r="O136" t="s">
        <v>2209</v>
      </c>
      <c r="P136" t="b">
        <v>1</v>
      </c>
      <c r="Q136">
        <v>5.7316105504379199E-4</v>
      </c>
      <c r="R136" s="2">
        <v>12980.6123538346</v>
      </c>
      <c r="S136" s="2">
        <v>7458.2079921508903</v>
      </c>
      <c r="T136" s="2">
        <v>6926.4911333847003</v>
      </c>
      <c r="U136" s="2">
        <v>21094.213102590398</v>
      </c>
      <c r="V136" s="2">
        <v>25943.578682134201</v>
      </c>
      <c r="W136" s="2">
        <v>38152.436018032698</v>
      </c>
      <c r="X136" s="2">
        <v>9121.7704931233984</v>
      </c>
      <c r="Y136" s="2">
        <v>28396.742600919097</v>
      </c>
      <c r="Z136" s="2">
        <v>3.1130735664010034</v>
      </c>
      <c r="AA136" s="2">
        <v>1.6383396701665034</v>
      </c>
    </row>
    <row r="137" spans="1:27" x14ac:dyDescent="0.35">
      <c r="A137">
        <v>45679</v>
      </c>
      <c r="B137">
        <v>1</v>
      </c>
      <c r="C137">
        <v>117.439766666667</v>
      </c>
      <c r="D137">
        <v>4</v>
      </c>
      <c r="E137">
        <v>1282.32351580268</v>
      </c>
      <c r="F137">
        <v>5125.2649573432</v>
      </c>
      <c r="G137">
        <v>2.5857343196548799E-2</v>
      </c>
      <c r="H137">
        <v>5.04509988549583</v>
      </c>
      <c r="I137">
        <v>48.5</v>
      </c>
      <c r="J137" t="s">
        <v>2477</v>
      </c>
      <c r="K137" t="s">
        <v>2478</v>
      </c>
      <c r="L137" t="s">
        <v>2470</v>
      </c>
      <c r="M137" t="s">
        <v>2479</v>
      </c>
      <c r="N137" t="s">
        <v>2480</v>
      </c>
      <c r="O137" t="s">
        <v>2473</v>
      </c>
      <c r="P137" t="b">
        <v>1</v>
      </c>
      <c r="Q137">
        <v>1.6414879498015699E-3</v>
      </c>
      <c r="R137" s="2">
        <v>110864.202790393</v>
      </c>
      <c r="S137" s="2">
        <v>110470.509820967</v>
      </c>
      <c r="T137" s="2">
        <v>32866.452971008999</v>
      </c>
      <c r="U137" s="2">
        <v>348286.69198397198</v>
      </c>
      <c r="V137" s="2">
        <v>228293.07840842599</v>
      </c>
      <c r="W137" s="2">
        <v>214081.95136759101</v>
      </c>
      <c r="X137" s="2">
        <v>84733.721860789679</v>
      </c>
      <c r="Y137" s="2">
        <v>263553.9072533297</v>
      </c>
      <c r="Z137" s="2">
        <v>3.1103780344539382</v>
      </c>
      <c r="AA137" s="2">
        <v>1.6370899357537756</v>
      </c>
    </row>
    <row r="138" spans="1:27" x14ac:dyDescent="0.35">
      <c r="A138">
        <v>65693</v>
      </c>
      <c r="B138">
        <v>1</v>
      </c>
      <c r="C138">
        <v>100.115816666667</v>
      </c>
      <c r="D138">
        <v>4</v>
      </c>
      <c r="E138">
        <v>1189.25174066061</v>
      </c>
      <c r="F138">
        <v>4752.9778567749399</v>
      </c>
      <c r="G138">
        <v>1.8556774934950199E-2</v>
      </c>
      <c r="H138">
        <v>3.9042570667395</v>
      </c>
      <c r="I138">
        <v>64.569999999999993</v>
      </c>
      <c r="J138" t="s">
        <v>3691</v>
      </c>
      <c r="K138" t="s">
        <v>3692</v>
      </c>
      <c r="L138" t="s">
        <v>3693</v>
      </c>
      <c r="M138" t="s">
        <v>2771</v>
      </c>
      <c r="N138" t="s">
        <v>3694</v>
      </c>
      <c r="O138" t="s">
        <v>3695</v>
      </c>
      <c r="P138" t="b">
        <v>1</v>
      </c>
      <c r="Q138">
        <v>1.6252148936188399E-2</v>
      </c>
      <c r="R138" s="2">
        <v>21251.656906624601</v>
      </c>
      <c r="S138" s="2">
        <v>37618.517447903803</v>
      </c>
      <c r="T138" s="2">
        <v>6188.5733089650303</v>
      </c>
      <c r="U138" s="2">
        <v>85359.861260516496</v>
      </c>
      <c r="V138" s="2">
        <v>29289.444087200201</v>
      </c>
      <c r="W138" s="2">
        <v>86637.834952601203</v>
      </c>
      <c r="X138" s="2">
        <v>21686.249221164479</v>
      </c>
      <c r="Y138" s="2">
        <v>67095.713433439305</v>
      </c>
      <c r="Z138" s="2">
        <v>3.0939289108583106</v>
      </c>
      <c r="AA138" s="2">
        <v>1.6294400483931457</v>
      </c>
    </row>
    <row r="139" spans="1:27" x14ac:dyDescent="0.35">
      <c r="A139">
        <v>65693</v>
      </c>
      <c r="B139">
        <v>1</v>
      </c>
      <c r="C139">
        <v>100.115816666667</v>
      </c>
      <c r="D139">
        <v>4</v>
      </c>
      <c r="E139">
        <v>1189.25174066061</v>
      </c>
      <c r="F139">
        <v>4752.9778567749399</v>
      </c>
      <c r="G139">
        <v>1.8556774934950199E-2</v>
      </c>
      <c r="H139">
        <v>3.9042570667395</v>
      </c>
      <c r="I139">
        <v>43.67</v>
      </c>
      <c r="J139" t="s">
        <v>3691</v>
      </c>
      <c r="K139" t="s">
        <v>3696</v>
      </c>
      <c r="L139" t="s">
        <v>3693</v>
      </c>
      <c r="M139" t="s">
        <v>1993</v>
      </c>
      <c r="N139" t="s">
        <v>3697</v>
      </c>
      <c r="O139" t="s">
        <v>3695</v>
      </c>
      <c r="P139" t="b">
        <v>1</v>
      </c>
      <c r="Q139">
        <v>1.6252148936188399E-2</v>
      </c>
      <c r="R139" s="2">
        <v>21251.656906624601</v>
      </c>
      <c r="S139" s="2">
        <v>37618.517447903803</v>
      </c>
      <c r="T139" s="2">
        <v>6188.5733089650303</v>
      </c>
      <c r="U139" s="2">
        <v>85359.861260516496</v>
      </c>
      <c r="V139" s="2">
        <v>29289.444087200201</v>
      </c>
      <c r="W139" s="2">
        <v>86637.834952601203</v>
      </c>
      <c r="X139" s="2">
        <v>21686.249221164479</v>
      </c>
      <c r="Y139" s="2">
        <v>67095.713433439305</v>
      </c>
      <c r="Z139" s="2">
        <v>3.0939289108583106</v>
      </c>
      <c r="AA139" s="2">
        <v>1.6294400483931457</v>
      </c>
    </row>
    <row r="140" spans="1:27" x14ac:dyDescent="0.35">
      <c r="A140">
        <v>42794</v>
      </c>
      <c r="B140">
        <v>1</v>
      </c>
      <c r="C140">
        <v>134.821433333333</v>
      </c>
      <c r="D140">
        <v>4</v>
      </c>
      <c r="E140">
        <v>1235.3136329695999</v>
      </c>
      <c r="F140">
        <v>4937.2254260108703</v>
      </c>
      <c r="G140">
        <v>1.8026010865469299E-2</v>
      </c>
      <c r="H140">
        <v>3.6510540078728102</v>
      </c>
      <c r="I140">
        <v>74.64</v>
      </c>
      <c r="J140" t="s">
        <v>2009</v>
      </c>
      <c r="K140" t="s">
        <v>2016</v>
      </c>
      <c r="L140" t="s">
        <v>2010</v>
      </c>
      <c r="M140" t="s">
        <v>2017</v>
      </c>
      <c r="N140" t="s">
        <v>2018</v>
      </c>
      <c r="O140" t="s">
        <v>2013</v>
      </c>
      <c r="P140" t="b">
        <v>1</v>
      </c>
      <c r="Q140">
        <v>2.1358271610138999E-4</v>
      </c>
      <c r="R140" s="2">
        <v>61429.672987439502</v>
      </c>
      <c r="S140" s="2">
        <v>51135.779841415802</v>
      </c>
      <c r="T140" s="2">
        <v>31301.4112051991</v>
      </c>
      <c r="U140" s="2">
        <v>156648.045693416</v>
      </c>
      <c r="V140" s="2">
        <v>96770.413860877001</v>
      </c>
      <c r="W140" s="2">
        <v>184548.52578317901</v>
      </c>
      <c r="X140" s="2">
        <v>47955.621344684805</v>
      </c>
      <c r="Y140" s="2">
        <v>145988.99511249069</v>
      </c>
      <c r="Z140" s="2">
        <v>3.0442519775352985</v>
      </c>
      <c r="AA140" s="2">
        <v>1.606087777926654</v>
      </c>
    </row>
    <row r="141" spans="1:27" x14ac:dyDescent="0.35">
      <c r="A141">
        <v>78726</v>
      </c>
      <c r="B141">
        <v>1</v>
      </c>
      <c r="C141">
        <v>54.786200000000001</v>
      </c>
      <c r="D141">
        <v>2</v>
      </c>
      <c r="E141">
        <v>883.87766938675099</v>
      </c>
      <c r="F141">
        <v>1765.7407858397401</v>
      </c>
      <c r="G141">
        <v>8.5839741132076597E-5</v>
      </c>
      <c r="H141">
        <v>4.8614012879737399E-2</v>
      </c>
      <c r="I141">
        <v>51.41</v>
      </c>
      <c r="J141" t="s">
        <v>773</v>
      </c>
      <c r="K141" t="s">
        <v>31</v>
      </c>
      <c r="L141" t="s">
        <v>752</v>
      </c>
      <c r="M141" t="s">
        <v>760</v>
      </c>
      <c r="N141" t="s">
        <v>761</v>
      </c>
      <c r="O141" t="s">
        <v>755</v>
      </c>
      <c r="P141" t="b">
        <v>1</v>
      </c>
      <c r="Q141">
        <v>3.3681865354634501E-3</v>
      </c>
      <c r="R141" s="2">
        <v>15319.806507196299</v>
      </c>
      <c r="S141" s="2">
        <v>18179.025511387801</v>
      </c>
      <c r="T141" s="2">
        <v>6396.5787114528002</v>
      </c>
      <c r="U141" s="2">
        <v>34428.338199224199</v>
      </c>
      <c r="V141" s="2">
        <v>29838.310814186101</v>
      </c>
      <c r="W141" s="2">
        <v>57010.551586516201</v>
      </c>
      <c r="X141" s="2">
        <v>13298.470243345633</v>
      </c>
      <c r="Y141" s="2">
        <v>40425.733533308834</v>
      </c>
      <c r="Z141" s="2">
        <v>3.0398784817778046</v>
      </c>
      <c r="AA141" s="2">
        <v>1.6040136535239435</v>
      </c>
    </row>
    <row r="142" spans="1:27" x14ac:dyDescent="0.35">
      <c r="A142">
        <v>75703</v>
      </c>
      <c r="B142">
        <v>2</v>
      </c>
      <c r="C142">
        <v>142.03083333333299</v>
      </c>
      <c r="D142">
        <v>4</v>
      </c>
      <c r="E142">
        <v>1161.5523921428901</v>
      </c>
      <c r="F142">
        <v>4642.1804627040401</v>
      </c>
      <c r="G142">
        <v>5.26270403861417E-3</v>
      </c>
      <c r="H142">
        <v>1.13367199898319</v>
      </c>
      <c r="I142">
        <v>67.67</v>
      </c>
      <c r="J142" t="s">
        <v>2522</v>
      </c>
      <c r="K142" t="s">
        <v>523</v>
      </c>
      <c r="L142" t="s">
        <v>2523</v>
      </c>
      <c r="M142" t="s">
        <v>2524</v>
      </c>
      <c r="N142" t="s">
        <v>2525</v>
      </c>
      <c r="O142" t="s">
        <v>2526</v>
      </c>
      <c r="P142" t="b">
        <v>1</v>
      </c>
      <c r="Q142">
        <v>8.6835709498300805E-4</v>
      </c>
      <c r="R142" s="2">
        <v>24608.9666196213</v>
      </c>
      <c r="S142" s="2">
        <v>18449.227884888998</v>
      </c>
      <c r="T142" s="2">
        <v>10096.0664468799</v>
      </c>
      <c r="U142" s="2">
        <v>78639.047499147302</v>
      </c>
      <c r="V142" s="2">
        <v>61984.505685281598</v>
      </c>
      <c r="W142" s="2">
        <v>20913.770076999499</v>
      </c>
      <c r="X142" s="2">
        <v>17718.086983796733</v>
      </c>
      <c r="Y142" s="2">
        <v>53845.774420476133</v>
      </c>
      <c r="Z142" s="2">
        <v>3.0390286755967688</v>
      </c>
      <c r="AA142" s="2">
        <v>1.6036102878730645</v>
      </c>
    </row>
    <row r="143" spans="1:27" x14ac:dyDescent="0.35">
      <c r="A143">
        <v>75703</v>
      </c>
      <c r="B143">
        <v>2</v>
      </c>
      <c r="C143">
        <v>142.03083333333299</v>
      </c>
      <c r="D143">
        <v>4</v>
      </c>
      <c r="E143">
        <v>1161.5523921428901</v>
      </c>
      <c r="F143">
        <v>4642.1804627040401</v>
      </c>
      <c r="G143">
        <v>5.26270403861417E-3</v>
      </c>
      <c r="H143">
        <v>1.13367199898319</v>
      </c>
      <c r="I143">
        <v>62.91</v>
      </c>
      <c r="J143" t="s">
        <v>2522</v>
      </c>
      <c r="K143" t="s">
        <v>1346</v>
      </c>
      <c r="L143" t="s">
        <v>2523</v>
      </c>
      <c r="M143" t="s">
        <v>70</v>
      </c>
      <c r="N143" t="s">
        <v>2535</v>
      </c>
      <c r="O143" t="s">
        <v>2526</v>
      </c>
      <c r="P143" t="b">
        <v>1</v>
      </c>
      <c r="Q143">
        <v>8.6835709498300805E-4</v>
      </c>
      <c r="R143" s="2">
        <v>24608.9666196213</v>
      </c>
      <c r="S143" s="2">
        <v>18449.227884888998</v>
      </c>
      <c r="T143" s="2">
        <v>10096.0664468799</v>
      </c>
      <c r="U143" s="2">
        <v>78639.047499147302</v>
      </c>
      <c r="V143" s="2">
        <v>61984.505685281598</v>
      </c>
      <c r="W143" s="2">
        <v>20913.770076999499</v>
      </c>
      <c r="X143" s="2">
        <v>17718.086983796733</v>
      </c>
      <c r="Y143" s="2">
        <v>53845.774420476133</v>
      </c>
      <c r="Z143" s="2">
        <v>3.0390286755967688</v>
      </c>
      <c r="AA143" s="2">
        <v>1.6036102878730645</v>
      </c>
    </row>
    <row r="144" spans="1:27" x14ac:dyDescent="0.35">
      <c r="A144">
        <v>13944</v>
      </c>
      <c r="B144">
        <v>1</v>
      </c>
      <c r="C144">
        <v>88.540350000000004</v>
      </c>
      <c r="D144">
        <v>3</v>
      </c>
      <c r="E144">
        <v>839.71417404370504</v>
      </c>
      <c r="F144">
        <v>2516.1206927304702</v>
      </c>
      <c r="G144">
        <v>7.5927304746983299E-3</v>
      </c>
      <c r="H144">
        <v>3.0176427580693099</v>
      </c>
      <c r="I144">
        <v>60.13</v>
      </c>
      <c r="J144" t="s">
        <v>307</v>
      </c>
      <c r="K144" t="s">
        <v>308</v>
      </c>
      <c r="L144" t="s">
        <v>263</v>
      </c>
      <c r="M144" t="s">
        <v>309</v>
      </c>
      <c r="N144" t="s">
        <v>310</v>
      </c>
      <c r="O144" t="s">
        <v>266</v>
      </c>
      <c r="P144" t="b">
        <v>1</v>
      </c>
      <c r="Q144">
        <v>2.4412929552353199E-6</v>
      </c>
      <c r="R144" s="2">
        <v>311257.02322492801</v>
      </c>
      <c r="S144" s="2">
        <v>360271.46474968398</v>
      </c>
      <c r="T144" s="2">
        <v>362013.66400377703</v>
      </c>
      <c r="U144" s="2">
        <v>1012555.07959297</v>
      </c>
      <c r="V144" s="2">
        <v>1041433.58877516</v>
      </c>
      <c r="W144" s="2">
        <v>1077505.9510220999</v>
      </c>
      <c r="X144" s="2">
        <v>344514.05065946304</v>
      </c>
      <c r="Y144" s="2">
        <v>1043831.5397967432</v>
      </c>
      <c r="Z144" s="2">
        <v>3.029866380772158</v>
      </c>
      <c r="AA144" s="2">
        <v>1.5992541712401409</v>
      </c>
    </row>
    <row r="145" spans="1:27" x14ac:dyDescent="0.35">
      <c r="A145">
        <v>67890</v>
      </c>
      <c r="B145">
        <v>1</v>
      </c>
      <c r="C145">
        <v>61.305216666666702</v>
      </c>
      <c r="D145">
        <v>2</v>
      </c>
      <c r="E145">
        <v>864.86375550257901</v>
      </c>
      <c r="F145">
        <v>1727.7129580714</v>
      </c>
      <c r="G145">
        <v>-8.4192860117582302E-4</v>
      </c>
      <c r="H145">
        <v>-0.48730791012714197</v>
      </c>
      <c r="I145">
        <v>57.67</v>
      </c>
      <c r="J145" t="s">
        <v>2890</v>
      </c>
      <c r="K145" t="s">
        <v>23</v>
      </c>
      <c r="L145" t="s">
        <v>2881</v>
      </c>
      <c r="M145" t="s">
        <v>1348</v>
      </c>
      <c r="N145" t="s">
        <v>2891</v>
      </c>
      <c r="O145" t="s">
        <v>2884</v>
      </c>
      <c r="P145" t="b">
        <v>1</v>
      </c>
      <c r="Q145">
        <v>1.7430647678061701E-3</v>
      </c>
      <c r="R145" s="2">
        <v>18525.031792805799</v>
      </c>
      <c r="S145" s="2">
        <v>23560.618805443701</v>
      </c>
      <c r="T145" s="2">
        <v>14234.842800914401</v>
      </c>
      <c r="U145" s="2">
        <v>51261.515121732402</v>
      </c>
      <c r="V145" s="2">
        <v>41008.808401877701</v>
      </c>
      <c r="W145" s="2">
        <v>77134.615087406695</v>
      </c>
      <c r="X145" s="2">
        <v>18773.497799721299</v>
      </c>
      <c r="Y145" s="2">
        <v>56468.31287033893</v>
      </c>
      <c r="Z145" s="2">
        <v>3.0078738375103029</v>
      </c>
      <c r="AA145" s="2">
        <v>1.588744055773734</v>
      </c>
    </row>
    <row r="146" spans="1:27" x14ac:dyDescent="0.35">
      <c r="A146">
        <v>55562</v>
      </c>
      <c r="B146">
        <v>1</v>
      </c>
      <c r="C146">
        <v>88.442800000000005</v>
      </c>
      <c r="D146">
        <v>3</v>
      </c>
      <c r="E146">
        <v>835.33839306915399</v>
      </c>
      <c r="F146">
        <v>2502.9933498068199</v>
      </c>
      <c r="G146">
        <v>2.2498068224194902E-3</v>
      </c>
      <c r="H146">
        <v>0.89884731208971802</v>
      </c>
      <c r="I146">
        <v>61.83</v>
      </c>
      <c r="J146" t="s">
        <v>802</v>
      </c>
      <c r="K146" t="s">
        <v>69</v>
      </c>
      <c r="L146" t="s">
        <v>795</v>
      </c>
      <c r="M146" t="s">
        <v>803</v>
      </c>
      <c r="N146" t="s">
        <v>804</v>
      </c>
      <c r="O146" t="s">
        <v>798</v>
      </c>
      <c r="P146" t="b">
        <v>1</v>
      </c>
      <c r="Q146">
        <v>5.7403152786128498E-4</v>
      </c>
      <c r="R146">
        <v>41871.9867830984</v>
      </c>
      <c r="S146">
        <v>49591.085901660103</v>
      </c>
      <c r="T146">
        <v>47013.455562540199</v>
      </c>
      <c r="U146">
        <v>136962.043819927</v>
      </c>
      <c r="V146">
        <v>148187.23299025901</v>
      </c>
      <c r="W146">
        <v>128668.27452497301</v>
      </c>
      <c r="X146">
        <v>46158.842749099567</v>
      </c>
      <c r="Y146">
        <v>137939.18377838633</v>
      </c>
      <c r="Z146" s="3">
        <v>2.9883587967784817</v>
      </c>
      <c r="AA146">
        <v>1.579353375455437</v>
      </c>
    </row>
    <row r="147" spans="1:27" x14ac:dyDescent="0.35">
      <c r="A147">
        <v>55562</v>
      </c>
      <c r="B147">
        <v>1</v>
      </c>
      <c r="C147">
        <v>88.442800000000005</v>
      </c>
      <c r="D147">
        <v>3</v>
      </c>
      <c r="E147">
        <v>835.33839306915399</v>
      </c>
      <c r="F147">
        <v>2502.9933498068199</v>
      </c>
      <c r="G147">
        <v>2.2498068224194902E-3</v>
      </c>
      <c r="H147">
        <v>0.89884731208971802</v>
      </c>
      <c r="I147">
        <v>51.74</v>
      </c>
      <c r="J147" t="s">
        <v>802</v>
      </c>
      <c r="K147" t="s">
        <v>102</v>
      </c>
      <c r="L147" t="s">
        <v>795</v>
      </c>
      <c r="M147" t="s">
        <v>805</v>
      </c>
      <c r="N147" t="s">
        <v>806</v>
      </c>
      <c r="O147" t="s">
        <v>798</v>
      </c>
      <c r="P147" t="b">
        <v>1</v>
      </c>
      <c r="Q147">
        <v>5.7403152786128498E-4</v>
      </c>
      <c r="R147">
        <v>41871.9867830984</v>
      </c>
      <c r="S147">
        <v>49591.085901660103</v>
      </c>
      <c r="T147">
        <v>47013.455562540199</v>
      </c>
      <c r="U147">
        <v>136962.043819927</v>
      </c>
      <c r="V147">
        <v>148187.23299025901</v>
      </c>
      <c r="W147">
        <v>128668.27452497301</v>
      </c>
      <c r="X147">
        <v>46158.842749099567</v>
      </c>
      <c r="Y147">
        <v>137939.18377838633</v>
      </c>
      <c r="Z147" s="3">
        <v>2.9883587967784817</v>
      </c>
      <c r="AA147">
        <v>1.579353375455437</v>
      </c>
    </row>
    <row r="148" spans="1:27" x14ac:dyDescent="0.35">
      <c r="A148">
        <v>31264</v>
      </c>
      <c r="B148">
        <v>1</v>
      </c>
      <c r="C148">
        <v>100.308933333333</v>
      </c>
      <c r="D148">
        <v>3</v>
      </c>
      <c r="E148">
        <v>853.37191141216795</v>
      </c>
      <c r="F148">
        <v>2557.09390483586</v>
      </c>
      <c r="G148">
        <v>4.80483586306946E-3</v>
      </c>
      <c r="H148">
        <v>1.87902559323</v>
      </c>
      <c r="I148">
        <v>36.81</v>
      </c>
      <c r="J148" t="s">
        <v>908</v>
      </c>
      <c r="K148" t="s">
        <v>909</v>
      </c>
      <c r="L148" t="s">
        <v>893</v>
      </c>
      <c r="M148" t="s">
        <v>910</v>
      </c>
      <c r="N148" t="s">
        <v>911</v>
      </c>
      <c r="O148" t="s">
        <v>896</v>
      </c>
      <c r="P148" t="b">
        <v>1</v>
      </c>
      <c r="Q148">
        <v>3.1003684301089698E-5</v>
      </c>
      <c r="R148">
        <v>113140.128951602</v>
      </c>
      <c r="S148">
        <v>90071.532542084897</v>
      </c>
      <c r="T148">
        <v>132684.35737344</v>
      </c>
      <c r="U148">
        <v>292261.79626749799</v>
      </c>
      <c r="V148">
        <v>413487.07636518398</v>
      </c>
      <c r="W148">
        <v>298007.972193325</v>
      </c>
      <c r="X148">
        <v>111965.33962237563</v>
      </c>
      <c r="Y148">
        <v>334585.61494200234</v>
      </c>
      <c r="Z148" s="3">
        <v>2.9882963430509464</v>
      </c>
      <c r="AA148">
        <v>1.5793232242484838</v>
      </c>
    </row>
    <row r="149" spans="1:27" x14ac:dyDescent="0.35">
      <c r="A149">
        <v>31264</v>
      </c>
      <c r="B149">
        <v>1</v>
      </c>
      <c r="C149">
        <v>100.308933333333</v>
      </c>
      <c r="D149">
        <v>3</v>
      </c>
      <c r="E149">
        <v>853.37191141216795</v>
      </c>
      <c r="F149">
        <v>2557.09390483586</v>
      </c>
      <c r="G149">
        <v>4.80483586306946E-3</v>
      </c>
      <c r="H149">
        <v>1.87902559323</v>
      </c>
      <c r="I149">
        <v>60.67</v>
      </c>
      <c r="J149" t="s">
        <v>908</v>
      </c>
      <c r="K149" t="s">
        <v>912</v>
      </c>
      <c r="L149" t="s">
        <v>893</v>
      </c>
      <c r="M149" t="s">
        <v>913</v>
      </c>
      <c r="N149" t="s">
        <v>914</v>
      </c>
      <c r="O149" t="s">
        <v>896</v>
      </c>
      <c r="P149" t="b">
        <v>1</v>
      </c>
      <c r="Q149">
        <v>3.1003684301089698E-5</v>
      </c>
      <c r="R149">
        <v>113140.128951602</v>
      </c>
      <c r="S149">
        <v>90071.532542084897</v>
      </c>
      <c r="T149">
        <v>132684.35737344</v>
      </c>
      <c r="U149">
        <v>292261.79626749799</v>
      </c>
      <c r="V149">
        <v>413487.07636518398</v>
      </c>
      <c r="W149">
        <v>298007.972193325</v>
      </c>
      <c r="X149">
        <v>111965.33962237563</v>
      </c>
      <c r="Y149">
        <v>334585.61494200234</v>
      </c>
      <c r="Z149" s="3">
        <v>2.9882963430509464</v>
      </c>
      <c r="AA149">
        <v>1.5793232242484838</v>
      </c>
    </row>
    <row r="150" spans="1:27" x14ac:dyDescent="0.35">
      <c r="A150">
        <v>61011</v>
      </c>
      <c r="B150">
        <v>1</v>
      </c>
      <c r="C150">
        <v>46.323283333333301</v>
      </c>
      <c r="D150">
        <v>3</v>
      </c>
      <c r="E150">
        <v>520.57800611201003</v>
      </c>
      <c r="F150">
        <v>1558.71218893539</v>
      </c>
      <c r="G150">
        <v>-1.91106461102208E-3</v>
      </c>
      <c r="H150">
        <v>-1.2260520457357</v>
      </c>
      <c r="I150" t="s">
        <v>75</v>
      </c>
      <c r="J150" t="s">
        <v>3675</v>
      </c>
      <c r="K150" t="s">
        <v>285</v>
      </c>
      <c r="L150" t="s">
        <v>3676</v>
      </c>
      <c r="M150" t="s">
        <v>3677</v>
      </c>
      <c r="N150" t="s">
        <v>3678</v>
      </c>
      <c r="O150" t="s">
        <v>3679</v>
      </c>
      <c r="P150" t="b">
        <v>1</v>
      </c>
      <c r="Q150">
        <v>2.3797883613589899E-3</v>
      </c>
      <c r="R150">
        <v>12530.115517968199</v>
      </c>
      <c r="S150">
        <v>9916.9951603908903</v>
      </c>
      <c r="T150">
        <v>5979.1061036293204</v>
      </c>
      <c r="U150">
        <v>32348.547824502901</v>
      </c>
      <c r="V150">
        <v>24363.1554790015</v>
      </c>
      <c r="W150">
        <v>27202.2854189385</v>
      </c>
      <c r="X150">
        <v>9475.4055939961363</v>
      </c>
      <c r="Y150">
        <v>27971.329574147632</v>
      </c>
      <c r="Z150" s="3">
        <v>2.9519928510364766</v>
      </c>
      <c r="AA150">
        <v>1.5616892275681222</v>
      </c>
    </row>
    <row r="151" spans="1:27" x14ac:dyDescent="0.35">
      <c r="A151">
        <v>38627</v>
      </c>
      <c r="B151">
        <v>1</v>
      </c>
      <c r="C151">
        <v>46.852516666666702</v>
      </c>
      <c r="D151">
        <v>2</v>
      </c>
      <c r="E151">
        <v>947.90267075872202</v>
      </c>
      <c r="F151">
        <v>1893.7907885836901</v>
      </c>
      <c r="G151">
        <v>-3.1141631484388199E-4</v>
      </c>
      <c r="H151">
        <v>-0.164440689812029</v>
      </c>
      <c r="I151">
        <v>58.86</v>
      </c>
      <c r="J151" t="s">
        <v>1223</v>
      </c>
      <c r="K151" t="s">
        <v>186</v>
      </c>
      <c r="L151" t="s">
        <v>1208</v>
      </c>
      <c r="M151" t="s">
        <v>1209</v>
      </c>
      <c r="N151" t="s">
        <v>1210</v>
      </c>
      <c r="O151" t="s">
        <v>1211</v>
      </c>
      <c r="P151" t="b">
        <v>1</v>
      </c>
      <c r="Q151">
        <v>3.24015201021222E-3</v>
      </c>
      <c r="R151">
        <v>95248.464473409302</v>
      </c>
      <c r="S151">
        <v>130877.60558494</v>
      </c>
      <c r="T151">
        <v>67038.902383089502</v>
      </c>
      <c r="U151">
        <v>279672.42424699402</v>
      </c>
      <c r="V151">
        <v>169871.10518772801</v>
      </c>
      <c r="W151">
        <v>413978.387469379</v>
      </c>
      <c r="X151">
        <v>97721.657480479611</v>
      </c>
      <c r="Y151">
        <v>287840.63896803366</v>
      </c>
      <c r="Z151" s="3">
        <v>2.9455153175797419</v>
      </c>
      <c r="AA151">
        <v>1.5585200554751166</v>
      </c>
    </row>
    <row r="152" spans="1:27" x14ac:dyDescent="0.35">
      <c r="A152">
        <v>31441</v>
      </c>
      <c r="B152">
        <v>1</v>
      </c>
      <c r="C152">
        <v>63.581933333333303</v>
      </c>
      <c r="D152">
        <v>2</v>
      </c>
      <c r="E152">
        <v>642.75319598360795</v>
      </c>
      <c r="F152">
        <v>1283.4918390334601</v>
      </c>
      <c r="G152">
        <v>-6.0966544424445601E-5</v>
      </c>
      <c r="H152">
        <v>-4.7500529161458402E-2</v>
      </c>
      <c r="I152">
        <v>41.52</v>
      </c>
      <c r="J152" t="s">
        <v>481</v>
      </c>
      <c r="K152" t="s">
        <v>53</v>
      </c>
      <c r="L152" t="s">
        <v>482</v>
      </c>
      <c r="M152" t="s">
        <v>483</v>
      </c>
      <c r="N152" t="s">
        <v>484</v>
      </c>
      <c r="O152" t="s">
        <v>485</v>
      </c>
      <c r="P152" t="b">
        <v>1</v>
      </c>
      <c r="Q152">
        <v>1.33563904685108E-5</v>
      </c>
      <c r="R152">
        <v>76887.105671140802</v>
      </c>
      <c r="S152">
        <v>64505.560546988301</v>
      </c>
      <c r="T152">
        <v>55457.671595260203</v>
      </c>
      <c r="U152">
        <v>188424.600240339</v>
      </c>
      <c r="V152">
        <v>178458.51750544901</v>
      </c>
      <c r="W152">
        <v>212592.29316954501</v>
      </c>
      <c r="X152">
        <v>65616.779271129766</v>
      </c>
      <c r="Y152">
        <v>193158.47030511103</v>
      </c>
      <c r="Z152" s="3">
        <v>2.9437359232000184</v>
      </c>
      <c r="AA152">
        <v>1.557648255845393</v>
      </c>
    </row>
    <row r="153" spans="1:27" x14ac:dyDescent="0.35">
      <c r="A153">
        <v>44759</v>
      </c>
      <c r="B153">
        <v>1</v>
      </c>
      <c r="C153">
        <v>103.430333333333</v>
      </c>
      <c r="D153">
        <v>3</v>
      </c>
      <c r="E153">
        <v>848.67760804179898</v>
      </c>
      <c r="F153">
        <v>2543.0109947247602</v>
      </c>
      <c r="G153">
        <v>-6.6052752445102704E-3</v>
      </c>
      <c r="H153">
        <v>-2.5974162524515201</v>
      </c>
      <c r="I153">
        <v>67.28</v>
      </c>
      <c r="J153" t="s">
        <v>230</v>
      </c>
      <c r="K153" t="s">
        <v>231</v>
      </c>
      <c r="L153" t="s">
        <v>178</v>
      </c>
      <c r="M153" t="s">
        <v>232</v>
      </c>
      <c r="N153" t="s">
        <v>233</v>
      </c>
      <c r="O153" t="s">
        <v>181</v>
      </c>
      <c r="P153" t="b">
        <v>1</v>
      </c>
      <c r="Q153">
        <v>2.6863552765430398E-3</v>
      </c>
      <c r="R153">
        <v>41992.624569635103</v>
      </c>
      <c r="S153">
        <v>22855.840725230701</v>
      </c>
      <c r="T153">
        <v>79703.564493096099</v>
      </c>
      <c r="U153">
        <v>169510.60180127999</v>
      </c>
      <c r="V153">
        <v>72540.449828321303</v>
      </c>
      <c r="W153">
        <v>182085.23311434299</v>
      </c>
      <c r="X153">
        <v>48184.009929320637</v>
      </c>
      <c r="Y153">
        <v>141378.76158131476</v>
      </c>
      <c r="Z153" s="3">
        <v>2.934142712254503</v>
      </c>
      <c r="AA153">
        <v>1.552939043218075</v>
      </c>
    </row>
    <row r="154" spans="1:27" x14ac:dyDescent="0.35">
      <c r="A154">
        <v>47898</v>
      </c>
      <c r="B154">
        <v>1</v>
      </c>
      <c r="C154">
        <v>89.880883333333301</v>
      </c>
      <c r="D154">
        <v>3</v>
      </c>
      <c r="E154">
        <v>870.05266334216196</v>
      </c>
      <c r="F154">
        <v>2607.1361606258502</v>
      </c>
      <c r="G154">
        <v>8.6062584568935595E-4</v>
      </c>
      <c r="H154">
        <v>0.33010402094948998</v>
      </c>
      <c r="I154">
        <v>83.34</v>
      </c>
      <c r="J154" t="s">
        <v>55</v>
      </c>
      <c r="K154" t="s">
        <v>56</v>
      </c>
      <c r="L154" t="s">
        <v>15</v>
      </c>
      <c r="M154" t="s">
        <v>57</v>
      </c>
      <c r="N154" t="s">
        <v>58</v>
      </c>
      <c r="O154" t="s">
        <v>18</v>
      </c>
      <c r="P154" t="b">
        <v>1</v>
      </c>
      <c r="Q154">
        <v>5.5985749456422002E-6</v>
      </c>
      <c r="R154">
        <v>40398.032664115402</v>
      </c>
      <c r="S154">
        <v>42522.946157524297</v>
      </c>
      <c r="T154">
        <v>44471.162087465098</v>
      </c>
      <c r="U154">
        <v>112060.97189895999</v>
      </c>
      <c r="V154">
        <v>120982.923269915</v>
      </c>
      <c r="W154">
        <v>140204.01919165201</v>
      </c>
      <c r="X154">
        <v>42464.046969701601</v>
      </c>
      <c r="Y154">
        <v>124415.971453509</v>
      </c>
      <c r="Z154" s="3">
        <v>2.9299131932074367</v>
      </c>
      <c r="AA154">
        <v>1.5508579214446716</v>
      </c>
    </row>
    <row r="155" spans="1:27" x14ac:dyDescent="0.35">
      <c r="A155">
        <v>47898</v>
      </c>
      <c r="B155">
        <v>1</v>
      </c>
      <c r="C155">
        <v>89.880883333333301</v>
      </c>
      <c r="D155">
        <v>3</v>
      </c>
      <c r="E155">
        <v>870.05266334216196</v>
      </c>
      <c r="F155">
        <v>2607.1361606258502</v>
      </c>
      <c r="G155">
        <v>8.6062584568935595E-4</v>
      </c>
      <c r="H155">
        <v>0.33010402094948998</v>
      </c>
      <c r="I155">
        <v>65.569999999999993</v>
      </c>
      <c r="J155" t="s">
        <v>55</v>
      </c>
      <c r="K155" t="s">
        <v>59</v>
      </c>
      <c r="L155" t="s">
        <v>15</v>
      </c>
      <c r="M155" t="s">
        <v>43</v>
      </c>
      <c r="N155" t="s">
        <v>44</v>
      </c>
      <c r="O155" t="s">
        <v>18</v>
      </c>
      <c r="P155" t="b">
        <v>1</v>
      </c>
      <c r="Q155">
        <v>5.5985749456422002E-6</v>
      </c>
      <c r="R155">
        <v>40398.032664115402</v>
      </c>
      <c r="S155">
        <v>42522.946157524297</v>
      </c>
      <c r="T155">
        <v>44471.162087465098</v>
      </c>
      <c r="U155">
        <v>112060.97189895999</v>
      </c>
      <c r="V155">
        <v>120982.923269915</v>
      </c>
      <c r="W155">
        <v>140204.01919165201</v>
      </c>
      <c r="X155">
        <v>42464.046969701601</v>
      </c>
      <c r="Y155">
        <v>124415.971453509</v>
      </c>
      <c r="Z155" s="3">
        <v>2.9299131932074367</v>
      </c>
      <c r="AA155">
        <v>1.5508579214446716</v>
      </c>
    </row>
    <row r="156" spans="1:27" x14ac:dyDescent="0.35">
      <c r="A156">
        <v>20066</v>
      </c>
      <c r="B156">
        <v>1</v>
      </c>
      <c r="C156">
        <v>159.41849999999999</v>
      </c>
      <c r="D156">
        <v>3</v>
      </c>
      <c r="E156">
        <v>809.68773453877895</v>
      </c>
      <c r="F156">
        <v>2426.0413742157002</v>
      </c>
      <c r="G156">
        <v>3.1742156961627201E-3</v>
      </c>
      <c r="H156">
        <v>1.3083947714272299</v>
      </c>
      <c r="I156">
        <v>50.09</v>
      </c>
      <c r="J156" t="s">
        <v>1791</v>
      </c>
      <c r="K156" t="s">
        <v>31</v>
      </c>
      <c r="L156" t="s">
        <v>1787</v>
      </c>
      <c r="M156" t="s">
        <v>164</v>
      </c>
      <c r="N156" t="s">
        <v>1792</v>
      </c>
      <c r="O156" t="s">
        <v>1790</v>
      </c>
      <c r="P156" t="b">
        <v>1</v>
      </c>
      <c r="Q156">
        <v>6.3738712649348299E-3</v>
      </c>
      <c r="R156">
        <v>77400.064805644797</v>
      </c>
      <c r="S156">
        <v>29810.987495125799</v>
      </c>
      <c r="T156">
        <v>126799.55396580001</v>
      </c>
      <c r="U156">
        <v>245032.12285185701</v>
      </c>
      <c r="V156">
        <v>215612.367494398</v>
      </c>
      <c r="W156">
        <v>224618.83908295099</v>
      </c>
      <c r="X156">
        <v>78003.535422190194</v>
      </c>
      <c r="Y156">
        <v>228421.10980973532</v>
      </c>
      <c r="Z156" s="3">
        <v>2.9283430369331032</v>
      </c>
      <c r="AA156">
        <v>1.5500845661540679</v>
      </c>
    </row>
    <row r="157" spans="1:27" x14ac:dyDescent="0.35">
      <c r="A157">
        <v>36637</v>
      </c>
      <c r="B157">
        <v>1</v>
      </c>
      <c r="C157">
        <v>88.110366666666707</v>
      </c>
      <c r="D157">
        <v>4</v>
      </c>
      <c r="E157">
        <v>902.66554447812496</v>
      </c>
      <c r="F157">
        <v>3606.6330720449801</v>
      </c>
      <c r="G157">
        <v>-5.2795501824221003E-4</v>
      </c>
      <c r="H157">
        <v>-0.14638443401686499</v>
      </c>
      <c r="I157">
        <v>72.790000000000006</v>
      </c>
      <c r="J157" t="s">
        <v>1744</v>
      </c>
      <c r="K157" t="s">
        <v>160</v>
      </c>
      <c r="L157" t="s">
        <v>1734</v>
      </c>
      <c r="M157" t="s">
        <v>1735</v>
      </c>
      <c r="N157" t="s">
        <v>1736</v>
      </c>
      <c r="O157" t="s">
        <v>1737</v>
      </c>
      <c r="P157" t="b">
        <v>1</v>
      </c>
      <c r="Q157">
        <v>7.9565437005363303E-3</v>
      </c>
      <c r="R157">
        <v>111430.394081441</v>
      </c>
      <c r="S157">
        <v>74557.750492203297</v>
      </c>
      <c r="T157">
        <v>87787.306557559597</v>
      </c>
      <c r="U157">
        <v>225457.47065746301</v>
      </c>
      <c r="V157">
        <v>399183.78365738201</v>
      </c>
      <c r="W157">
        <v>173041.260770586</v>
      </c>
      <c r="X157">
        <v>91258.483710401299</v>
      </c>
      <c r="Y157">
        <v>265894.17169514362</v>
      </c>
      <c r="Z157" s="3">
        <v>2.9136378436763137</v>
      </c>
      <c r="AA157">
        <v>1.5428215659397382</v>
      </c>
    </row>
    <row r="158" spans="1:27" x14ac:dyDescent="0.35">
      <c r="A158">
        <v>36637</v>
      </c>
      <c r="B158">
        <v>1</v>
      </c>
      <c r="C158">
        <v>88.110366666666707</v>
      </c>
      <c r="D158">
        <v>4</v>
      </c>
      <c r="E158">
        <v>902.66554447812496</v>
      </c>
      <c r="F158">
        <v>3606.6330720449801</v>
      </c>
      <c r="G158">
        <v>-5.2795501824221003E-4</v>
      </c>
      <c r="H158">
        <v>-0.14638443401686499</v>
      </c>
      <c r="I158">
        <v>56.9</v>
      </c>
      <c r="J158" t="s">
        <v>1744</v>
      </c>
      <c r="K158" t="s">
        <v>102</v>
      </c>
      <c r="L158" t="s">
        <v>1734</v>
      </c>
      <c r="M158" t="s">
        <v>531</v>
      </c>
      <c r="N158" t="s">
        <v>1745</v>
      </c>
      <c r="O158" t="s">
        <v>1737</v>
      </c>
      <c r="P158" t="b">
        <v>1</v>
      </c>
      <c r="Q158">
        <v>7.9565437005363303E-3</v>
      </c>
      <c r="R158">
        <v>111430.394081441</v>
      </c>
      <c r="S158">
        <v>74557.750492203297</v>
      </c>
      <c r="T158">
        <v>87787.306557559597</v>
      </c>
      <c r="U158">
        <v>225457.47065746301</v>
      </c>
      <c r="V158">
        <v>399183.78365738201</v>
      </c>
      <c r="W158">
        <v>173041.260770586</v>
      </c>
      <c r="X158">
        <v>91258.483710401299</v>
      </c>
      <c r="Y158">
        <v>265894.17169514362</v>
      </c>
      <c r="Z158" s="3">
        <v>2.9136378436763137</v>
      </c>
      <c r="AA158">
        <v>1.5428215659397382</v>
      </c>
    </row>
    <row r="159" spans="1:27" x14ac:dyDescent="0.35">
      <c r="A159">
        <v>36436</v>
      </c>
      <c r="B159">
        <v>1</v>
      </c>
      <c r="C159">
        <v>65.962833333333293</v>
      </c>
      <c r="D159">
        <v>3</v>
      </c>
      <c r="E159">
        <v>648.93646990128502</v>
      </c>
      <c r="F159">
        <v>1943.78758030321</v>
      </c>
      <c r="G159">
        <v>-8.1969678603854802E-4</v>
      </c>
      <c r="H159">
        <v>-0.42170062648719803</v>
      </c>
      <c r="I159">
        <v>42.09</v>
      </c>
      <c r="J159" t="s">
        <v>1306</v>
      </c>
      <c r="K159" t="s">
        <v>53</v>
      </c>
      <c r="L159" t="s">
        <v>1290</v>
      </c>
      <c r="M159" t="s">
        <v>1307</v>
      </c>
      <c r="N159" t="s">
        <v>1308</v>
      </c>
      <c r="O159" t="s">
        <v>1293</v>
      </c>
      <c r="P159" t="b">
        <v>1</v>
      </c>
      <c r="Q159">
        <v>1.1331377452017399E-5</v>
      </c>
      <c r="R159">
        <v>44475.233677627497</v>
      </c>
      <c r="S159">
        <v>33886.596018895601</v>
      </c>
      <c r="T159">
        <v>42752.942682878303</v>
      </c>
      <c r="U159">
        <v>103655.859817961</v>
      </c>
      <c r="V159">
        <v>111942.294972908</v>
      </c>
      <c r="W159">
        <v>130448.80966769499</v>
      </c>
      <c r="X159">
        <v>40371.590793133801</v>
      </c>
      <c r="Y159">
        <v>115348.98815285465</v>
      </c>
      <c r="Z159" s="3">
        <v>2.8571821393887862</v>
      </c>
      <c r="AA159">
        <v>1.5145930079988925</v>
      </c>
    </row>
    <row r="160" spans="1:27" x14ac:dyDescent="0.35">
      <c r="A160">
        <v>46654</v>
      </c>
      <c r="B160">
        <v>1</v>
      </c>
      <c r="C160">
        <v>97.874983333333304</v>
      </c>
      <c r="D160">
        <v>3</v>
      </c>
      <c r="E160">
        <v>838.33724901108098</v>
      </c>
      <c r="F160">
        <v>2511.9899176325998</v>
      </c>
      <c r="G160">
        <v>-5.5823673978920903E-3</v>
      </c>
      <c r="H160">
        <v>-2.2222839960868099</v>
      </c>
      <c r="I160">
        <v>51.65</v>
      </c>
      <c r="J160" t="s">
        <v>862</v>
      </c>
      <c r="K160" t="s">
        <v>19</v>
      </c>
      <c r="L160" t="s">
        <v>808</v>
      </c>
      <c r="M160" t="s">
        <v>818</v>
      </c>
      <c r="N160" t="s">
        <v>819</v>
      </c>
      <c r="O160" t="s">
        <v>811</v>
      </c>
      <c r="P160" t="b">
        <v>1</v>
      </c>
      <c r="Q160">
        <v>2.0753104554172E-4</v>
      </c>
      <c r="R160">
        <v>30513.185008632801</v>
      </c>
      <c r="S160">
        <v>26432.8345657051</v>
      </c>
      <c r="T160">
        <v>25447.3126222471</v>
      </c>
      <c r="U160">
        <v>96165.772301691002</v>
      </c>
      <c r="V160">
        <v>45187.130494839097</v>
      </c>
      <c r="W160">
        <v>91538.230245192404</v>
      </c>
      <c r="X160">
        <v>27464.444065528336</v>
      </c>
      <c r="Y160">
        <v>77630.37768057418</v>
      </c>
      <c r="Z160" s="3">
        <v>2.8265774284508822</v>
      </c>
      <c r="AA160">
        <v>1.4990562172877298</v>
      </c>
    </row>
    <row r="161" spans="1:27" x14ac:dyDescent="0.35">
      <c r="A161">
        <v>50215</v>
      </c>
      <c r="B161">
        <v>1</v>
      </c>
      <c r="C161">
        <v>96.966066666666705</v>
      </c>
      <c r="D161">
        <v>3</v>
      </c>
      <c r="E161">
        <v>865.72208916779402</v>
      </c>
      <c r="F161">
        <v>2594.14443810274</v>
      </c>
      <c r="G161">
        <v>1.93810274186035E-3</v>
      </c>
      <c r="H161">
        <v>0.747107277977346</v>
      </c>
      <c r="I161">
        <v>81.88</v>
      </c>
      <c r="J161" t="s">
        <v>2458</v>
      </c>
      <c r="K161" t="s">
        <v>23</v>
      </c>
      <c r="L161" t="s">
        <v>2452</v>
      </c>
      <c r="M161" t="s">
        <v>1411</v>
      </c>
      <c r="N161" t="s">
        <v>2453</v>
      </c>
      <c r="O161" t="s">
        <v>2454</v>
      </c>
      <c r="P161" t="b">
        <v>1</v>
      </c>
      <c r="Q161">
        <v>1.5934966274167E-5</v>
      </c>
      <c r="R161">
        <v>22021.455183612099</v>
      </c>
      <c r="S161">
        <v>28831.504823980002</v>
      </c>
      <c r="T161">
        <v>29096.664852516002</v>
      </c>
      <c r="U161">
        <v>59259.602490556303</v>
      </c>
      <c r="V161">
        <v>89406.998770375096</v>
      </c>
      <c r="W161">
        <v>75923.372572580294</v>
      </c>
      <c r="X161">
        <v>26649.874953369366</v>
      </c>
      <c r="Y161">
        <v>74863.324611170567</v>
      </c>
      <c r="Z161" s="3">
        <v>2.8091435604168016</v>
      </c>
      <c r="AA161">
        <v>1.4901303548342122</v>
      </c>
    </row>
    <row r="162" spans="1:27" x14ac:dyDescent="0.35">
      <c r="A162">
        <v>55242</v>
      </c>
      <c r="B162">
        <v>1</v>
      </c>
      <c r="C162">
        <v>97.255366666666703</v>
      </c>
      <c r="D162">
        <v>3</v>
      </c>
      <c r="E162">
        <v>1103.19130015313</v>
      </c>
      <c r="F162">
        <v>3306.5520710587398</v>
      </c>
      <c r="G162">
        <v>1.8771058742459001E-2</v>
      </c>
      <c r="H162">
        <v>5.6769604414566102</v>
      </c>
      <c r="I162">
        <v>34.409999999999997</v>
      </c>
      <c r="J162" t="s">
        <v>1207</v>
      </c>
      <c r="K162" t="s">
        <v>1224</v>
      </c>
      <c r="L162" t="s">
        <v>1208</v>
      </c>
      <c r="M162" t="s">
        <v>1225</v>
      </c>
      <c r="N162" t="s">
        <v>1226</v>
      </c>
      <c r="O162" t="s">
        <v>1211</v>
      </c>
      <c r="P162" t="b">
        <v>1</v>
      </c>
      <c r="Q162">
        <v>1.33038847126565E-4</v>
      </c>
      <c r="R162">
        <v>25536.5383212995</v>
      </c>
      <c r="S162">
        <v>27007.356094215</v>
      </c>
      <c r="T162">
        <v>14459.1864805517</v>
      </c>
      <c r="U162">
        <v>60033.046899818597</v>
      </c>
      <c r="V162">
        <v>55449.738567466098</v>
      </c>
      <c r="W162">
        <v>71230.708848331298</v>
      </c>
      <c r="X162">
        <v>22334.360298688731</v>
      </c>
      <c r="Y162">
        <v>62237.831438538669</v>
      </c>
      <c r="Z162" s="3">
        <v>2.7866404323294054</v>
      </c>
      <c r="AA162">
        <v>1.4785268596496821</v>
      </c>
    </row>
    <row r="163" spans="1:27" x14ac:dyDescent="0.35">
      <c r="A163">
        <v>62675</v>
      </c>
      <c r="B163">
        <v>1</v>
      </c>
      <c r="C163">
        <v>33.728099999999998</v>
      </c>
      <c r="D163">
        <v>2</v>
      </c>
      <c r="E163">
        <v>578.737221533465</v>
      </c>
      <c r="F163">
        <v>1155.4598901331699</v>
      </c>
      <c r="G163">
        <v>9.0133170715489501E-5</v>
      </c>
      <c r="H163">
        <v>7.8006323297002203E-2</v>
      </c>
      <c r="I163">
        <v>72.3</v>
      </c>
      <c r="J163" t="s">
        <v>1795</v>
      </c>
      <c r="K163" t="s">
        <v>14</v>
      </c>
      <c r="L163" t="s">
        <v>1787</v>
      </c>
      <c r="M163" t="s">
        <v>1796</v>
      </c>
      <c r="N163" t="s">
        <v>1797</v>
      </c>
      <c r="O163" t="s">
        <v>1790</v>
      </c>
      <c r="P163" t="b">
        <v>1</v>
      </c>
      <c r="Q163">
        <v>1.0744156524300501E-3</v>
      </c>
      <c r="R163">
        <v>25301.147603780501</v>
      </c>
      <c r="S163">
        <v>15257.646242442201</v>
      </c>
      <c r="T163">
        <v>14421.957312587099</v>
      </c>
      <c r="U163">
        <v>52586.871458571797</v>
      </c>
      <c r="V163">
        <v>36236.673048779601</v>
      </c>
      <c r="W163">
        <v>63691.673863585303</v>
      </c>
      <c r="X163">
        <v>18326.917052936598</v>
      </c>
      <c r="Y163">
        <v>50838.406123645567</v>
      </c>
      <c r="Z163" s="3">
        <v>2.7739748031161366</v>
      </c>
      <c r="AA163">
        <v>1.4719546832691255</v>
      </c>
    </row>
    <row r="164" spans="1:27" x14ac:dyDescent="0.35">
      <c r="A164">
        <v>35199</v>
      </c>
      <c r="B164">
        <v>1</v>
      </c>
      <c r="C164">
        <v>39.799233333333298</v>
      </c>
      <c r="D164">
        <v>2</v>
      </c>
      <c r="E164">
        <v>947.87542586560699</v>
      </c>
      <c r="F164">
        <v>1893.73629879745</v>
      </c>
      <c r="G164">
        <v>-2.0120254680477999E-4</v>
      </c>
      <c r="H164">
        <v>-0.106246326669407</v>
      </c>
      <c r="I164">
        <v>118.86</v>
      </c>
      <c r="J164" t="s">
        <v>2552</v>
      </c>
      <c r="K164" t="s">
        <v>115</v>
      </c>
      <c r="L164" t="s">
        <v>2547</v>
      </c>
      <c r="M164" t="s">
        <v>2548</v>
      </c>
      <c r="N164" t="s">
        <v>2549</v>
      </c>
      <c r="O164" t="s">
        <v>2550</v>
      </c>
      <c r="P164" t="b">
        <v>1</v>
      </c>
      <c r="Q164">
        <v>4.5448398097802699E-4</v>
      </c>
      <c r="R164">
        <v>228718.010465459</v>
      </c>
      <c r="S164">
        <v>201790.074869606</v>
      </c>
      <c r="T164">
        <v>173533.94010151201</v>
      </c>
      <c r="U164">
        <v>550450.22366797505</v>
      </c>
      <c r="V164">
        <v>414457.79053350899</v>
      </c>
      <c r="W164">
        <v>706638.23343905201</v>
      </c>
      <c r="X164">
        <v>201347.34181219235</v>
      </c>
      <c r="Y164">
        <v>557182.08254684543</v>
      </c>
      <c r="Z164" s="3">
        <v>2.7672681324323594</v>
      </c>
      <c r="AA164">
        <v>1.4684624396070272</v>
      </c>
    </row>
    <row r="165" spans="1:27" x14ac:dyDescent="0.35">
      <c r="A165">
        <v>35199</v>
      </c>
      <c r="B165">
        <v>1</v>
      </c>
      <c r="C165">
        <v>39.799233333333298</v>
      </c>
      <c r="D165">
        <v>2</v>
      </c>
      <c r="E165">
        <v>947.87542586560699</v>
      </c>
      <c r="F165">
        <v>1893.73629879745</v>
      </c>
      <c r="G165">
        <v>-2.0120254680477999E-4</v>
      </c>
      <c r="H165">
        <v>-0.106246326669407</v>
      </c>
      <c r="I165">
        <v>108.25</v>
      </c>
      <c r="J165" t="s">
        <v>2552</v>
      </c>
      <c r="K165" t="s">
        <v>222</v>
      </c>
      <c r="L165" t="s">
        <v>2547</v>
      </c>
      <c r="M165" t="s">
        <v>1579</v>
      </c>
      <c r="N165" t="s">
        <v>2551</v>
      </c>
      <c r="O165" t="s">
        <v>2550</v>
      </c>
      <c r="P165" t="b">
        <v>1</v>
      </c>
      <c r="Q165">
        <v>4.5448398097802699E-4</v>
      </c>
      <c r="R165">
        <v>228718.010465459</v>
      </c>
      <c r="S165">
        <v>201790.074869606</v>
      </c>
      <c r="T165">
        <v>173533.94010151201</v>
      </c>
      <c r="U165">
        <v>550450.22366797505</v>
      </c>
      <c r="V165">
        <v>414457.79053350899</v>
      </c>
      <c r="W165">
        <v>706638.23343905201</v>
      </c>
      <c r="X165">
        <v>201347.34181219235</v>
      </c>
      <c r="Y165">
        <v>557182.08254684543</v>
      </c>
      <c r="Z165" s="3">
        <v>2.7672681324323594</v>
      </c>
      <c r="AA165">
        <v>1.4684624396070272</v>
      </c>
    </row>
    <row r="166" spans="1:27" x14ac:dyDescent="0.35">
      <c r="A166">
        <v>47892</v>
      </c>
      <c r="B166">
        <v>1</v>
      </c>
      <c r="C166">
        <v>50.107999999999997</v>
      </c>
      <c r="D166">
        <v>3</v>
      </c>
      <c r="E166">
        <v>713.95823100033397</v>
      </c>
      <c r="F166">
        <v>2138.8528636003598</v>
      </c>
      <c r="G166">
        <v>6.3600363318983E-5</v>
      </c>
      <c r="H166">
        <v>2.9735736521458101E-2</v>
      </c>
      <c r="I166">
        <v>75.510000000000005</v>
      </c>
      <c r="J166" t="s">
        <v>2349</v>
      </c>
      <c r="K166" t="s">
        <v>23</v>
      </c>
      <c r="L166" t="s">
        <v>2350</v>
      </c>
      <c r="M166" t="s">
        <v>2065</v>
      </c>
      <c r="N166" t="s">
        <v>2351</v>
      </c>
      <c r="O166" t="s">
        <v>2352</v>
      </c>
      <c r="P166" t="b">
        <v>1</v>
      </c>
      <c r="Q166">
        <v>7.1295020932316E-4</v>
      </c>
      <c r="R166">
        <v>95425.593782156997</v>
      </c>
      <c r="S166">
        <v>98840.209537709496</v>
      </c>
      <c r="T166">
        <v>64776.7556568855</v>
      </c>
      <c r="U166">
        <v>252326.12585053599</v>
      </c>
      <c r="V166">
        <v>168093.685484535</v>
      </c>
      <c r="W166">
        <v>291398.24042991502</v>
      </c>
      <c r="X166">
        <v>86347.519658917328</v>
      </c>
      <c r="Y166">
        <v>237272.68392166201</v>
      </c>
      <c r="Z166" s="3">
        <v>2.7478807134115319</v>
      </c>
      <c r="AA166">
        <v>1.4583193775530614</v>
      </c>
    </row>
    <row r="167" spans="1:27" x14ac:dyDescent="0.35">
      <c r="A167">
        <v>47892</v>
      </c>
      <c r="B167">
        <v>1</v>
      </c>
      <c r="C167">
        <v>50.107999999999997</v>
      </c>
      <c r="D167">
        <v>3</v>
      </c>
      <c r="E167">
        <v>713.95823100033397</v>
      </c>
      <c r="F167">
        <v>2138.8528636003598</v>
      </c>
      <c r="G167">
        <v>6.3600363318983E-5</v>
      </c>
      <c r="H167">
        <v>2.9735736521458101E-2</v>
      </c>
      <c r="I167">
        <v>82.88</v>
      </c>
      <c r="J167" t="s">
        <v>2349</v>
      </c>
      <c r="K167" t="s">
        <v>227</v>
      </c>
      <c r="L167" t="s">
        <v>2350</v>
      </c>
      <c r="M167" t="s">
        <v>1471</v>
      </c>
      <c r="N167" t="s">
        <v>2353</v>
      </c>
      <c r="O167" t="s">
        <v>2352</v>
      </c>
      <c r="P167" t="b">
        <v>1</v>
      </c>
      <c r="Q167">
        <v>7.1295020932316E-4</v>
      </c>
      <c r="R167">
        <v>95425.593782156997</v>
      </c>
      <c r="S167">
        <v>98840.209537709496</v>
      </c>
      <c r="T167">
        <v>64776.7556568855</v>
      </c>
      <c r="U167">
        <v>252326.12585053599</v>
      </c>
      <c r="V167">
        <v>168093.685484535</v>
      </c>
      <c r="W167">
        <v>291398.24042991502</v>
      </c>
      <c r="X167">
        <v>86347.519658917328</v>
      </c>
      <c r="Y167">
        <v>237272.68392166201</v>
      </c>
      <c r="Z167" s="3">
        <v>2.7478807134115319</v>
      </c>
      <c r="AA167">
        <v>1.4583193775530614</v>
      </c>
    </row>
    <row r="168" spans="1:27" x14ac:dyDescent="0.35">
      <c r="A168">
        <v>48965</v>
      </c>
      <c r="B168">
        <v>1</v>
      </c>
      <c r="C168">
        <v>78.451800000000006</v>
      </c>
      <c r="D168">
        <v>3</v>
      </c>
      <c r="E168">
        <v>957.79956969072896</v>
      </c>
      <c r="F168">
        <v>2870.3768796715499</v>
      </c>
      <c r="G168">
        <v>-2.0328453047113699E-5</v>
      </c>
      <c r="H168">
        <v>-7.0821546282349599E-3</v>
      </c>
      <c r="I168">
        <v>46.56</v>
      </c>
      <c r="J168" t="s">
        <v>1302</v>
      </c>
      <c r="K168" t="s">
        <v>1325</v>
      </c>
      <c r="L168" t="s">
        <v>1290</v>
      </c>
      <c r="M168" t="s">
        <v>1326</v>
      </c>
      <c r="N168" t="s">
        <v>1327</v>
      </c>
      <c r="O168" t="s">
        <v>1293</v>
      </c>
      <c r="P168" t="b">
        <v>1</v>
      </c>
      <c r="Q168">
        <v>2.28674736189094E-3</v>
      </c>
      <c r="R168">
        <v>69333.971238087499</v>
      </c>
      <c r="S168">
        <v>48137.786026384703</v>
      </c>
      <c r="T168">
        <v>36389.587045663902</v>
      </c>
      <c r="U168">
        <v>161321.95322390299</v>
      </c>
      <c r="V168">
        <v>71030.239976738201</v>
      </c>
      <c r="W168">
        <v>187365.98326579001</v>
      </c>
      <c r="X168">
        <v>51287.114770045366</v>
      </c>
      <c r="Y168">
        <v>139906.05882214374</v>
      </c>
      <c r="Z168" s="3">
        <v>2.7278987997167849</v>
      </c>
      <c r="AA168">
        <v>1.4477901238874187</v>
      </c>
    </row>
    <row r="169" spans="1:27" x14ac:dyDescent="0.35">
      <c r="A169">
        <v>34807</v>
      </c>
      <c r="B169">
        <v>1</v>
      </c>
      <c r="C169">
        <v>152.33756666666699</v>
      </c>
      <c r="D169">
        <v>4</v>
      </c>
      <c r="E169">
        <v>1133.0333879646901</v>
      </c>
      <c r="F169">
        <v>4528.10444599126</v>
      </c>
      <c r="G169">
        <v>4.5459912571459401E-3</v>
      </c>
      <c r="H169">
        <v>1.0039511842806199</v>
      </c>
      <c r="I169">
        <v>40.229999999999997</v>
      </c>
      <c r="J169" t="s">
        <v>207</v>
      </c>
      <c r="K169" t="s">
        <v>31</v>
      </c>
      <c r="L169" t="s">
        <v>178</v>
      </c>
      <c r="M169" t="s">
        <v>208</v>
      </c>
      <c r="N169" t="s">
        <v>209</v>
      </c>
      <c r="O169" t="s">
        <v>181</v>
      </c>
      <c r="P169" t="b">
        <v>1</v>
      </c>
      <c r="Q169">
        <v>1.83706836176523E-6</v>
      </c>
      <c r="R169">
        <v>182150.716680771</v>
      </c>
      <c r="S169">
        <v>210310.56434542299</v>
      </c>
      <c r="T169">
        <v>163359.49872611201</v>
      </c>
      <c r="U169">
        <v>550470.40034640196</v>
      </c>
      <c r="V169">
        <v>491078.63622373302</v>
      </c>
      <c r="W169">
        <v>461544.32624012802</v>
      </c>
      <c r="X169">
        <v>185273.59325076864</v>
      </c>
      <c r="Y169">
        <v>501031.12093675433</v>
      </c>
      <c r="Z169" s="3">
        <v>2.7042770215969552</v>
      </c>
      <c r="AA169">
        <v>1.4352429464475072</v>
      </c>
    </row>
    <row r="170" spans="1:27" x14ac:dyDescent="0.35">
      <c r="A170">
        <v>69286</v>
      </c>
      <c r="B170">
        <v>1</v>
      </c>
      <c r="C170">
        <v>43.315249999999999</v>
      </c>
      <c r="D170">
        <v>4</v>
      </c>
      <c r="E170">
        <v>809.82588304038495</v>
      </c>
      <c r="F170">
        <v>3235.27442629402</v>
      </c>
      <c r="G170">
        <v>4.5262940216162003E-3</v>
      </c>
      <c r="H170">
        <v>1.3990468064553701</v>
      </c>
      <c r="I170">
        <v>50.07</v>
      </c>
      <c r="J170" t="s">
        <v>3707</v>
      </c>
      <c r="K170" t="s">
        <v>218</v>
      </c>
      <c r="L170" t="s">
        <v>3708</v>
      </c>
      <c r="M170" t="s">
        <v>3709</v>
      </c>
      <c r="N170" t="s">
        <v>3710</v>
      </c>
      <c r="O170" t="s">
        <v>3711</v>
      </c>
      <c r="P170" t="b">
        <v>1</v>
      </c>
      <c r="Q170">
        <v>4.8404078581598702E-4</v>
      </c>
      <c r="R170">
        <v>26958.691378607</v>
      </c>
      <c r="S170">
        <v>22867.561957224902</v>
      </c>
      <c r="T170">
        <v>16183.8048914752</v>
      </c>
      <c r="U170">
        <v>57867.128708144599</v>
      </c>
      <c r="V170">
        <v>49631.528133365697</v>
      </c>
      <c r="W170">
        <v>70594.730799696903</v>
      </c>
      <c r="X170">
        <v>22003.352742435702</v>
      </c>
      <c r="Y170">
        <v>59364.462547069066</v>
      </c>
      <c r="Z170" s="3">
        <v>2.6979734971288565</v>
      </c>
      <c r="AA170">
        <v>1.4318761764001293</v>
      </c>
    </row>
    <row r="171" spans="1:27" x14ac:dyDescent="0.35">
      <c r="A171">
        <v>36726</v>
      </c>
      <c r="B171">
        <v>1</v>
      </c>
      <c r="C171">
        <v>95.784099999999995</v>
      </c>
      <c r="D171">
        <v>3</v>
      </c>
      <c r="E171">
        <v>895.06380336600296</v>
      </c>
      <c r="F171">
        <v>2682.1695806973698</v>
      </c>
      <c r="G171">
        <v>-2.1930263164904299E-4</v>
      </c>
      <c r="H171">
        <v>-8.1763142530738797E-2</v>
      </c>
      <c r="I171">
        <v>40.36</v>
      </c>
      <c r="J171" t="s">
        <v>1484</v>
      </c>
      <c r="K171" t="s">
        <v>218</v>
      </c>
      <c r="L171" t="s">
        <v>1477</v>
      </c>
      <c r="M171" t="s">
        <v>1485</v>
      </c>
      <c r="N171" t="s">
        <v>1486</v>
      </c>
      <c r="O171" t="s">
        <v>1480</v>
      </c>
      <c r="P171" t="b">
        <v>1</v>
      </c>
      <c r="Q171">
        <v>2.8588485491143298E-6</v>
      </c>
      <c r="R171">
        <v>77258.650390292707</v>
      </c>
      <c r="S171">
        <v>58084.321578510499</v>
      </c>
      <c r="T171">
        <v>65266.201414501098</v>
      </c>
      <c r="U171">
        <v>178238.421025869</v>
      </c>
      <c r="V171">
        <v>174845.788888679</v>
      </c>
      <c r="W171">
        <v>186897.818031954</v>
      </c>
      <c r="X171">
        <v>66869.724461101432</v>
      </c>
      <c r="Y171">
        <v>179994.00931550065</v>
      </c>
      <c r="Z171" s="3">
        <v>2.6917115445900239</v>
      </c>
      <c r="AA171">
        <v>1.4285238128133571</v>
      </c>
    </row>
    <row r="172" spans="1:27" x14ac:dyDescent="0.35">
      <c r="A172">
        <v>26142</v>
      </c>
      <c r="B172">
        <v>1</v>
      </c>
      <c r="C172">
        <v>36.887333333333302</v>
      </c>
      <c r="D172">
        <v>3</v>
      </c>
      <c r="E172">
        <v>551.59562573411495</v>
      </c>
      <c r="F172">
        <v>1651.7650478017099</v>
      </c>
      <c r="G172">
        <v>1.04780170613594E-3</v>
      </c>
      <c r="H172">
        <v>0.63435315586000296</v>
      </c>
      <c r="I172">
        <v>46.62</v>
      </c>
      <c r="J172" t="s">
        <v>2797</v>
      </c>
      <c r="K172" t="s">
        <v>14</v>
      </c>
      <c r="L172" t="s">
        <v>2798</v>
      </c>
      <c r="M172" t="s">
        <v>1263</v>
      </c>
      <c r="N172" t="s">
        <v>2799</v>
      </c>
      <c r="O172" t="s">
        <v>2800</v>
      </c>
      <c r="P172" t="b">
        <v>1</v>
      </c>
      <c r="Q172">
        <v>2.2399031557219801E-3</v>
      </c>
      <c r="R172">
        <v>58335.120101909597</v>
      </c>
      <c r="S172">
        <v>47114.673210565597</v>
      </c>
      <c r="T172">
        <v>40284.1033892458</v>
      </c>
      <c r="U172">
        <v>141920.70743012801</v>
      </c>
      <c r="V172">
        <v>73991.9831579413</v>
      </c>
      <c r="W172">
        <v>174961.36025091799</v>
      </c>
      <c r="X172">
        <v>48577.965567240339</v>
      </c>
      <c r="Y172">
        <v>130291.35027966245</v>
      </c>
      <c r="Z172" s="3">
        <v>2.6821080042826537</v>
      </c>
      <c r="AA172">
        <v>1.4233673334786581</v>
      </c>
    </row>
    <row r="173" spans="1:27" x14ac:dyDescent="0.35">
      <c r="A173">
        <v>32388</v>
      </c>
      <c r="B173">
        <v>1</v>
      </c>
      <c r="C173">
        <v>41.052</v>
      </c>
      <c r="D173">
        <v>2</v>
      </c>
      <c r="E173">
        <v>948.39936263075799</v>
      </c>
      <c r="F173">
        <v>1894.78417232776</v>
      </c>
      <c r="G173">
        <v>8.7232775535994701E-4</v>
      </c>
      <c r="H173">
        <v>0.46038391585990202</v>
      </c>
      <c r="I173">
        <v>79.87</v>
      </c>
      <c r="J173" t="s">
        <v>1592</v>
      </c>
      <c r="K173" t="s">
        <v>115</v>
      </c>
      <c r="L173" t="s">
        <v>1588</v>
      </c>
      <c r="M173" t="s">
        <v>1589</v>
      </c>
      <c r="N173" t="s">
        <v>1590</v>
      </c>
      <c r="O173" t="s">
        <v>1591</v>
      </c>
      <c r="P173" t="b">
        <v>1</v>
      </c>
      <c r="Q173">
        <v>1.5290736921488299E-3</v>
      </c>
      <c r="R173">
        <v>73990.657084297098</v>
      </c>
      <c r="S173">
        <v>109986.772604934</v>
      </c>
      <c r="T173">
        <v>91622.334323695904</v>
      </c>
      <c r="U173">
        <v>205631.47958161699</v>
      </c>
      <c r="V173">
        <v>176980.147080025</v>
      </c>
      <c r="W173">
        <v>355264.15819714399</v>
      </c>
      <c r="X173">
        <v>91866.588004309</v>
      </c>
      <c r="Y173">
        <v>245958.59495292869</v>
      </c>
      <c r="Z173" s="3">
        <v>2.6773454886709409</v>
      </c>
      <c r="AA173">
        <v>1.4208033185197741</v>
      </c>
    </row>
    <row r="174" spans="1:27" x14ac:dyDescent="0.35">
      <c r="A174">
        <v>14650</v>
      </c>
      <c r="B174">
        <v>1</v>
      </c>
      <c r="C174">
        <v>33.988966666666698</v>
      </c>
      <c r="D174">
        <v>3</v>
      </c>
      <c r="E174">
        <v>501.897310689233</v>
      </c>
      <c r="F174">
        <v>1502.6701026670601</v>
      </c>
      <c r="G174">
        <v>2.6670593342714702E-6</v>
      </c>
      <c r="H174">
        <v>1.77488015118653E-3</v>
      </c>
      <c r="I174">
        <v>36.61</v>
      </c>
      <c r="J174" t="s">
        <v>957</v>
      </c>
      <c r="K174" t="s">
        <v>317</v>
      </c>
      <c r="L174" t="s">
        <v>951</v>
      </c>
      <c r="M174" t="s">
        <v>958</v>
      </c>
      <c r="N174" t="s">
        <v>959</v>
      </c>
      <c r="O174" t="s">
        <v>954</v>
      </c>
      <c r="P174" t="b">
        <v>1</v>
      </c>
      <c r="Q174">
        <v>1.8109460524932602E-2</v>
      </c>
      <c r="R174">
        <v>187469.02924558101</v>
      </c>
      <c r="S174">
        <v>139644.58805186601</v>
      </c>
      <c r="T174">
        <v>105327.896742699</v>
      </c>
      <c r="U174">
        <v>422199.83433385601</v>
      </c>
      <c r="V174">
        <v>230418.81554201199</v>
      </c>
      <c r="W174">
        <v>490389.01553573302</v>
      </c>
      <c r="X174">
        <v>144147.17134671533</v>
      </c>
      <c r="Y174">
        <v>381002.55513720034</v>
      </c>
      <c r="Z174" s="3">
        <v>2.6431497169013451</v>
      </c>
      <c r="AA174">
        <v>1.4022581463996973</v>
      </c>
    </row>
    <row r="175" spans="1:27" x14ac:dyDescent="0.35">
      <c r="A175">
        <v>34280</v>
      </c>
      <c r="B175">
        <v>1</v>
      </c>
      <c r="C175">
        <v>34.126633333333302</v>
      </c>
      <c r="D175">
        <v>2</v>
      </c>
      <c r="E175">
        <v>1002.91976618643</v>
      </c>
      <c r="F175">
        <v>2003.8249794391099</v>
      </c>
      <c r="G175">
        <v>1.7943910506801301E-4</v>
      </c>
      <c r="H175">
        <v>8.9548300364389793E-2</v>
      </c>
      <c r="I175">
        <v>72.930000000000007</v>
      </c>
      <c r="J175" t="s">
        <v>1926</v>
      </c>
      <c r="K175" t="s">
        <v>96</v>
      </c>
      <c r="L175" t="s">
        <v>1927</v>
      </c>
      <c r="M175" t="s">
        <v>647</v>
      </c>
      <c r="N175" t="s">
        <v>1928</v>
      </c>
      <c r="O175" t="s">
        <v>1929</v>
      </c>
      <c r="P175" t="b">
        <v>1</v>
      </c>
      <c r="Q175">
        <v>6.2323921297528003E-3</v>
      </c>
      <c r="R175">
        <v>183061.436342937</v>
      </c>
      <c r="S175">
        <v>433494.73628153303</v>
      </c>
      <c r="T175">
        <v>259518.754310597</v>
      </c>
      <c r="U175">
        <v>532913.38124824502</v>
      </c>
      <c r="V175">
        <v>539351.89140840701</v>
      </c>
      <c r="W175">
        <v>1239075.59078457</v>
      </c>
      <c r="X175">
        <v>292024.97564502229</v>
      </c>
      <c r="Y175">
        <v>770446.95448040741</v>
      </c>
      <c r="Z175" s="3">
        <v>2.6382913063468312</v>
      </c>
      <c r="AA175">
        <v>1.3996038682358936</v>
      </c>
    </row>
    <row r="176" spans="1:27" x14ac:dyDescent="0.35">
      <c r="A176">
        <v>44716</v>
      </c>
      <c r="B176">
        <v>1</v>
      </c>
      <c r="C176">
        <v>100.886416666667</v>
      </c>
      <c r="D176">
        <v>3</v>
      </c>
      <c r="E176">
        <v>902.36274932506399</v>
      </c>
      <c r="F176">
        <v>2704.06641857455</v>
      </c>
      <c r="G176">
        <v>3.18574553602957E-4</v>
      </c>
      <c r="H176">
        <v>0.117813153163289</v>
      </c>
      <c r="I176">
        <v>51.01</v>
      </c>
      <c r="J176" t="s">
        <v>1864</v>
      </c>
      <c r="K176" t="s">
        <v>1865</v>
      </c>
      <c r="L176" t="s">
        <v>1866</v>
      </c>
      <c r="M176" t="s">
        <v>161</v>
      </c>
      <c r="N176" t="s">
        <v>1867</v>
      </c>
      <c r="O176" t="s">
        <v>1868</v>
      </c>
      <c r="P176" t="b">
        <v>1</v>
      </c>
      <c r="Q176">
        <v>2.7283414838941101E-4</v>
      </c>
      <c r="R176">
        <v>89421.8985957275</v>
      </c>
      <c r="S176">
        <v>62131.432399124998</v>
      </c>
      <c r="T176">
        <v>74764.377400932004</v>
      </c>
      <c r="U176">
        <v>193690.228592153</v>
      </c>
      <c r="V176">
        <v>187864.920091429</v>
      </c>
      <c r="W176">
        <v>214637.05174299699</v>
      </c>
      <c r="X176">
        <v>75439.236131928163</v>
      </c>
      <c r="Y176">
        <v>198730.73347552633</v>
      </c>
      <c r="Z176" s="3">
        <v>2.6343152935428185</v>
      </c>
      <c r="AA176">
        <v>1.3974280279058862</v>
      </c>
    </row>
    <row r="177" spans="1:27" x14ac:dyDescent="0.35">
      <c r="A177">
        <v>44716</v>
      </c>
      <c r="B177">
        <v>1</v>
      </c>
      <c r="C177">
        <v>100.886416666667</v>
      </c>
      <c r="D177">
        <v>3</v>
      </c>
      <c r="E177">
        <v>902.36274932506399</v>
      </c>
      <c r="F177">
        <v>2704.06641857455</v>
      </c>
      <c r="G177">
        <v>3.18574553602957E-4</v>
      </c>
      <c r="H177">
        <v>0.117813153163289</v>
      </c>
      <c r="I177">
        <v>41.01</v>
      </c>
      <c r="J177" t="s">
        <v>1864</v>
      </c>
      <c r="K177" t="s">
        <v>1869</v>
      </c>
      <c r="L177" t="s">
        <v>1866</v>
      </c>
      <c r="M177" t="s">
        <v>161</v>
      </c>
      <c r="N177" t="s">
        <v>1867</v>
      </c>
      <c r="O177" t="s">
        <v>1868</v>
      </c>
      <c r="P177" t="b">
        <v>1</v>
      </c>
      <c r="Q177">
        <v>2.7283414838941101E-4</v>
      </c>
      <c r="R177">
        <v>89421.8985957275</v>
      </c>
      <c r="S177">
        <v>62131.432399124998</v>
      </c>
      <c r="T177">
        <v>74764.377400932004</v>
      </c>
      <c r="U177">
        <v>193690.228592153</v>
      </c>
      <c r="V177">
        <v>187864.920091429</v>
      </c>
      <c r="W177">
        <v>214637.05174299699</v>
      </c>
      <c r="X177">
        <v>75439.236131928163</v>
      </c>
      <c r="Y177">
        <v>198730.73347552633</v>
      </c>
      <c r="Z177" s="3">
        <v>2.6343152935428185</v>
      </c>
      <c r="AA177">
        <v>1.3974280279058862</v>
      </c>
    </row>
    <row r="178" spans="1:27" x14ac:dyDescent="0.35">
      <c r="A178">
        <v>63415</v>
      </c>
      <c r="B178">
        <v>1</v>
      </c>
      <c r="C178">
        <v>41.4357166666667</v>
      </c>
      <c r="D178">
        <v>2</v>
      </c>
      <c r="E178">
        <v>721.37354878844599</v>
      </c>
      <c r="F178">
        <v>1440.73254464313</v>
      </c>
      <c r="G178">
        <v>1.00446431315504E-2</v>
      </c>
      <c r="H178">
        <v>6.9719485407845001</v>
      </c>
      <c r="I178">
        <v>34.51</v>
      </c>
      <c r="J178" t="s">
        <v>3476</v>
      </c>
      <c r="K178" t="s">
        <v>285</v>
      </c>
      <c r="L178" t="s">
        <v>3477</v>
      </c>
      <c r="M178" t="s">
        <v>3478</v>
      </c>
      <c r="N178" t="s">
        <v>3479</v>
      </c>
      <c r="O178" t="s">
        <v>3480</v>
      </c>
      <c r="P178" t="b">
        <v>1</v>
      </c>
      <c r="Q178">
        <v>2.9856291339485402E-2</v>
      </c>
      <c r="R178">
        <v>27672.855540614401</v>
      </c>
      <c r="S178">
        <v>19255.463016089299</v>
      </c>
      <c r="T178">
        <v>14137.080556741699</v>
      </c>
      <c r="U178">
        <v>57137.602140921401</v>
      </c>
      <c r="V178">
        <v>33697.947737995302</v>
      </c>
      <c r="W178">
        <v>68918.402839527</v>
      </c>
      <c r="X178">
        <v>20355.133037815132</v>
      </c>
      <c r="Y178">
        <v>53251.317572814565</v>
      </c>
      <c r="Z178" s="3">
        <v>2.6161124800258455</v>
      </c>
      <c r="AA178">
        <v>1.3874245709915516</v>
      </c>
    </row>
    <row r="179" spans="1:27" x14ac:dyDescent="0.35">
      <c r="A179">
        <v>29345</v>
      </c>
      <c r="B179">
        <v>2</v>
      </c>
      <c r="C179">
        <v>55.613183333333303</v>
      </c>
      <c r="D179">
        <v>2</v>
      </c>
      <c r="E179">
        <v>562.74684192307905</v>
      </c>
      <c r="F179">
        <v>1123.4791309124</v>
      </c>
      <c r="G179">
        <v>-6.6908760254591503E-4</v>
      </c>
      <c r="H179">
        <v>-0.59554929474113805</v>
      </c>
      <c r="I179">
        <v>51.68</v>
      </c>
      <c r="J179" t="s">
        <v>1627</v>
      </c>
      <c r="K179" t="s">
        <v>35</v>
      </c>
      <c r="L179" t="s">
        <v>1623</v>
      </c>
      <c r="M179" t="s">
        <v>1624</v>
      </c>
      <c r="N179" t="s">
        <v>1625</v>
      </c>
      <c r="O179" t="s">
        <v>1626</v>
      </c>
      <c r="P179" t="b">
        <v>1</v>
      </c>
      <c r="Q179">
        <v>2.2976186569721301E-2</v>
      </c>
      <c r="R179">
        <v>34953.747889656697</v>
      </c>
      <c r="S179">
        <v>113390.680099776</v>
      </c>
      <c r="T179">
        <v>107380.028762077</v>
      </c>
      <c r="U179">
        <v>215477.27647627</v>
      </c>
      <c r="V179">
        <v>200027.720619642</v>
      </c>
      <c r="W179">
        <v>253041.31794656301</v>
      </c>
      <c r="X179">
        <v>85241.485583836562</v>
      </c>
      <c r="Y179">
        <v>222848.77168082501</v>
      </c>
      <c r="Z179" s="3">
        <v>2.6143229456231047</v>
      </c>
      <c r="AA179">
        <v>1.3864373673272399</v>
      </c>
    </row>
    <row r="180" spans="1:27" x14ac:dyDescent="0.35">
      <c r="A180">
        <v>76117</v>
      </c>
      <c r="B180">
        <v>1</v>
      </c>
      <c r="C180">
        <v>68.687150000000003</v>
      </c>
      <c r="D180">
        <v>4</v>
      </c>
      <c r="E180">
        <v>842.61174289897303</v>
      </c>
      <c r="F180">
        <v>3366.4178657283701</v>
      </c>
      <c r="G180">
        <v>-1.6342716294275299E-3</v>
      </c>
      <c r="H180">
        <v>-0.48546285732587102</v>
      </c>
      <c r="I180" t="s">
        <v>75</v>
      </c>
      <c r="J180" t="s">
        <v>437</v>
      </c>
      <c r="K180" t="s">
        <v>115</v>
      </c>
      <c r="L180" t="s">
        <v>433</v>
      </c>
      <c r="M180" t="s">
        <v>438</v>
      </c>
      <c r="N180" t="s">
        <v>439</v>
      </c>
      <c r="O180" t="s">
        <v>436</v>
      </c>
      <c r="P180" t="b">
        <v>1</v>
      </c>
      <c r="Q180">
        <v>2.69706282118027E-2</v>
      </c>
      <c r="R180">
        <v>21467.8762575943</v>
      </c>
      <c r="S180">
        <v>9223.9041172055604</v>
      </c>
      <c r="T180">
        <v>19030.267519483001</v>
      </c>
      <c r="U180">
        <v>47669.914206707399</v>
      </c>
      <c r="V180">
        <v>40530.168900213401</v>
      </c>
      <c r="W180">
        <v>41286.844454457198</v>
      </c>
      <c r="X180">
        <v>16574.015964760954</v>
      </c>
      <c r="Y180">
        <v>43162.309187125997</v>
      </c>
      <c r="Z180" s="3">
        <v>2.604215494838189</v>
      </c>
      <c r="AA180">
        <v>1.3808488342451246</v>
      </c>
    </row>
    <row r="181" spans="1:27" x14ac:dyDescent="0.35">
      <c r="A181">
        <v>76117</v>
      </c>
      <c r="B181">
        <v>1</v>
      </c>
      <c r="C181">
        <v>68.687150000000003</v>
      </c>
      <c r="D181">
        <v>4</v>
      </c>
      <c r="E181">
        <v>842.61174289897303</v>
      </c>
      <c r="F181">
        <v>3366.4178657283701</v>
      </c>
      <c r="G181">
        <v>-1.6342716294275299E-3</v>
      </c>
      <c r="H181">
        <v>-0.48546285732587102</v>
      </c>
      <c r="I181">
        <v>35.43</v>
      </c>
      <c r="J181" t="s">
        <v>437</v>
      </c>
      <c r="K181" t="s">
        <v>218</v>
      </c>
      <c r="L181" t="s">
        <v>433</v>
      </c>
      <c r="M181" t="s">
        <v>440</v>
      </c>
      <c r="N181" t="s">
        <v>441</v>
      </c>
      <c r="O181" t="s">
        <v>436</v>
      </c>
      <c r="P181" t="b">
        <v>1</v>
      </c>
      <c r="Q181">
        <v>2.69706282118027E-2</v>
      </c>
      <c r="R181">
        <v>21467.8762575943</v>
      </c>
      <c r="S181">
        <v>9223.9041172055604</v>
      </c>
      <c r="T181">
        <v>19030.267519483001</v>
      </c>
      <c r="U181">
        <v>47669.914206707399</v>
      </c>
      <c r="V181">
        <v>40530.168900213401</v>
      </c>
      <c r="W181">
        <v>41286.844454457198</v>
      </c>
      <c r="X181">
        <v>16574.015964760954</v>
      </c>
      <c r="Y181">
        <v>43162.309187125997</v>
      </c>
      <c r="Z181" s="3">
        <v>2.604215494838189</v>
      </c>
      <c r="AA181">
        <v>1.3808488342451246</v>
      </c>
    </row>
    <row r="182" spans="1:27" x14ac:dyDescent="0.35">
      <c r="A182">
        <v>76117</v>
      </c>
      <c r="B182">
        <v>1</v>
      </c>
      <c r="C182">
        <v>68.687150000000003</v>
      </c>
      <c r="D182">
        <v>4</v>
      </c>
      <c r="E182">
        <v>842.61174289897303</v>
      </c>
      <c r="F182">
        <v>3366.4178657283701</v>
      </c>
      <c r="G182">
        <v>-1.6342716294275299E-3</v>
      </c>
      <c r="H182">
        <v>-0.48546285732587102</v>
      </c>
      <c r="I182">
        <v>35.99</v>
      </c>
      <c r="J182" t="s">
        <v>437</v>
      </c>
      <c r="K182" t="s">
        <v>190</v>
      </c>
      <c r="L182" t="s">
        <v>433</v>
      </c>
      <c r="M182" t="s">
        <v>442</v>
      </c>
      <c r="N182" t="s">
        <v>443</v>
      </c>
      <c r="O182" t="s">
        <v>436</v>
      </c>
      <c r="P182" t="b">
        <v>1</v>
      </c>
      <c r="Q182">
        <v>2.69706282118027E-2</v>
      </c>
      <c r="R182">
        <v>21467.8762575943</v>
      </c>
      <c r="S182">
        <v>9223.9041172055604</v>
      </c>
      <c r="T182">
        <v>19030.267519483001</v>
      </c>
      <c r="U182">
        <v>47669.914206707399</v>
      </c>
      <c r="V182">
        <v>40530.168900213401</v>
      </c>
      <c r="W182">
        <v>41286.844454457198</v>
      </c>
      <c r="X182">
        <v>16574.015964760954</v>
      </c>
      <c r="Y182">
        <v>43162.309187125997</v>
      </c>
      <c r="Z182" s="3">
        <v>2.604215494838189</v>
      </c>
      <c r="AA182">
        <v>1.3808488342451246</v>
      </c>
    </row>
    <row r="183" spans="1:27" x14ac:dyDescent="0.35">
      <c r="A183">
        <v>55097</v>
      </c>
      <c r="B183">
        <v>1</v>
      </c>
      <c r="C183">
        <v>88.732316666666705</v>
      </c>
      <c r="D183">
        <v>3</v>
      </c>
      <c r="E183">
        <v>695.32312544385604</v>
      </c>
      <c r="F183">
        <v>2082.94754693093</v>
      </c>
      <c r="G183">
        <v>4.4693092922898402E-4</v>
      </c>
      <c r="H183">
        <v>0.21456662496564799</v>
      </c>
      <c r="I183">
        <v>38.86</v>
      </c>
      <c r="J183" t="s">
        <v>2991</v>
      </c>
      <c r="K183" t="s">
        <v>115</v>
      </c>
      <c r="L183" t="s">
        <v>2988</v>
      </c>
      <c r="M183" t="s">
        <v>2877</v>
      </c>
      <c r="N183" t="s">
        <v>2992</v>
      </c>
      <c r="O183" t="s">
        <v>2990</v>
      </c>
      <c r="P183" t="b">
        <v>1</v>
      </c>
      <c r="Q183">
        <v>1.2099144569026299E-2</v>
      </c>
      <c r="R183">
        <v>31069.466980389501</v>
      </c>
      <c r="S183">
        <v>26809.2163128508</v>
      </c>
      <c r="T183">
        <v>33415.263937260301</v>
      </c>
      <c r="U183">
        <v>70273.084092870296</v>
      </c>
      <c r="V183">
        <v>123726.482036695</v>
      </c>
      <c r="W183">
        <v>42932.142785029399</v>
      </c>
      <c r="X183">
        <v>30431.315743500203</v>
      </c>
      <c r="Y183">
        <v>78977.236304864899</v>
      </c>
      <c r="Z183" s="3">
        <v>2.5952619653566433</v>
      </c>
      <c r="AA183">
        <v>1.3758801713561288</v>
      </c>
    </row>
    <row r="184" spans="1:27" x14ac:dyDescent="0.35">
      <c r="A184">
        <v>52161</v>
      </c>
      <c r="B184">
        <v>1</v>
      </c>
      <c r="C184">
        <v>88.346800000000002</v>
      </c>
      <c r="D184">
        <v>3</v>
      </c>
      <c r="E184">
        <v>1068.1418194924399</v>
      </c>
      <c r="F184">
        <v>3201.4036290766799</v>
      </c>
      <c r="G184">
        <v>-2.4709233248358898E-3</v>
      </c>
      <c r="H184">
        <v>-0.77182439454834995</v>
      </c>
      <c r="I184">
        <v>41.49</v>
      </c>
      <c r="J184" t="s">
        <v>176</v>
      </c>
      <c r="K184" t="s">
        <v>234</v>
      </c>
      <c r="L184" t="s">
        <v>178</v>
      </c>
      <c r="M184" t="s">
        <v>235</v>
      </c>
      <c r="N184" t="s">
        <v>236</v>
      </c>
      <c r="O184" t="s">
        <v>181</v>
      </c>
      <c r="P184" t="b">
        <v>1</v>
      </c>
      <c r="Q184">
        <v>7.7168712658837193E-5</v>
      </c>
      <c r="R184">
        <v>49430.300724915498</v>
      </c>
      <c r="S184">
        <v>42434.230383439703</v>
      </c>
      <c r="T184">
        <v>31317.489046827501</v>
      </c>
      <c r="U184">
        <v>117281.852355378</v>
      </c>
      <c r="V184">
        <v>77088.650601215006</v>
      </c>
      <c r="W184">
        <v>124150.582186311</v>
      </c>
      <c r="X184">
        <v>41060.673385060902</v>
      </c>
      <c r="Y184">
        <v>106173.69504763467</v>
      </c>
      <c r="Z184" s="3">
        <v>2.5857757872588576</v>
      </c>
      <c r="AA184">
        <v>1.3705971844159859</v>
      </c>
    </row>
    <row r="185" spans="1:27" x14ac:dyDescent="0.35">
      <c r="A185">
        <v>60551</v>
      </c>
      <c r="B185">
        <v>1</v>
      </c>
      <c r="C185">
        <v>81.635266666666695</v>
      </c>
      <c r="D185">
        <v>3</v>
      </c>
      <c r="E185">
        <v>785.03138552763096</v>
      </c>
      <c r="F185">
        <v>2352.0723271822499</v>
      </c>
      <c r="G185">
        <v>-5.7728177466742601E-3</v>
      </c>
      <c r="H185">
        <v>-2.4543478155229002</v>
      </c>
      <c r="I185">
        <v>51.7</v>
      </c>
      <c r="J185" t="s">
        <v>3008</v>
      </c>
      <c r="K185" t="s">
        <v>222</v>
      </c>
      <c r="L185" t="s">
        <v>3009</v>
      </c>
      <c r="M185" t="s">
        <v>3010</v>
      </c>
      <c r="N185" t="s">
        <v>3011</v>
      </c>
      <c r="O185" t="s">
        <v>3012</v>
      </c>
      <c r="P185" t="b">
        <v>1</v>
      </c>
      <c r="Q185">
        <v>4.0293276533288999E-2</v>
      </c>
      <c r="R185">
        <v>22599.785138347499</v>
      </c>
      <c r="S185">
        <v>19955.645542622598</v>
      </c>
      <c r="T185">
        <v>18021.9074216566</v>
      </c>
      <c r="U185">
        <v>37029.432043252797</v>
      </c>
      <c r="V185">
        <v>83124.113523877895</v>
      </c>
      <c r="W185">
        <v>35100.147164587499</v>
      </c>
      <c r="X185">
        <v>20192.446034208897</v>
      </c>
      <c r="Y185">
        <v>51751.230910572725</v>
      </c>
      <c r="Z185" s="3">
        <v>2.5629005432476446</v>
      </c>
      <c r="AA185">
        <v>1.3577774940226051</v>
      </c>
    </row>
    <row r="186" spans="1:27" x14ac:dyDescent="0.35">
      <c r="A186">
        <v>25717</v>
      </c>
      <c r="B186">
        <v>1</v>
      </c>
      <c r="C186">
        <v>26.9766333333333</v>
      </c>
      <c r="D186">
        <v>2</v>
      </c>
      <c r="E186">
        <v>555.75767086144799</v>
      </c>
      <c r="F186">
        <v>1109.50078878914</v>
      </c>
      <c r="G186">
        <v>2.8878913576590998E-4</v>
      </c>
      <c r="H186">
        <v>0.26028752196678601</v>
      </c>
      <c r="I186">
        <v>34.5</v>
      </c>
      <c r="J186" t="s">
        <v>547</v>
      </c>
      <c r="K186" t="s">
        <v>31</v>
      </c>
      <c r="L186" t="s">
        <v>541</v>
      </c>
      <c r="M186" t="s">
        <v>548</v>
      </c>
      <c r="N186" t="s">
        <v>549</v>
      </c>
      <c r="O186" t="s">
        <v>544</v>
      </c>
      <c r="P186" t="b">
        <v>1</v>
      </c>
      <c r="Q186">
        <v>7.81563310542355E-5</v>
      </c>
      <c r="R186">
        <v>153497.67641951001</v>
      </c>
      <c r="S186">
        <v>112704.370480435</v>
      </c>
      <c r="T186">
        <v>107101.84071299899</v>
      </c>
      <c r="U186">
        <v>379043.761872584</v>
      </c>
      <c r="V186">
        <v>259950.93053467001</v>
      </c>
      <c r="W186">
        <v>312548.14389571501</v>
      </c>
      <c r="X186">
        <v>124434.62920431467</v>
      </c>
      <c r="Y186">
        <v>317180.94543432299</v>
      </c>
      <c r="Z186" s="3">
        <v>2.5489764984434493</v>
      </c>
      <c r="AA186">
        <v>1.3499180717769867</v>
      </c>
    </row>
    <row r="187" spans="1:27" x14ac:dyDescent="0.35">
      <c r="A187">
        <v>29411</v>
      </c>
      <c r="B187">
        <v>1</v>
      </c>
      <c r="C187">
        <v>136.20656666666699</v>
      </c>
      <c r="D187">
        <v>3</v>
      </c>
      <c r="E187">
        <v>895.39239041807298</v>
      </c>
      <c r="F187">
        <v>2683.15534185358</v>
      </c>
      <c r="G187">
        <v>3.14185357819952E-3</v>
      </c>
      <c r="H187">
        <v>1.17095615306486</v>
      </c>
      <c r="I187">
        <v>41.33</v>
      </c>
      <c r="J187" t="s">
        <v>1703</v>
      </c>
      <c r="K187" t="s">
        <v>1704</v>
      </c>
      <c r="L187" t="s">
        <v>1705</v>
      </c>
      <c r="M187" t="s">
        <v>1706</v>
      </c>
      <c r="N187" t="s">
        <v>1707</v>
      </c>
      <c r="O187" t="s">
        <v>1708</v>
      </c>
      <c r="P187" t="b">
        <v>1</v>
      </c>
      <c r="Q187">
        <v>2.3249987757672E-3</v>
      </c>
      <c r="R187">
        <v>96014.2780696056</v>
      </c>
      <c r="S187">
        <v>87195.203481422504</v>
      </c>
      <c r="T187">
        <v>67523.873791388003</v>
      </c>
      <c r="U187">
        <v>228858.98338099199</v>
      </c>
      <c r="V187">
        <v>151387.14291424301</v>
      </c>
      <c r="W187">
        <v>256641.54943186999</v>
      </c>
      <c r="X187">
        <v>83577.785114138693</v>
      </c>
      <c r="Y187">
        <v>212295.89190903501</v>
      </c>
      <c r="Z187" s="3">
        <v>2.5400995206933441</v>
      </c>
      <c r="AA187">
        <v>1.344885022665959</v>
      </c>
    </row>
    <row r="188" spans="1:27" x14ac:dyDescent="0.35">
      <c r="A188">
        <v>29411</v>
      </c>
      <c r="B188">
        <v>1</v>
      </c>
      <c r="C188">
        <v>136.20656666666699</v>
      </c>
      <c r="D188">
        <v>3</v>
      </c>
      <c r="E188">
        <v>895.39239041807298</v>
      </c>
      <c r="F188">
        <v>2683.15534185358</v>
      </c>
      <c r="G188">
        <v>3.14185357819952E-3</v>
      </c>
      <c r="H188">
        <v>1.17095615306486</v>
      </c>
      <c r="I188">
        <v>60.7</v>
      </c>
      <c r="J188" t="s">
        <v>1703</v>
      </c>
      <c r="K188" t="s">
        <v>1709</v>
      </c>
      <c r="L188" t="s">
        <v>1705</v>
      </c>
      <c r="M188" t="s">
        <v>1280</v>
      </c>
      <c r="N188" t="s">
        <v>1710</v>
      </c>
      <c r="O188" t="s">
        <v>1708</v>
      </c>
      <c r="P188" t="b">
        <v>1</v>
      </c>
      <c r="Q188">
        <v>2.3249987757672E-3</v>
      </c>
      <c r="R188">
        <v>96014.2780696056</v>
      </c>
      <c r="S188">
        <v>87195.203481422504</v>
      </c>
      <c r="T188">
        <v>67523.873791388003</v>
      </c>
      <c r="U188">
        <v>228858.98338099199</v>
      </c>
      <c r="V188">
        <v>151387.14291424301</v>
      </c>
      <c r="W188">
        <v>256641.54943186999</v>
      </c>
      <c r="X188">
        <v>83577.785114138693</v>
      </c>
      <c r="Y188">
        <v>212295.89190903501</v>
      </c>
      <c r="Z188" s="3">
        <v>2.5400995206933441</v>
      </c>
      <c r="AA188">
        <v>1.344885022665959</v>
      </c>
    </row>
    <row r="189" spans="1:27" x14ac:dyDescent="0.35">
      <c r="A189">
        <v>41254</v>
      </c>
      <c r="B189">
        <v>1</v>
      </c>
      <c r="C189">
        <v>95.686750000000004</v>
      </c>
      <c r="D189">
        <v>4</v>
      </c>
      <c r="E189">
        <v>682.286743638399</v>
      </c>
      <c r="F189">
        <v>2725.1178686860799</v>
      </c>
      <c r="G189">
        <v>-2.3131392254072101E-4</v>
      </c>
      <c r="H189">
        <v>-8.4882164387929199E-2</v>
      </c>
      <c r="I189">
        <v>44.47</v>
      </c>
      <c r="J189" t="s">
        <v>817</v>
      </c>
      <c r="K189" t="s">
        <v>54</v>
      </c>
      <c r="L189" t="s">
        <v>808</v>
      </c>
      <c r="M189" t="s">
        <v>843</v>
      </c>
      <c r="N189" t="s">
        <v>844</v>
      </c>
      <c r="O189" t="s">
        <v>811</v>
      </c>
      <c r="P189" t="b">
        <v>1</v>
      </c>
      <c r="Q189">
        <v>5.6336152537993503E-3</v>
      </c>
      <c r="R189">
        <v>39630.499571701897</v>
      </c>
      <c r="S189">
        <v>14191.8436036366</v>
      </c>
      <c r="T189">
        <v>37256.354755952903</v>
      </c>
      <c r="U189">
        <v>77490.527786320294</v>
      </c>
      <c r="V189">
        <v>108890.93707154899</v>
      </c>
      <c r="W189">
        <v>44812.0067493475</v>
      </c>
      <c r="X189">
        <v>30359.565977097129</v>
      </c>
      <c r="Y189">
        <v>77064.490535738922</v>
      </c>
      <c r="Z189" s="3">
        <v>2.5383923668037744</v>
      </c>
      <c r="AA189">
        <v>1.3439150880484205</v>
      </c>
    </row>
    <row r="190" spans="1:27" x14ac:dyDescent="0.35">
      <c r="A190">
        <v>64369</v>
      </c>
      <c r="B190">
        <v>1</v>
      </c>
      <c r="C190">
        <v>90.694133333333298</v>
      </c>
      <c r="D190">
        <v>3</v>
      </c>
      <c r="E190">
        <v>982.755676620911</v>
      </c>
      <c r="F190">
        <v>2945.24520046209</v>
      </c>
      <c r="G190">
        <v>-7.9953790736908602E-4</v>
      </c>
      <c r="H190">
        <v>-0.27146727552438299</v>
      </c>
      <c r="I190">
        <v>40.090000000000003</v>
      </c>
      <c r="J190" t="s">
        <v>2464</v>
      </c>
      <c r="K190" t="s">
        <v>122</v>
      </c>
      <c r="L190" t="s">
        <v>2465</v>
      </c>
      <c r="M190" t="s">
        <v>2466</v>
      </c>
      <c r="N190" t="s">
        <v>2467</v>
      </c>
      <c r="O190" t="s">
        <v>2468</v>
      </c>
      <c r="P190" t="b">
        <v>1</v>
      </c>
      <c r="Q190">
        <v>1.57054674777268E-2</v>
      </c>
      <c r="R190">
        <v>39538.422273493597</v>
      </c>
      <c r="S190">
        <v>23776.142559189</v>
      </c>
      <c r="T190">
        <v>15278.125638847599</v>
      </c>
      <c r="U190">
        <v>96961.417980235507</v>
      </c>
      <c r="V190">
        <v>18697.363121803101</v>
      </c>
      <c r="W190">
        <v>82376.866168071399</v>
      </c>
      <c r="X190">
        <v>26197.563490510063</v>
      </c>
      <c r="Y190">
        <v>66011.88242337</v>
      </c>
      <c r="Z190" s="3">
        <v>2.5197718271503562</v>
      </c>
      <c r="AA190">
        <v>1.3332930993035705</v>
      </c>
    </row>
    <row r="191" spans="1:27" x14ac:dyDescent="0.35">
      <c r="A191">
        <v>74186</v>
      </c>
      <c r="B191">
        <v>1</v>
      </c>
      <c r="C191">
        <v>31.393383333333301</v>
      </c>
      <c r="D191">
        <v>2</v>
      </c>
      <c r="E191">
        <v>957.90151738021405</v>
      </c>
      <c r="F191">
        <v>1913.78848182667</v>
      </c>
      <c r="G191">
        <v>-7.1817333173385101E-4</v>
      </c>
      <c r="H191">
        <v>-0.37526250630625901</v>
      </c>
      <c r="I191" t="s">
        <v>75</v>
      </c>
      <c r="J191" t="s">
        <v>1917</v>
      </c>
      <c r="K191" t="s">
        <v>222</v>
      </c>
      <c r="L191" t="s">
        <v>1910</v>
      </c>
      <c r="M191" t="s">
        <v>1915</v>
      </c>
      <c r="N191" t="s">
        <v>1916</v>
      </c>
      <c r="O191" t="s">
        <v>1913</v>
      </c>
      <c r="P191" t="b">
        <v>1</v>
      </c>
      <c r="Q191">
        <v>1.56317572006226E-3</v>
      </c>
      <c r="R191">
        <v>11000.512114594399</v>
      </c>
      <c r="S191">
        <v>18706.167813981301</v>
      </c>
      <c r="T191">
        <v>24126.1591363632</v>
      </c>
      <c r="U191">
        <v>34942.713225106898</v>
      </c>
      <c r="V191">
        <v>42045.930003457899</v>
      </c>
      <c r="W191">
        <v>58584.044874671301</v>
      </c>
      <c r="X191">
        <v>17944.279688312967</v>
      </c>
      <c r="Y191">
        <v>45190.896034412028</v>
      </c>
      <c r="Z191" s="3">
        <v>2.5184012297715506</v>
      </c>
      <c r="AA191">
        <v>1.3325081504469523</v>
      </c>
    </row>
    <row r="192" spans="1:27" x14ac:dyDescent="0.35">
      <c r="A192">
        <v>33003</v>
      </c>
      <c r="B192">
        <v>1</v>
      </c>
      <c r="C192">
        <v>87.681516666666695</v>
      </c>
      <c r="D192">
        <v>2</v>
      </c>
      <c r="E192">
        <v>1017.97851447713</v>
      </c>
      <c r="F192">
        <v>2033.9424760205</v>
      </c>
      <c r="G192">
        <v>5.76020501966923E-4</v>
      </c>
      <c r="H192">
        <v>0.28320400989178801</v>
      </c>
      <c r="I192">
        <v>93.47</v>
      </c>
      <c r="J192" t="s">
        <v>1253</v>
      </c>
      <c r="K192" t="s">
        <v>14</v>
      </c>
      <c r="L192" t="s">
        <v>1242</v>
      </c>
      <c r="M192" t="s">
        <v>1254</v>
      </c>
      <c r="N192" t="s">
        <v>1255</v>
      </c>
      <c r="O192" t="s">
        <v>1245</v>
      </c>
      <c r="P192" t="b">
        <v>1</v>
      </c>
      <c r="Q192">
        <v>1.7258423474043601E-3</v>
      </c>
      <c r="R192">
        <v>89309.2952145655</v>
      </c>
      <c r="S192">
        <v>105613.11739095701</v>
      </c>
      <c r="T192">
        <v>54263.683734796898</v>
      </c>
      <c r="U192">
        <v>182286.65106512199</v>
      </c>
      <c r="V192">
        <v>150542.392008878</v>
      </c>
      <c r="W192">
        <v>290892.476880831</v>
      </c>
      <c r="X192">
        <v>83062.032113439796</v>
      </c>
      <c r="Y192">
        <v>207907.173318277</v>
      </c>
      <c r="Z192" s="3">
        <v>2.5030349971974344</v>
      </c>
      <c r="AA192">
        <v>1.3236784627922085</v>
      </c>
    </row>
    <row r="193" spans="1:27" x14ac:dyDescent="0.35">
      <c r="A193">
        <v>76396</v>
      </c>
      <c r="B193">
        <v>1</v>
      </c>
      <c r="C193">
        <v>41.888350000000003</v>
      </c>
      <c r="D193">
        <v>2</v>
      </c>
      <c r="E193">
        <v>848.85776062058596</v>
      </c>
      <c r="F193">
        <v>1695.70096830741</v>
      </c>
      <c r="G193">
        <v>2.0683074119460798E-3</v>
      </c>
      <c r="H193">
        <v>1.21973742622943</v>
      </c>
      <c r="I193">
        <v>42.93</v>
      </c>
      <c r="J193" t="s">
        <v>375</v>
      </c>
      <c r="K193" t="s">
        <v>317</v>
      </c>
      <c r="L193" t="s">
        <v>263</v>
      </c>
      <c r="M193" t="s">
        <v>430</v>
      </c>
      <c r="N193" t="s">
        <v>431</v>
      </c>
      <c r="O193" t="s">
        <v>266</v>
      </c>
      <c r="P193" t="b">
        <v>1</v>
      </c>
      <c r="Q193">
        <v>8.4384443892317994E-3</v>
      </c>
      <c r="R193">
        <v>13196.740024787299</v>
      </c>
      <c r="S193">
        <v>17835.680217671899</v>
      </c>
      <c r="T193">
        <v>8238.3031100449407</v>
      </c>
      <c r="U193">
        <v>25999.760737533201</v>
      </c>
      <c r="V193">
        <v>20296.359947002999</v>
      </c>
      <c r="W193">
        <v>51973.213176039397</v>
      </c>
      <c r="X193">
        <v>13090.241117501379</v>
      </c>
      <c r="Y193">
        <v>32756.444620191865</v>
      </c>
      <c r="Z193" s="3">
        <v>2.5023560930743427</v>
      </c>
      <c r="AA193">
        <v>1.3232871041151479</v>
      </c>
    </row>
    <row r="194" spans="1:27" x14ac:dyDescent="0.35">
      <c r="A194">
        <v>67594</v>
      </c>
      <c r="B194">
        <v>1</v>
      </c>
      <c r="C194">
        <v>79.461283333333299</v>
      </c>
      <c r="D194">
        <v>3</v>
      </c>
      <c r="E194">
        <v>1175.1424460113501</v>
      </c>
      <c r="F194">
        <v>3522.4055086334101</v>
      </c>
      <c r="G194">
        <v>-2.4913665852181999E-3</v>
      </c>
      <c r="H194">
        <v>-0.70729074690331195</v>
      </c>
      <c r="I194">
        <v>37.64</v>
      </c>
      <c r="J194" t="s">
        <v>1400</v>
      </c>
      <c r="K194" t="s">
        <v>1401</v>
      </c>
      <c r="L194" t="s">
        <v>1391</v>
      </c>
      <c r="M194" t="s">
        <v>1402</v>
      </c>
      <c r="N194" t="s">
        <v>1403</v>
      </c>
      <c r="O194" t="s">
        <v>1394</v>
      </c>
      <c r="P194" t="b">
        <v>1</v>
      </c>
      <c r="Q194">
        <v>2.2470831374193999E-2</v>
      </c>
      <c r="R194">
        <v>59357.225381748001</v>
      </c>
      <c r="S194">
        <v>56250.921378089799</v>
      </c>
      <c r="T194">
        <v>30171.020957111399</v>
      </c>
      <c r="U194">
        <v>125035.00039961</v>
      </c>
      <c r="V194">
        <v>60877.929553432703</v>
      </c>
      <c r="W194">
        <v>177999.12915699501</v>
      </c>
      <c r="X194">
        <v>48593.055905649737</v>
      </c>
      <c r="Y194">
        <v>121304.01970334591</v>
      </c>
      <c r="Z194" s="3">
        <v>2.4963241648945633</v>
      </c>
      <c r="AA194">
        <v>1.3198052902575914</v>
      </c>
    </row>
    <row r="195" spans="1:27" x14ac:dyDescent="0.35">
      <c r="A195">
        <v>60629</v>
      </c>
      <c r="B195">
        <v>1</v>
      </c>
      <c r="C195">
        <v>50.354033333333298</v>
      </c>
      <c r="D195">
        <v>2</v>
      </c>
      <c r="E195">
        <v>1031.42960733274</v>
      </c>
      <c r="F195">
        <v>2060.8446617317099</v>
      </c>
      <c r="G195">
        <v>-6.3826828773016998E-4</v>
      </c>
      <c r="H195">
        <v>-0.30971188751051298</v>
      </c>
      <c r="I195" t="s">
        <v>75</v>
      </c>
      <c r="J195" t="s">
        <v>324</v>
      </c>
      <c r="K195" t="s">
        <v>329</v>
      </c>
      <c r="L195" t="s">
        <v>263</v>
      </c>
      <c r="M195" t="s">
        <v>330</v>
      </c>
      <c r="N195" t="s">
        <v>331</v>
      </c>
      <c r="O195" t="s">
        <v>266</v>
      </c>
      <c r="P195" t="b">
        <v>1</v>
      </c>
      <c r="Q195">
        <v>3.5311992114902199E-2</v>
      </c>
      <c r="R195">
        <v>41569.707792925001</v>
      </c>
      <c r="S195">
        <v>74507.722678725302</v>
      </c>
      <c r="T195">
        <v>37129.638623043</v>
      </c>
      <c r="U195">
        <v>108708.772252984</v>
      </c>
      <c r="V195">
        <v>57374.6543275406</v>
      </c>
      <c r="W195">
        <v>216293.26122741701</v>
      </c>
      <c r="X195">
        <v>51069.023031564429</v>
      </c>
      <c r="Y195">
        <v>127458.89593598053</v>
      </c>
      <c r="Z195" s="3">
        <v>2.4958162183208699</v>
      </c>
      <c r="AA195">
        <v>1.3195117039602602</v>
      </c>
    </row>
    <row r="196" spans="1:27" x14ac:dyDescent="0.35">
      <c r="A196">
        <v>60629</v>
      </c>
      <c r="B196">
        <v>1</v>
      </c>
      <c r="C196">
        <v>50.354033333333298</v>
      </c>
      <c r="D196">
        <v>2</v>
      </c>
      <c r="E196">
        <v>1031.42960733274</v>
      </c>
      <c r="F196">
        <v>2060.8446617317099</v>
      </c>
      <c r="G196">
        <v>-6.3826828773016998E-4</v>
      </c>
      <c r="H196">
        <v>-0.30971188751051298</v>
      </c>
      <c r="I196">
        <v>36.090000000000003</v>
      </c>
      <c r="J196" t="s">
        <v>324</v>
      </c>
      <c r="K196" t="s">
        <v>332</v>
      </c>
      <c r="L196" t="s">
        <v>263</v>
      </c>
      <c r="M196" t="s">
        <v>333</v>
      </c>
      <c r="N196" t="s">
        <v>334</v>
      </c>
      <c r="O196" t="s">
        <v>266</v>
      </c>
      <c r="P196" t="b">
        <v>1</v>
      </c>
      <c r="Q196">
        <v>3.5311992114902199E-2</v>
      </c>
      <c r="R196">
        <v>41569.707792925001</v>
      </c>
      <c r="S196">
        <v>74507.722678725302</v>
      </c>
      <c r="T196">
        <v>37129.638623043</v>
      </c>
      <c r="U196">
        <v>108708.772252984</v>
      </c>
      <c r="V196">
        <v>57374.6543275406</v>
      </c>
      <c r="W196">
        <v>216293.26122741701</v>
      </c>
      <c r="X196">
        <v>51069.023031564429</v>
      </c>
      <c r="Y196">
        <v>127458.89593598053</v>
      </c>
      <c r="Z196" s="3">
        <v>2.4958162183208699</v>
      </c>
      <c r="AA196">
        <v>1.3195117039602602</v>
      </c>
    </row>
    <row r="197" spans="1:27" x14ac:dyDescent="0.35">
      <c r="A197">
        <v>60629</v>
      </c>
      <c r="B197">
        <v>1</v>
      </c>
      <c r="C197">
        <v>50.354033333333298</v>
      </c>
      <c r="D197">
        <v>2</v>
      </c>
      <c r="E197">
        <v>1031.42960733274</v>
      </c>
      <c r="F197">
        <v>2060.8446617317099</v>
      </c>
      <c r="G197">
        <v>-6.3826828773016998E-4</v>
      </c>
      <c r="H197">
        <v>-0.30971188751051298</v>
      </c>
      <c r="I197">
        <v>71.209999999999994</v>
      </c>
      <c r="J197" t="s">
        <v>324</v>
      </c>
      <c r="K197" t="s">
        <v>49</v>
      </c>
      <c r="L197" t="s">
        <v>263</v>
      </c>
      <c r="M197" t="s">
        <v>419</v>
      </c>
      <c r="N197" t="s">
        <v>420</v>
      </c>
      <c r="O197" t="s">
        <v>266</v>
      </c>
      <c r="P197" t="b">
        <v>1</v>
      </c>
      <c r="Q197">
        <v>3.5311992114902199E-2</v>
      </c>
      <c r="R197">
        <v>41569.707792925001</v>
      </c>
      <c r="S197">
        <v>74507.722678725302</v>
      </c>
      <c r="T197">
        <v>37129.638623043</v>
      </c>
      <c r="U197">
        <v>108708.772252984</v>
      </c>
      <c r="V197">
        <v>57374.6543275406</v>
      </c>
      <c r="W197">
        <v>216293.26122741701</v>
      </c>
      <c r="X197">
        <v>51069.023031564429</v>
      </c>
      <c r="Y197">
        <v>127458.89593598053</v>
      </c>
      <c r="Z197" s="3">
        <v>2.4958162183208699</v>
      </c>
      <c r="AA197">
        <v>1.3195117039602602</v>
      </c>
    </row>
    <row r="198" spans="1:27" x14ac:dyDescent="0.35">
      <c r="A198">
        <v>70809</v>
      </c>
      <c r="B198">
        <v>1</v>
      </c>
      <c r="C198">
        <v>53.239566666666697</v>
      </c>
      <c r="D198">
        <v>2</v>
      </c>
      <c r="E198">
        <v>685.74282646482095</v>
      </c>
      <c r="F198">
        <v>1369.47109999588</v>
      </c>
      <c r="G198">
        <v>-4.1188741306541504E-9</v>
      </c>
      <c r="H198">
        <v>-3.0076385917557098E-6</v>
      </c>
      <c r="I198">
        <v>34.03</v>
      </c>
      <c r="J198" t="s">
        <v>3712</v>
      </c>
      <c r="K198" t="s">
        <v>227</v>
      </c>
      <c r="L198" t="s">
        <v>3713</v>
      </c>
      <c r="M198" t="s">
        <v>3714</v>
      </c>
      <c r="N198" t="s">
        <v>3715</v>
      </c>
      <c r="O198" t="s">
        <v>3716</v>
      </c>
      <c r="P198" t="b">
        <v>1</v>
      </c>
      <c r="Q198">
        <v>1.8448198703956999E-2</v>
      </c>
      <c r="R198">
        <v>15350.605515715401</v>
      </c>
      <c r="S198">
        <v>20567.058973401701</v>
      </c>
      <c r="T198">
        <v>10933.5575507743</v>
      </c>
      <c r="U198">
        <v>39762.733815968299</v>
      </c>
      <c r="V198">
        <v>26844.6700980192</v>
      </c>
      <c r="W198">
        <v>49809.736121240603</v>
      </c>
      <c r="X198">
        <v>15617.074013297133</v>
      </c>
      <c r="Y198">
        <v>38805.713345076038</v>
      </c>
      <c r="Z198" s="3">
        <v>2.4848261148045387</v>
      </c>
      <c r="AA198">
        <v>1.3131448972255775</v>
      </c>
    </row>
    <row r="199" spans="1:27" x14ac:dyDescent="0.35">
      <c r="A199">
        <v>43665</v>
      </c>
      <c r="B199">
        <v>1</v>
      </c>
      <c r="C199">
        <v>110.153133333333</v>
      </c>
      <c r="D199">
        <v>2</v>
      </c>
      <c r="E199">
        <v>1080.96580857647</v>
      </c>
      <c r="F199">
        <v>2159.9170642191898</v>
      </c>
      <c r="G199">
        <v>9.6421918942724005E-4</v>
      </c>
      <c r="H199">
        <v>0.44641511280333501</v>
      </c>
      <c r="I199">
        <v>79.19</v>
      </c>
      <c r="J199" t="s">
        <v>848</v>
      </c>
      <c r="K199" t="s">
        <v>190</v>
      </c>
      <c r="L199" t="s">
        <v>808</v>
      </c>
      <c r="M199" t="s">
        <v>849</v>
      </c>
      <c r="N199" t="s">
        <v>850</v>
      </c>
      <c r="O199" t="s">
        <v>811</v>
      </c>
      <c r="P199" t="b">
        <v>1</v>
      </c>
      <c r="Q199">
        <v>9.5161356137645203E-3</v>
      </c>
      <c r="R199">
        <v>62341.494905408799</v>
      </c>
      <c r="S199">
        <v>121427.37548854599</v>
      </c>
      <c r="T199">
        <v>60223.548529050997</v>
      </c>
      <c r="U199">
        <v>194936.27982480699</v>
      </c>
      <c r="V199">
        <v>82415.416013314898</v>
      </c>
      <c r="W199">
        <v>319900.628087388</v>
      </c>
      <c r="X199">
        <v>81330.806307668608</v>
      </c>
      <c r="Y199">
        <v>199084.10797516993</v>
      </c>
      <c r="Z199" s="3">
        <v>2.44783148001815</v>
      </c>
      <c r="AA199">
        <v>1.2915042396846641</v>
      </c>
    </row>
    <row r="200" spans="1:27" x14ac:dyDescent="0.35">
      <c r="A200">
        <v>43665</v>
      </c>
      <c r="B200">
        <v>1</v>
      </c>
      <c r="C200">
        <v>110.153133333333</v>
      </c>
      <c r="D200">
        <v>2</v>
      </c>
      <c r="E200">
        <v>1080.96580857647</v>
      </c>
      <c r="F200">
        <v>2159.9170642191898</v>
      </c>
      <c r="G200">
        <v>9.6421918942724005E-4</v>
      </c>
      <c r="H200">
        <v>0.44641511280333501</v>
      </c>
      <c r="I200">
        <v>55.16</v>
      </c>
      <c r="J200" t="s">
        <v>848</v>
      </c>
      <c r="K200" t="s">
        <v>96</v>
      </c>
      <c r="L200" t="s">
        <v>808</v>
      </c>
      <c r="M200" t="s">
        <v>851</v>
      </c>
      <c r="N200" t="s">
        <v>852</v>
      </c>
      <c r="O200" t="s">
        <v>811</v>
      </c>
      <c r="P200" t="b">
        <v>1</v>
      </c>
      <c r="Q200">
        <v>9.5161356137645203E-3</v>
      </c>
      <c r="R200">
        <v>62341.494905408799</v>
      </c>
      <c r="S200">
        <v>121427.37548854599</v>
      </c>
      <c r="T200">
        <v>60223.548529050997</v>
      </c>
      <c r="U200">
        <v>194936.27982480699</v>
      </c>
      <c r="V200">
        <v>82415.416013314898</v>
      </c>
      <c r="W200">
        <v>319900.628087388</v>
      </c>
      <c r="X200">
        <v>81330.806307668608</v>
      </c>
      <c r="Y200">
        <v>199084.10797516993</v>
      </c>
      <c r="Z200" s="3">
        <v>2.44783148001815</v>
      </c>
      <c r="AA200">
        <v>1.2915042396846641</v>
      </c>
    </row>
    <row r="201" spans="1:27" x14ac:dyDescent="0.35">
      <c r="A201">
        <v>54294</v>
      </c>
      <c r="B201">
        <v>1</v>
      </c>
      <c r="C201">
        <v>67.8547333333333</v>
      </c>
      <c r="D201">
        <v>2</v>
      </c>
      <c r="E201">
        <v>861.90611194799203</v>
      </c>
      <c r="F201">
        <v>1721.7976709622201</v>
      </c>
      <c r="G201">
        <v>-8.2903777683895896E-4</v>
      </c>
      <c r="H201">
        <v>-0.48149523700883601</v>
      </c>
      <c r="I201">
        <v>40.090000000000003</v>
      </c>
      <c r="J201" t="s">
        <v>60</v>
      </c>
      <c r="K201" t="s">
        <v>14</v>
      </c>
      <c r="L201" t="s">
        <v>15</v>
      </c>
      <c r="M201" t="s">
        <v>64</v>
      </c>
      <c r="N201" t="s">
        <v>65</v>
      </c>
      <c r="O201" t="s">
        <v>18</v>
      </c>
      <c r="P201" t="b">
        <v>1</v>
      </c>
      <c r="Q201">
        <v>1.16758278830481E-2</v>
      </c>
      <c r="R201">
        <v>53691.915640803199</v>
      </c>
      <c r="S201">
        <v>44956.253982822302</v>
      </c>
      <c r="T201">
        <v>36263.736146011601</v>
      </c>
      <c r="U201">
        <v>106240.405001562</v>
      </c>
      <c r="V201">
        <v>81303.418146227297</v>
      </c>
      <c r="W201">
        <v>142097.56380738199</v>
      </c>
      <c r="X201">
        <v>44970.635256545698</v>
      </c>
      <c r="Y201">
        <v>109880.46231839042</v>
      </c>
      <c r="Z201" s="3">
        <v>2.4433824804019593</v>
      </c>
      <c r="AA201">
        <v>1.2888797168135433</v>
      </c>
    </row>
    <row r="202" spans="1:27" x14ac:dyDescent="0.35">
      <c r="A202">
        <v>49902</v>
      </c>
      <c r="B202">
        <v>1</v>
      </c>
      <c r="C202">
        <v>71.160216666666699</v>
      </c>
      <c r="D202">
        <v>2</v>
      </c>
      <c r="E202">
        <v>901.88945054301905</v>
      </c>
      <c r="F202">
        <v>1801.76434815228</v>
      </c>
      <c r="G202">
        <v>-5.5184772259053705E-4</v>
      </c>
      <c r="H202">
        <v>-0.30628175884130998</v>
      </c>
      <c r="I202">
        <v>91.72</v>
      </c>
      <c r="J202" t="s">
        <v>60</v>
      </c>
      <c r="K202" t="s">
        <v>61</v>
      </c>
      <c r="L202" t="s">
        <v>15</v>
      </c>
      <c r="M202" t="s">
        <v>62</v>
      </c>
      <c r="N202" t="s">
        <v>63</v>
      </c>
      <c r="O202" t="s">
        <v>18</v>
      </c>
      <c r="P202" t="b">
        <v>1</v>
      </c>
      <c r="Q202">
        <v>3.9984862191091902E-2</v>
      </c>
      <c r="R202">
        <v>92963.850690453895</v>
      </c>
      <c r="S202">
        <v>86695.441061707999</v>
      </c>
      <c r="T202">
        <v>69723.169036915002</v>
      </c>
      <c r="U202">
        <v>217437.38840988299</v>
      </c>
      <c r="V202">
        <v>114146.847494641</v>
      </c>
      <c r="W202">
        <v>276992.68689270201</v>
      </c>
      <c r="X202">
        <v>83127.486929692299</v>
      </c>
      <c r="Y202">
        <v>202858.974265742</v>
      </c>
      <c r="Z202" s="3">
        <v>2.4403357031268897</v>
      </c>
      <c r="AA202">
        <v>1.2870796248055636</v>
      </c>
    </row>
    <row r="203" spans="1:27" x14ac:dyDescent="0.35">
      <c r="A203">
        <v>39948</v>
      </c>
      <c r="B203">
        <v>1</v>
      </c>
      <c r="C203">
        <v>143.59401666666699</v>
      </c>
      <c r="D203">
        <v>3</v>
      </c>
      <c r="E203">
        <v>1167.86223794854</v>
      </c>
      <c r="F203">
        <v>3500.5648844449702</v>
      </c>
      <c r="G203">
        <v>4.1844449724521803E-3</v>
      </c>
      <c r="H203">
        <v>1.1953642090686201</v>
      </c>
      <c r="I203">
        <v>59.61</v>
      </c>
      <c r="J203" t="s">
        <v>1448</v>
      </c>
      <c r="K203" t="s">
        <v>222</v>
      </c>
      <c r="L203" t="s">
        <v>1444</v>
      </c>
      <c r="M203" t="s">
        <v>1445</v>
      </c>
      <c r="N203" t="s">
        <v>1446</v>
      </c>
      <c r="O203" t="s">
        <v>1447</v>
      </c>
      <c r="P203" t="b">
        <v>1</v>
      </c>
      <c r="Q203">
        <v>2.31734435100828E-3</v>
      </c>
      <c r="R203">
        <v>172248.22295894899</v>
      </c>
      <c r="S203">
        <v>111331.870878787</v>
      </c>
      <c r="T203">
        <v>62272.443407822597</v>
      </c>
      <c r="U203">
        <v>305012.81506251299</v>
      </c>
      <c r="V203">
        <v>278259.51968697499</v>
      </c>
      <c r="W203">
        <v>258449.48441527301</v>
      </c>
      <c r="X203">
        <v>115284.17908185285</v>
      </c>
      <c r="Y203">
        <v>280573.93972158694</v>
      </c>
      <c r="Z203" s="3">
        <v>2.4337592717069771</v>
      </c>
      <c r="AA203">
        <v>1.2831864750812443</v>
      </c>
    </row>
    <row r="204" spans="1:27" x14ac:dyDescent="0.35">
      <c r="A204">
        <v>39948</v>
      </c>
      <c r="B204">
        <v>1</v>
      </c>
      <c r="C204">
        <v>143.59401666666699</v>
      </c>
      <c r="D204">
        <v>3</v>
      </c>
      <c r="E204">
        <v>1167.86223794854</v>
      </c>
      <c r="F204">
        <v>3500.5648844449702</v>
      </c>
      <c r="G204">
        <v>4.1844449724521803E-3</v>
      </c>
      <c r="H204">
        <v>1.1953642090686201</v>
      </c>
      <c r="I204">
        <v>44.1</v>
      </c>
      <c r="J204" t="s">
        <v>1448</v>
      </c>
      <c r="K204" t="s">
        <v>285</v>
      </c>
      <c r="L204" t="s">
        <v>1444</v>
      </c>
      <c r="M204" t="s">
        <v>1449</v>
      </c>
      <c r="N204" t="s">
        <v>1450</v>
      </c>
      <c r="O204" t="s">
        <v>1447</v>
      </c>
      <c r="P204" t="b">
        <v>1</v>
      </c>
      <c r="Q204">
        <v>2.31734435100828E-3</v>
      </c>
      <c r="R204">
        <v>172248.22295894899</v>
      </c>
      <c r="S204">
        <v>111331.870878787</v>
      </c>
      <c r="T204">
        <v>62272.443407822597</v>
      </c>
      <c r="U204">
        <v>305012.81506251299</v>
      </c>
      <c r="V204">
        <v>278259.51968697499</v>
      </c>
      <c r="W204">
        <v>258449.48441527301</v>
      </c>
      <c r="X204">
        <v>115284.17908185285</v>
      </c>
      <c r="Y204">
        <v>280573.93972158694</v>
      </c>
      <c r="Z204" s="3">
        <v>2.4337592717069771</v>
      </c>
      <c r="AA204">
        <v>1.2831864750812443</v>
      </c>
    </row>
    <row r="205" spans="1:27" x14ac:dyDescent="0.35">
      <c r="A205">
        <v>39948</v>
      </c>
      <c r="B205">
        <v>1</v>
      </c>
      <c r="C205">
        <v>143.59401666666699</v>
      </c>
      <c r="D205">
        <v>3</v>
      </c>
      <c r="E205">
        <v>1167.86223794854</v>
      </c>
      <c r="F205">
        <v>3500.5648844449702</v>
      </c>
      <c r="G205">
        <v>4.1844449724521803E-3</v>
      </c>
      <c r="H205">
        <v>1.1953642090686201</v>
      </c>
      <c r="I205">
        <v>35.590000000000003</v>
      </c>
      <c r="J205" t="s">
        <v>1448</v>
      </c>
      <c r="K205" t="s">
        <v>102</v>
      </c>
      <c r="L205" t="s">
        <v>1444</v>
      </c>
      <c r="M205" t="s">
        <v>1451</v>
      </c>
      <c r="N205" t="s">
        <v>1452</v>
      </c>
      <c r="O205" t="s">
        <v>1447</v>
      </c>
      <c r="P205" t="b">
        <v>1</v>
      </c>
      <c r="Q205">
        <v>2.31734435100828E-3</v>
      </c>
      <c r="R205">
        <v>172248.22295894899</v>
      </c>
      <c r="S205">
        <v>111331.870878787</v>
      </c>
      <c r="T205">
        <v>62272.443407822597</v>
      </c>
      <c r="U205">
        <v>305012.81506251299</v>
      </c>
      <c r="V205">
        <v>278259.51968697499</v>
      </c>
      <c r="W205">
        <v>258449.48441527301</v>
      </c>
      <c r="X205">
        <v>115284.17908185285</v>
      </c>
      <c r="Y205">
        <v>280573.93972158694</v>
      </c>
      <c r="Z205" s="3">
        <v>2.4337592717069771</v>
      </c>
      <c r="AA205">
        <v>1.2831864750812443</v>
      </c>
    </row>
    <row r="206" spans="1:27" x14ac:dyDescent="0.35">
      <c r="A206">
        <v>37792</v>
      </c>
      <c r="B206">
        <v>1</v>
      </c>
      <c r="C206">
        <v>83.3245</v>
      </c>
      <c r="D206">
        <v>2</v>
      </c>
      <c r="E206">
        <v>906.41491790244595</v>
      </c>
      <c r="F206">
        <v>1810.81528287113</v>
      </c>
      <c r="G206">
        <v>1.3828711312271499E-3</v>
      </c>
      <c r="H206">
        <v>0.763673799514764</v>
      </c>
      <c r="I206">
        <v>44.03</v>
      </c>
      <c r="J206" t="s">
        <v>1377</v>
      </c>
      <c r="K206" t="s">
        <v>69</v>
      </c>
      <c r="L206" t="s">
        <v>1358</v>
      </c>
      <c r="M206" t="s">
        <v>1365</v>
      </c>
      <c r="N206" t="s">
        <v>1366</v>
      </c>
      <c r="O206" t="s">
        <v>1361</v>
      </c>
      <c r="P206" t="b">
        <v>1</v>
      </c>
      <c r="Q206">
        <v>7.7273365758023807E-5</v>
      </c>
      <c r="R206">
        <v>75789.573822839404</v>
      </c>
      <c r="S206">
        <v>84716.216092307193</v>
      </c>
      <c r="T206">
        <v>84500.749020279298</v>
      </c>
      <c r="U206">
        <v>170577.652649114</v>
      </c>
      <c r="V206">
        <v>196849.438546007</v>
      </c>
      <c r="W206">
        <v>228818.272737619</v>
      </c>
      <c r="X206">
        <v>81668.846311808637</v>
      </c>
      <c r="Y206">
        <v>198748.45464424664</v>
      </c>
      <c r="Z206" s="3">
        <v>2.4335895952960125</v>
      </c>
      <c r="AA206">
        <v>1.283085890009805</v>
      </c>
    </row>
    <row r="207" spans="1:27" x14ac:dyDescent="0.35">
      <c r="A207">
        <v>31023</v>
      </c>
      <c r="B207">
        <v>1</v>
      </c>
      <c r="C207">
        <v>110.01966666666701</v>
      </c>
      <c r="D207">
        <v>3</v>
      </c>
      <c r="E207">
        <v>720.98071764562098</v>
      </c>
      <c r="F207">
        <v>2159.9203235362202</v>
      </c>
      <c r="G207">
        <v>4.2235362229803303E-3</v>
      </c>
      <c r="H207">
        <v>1.95541679743039</v>
      </c>
      <c r="I207">
        <v>38.56</v>
      </c>
      <c r="J207" t="s">
        <v>848</v>
      </c>
      <c r="K207" t="s">
        <v>190</v>
      </c>
      <c r="L207" t="s">
        <v>808</v>
      </c>
      <c r="M207" t="s">
        <v>849</v>
      </c>
      <c r="N207" t="s">
        <v>850</v>
      </c>
      <c r="O207" t="s">
        <v>811</v>
      </c>
      <c r="P207" t="b">
        <v>1</v>
      </c>
      <c r="Q207">
        <v>2.6004929229299601E-3</v>
      </c>
      <c r="R207">
        <v>94007.262397364306</v>
      </c>
      <c r="S207">
        <v>106687.28515301899</v>
      </c>
      <c r="T207">
        <v>125071.938164954</v>
      </c>
      <c r="U207">
        <v>218356.794315145</v>
      </c>
      <c r="V207">
        <v>326425.73355501302</v>
      </c>
      <c r="W207">
        <v>247129.78708240399</v>
      </c>
      <c r="X207">
        <v>108588.82857177912</v>
      </c>
      <c r="Y207">
        <v>263970.77165085397</v>
      </c>
      <c r="Z207" s="3">
        <v>2.4309201519414558</v>
      </c>
      <c r="AA207">
        <v>1.2815025061638508</v>
      </c>
    </row>
    <row r="208" spans="1:27" x14ac:dyDescent="0.35">
      <c r="A208">
        <v>31023</v>
      </c>
      <c r="B208">
        <v>1</v>
      </c>
      <c r="C208">
        <v>110.01966666666701</v>
      </c>
      <c r="D208">
        <v>3</v>
      </c>
      <c r="E208">
        <v>720.98071764562098</v>
      </c>
      <c r="F208">
        <v>2159.9203235362202</v>
      </c>
      <c r="G208">
        <v>4.2235362229803303E-3</v>
      </c>
      <c r="H208">
        <v>1.95541679743039</v>
      </c>
      <c r="I208" t="s">
        <v>75</v>
      </c>
      <c r="J208" t="s">
        <v>848</v>
      </c>
      <c r="K208" t="s">
        <v>96</v>
      </c>
      <c r="L208" t="s">
        <v>808</v>
      </c>
      <c r="M208" t="s">
        <v>851</v>
      </c>
      <c r="N208" t="s">
        <v>852</v>
      </c>
      <c r="O208" t="s">
        <v>811</v>
      </c>
      <c r="P208" t="b">
        <v>1</v>
      </c>
      <c r="Q208">
        <v>2.6004929229299601E-3</v>
      </c>
      <c r="R208">
        <v>94007.262397364306</v>
      </c>
      <c r="S208">
        <v>106687.28515301899</v>
      </c>
      <c r="T208">
        <v>125071.938164954</v>
      </c>
      <c r="U208">
        <v>218356.794315145</v>
      </c>
      <c r="V208">
        <v>326425.73355501302</v>
      </c>
      <c r="W208">
        <v>247129.78708240399</v>
      </c>
      <c r="X208">
        <v>108588.82857177912</v>
      </c>
      <c r="Y208">
        <v>263970.77165085397</v>
      </c>
      <c r="Z208" s="3">
        <v>2.4309201519414558</v>
      </c>
      <c r="AA208">
        <v>1.2815025061638508</v>
      </c>
    </row>
    <row r="209" spans="1:27" x14ac:dyDescent="0.35">
      <c r="A209">
        <v>15803</v>
      </c>
      <c r="B209">
        <v>1</v>
      </c>
      <c r="C209">
        <v>57.029533333333298</v>
      </c>
      <c r="D209">
        <v>3</v>
      </c>
      <c r="E209">
        <v>757.94941107361103</v>
      </c>
      <c r="F209">
        <v>2270.8264038201901</v>
      </c>
      <c r="G209">
        <v>3.8201947063498699E-6</v>
      </c>
      <c r="H209">
        <v>1.6822927135028299E-3</v>
      </c>
      <c r="I209">
        <v>51.64</v>
      </c>
      <c r="J209" t="s">
        <v>1960</v>
      </c>
      <c r="K209" t="s">
        <v>23</v>
      </c>
      <c r="L209" t="s">
        <v>1953</v>
      </c>
      <c r="M209" t="s">
        <v>1961</v>
      </c>
      <c r="N209" t="s">
        <v>1962</v>
      </c>
      <c r="O209" t="s">
        <v>1956</v>
      </c>
      <c r="P209" t="b">
        <v>1</v>
      </c>
      <c r="Q209">
        <v>1.2360024740471201E-2</v>
      </c>
      <c r="R209">
        <v>456742.957340369</v>
      </c>
      <c r="S209">
        <v>565516.44673222501</v>
      </c>
      <c r="T209">
        <v>347700.67023821099</v>
      </c>
      <c r="U209">
        <v>1174782.88645033</v>
      </c>
      <c r="V209">
        <v>759705.20715691603</v>
      </c>
      <c r="W209">
        <v>1385197.2826286701</v>
      </c>
      <c r="X209">
        <v>456653.35810360167</v>
      </c>
      <c r="Y209">
        <v>1106561.7920786387</v>
      </c>
      <c r="Z209" s="3">
        <v>2.4231986307381788</v>
      </c>
      <c r="AA209">
        <v>1.2769126680314145</v>
      </c>
    </row>
    <row r="210" spans="1:27" x14ac:dyDescent="0.35">
      <c r="A210">
        <v>42226</v>
      </c>
      <c r="B210">
        <v>1</v>
      </c>
      <c r="C210">
        <v>67.705583333333294</v>
      </c>
      <c r="D210">
        <v>4</v>
      </c>
      <c r="E210">
        <v>1095.47534207331</v>
      </c>
      <c r="F210">
        <v>4377.8722624257198</v>
      </c>
      <c r="G210">
        <v>1.8624257245392099E-3</v>
      </c>
      <c r="H210">
        <v>0.42541819523465302</v>
      </c>
      <c r="I210">
        <v>38.22</v>
      </c>
      <c r="J210" t="s">
        <v>555</v>
      </c>
      <c r="K210" t="s">
        <v>556</v>
      </c>
      <c r="L210" t="s">
        <v>541</v>
      </c>
      <c r="M210" t="s">
        <v>557</v>
      </c>
      <c r="N210" t="s">
        <v>558</v>
      </c>
      <c r="O210" t="s">
        <v>544</v>
      </c>
      <c r="P210" t="b">
        <v>1</v>
      </c>
      <c r="Q210">
        <v>1.3094551200676401E-4</v>
      </c>
      <c r="R210">
        <v>94845.757581147205</v>
      </c>
      <c r="S210">
        <v>78473.923267985694</v>
      </c>
      <c r="T210">
        <v>67813.659456933703</v>
      </c>
      <c r="U210">
        <v>194407.76309388201</v>
      </c>
      <c r="V210">
        <v>161511.975150135</v>
      </c>
      <c r="W210">
        <v>227555.17200610499</v>
      </c>
      <c r="X210">
        <v>80377.780102022196</v>
      </c>
      <c r="Y210">
        <v>194491.63675004066</v>
      </c>
      <c r="Z210" s="3">
        <v>2.4197189385322115</v>
      </c>
      <c r="AA210">
        <v>1.2748394815765718</v>
      </c>
    </row>
    <row r="211" spans="1:27" x14ac:dyDescent="0.35">
      <c r="A211">
        <v>12052</v>
      </c>
      <c r="B211">
        <v>1</v>
      </c>
      <c r="C211">
        <v>121.057016666667</v>
      </c>
      <c r="D211">
        <v>2</v>
      </c>
      <c r="E211">
        <v>1019.55315301812</v>
      </c>
      <c r="F211">
        <v>2037.09175310248</v>
      </c>
      <c r="G211">
        <v>6.53102474871048E-4</v>
      </c>
      <c r="H211">
        <v>0.32060543334122299</v>
      </c>
      <c r="I211">
        <v>64.92</v>
      </c>
      <c r="J211" t="s">
        <v>1261</v>
      </c>
      <c r="K211" t="s">
        <v>19</v>
      </c>
      <c r="L211" t="s">
        <v>1262</v>
      </c>
      <c r="M211" t="s">
        <v>1263</v>
      </c>
      <c r="N211" t="s">
        <v>1264</v>
      </c>
      <c r="O211" t="s">
        <v>1265</v>
      </c>
      <c r="P211" t="b">
        <v>1</v>
      </c>
      <c r="Q211">
        <v>4.8108942928060103E-5</v>
      </c>
      <c r="R211">
        <v>344270.28666006302</v>
      </c>
      <c r="S211">
        <v>344106.18199656298</v>
      </c>
      <c r="T211">
        <v>309449.80466945202</v>
      </c>
      <c r="U211">
        <v>825497.16423931997</v>
      </c>
      <c r="V211">
        <v>663491.61774607899</v>
      </c>
      <c r="W211">
        <v>916149.81359824399</v>
      </c>
      <c r="X211">
        <v>332608.75777535938</v>
      </c>
      <c r="Y211">
        <v>801712.86519454757</v>
      </c>
      <c r="Z211" s="3">
        <v>2.410378098751135</v>
      </c>
      <c r="AA211">
        <v>1.2692594694461612</v>
      </c>
    </row>
    <row r="212" spans="1:27" x14ac:dyDescent="0.35">
      <c r="A212">
        <v>9266</v>
      </c>
      <c r="B212">
        <v>1</v>
      </c>
      <c r="C212">
        <v>41.052</v>
      </c>
      <c r="D212">
        <v>3</v>
      </c>
      <c r="E212">
        <v>632.60170576768996</v>
      </c>
      <c r="F212">
        <v>1894.7832879024299</v>
      </c>
      <c r="G212">
        <v>-1.20975691970671E-5</v>
      </c>
      <c r="H212">
        <v>-6.3846716387394101E-3</v>
      </c>
      <c r="I212">
        <v>63.28</v>
      </c>
      <c r="J212" t="s">
        <v>1592</v>
      </c>
      <c r="K212" t="s">
        <v>115</v>
      </c>
      <c r="L212" t="s">
        <v>1588</v>
      </c>
      <c r="M212" t="s">
        <v>1589</v>
      </c>
      <c r="N212" t="s">
        <v>1590</v>
      </c>
      <c r="O212" t="s">
        <v>1591</v>
      </c>
      <c r="P212" t="b">
        <v>1</v>
      </c>
      <c r="Q212">
        <v>5.0995740399351098E-5</v>
      </c>
      <c r="R212">
        <v>309575.268840075</v>
      </c>
      <c r="S212">
        <v>271525.50007803598</v>
      </c>
      <c r="T212">
        <v>250463.36620087101</v>
      </c>
      <c r="U212">
        <v>672557.05877175101</v>
      </c>
      <c r="V212">
        <v>586513.94797372399</v>
      </c>
      <c r="W212">
        <v>743016.38955530804</v>
      </c>
      <c r="X212">
        <v>277188.0450396607</v>
      </c>
      <c r="Y212">
        <v>667362.46543359431</v>
      </c>
      <c r="Z212" s="3">
        <v>2.4076163361883323</v>
      </c>
      <c r="AA212">
        <v>1.2676055108774384</v>
      </c>
    </row>
    <row r="213" spans="1:27" x14ac:dyDescent="0.35">
      <c r="A213">
        <v>49095</v>
      </c>
      <c r="B213">
        <v>1</v>
      </c>
      <c r="C213">
        <v>43.6919166666667</v>
      </c>
      <c r="D213">
        <v>3</v>
      </c>
      <c r="E213">
        <v>803.35480023661501</v>
      </c>
      <c r="F213">
        <v>2407.0425713092</v>
      </c>
      <c r="G213">
        <v>-5.2869079627271298E-4</v>
      </c>
      <c r="H213">
        <v>-0.21964326117497099</v>
      </c>
      <c r="I213">
        <v>40.799999999999997</v>
      </c>
      <c r="J213" t="s">
        <v>2099</v>
      </c>
      <c r="K213" t="s">
        <v>186</v>
      </c>
      <c r="L213" t="s">
        <v>2087</v>
      </c>
      <c r="M213" t="s">
        <v>2100</v>
      </c>
      <c r="N213" t="s">
        <v>2101</v>
      </c>
      <c r="O213" t="s">
        <v>2090</v>
      </c>
      <c r="P213" t="b">
        <v>1</v>
      </c>
      <c r="Q213">
        <v>1.4318335313978499E-2</v>
      </c>
      <c r="R213">
        <v>70977.450279281504</v>
      </c>
      <c r="S213">
        <v>95803.834407822404</v>
      </c>
      <c r="T213">
        <v>48088.473964056197</v>
      </c>
      <c r="U213">
        <v>157852.36167717801</v>
      </c>
      <c r="V213">
        <v>86229.584707500195</v>
      </c>
      <c r="W213">
        <v>272774.98648557498</v>
      </c>
      <c r="X213">
        <v>71623.252883720037</v>
      </c>
      <c r="Y213">
        <v>172285.6442900844</v>
      </c>
      <c r="Z213" s="3">
        <v>2.4054428883562329</v>
      </c>
      <c r="AA213">
        <v>1.2663025463902586</v>
      </c>
    </row>
    <row r="214" spans="1:27" x14ac:dyDescent="0.35">
      <c r="A214">
        <v>49095</v>
      </c>
      <c r="B214">
        <v>1</v>
      </c>
      <c r="C214">
        <v>43.6919166666667</v>
      </c>
      <c r="D214">
        <v>3</v>
      </c>
      <c r="E214">
        <v>803.35480023661501</v>
      </c>
      <c r="F214">
        <v>2407.0425713092</v>
      </c>
      <c r="G214">
        <v>-5.2869079627271298E-4</v>
      </c>
      <c r="H214">
        <v>-0.21964326117497099</v>
      </c>
      <c r="I214">
        <v>34.47</v>
      </c>
      <c r="J214" t="s">
        <v>2099</v>
      </c>
      <c r="K214" t="s">
        <v>2075</v>
      </c>
      <c r="L214" t="s">
        <v>2087</v>
      </c>
      <c r="M214" t="s">
        <v>2102</v>
      </c>
      <c r="N214" t="s">
        <v>2103</v>
      </c>
      <c r="O214" t="s">
        <v>2090</v>
      </c>
      <c r="P214" t="b">
        <v>1</v>
      </c>
      <c r="Q214">
        <v>1.4318335313978499E-2</v>
      </c>
      <c r="R214">
        <v>70977.450279281504</v>
      </c>
      <c r="S214">
        <v>95803.834407822404</v>
      </c>
      <c r="T214">
        <v>48088.473964056197</v>
      </c>
      <c r="U214">
        <v>157852.36167717801</v>
      </c>
      <c r="V214">
        <v>86229.584707500195</v>
      </c>
      <c r="W214">
        <v>272774.98648557498</v>
      </c>
      <c r="X214">
        <v>71623.252883720037</v>
      </c>
      <c r="Y214">
        <v>172285.6442900844</v>
      </c>
      <c r="Z214" s="3">
        <v>2.4054428883562329</v>
      </c>
      <c r="AA214">
        <v>1.2663025463902586</v>
      </c>
    </row>
    <row r="215" spans="1:27" x14ac:dyDescent="0.35">
      <c r="A215">
        <v>49095</v>
      </c>
      <c r="B215">
        <v>1</v>
      </c>
      <c r="C215">
        <v>43.6919166666667</v>
      </c>
      <c r="D215">
        <v>3</v>
      </c>
      <c r="E215">
        <v>803.35480023661501</v>
      </c>
      <c r="F215">
        <v>2407.0425713092</v>
      </c>
      <c r="G215">
        <v>-5.2869079627271298E-4</v>
      </c>
      <c r="H215">
        <v>-0.21964326117497099</v>
      </c>
      <c r="I215">
        <v>51.41</v>
      </c>
      <c r="J215" t="s">
        <v>2099</v>
      </c>
      <c r="K215" t="s">
        <v>1629</v>
      </c>
      <c r="L215" t="s">
        <v>2087</v>
      </c>
      <c r="M215" t="s">
        <v>2104</v>
      </c>
      <c r="N215" t="s">
        <v>2105</v>
      </c>
      <c r="O215" t="s">
        <v>2090</v>
      </c>
      <c r="P215" t="b">
        <v>1</v>
      </c>
      <c r="Q215">
        <v>1.4318335313978499E-2</v>
      </c>
      <c r="R215">
        <v>70977.450279281504</v>
      </c>
      <c r="S215">
        <v>95803.834407822404</v>
      </c>
      <c r="T215">
        <v>48088.473964056197</v>
      </c>
      <c r="U215">
        <v>157852.36167717801</v>
      </c>
      <c r="V215">
        <v>86229.584707500195</v>
      </c>
      <c r="W215">
        <v>272774.98648557498</v>
      </c>
      <c r="X215">
        <v>71623.252883720037</v>
      </c>
      <c r="Y215">
        <v>172285.6442900844</v>
      </c>
      <c r="Z215" s="3">
        <v>2.4054428883562329</v>
      </c>
      <c r="AA215">
        <v>1.2663025463902586</v>
      </c>
    </row>
    <row r="216" spans="1:27" x14ac:dyDescent="0.35">
      <c r="A216">
        <v>65267</v>
      </c>
      <c r="B216">
        <v>1</v>
      </c>
      <c r="C216">
        <v>37.623333333333299</v>
      </c>
      <c r="D216">
        <v>2</v>
      </c>
      <c r="E216">
        <v>601.24376484904997</v>
      </c>
      <c r="F216">
        <v>1200.47297676434</v>
      </c>
      <c r="G216">
        <v>-4.2323565935475899E-4</v>
      </c>
      <c r="H216">
        <v>-0.35255729894120003</v>
      </c>
      <c r="I216">
        <v>37.56</v>
      </c>
      <c r="J216" t="s">
        <v>1491</v>
      </c>
      <c r="K216" t="s">
        <v>790</v>
      </c>
      <c r="L216" t="s">
        <v>1477</v>
      </c>
      <c r="M216" t="s">
        <v>803</v>
      </c>
      <c r="N216" t="s">
        <v>1492</v>
      </c>
      <c r="O216" t="s">
        <v>1480</v>
      </c>
      <c r="P216" t="b">
        <v>1</v>
      </c>
      <c r="Q216">
        <v>6.4958760453448505E-4</v>
      </c>
      <c r="R216">
        <v>17899.7948195135</v>
      </c>
      <c r="S216">
        <v>13354.338958190699</v>
      </c>
      <c r="T216">
        <v>9766.2659519393801</v>
      </c>
      <c r="U216">
        <v>32539.063551244501</v>
      </c>
      <c r="V216">
        <v>27515.4416774194</v>
      </c>
      <c r="W216">
        <v>38448.240970688203</v>
      </c>
      <c r="X216">
        <v>13673.466576547858</v>
      </c>
      <c r="Y216">
        <v>32834.248733117369</v>
      </c>
      <c r="Z216" s="3">
        <v>2.4013112219423025</v>
      </c>
      <c r="AA216">
        <v>1.263822396177785</v>
      </c>
    </row>
    <row r="217" spans="1:27" x14ac:dyDescent="0.35">
      <c r="A217">
        <v>29683</v>
      </c>
      <c r="B217">
        <v>1</v>
      </c>
      <c r="C217">
        <v>89.880883333333301</v>
      </c>
      <c r="D217">
        <v>3</v>
      </c>
      <c r="E217">
        <v>1068.1438147840099</v>
      </c>
      <c r="F217">
        <v>3201.4096149513998</v>
      </c>
      <c r="G217">
        <v>3.5149513955730102E-3</v>
      </c>
      <c r="H217">
        <v>1.09793986947579</v>
      </c>
      <c r="I217">
        <v>46.14</v>
      </c>
      <c r="J217" t="s">
        <v>176</v>
      </c>
      <c r="K217" t="s">
        <v>198</v>
      </c>
      <c r="L217" t="s">
        <v>178</v>
      </c>
      <c r="M217" t="s">
        <v>199</v>
      </c>
      <c r="N217" t="s">
        <v>200</v>
      </c>
      <c r="O217" t="s">
        <v>181</v>
      </c>
      <c r="P217" t="b">
        <v>1</v>
      </c>
      <c r="Q217">
        <v>2.2743463179431002E-6</v>
      </c>
      <c r="R217">
        <v>194715.80249942801</v>
      </c>
      <c r="S217">
        <v>186884.25241264401</v>
      </c>
      <c r="T217">
        <v>195785.801472875</v>
      </c>
      <c r="U217">
        <v>476924.20725031901</v>
      </c>
      <c r="V217">
        <v>397088.654810165</v>
      </c>
      <c r="W217">
        <v>508134.15623432503</v>
      </c>
      <c r="X217">
        <v>192461.95212831566</v>
      </c>
      <c r="Y217">
        <v>460715.67276493629</v>
      </c>
      <c r="Z217" s="3">
        <v>2.3938013081036096</v>
      </c>
      <c r="AA217">
        <v>1.2593034097126217</v>
      </c>
    </row>
    <row r="218" spans="1:27" x14ac:dyDescent="0.35">
      <c r="A218">
        <v>53880</v>
      </c>
      <c r="B218">
        <v>1</v>
      </c>
      <c r="C218">
        <v>93.453900000000004</v>
      </c>
      <c r="D218">
        <v>3</v>
      </c>
      <c r="E218">
        <v>1213.17748341787</v>
      </c>
      <c r="F218">
        <v>3636.5106208529801</v>
      </c>
      <c r="G218">
        <v>1.18208529834192E-2</v>
      </c>
      <c r="H218">
        <v>3.25061374512737</v>
      </c>
      <c r="I218">
        <v>61.91</v>
      </c>
      <c r="J218" t="s">
        <v>590</v>
      </c>
      <c r="K218" t="s">
        <v>591</v>
      </c>
      <c r="L218" t="s">
        <v>569</v>
      </c>
      <c r="M218" t="s">
        <v>592</v>
      </c>
      <c r="N218" t="s">
        <v>593</v>
      </c>
      <c r="O218" t="s">
        <v>572</v>
      </c>
      <c r="P218" t="b">
        <v>1</v>
      </c>
      <c r="Q218">
        <v>1.6754501464725201E-2</v>
      </c>
      <c r="R218">
        <v>80059.651008001107</v>
      </c>
      <c r="S218">
        <v>60080.643606870297</v>
      </c>
      <c r="T218">
        <v>47328.859599833697</v>
      </c>
      <c r="U218">
        <v>157789.78243393201</v>
      </c>
      <c r="V218">
        <v>92079.213944428106</v>
      </c>
      <c r="W218">
        <v>198825.407467451</v>
      </c>
      <c r="X218">
        <v>62489.718071568372</v>
      </c>
      <c r="Y218">
        <v>149564.80128193705</v>
      </c>
      <c r="Z218" s="3">
        <v>2.3934305658195338</v>
      </c>
      <c r="AA218">
        <v>1.2590799536236585</v>
      </c>
    </row>
    <row r="219" spans="1:27" x14ac:dyDescent="0.35">
      <c r="A219">
        <v>53880</v>
      </c>
      <c r="B219">
        <v>1</v>
      </c>
      <c r="C219">
        <v>93.453900000000004</v>
      </c>
      <c r="D219">
        <v>3</v>
      </c>
      <c r="E219">
        <v>1213.17748341787</v>
      </c>
      <c r="F219">
        <v>3636.5106208529801</v>
      </c>
      <c r="G219">
        <v>1.18208529834192E-2</v>
      </c>
      <c r="H219">
        <v>3.25061374512737</v>
      </c>
      <c r="I219">
        <v>62.85</v>
      </c>
      <c r="J219" t="s">
        <v>590</v>
      </c>
      <c r="K219" t="s">
        <v>23</v>
      </c>
      <c r="L219" t="s">
        <v>569</v>
      </c>
      <c r="M219" t="s">
        <v>594</v>
      </c>
      <c r="N219" t="s">
        <v>595</v>
      </c>
      <c r="O219" t="s">
        <v>572</v>
      </c>
      <c r="P219" t="b">
        <v>1</v>
      </c>
      <c r="Q219">
        <v>1.6754501464725201E-2</v>
      </c>
      <c r="R219">
        <v>80059.651008001107</v>
      </c>
      <c r="S219">
        <v>60080.643606870297</v>
      </c>
      <c r="T219">
        <v>47328.859599833697</v>
      </c>
      <c r="U219">
        <v>157789.78243393201</v>
      </c>
      <c r="V219">
        <v>92079.213944428106</v>
      </c>
      <c r="W219">
        <v>198825.407467451</v>
      </c>
      <c r="X219">
        <v>62489.718071568372</v>
      </c>
      <c r="Y219">
        <v>149564.80128193705</v>
      </c>
      <c r="Z219" s="3">
        <v>2.3934305658195338</v>
      </c>
      <c r="AA219">
        <v>1.2590799536236585</v>
      </c>
    </row>
    <row r="220" spans="1:27" x14ac:dyDescent="0.35">
      <c r="A220">
        <v>53880</v>
      </c>
      <c r="B220">
        <v>1</v>
      </c>
      <c r="C220">
        <v>93.453900000000004</v>
      </c>
      <c r="D220">
        <v>3</v>
      </c>
      <c r="E220">
        <v>1213.17748341787</v>
      </c>
      <c r="F220">
        <v>3636.5106208529801</v>
      </c>
      <c r="G220">
        <v>1.18208529834192E-2</v>
      </c>
      <c r="H220">
        <v>3.25061374512737</v>
      </c>
      <c r="I220">
        <v>56.21</v>
      </c>
      <c r="J220" t="s">
        <v>590</v>
      </c>
      <c r="K220" t="s">
        <v>53</v>
      </c>
      <c r="L220" t="s">
        <v>569</v>
      </c>
      <c r="M220" t="s">
        <v>596</v>
      </c>
      <c r="N220" t="s">
        <v>597</v>
      </c>
      <c r="O220" t="s">
        <v>572</v>
      </c>
      <c r="P220" t="b">
        <v>1</v>
      </c>
      <c r="Q220">
        <v>1.6754501464725201E-2</v>
      </c>
      <c r="R220">
        <v>80059.651008001107</v>
      </c>
      <c r="S220">
        <v>60080.643606870297</v>
      </c>
      <c r="T220">
        <v>47328.859599833697</v>
      </c>
      <c r="U220">
        <v>157789.78243393201</v>
      </c>
      <c r="V220">
        <v>92079.213944428106</v>
      </c>
      <c r="W220">
        <v>198825.407467451</v>
      </c>
      <c r="X220">
        <v>62489.718071568372</v>
      </c>
      <c r="Y220">
        <v>149564.80128193705</v>
      </c>
      <c r="Z220" s="3">
        <v>2.3934305658195338</v>
      </c>
      <c r="AA220">
        <v>1.2590799536236585</v>
      </c>
    </row>
    <row r="221" spans="1:27" x14ac:dyDescent="0.35">
      <c r="A221">
        <v>41923</v>
      </c>
      <c r="B221">
        <v>1</v>
      </c>
      <c r="C221">
        <v>76.743483333333302</v>
      </c>
      <c r="D221">
        <v>4</v>
      </c>
      <c r="E221">
        <v>1147.9925260496</v>
      </c>
      <c r="F221">
        <v>4587.9409983308897</v>
      </c>
      <c r="G221">
        <v>-1.3016691054872399E-3</v>
      </c>
      <c r="H221">
        <v>-0.28371523013426603</v>
      </c>
      <c r="I221">
        <v>44.41</v>
      </c>
      <c r="J221" t="s">
        <v>3549</v>
      </c>
      <c r="K221" t="s">
        <v>3554</v>
      </c>
      <c r="L221" t="s">
        <v>3550</v>
      </c>
      <c r="M221" t="s">
        <v>1074</v>
      </c>
      <c r="N221" t="s">
        <v>3555</v>
      </c>
      <c r="O221" t="s">
        <v>3552</v>
      </c>
      <c r="P221" t="b">
        <v>1</v>
      </c>
      <c r="Q221">
        <v>9.9501592258644011E-4</v>
      </c>
      <c r="R221">
        <v>104099.463906612</v>
      </c>
      <c r="S221">
        <v>113759.40204411</v>
      </c>
      <c r="T221">
        <v>87766.838206337896</v>
      </c>
      <c r="U221">
        <v>245230.062861115</v>
      </c>
      <c r="V221">
        <v>172462.08607042301</v>
      </c>
      <c r="W221">
        <v>313696.90699393599</v>
      </c>
      <c r="X221">
        <v>101875.23471901997</v>
      </c>
      <c r="Y221">
        <v>243796.351975158</v>
      </c>
      <c r="Z221" s="3">
        <v>2.3930875118724173</v>
      </c>
      <c r="AA221">
        <v>1.2588731551864329</v>
      </c>
    </row>
    <row r="222" spans="1:27" x14ac:dyDescent="0.35">
      <c r="A222">
        <v>2504</v>
      </c>
      <c r="B222">
        <v>1</v>
      </c>
      <c r="C222">
        <v>48.930799999999998</v>
      </c>
      <c r="D222">
        <v>3</v>
      </c>
      <c r="E222">
        <v>792.65148182054497</v>
      </c>
      <c r="F222">
        <v>2374.9326160609999</v>
      </c>
      <c r="G222">
        <v>1.1606099542405E-4</v>
      </c>
      <c r="H222">
        <v>4.8869176460404597E-2</v>
      </c>
      <c r="I222">
        <v>76.11</v>
      </c>
      <c r="J222" t="s">
        <v>1776</v>
      </c>
      <c r="K222" t="s">
        <v>69</v>
      </c>
      <c r="L222" t="s">
        <v>1777</v>
      </c>
      <c r="M222" t="s">
        <v>883</v>
      </c>
      <c r="N222" t="s">
        <v>1778</v>
      </c>
      <c r="O222" t="s">
        <v>1779</v>
      </c>
      <c r="P222" t="b">
        <v>1</v>
      </c>
      <c r="Q222">
        <v>4.0958062095880496E-3</v>
      </c>
      <c r="R222">
        <v>2229384.5074476199</v>
      </c>
      <c r="S222">
        <v>2792895.8593594902</v>
      </c>
      <c r="T222">
        <v>1508257.6144471399</v>
      </c>
      <c r="U222">
        <v>4960524.1900866199</v>
      </c>
      <c r="V222">
        <v>3712490.5842862199</v>
      </c>
      <c r="W222">
        <v>6753571.6722850902</v>
      </c>
      <c r="X222">
        <v>2176845.9937514169</v>
      </c>
      <c r="Y222">
        <v>5142195.4822193095</v>
      </c>
      <c r="Z222" s="3">
        <v>2.3622229119468514</v>
      </c>
      <c r="AA222">
        <v>1.2401451115539273</v>
      </c>
    </row>
    <row r="223" spans="1:27" x14ac:dyDescent="0.35">
      <c r="A223">
        <v>9725</v>
      </c>
      <c r="B223">
        <v>1</v>
      </c>
      <c r="C223">
        <v>53.676683333333301</v>
      </c>
      <c r="D223">
        <v>2</v>
      </c>
      <c r="E223">
        <v>562.74679237632802</v>
      </c>
      <c r="F223">
        <v>1123.4790318189</v>
      </c>
      <c r="G223">
        <v>-7.6818110437670796E-4</v>
      </c>
      <c r="H223">
        <v>-0.68375159426694498</v>
      </c>
      <c r="I223">
        <v>56.52</v>
      </c>
      <c r="J223" t="s">
        <v>1627</v>
      </c>
      <c r="K223" t="s">
        <v>35</v>
      </c>
      <c r="L223" t="s">
        <v>1623</v>
      </c>
      <c r="M223" t="s">
        <v>1624</v>
      </c>
      <c r="N223" t="s">
        <v>1625</v>
      </c>
      <c r="O223" t="s">
        <v>1626</v>
      </c>
      <c r="P223" t="b">
        <v>1</v>
      </c>
      <c r="Q223">
        <v>3.4628388424373701E-4</v>
      </c>
      <c r="R223">
        <v>230453.048362</v>
      </c>
      <c r="S223">
        <v>240321.25984388401</v>
      </c>
      <c r="T223">
        <v>168009.29805965</v>
      </c>
      <c r="U223">
        <v>534763.21777370898</v>
      </c>
      <c r="V223">
        <v>402082.38810804102</v>
      </c>
      <c r="W223">
        <v>571151.63094553899</v>
      </c>
      <c r="X223">
        <v>212927.86875517797</v>
      </c>
      <c r="Y223">
        <v>502665.74560909631</v>
      </c>
      <c r="Z223" s="3">
        <v>2.3607325266898513</v>
      </c>
      <c r="AA223">
        <v>1.2392345920630723</v>
      </c>
    </row>
    <row r="224" spans="1:27" x14ac:dyDescent="0.35">
      <c r="A224">
        <v>15466</v>
      </c>
      <c r="B224">
        <v>1</v>
      </c>
      <c r="C224">
        <v>45.149316666666699</v>
      </c>
      <c r="D224">
        <v>2</v>
      </c>
      <c r="E224">
        <v>651.29822745755598</v>
      </c>
      <c r="F224">
        <v>1300.58190198135</v>
      </c>
      <c r="G224">
        <v>6.0198135201972004E-4</v>
      </c>
      <c r="H224">
        <v>0.46285561081012</v>
      </c>
      <c r="I224">
        <v>40.75</v>
      </c>
      <c r="J224" t="s">
        <v>831</v>
      </c>
      <c r="K224" t="s">
        <v>227</v>
      </c>
      <c r="L224" t="s">
        <v>808</v>
      </c>
      <c r="M224" t="s">
        <v>832</v>
      </c>
      <c r="N224" t="s">
        <v>833</v>
      </c>
      <c r="O224" t="s">
        <v>811</v>
      </c>
      <c r="P224" t="b">
        <v>1</v>
      </c>
      <c r="Q224">
        <v>1.09650245997204E-2</v>
      </c>
      <c r="R224">
        <v>110012.292152043</v>
      </c>
      <c r="S224">
        <v>131047.144133767</v>
      </c>
      <c r="T224">
        <v>76810.612067107402</v>
      </c>
      <c r="U224">
        <v>238423.01328146999</v>
      </c>
      <c r="V224">
        <v>165236.797283422</v>
      </c>
      <c r="W224">
        <v>345492.063372412</v>
      </c>
      <c r="X224">
        <v>105956.68278430581</v>
      </c>
      <c r="Y224">
        <v>249717.29131243468</v>
      </c>
      <c r="Z224" s="3">
        <v>2.3567866108150994</v>
      </c>
      <c r="AA224">
        <v>1.2368211393876529</v>
      </c>
    </row>
    <row r="225" spans="1:27" x14ac:dyDescent="0.35">
      <c r="A225">
        <v>61312</v>
      </c>
      <c r="B225">
        <v>1</v>
      </c>
      <c r="C225">
        <v>60.960916666666698</v>
      </c>
      <c r="D225">
        <v>2</v>
      </c>
      <c r="E225">
        <v>717.34962226597099</v>
      </c>
      <c r="F225">
        <v>1432.6846915981801</v>
      </c>
      <c r="G225">
        <v>-3.0840181807434397E-4</v>
      </c>
      <c r="H225">
        <v>-0.215261427371923</v>
      </c>
      <c r="I225">
        <v>55.48</v>
      </c>
      <c r="J225" t="s">
        <v>1317</v>
      </c>
      <c r="K225" t="s">
        <v>14</v>
      </c>
      <c r="L225" t="s">
        <v>1290</v>
      </c>
      <c r="M225" t="s">
        <v>1312</v>
      </c>
      <c r="N225" t="s">
        <v>1313</v>
      </c>
      <c r="O225" t="s">
        <v>1293</v>
      </c>
      <c r="P225" t="b">
        <v>1</v>
      </c>
      <c r="Q225">
        <v>2.31272173080929E-2</v>
      </c>
      <c r="R225">
        <v>23630.022622473902</v>
      </c>
      <c r="S225">
        <v>37412.075164758098</v>
      </c>
      <c r="T225">
        <v>20166.987906467199</v>
      </c>
      <c r="U225">
        <v>51420.419091410702</v>
      </c>
      <c r="V225">
        <v>32786.239325945702</v>
      </c>
      <c r="W225">
        <v>106762.24714303399</v>
      </c>
      <c r="X225">
        <v>27069.695231233065</v>
      </c>
      <c r="Y225">
        <v>63656.301853463461</v>
      </c>
      <c r="Z225" s="3">
        <v>2.3515706885394372</v>
      </c>
      <c r="AA225">
        <v>1.2336247004597609</v>
      </c>
    </row>
    <row r="226" spans="1:27" x14ac:dyDescent="0.35">
      <c r="A226">
        <v>40461</v>
      </c>
      <c r="B226">
        <v>1</v>
      </c>
      <c r="C226">
        <v>46.706416666666698</v>
      </c>
      <c r="D226">
        <v>3</v>
      </c>
      <c r="E226">
        <v>723.96602731852704</v>
      </c>
      <c r="F226">
        <v>2168.87625255494</v>
      </c>
      <c r="G226">
        <v>1.65255494039229E-3</v>
      </c>
      <c r="H226">
        <v>0.76194121153537098</v>
      </c>
      <c r="I226">
        <v>69.180000000000007</v>
      </c>
      <c r="J226" t="s">
        <v>2950</v>
      </c>
      <c r="K226" t="s">
        <v>53</v>
      </c>
      <c r="L226" t="s">
        <v>2951</v>
      </c>
      <c r="M226" t="s">
        <v>2952</v>
      </c>
      <c r="N226" t="s">
        <v>2953</v>
      </c>
      <c r="O226" t="s">
        <v>2954</v>
      </c>
      <c r="P226" t="b">
        <v>1</v>
      </c>
      <c r="Q226">
        <v>1.05537215797646E-4</v>
      </c>
      <c r="R226">
        <v>99089.034159576593</v>
      </c>
      <c r="S226">
        <v>104302.05128961201</v>
      </c>
      <c r="T226">
        <v>74811.843393002098</v>
      </c>
      <c r="U226">
        <v>212499.20499574099</v>
      </c>
      <c r="V226">
        <v>190422.37497441901</v>
      </c>
      <c r="W226">
        <v>249745.59360862401</v>
      </c>
      <c r="X226">
        <v>92734.309614063575</v>
      </c>
      <c r="Y226">
        <v>217555.72452626136</v>
      </c>
      <c r="Z226" s="3">
        <v>2.3460111519854143</v>
      </c>
      <c r="AA226">
        <v>1.230209871369752</v>
      </c>
    </row>
    <row r="227" spans="1:27" x14ac:dyDescent="0.35">
      <c r="A227">
        <v>49869</v>
      </c>
      <c r="B227">
        <v>1</v>
      </c>
      <c r="C227">
        <v>43.739933333333298</v>
      </c>
      <c r="D227">
        <v>4</v>
      </c>
      <c r="E227">
        <v>602.76874877736896</v>
      </c>
      <c r="F227">
        <v>2407.0458892419601</v>
      </c>
      <c r="G227">
        <v>2.7892419561794698E-3</v>
      </c>
      <c r="H227">
        <v>1.15878355322323</v>
      </c>
      <c r="I227" t="s">
        <v>75</v>
      </c>
      <c r="J227" t="s">
        <v>2099</v>
      </c>
      <c r="K227" t="s">
        <v>186</v>
      </c>
      <c r="L227" t="s">
        <v>2087</v>
      </c>
      <c r="M227" t="s">
        <v>2100</v>
      </c>
      <c r="N227" t="s">
        <v>2101</v>
      </c>
      <c r="O227" t="s">
        <v>2090</v>
      </c>
      <c r="P227" t="b">
        <v>1</v>
      </c>
      <c r="Q227">
        <v>3.5563663069182499E-4</v>
      </c>
      <c r="R227">
        <v>52252.549639432698</v>
      </c>
      <c r="S227">
        <v>35851.536243701201</v>
      </c>
      <c r="T227">
        <v>37052.1154552105</v>
      </c>
      <c r="U227">
        <v>102497.618122321</v>
      </c>
      <c r="V227">
        <v>78898.019069170405</v>
      </c>
      <c r="W227">
        <v>110692.75937173401</v>
      </c>
      <c r="X227">
        <v>41718.733779448135</v>
      </c>
      <c r="Y227">
        <v>97362.79885440848</v>
      </c>
      <c r="Z227" s="3">
        <v>2.3337908424817111</v>
      </c>
      <c r="AA227">
        <v>1.2226752705415582</v>
      </c>
    </row>
    <row r="228" spans="1:27" x14ac:dyDescent="0.35">
      <c r="A228">
        <v>49869</v>
      </c>
      <c r="B228">
        <v>1</v>
      </c>
      <c r="C228">
        <v>43.739933333333298</v>
      </c>
      <c r="D228">
        <v>4</v>
      </c>
      <c r="E228">
        <v>602.76874877736896</v>
      </c>
      <c r="F228">
        <v>2407.0458892419601</v>
      </c>
      <c r="G228">
        <v>2.7892419561794698E-3</v>
      </c>
      <c r="H228">
        <v>1.15878355322323</v>
      </c>
      <c r="I228" t="s">
        <v>75</v>
      </c>
      <c r="J228" t="s">
        <v>2099</v>
      </c>
      <c r="K228" t="s">
        <v>1629</v>
      </c>
      <c r="L228" t="s">
        <v>2087</v>
      </c>
      <c r="M228" t="s">
        <v>2104</v>
      </c>
      <c r="N228" t="s">
        <v>2105</v>
      </c>
      <c r="O228" t="s">
        <v>2090</v>
      </c>
      <c r="P228" t="b">
        <v>1</v>
      </c>
      <c r="Q228">
        <v>3.5563663069182499E-4</v>
      </c>
      <c r="R228">
        <v>52252.549639432698</v>
      </c>
      <c r="S228">
        <v>35851.536243701201</v>
      </c>
      <c r="T228">
        <v>37052.1154552105</v>
      </c>
      <c r="U228">
        <v>102497.618122321</v>
      </c>
      <c r="V228">
        <v>78898.019069170405</v>
      </c>
      <c r="W228">
        <v>110692.75937173401</v>
      </c>
      <c r="X228">
        <v>41718.733779448135</v>
      </c>
      <c r="Y228">
        <v>97362.79885440848</v>
      </c>
      <c r="Z228" s="3">
        <v>2.3337908424817111</v>
      </c>
      <c r="AA228">
        <v>1.2226752705415582</v>
      </c>
    </row>
    <row r="229" spans="1:27" x14ac:dyDescent="0.35">
      <c r="A229">
        <v>15030</v>
      </c>
      <c r="B229">
        <v>1</v>
      </c>
      <c r="C229">
        <v>69.365783333333297</v>
      </c>
      <c r="D229">
        <v>2</v>
      </c>
      <c r="E229">
        <v>497.24436923117599</v>
      </c>
      <c r="F229">
        <v>992.47418552859199</v>
      </c>
      <c r="G229">
        <v>9.8552859162737193E-4</v>
      </c>
      <c r="H229">
        <v>0.99300272453439697</v>
      </c>
      <c r="I229">
        <v>41.14</v>
      </c>
      <c r="J229" t="s">
        <v>2184</v>
      </c>
      <c r="K229" t="s">
        <v>53</v>
      </c>
      <c r="L229" t="s">
        <v>2181</v>
      </c>
      <c r="M229" t="s">
        <v>2185</v>
      </c>
      <c r="N229" t="s">
        <v>2186</v>
      </c>
      <c r="O229" t="s">
        <v>2183</v>
      </c>
      <c r="P229" t="b">
        <v>1</v>
      </c>
      <c r="Q229">
        <v>1.5810641402080899E-4</v>
      </c>
      <c r="R229">
        <v>61030.646368303896</v>
      </c>
      <c r="S229">
        <v>51445.585149470899</v>
      </c>
      <c r="T229">
        <v>48750.4426297795</v>
      </c>
      <c r="U229">
        <v>127714.838324422</v>
      </c>
      <c r="V229">
        <v>98216.263166136603</v>
      </c>
      <c r="W229">
        <v>147782.56084071699</v>
      </c>
      <c r="X229">
        <v>53742.224715851429</v>
      </c>
      <c r="Y229">
        <v>124571.22077709186</v>
      </c>
      <c r="Z229" s="3">
        <v>2.3179394123658081</v>
      </c>
      <c r="AA229">
        <v>1.2128428568440581</v>
      </c>
    </row>
    <row r="230" spans="1:27" x14ac:dyDescent="0.35">
      <c r="A230">
        <v>39856</v>
      </c>
      <c r="B230">
        <v>1</v>
      </c>
      <c r="C230">
        <v>58.5341666666667</v>
      </c>
      <c r="D230">
        <v>3</v>
      </c>
      <c r="E230">
        <v>636.27819661891897</v>
      </c>
      <c r="F230">
        <v>1905.81276045612</v>
      </c>
      <c r="G230">
        <v>5.6045611813715401E-4</v>
      </c>
      <c r="H230">
        <v>0.29407730632491202</v>
      </c>
      <c r="I230">
        <v>44.31</v>
      </c>
      <c r="J230" t="s">
        <v>45</v>
      </c>
      <c r="K230" t="s">
        <v>46</v>
      </c>
      <c r="L230" t="s">
        <v>15</v>
      </c>
      <c r="M230" t="s">
        <v>47</v>
      </c>
      <c r="N230" t="s">
        <v>48</v>
      </c>
      <c r="O230" t="s">
        <v>18</v>
      </c>
      <c r="P230" t="b">
        <v>1</v>
      </c>
      <c r="Q230">
        <v>5.51209449366596E-4</v>
      </c>
      <c r="R230">
        <v>63233.124188308801</v>
      </c>
      <c r="S230">
        <v>50386.362928567898</v>
      </c>
      <c r="T230">
        <v>41389.327507086498</v>
      </c>
      <c r="U230">
        <v>131566.429353707</v>
      </c>
      <c r="V230">
        <v>96017.391843794001</v>
      </c>
      <c r="W230">
        <v>131479.682061478</v>
      </c>
      <c r="X230">
        <v>51669.604874654404</v>
      </c>
      <c r="Y230">
        <v>119687.83441965967</v>
      </c>
      <c r="Z230" s="3">
        <v>2.3164070000150203</v>
      </c>
      <c r="AA230">
        <v>1.2118887616673366</v>
      </c>
    </row>
    <row r="231" spans="1:27" x14ac:dyDescent="0.35">
      <c r="A231">
        <v>39856</v>
      </c>
      <c r="B231">
        <v>1</v>
      </c>
      <c r="C231">
        <v>58.5341666666667</v>
      </c>
      <c r="D231">
        <v>3</v>
      </c>
      <c r="E231">
        <v>636.27819661891897</v>
      </c>
      <c r="F231">
        <v>1905.81276045612</v>
      </c>
      <c r="G231">
        <v>5.6045611813715401E-4</v>
      </c>
      <c r="H231">
        <v>0.29407730632491202</v>
      </c>
      <c r="I231">
        <v>43.57</v>
      </c>
      <c r="J231" t="s">
        <v>45</v>
      </c>
      <c r="K231" t="s">
        <v>49</v>
      </c>
      <c r="L231" t="s">
        <v>15</v>
      </c>
      <c r="M231" t="s">
        <v>50</v>
      </c>
      <c r="N231" t="s">
        <v>51</v>
      </c>
      <c r="O231" t="s">
        <v>18</v>
      </c>
      <c r="P231" t="b">
        <v>1</v>
      </c>
      <c r="Q231">
        <v>5.51209449366596E-4</v>
      </c>
      <c r="R231">
        <v>63233.124188308801</v>
      </c>
      <c r="S231">
        <v>50386.362928567898</v>
      </c>
      <c r="T231">
        <v>41389.327507086498</v>
      </c>
      <c r="U231">
        <v>131566.429353707</v>
      </c>
      <c r="V231">
        <v>96017.391843794001</v>
      </c>
      <c r="W231">
        <v>131479.682061478</v>
      </c>
      <c r="X231">
        <v>51669.604874654404</v>
      </c>
      <c r="Y231">
        <v>119687.83441965967</v>
      </c>
      <c r="Z231" s="3">
        <v>2.3164070000150203</v>
      </c>
      <c r="AA231">
        <v>1.2118887616673366</v>
      </c>
    </row>
    <row r="232" spans="1:27" x14ac:dyDescent="0.35">
      <c r="A232">
        <v>16716</v>
      </c>
      <c r="B232">
        <v>1</v>
      </c>
      <c r="C232">
        <v>140.688283333333</v>
      </c>
      <c r="D232">
        <v>3</v>
      </c>
      <c r="E232">
        <v>980.12287340959699</v>
      </c>
      <c r="F232">
        <v>2937.34679082815</v>
      </c>
      <c r="G232">
        <v>1.79082815111542E-3</v>
      </c>
      <c r="H232">
        <v>0.609675796038742</v>
      </c>
      <c r="I232">
        <v>121.95</v>
      </c>
      <c r="J232" t="s">
        <v>185</v>
      </c>
      <c r="K232" t="s">
        <v>186</v>
      </c>
      <c r="L232" t="s">
        <v>178</v>
      </c>
      <c r="M232" t="s">
        <v>187</v>
      </c>
      <c r="N232" t="s">
        <v>188</v>
      </c>
      <c r="O232" t="s">
        <v>181</v>
      </c>
      <c r="P232" t="b">
        <v>1</v>
      </c>
      <c r="Q232">
        <v>1.38297174834268E-6</v>
      </c>
      <c r="R232">
        <v>451711.16934950498</v>
      </c>
      <c r="S232">
        <v>335968.562297525</v>
      </c>
      <c r="T232">
        <v>387032.924559423</v>
      </c>
      <c r="U232">
        <v>938392.61943753297</v>
      </c>
      <c r="V232">
        <v>946376.20022182295</v>
      </c>
      <c r="W232">
        <v>830615.67434694897</v>
      </c>
      <c r="X232">
        <v>391570.88540215098</v>
      </c>
      <c r="Y232">
        <v>905128.1646687683</v>
      </c>
      <c r="Z232" s="3">
        <v>2.311530806840207</v>
      </c>
      <c r="AA232">
        <v>1.2088485901660768</v>
      </c>
    </row>
    <row r="233" spans="1:27" x14ac:dyDescent="0.35">
      <c r="A233">
        <v>76001</v>
      </c>
      <c r="B233">
        <v>1</v>
      </c>
      <c r="C233">
        <v>35.126199999999997</v>
      </c>
      <c r="D233">
        <v>2</v>
      </c>
      <c r="E233">
        <v>829.82678559296301</v>
      </c>
      <c r="F233">
        <v>1657.63901825217</v>
      </c>
      <c r="G233">
        <v>-1.2817478343549701E-3</v>
      </c>
      <c r="H233">
        <v>-0.77323640982604802</v>
      </c>
      <c r="I233">
        <v>41.79</v>
      </c>
      <c r="J233" t="s">
        <v>1747</v>
      </c>
      <c r="K233" t="s">
        <v>1748</v>
      </c>
      <c r="L233" t="s">
        <v>1749</v>
      </c>
      <c r="M233" t="s">
        <v>768</v>
      </c>
      <c r="N233" t="s">
        <v>1750</v>
      </c>
      <c r="O233" t="s">
        <v>1751</v>
      </c>
      <c r="P233" t="b">
        <v>1</v>
      </c>
      <c r="Q233">
        <v>2.3656393516302602E-3</v>
      </c>
      <c r="R233">
        <v>23087.581847531899</v>
      </c>
      <c r="S233">
        <v>21511.363726879499</v>
      </c>
      <c r="T233">
        <v>17587.9324743045</v>
      </c>
      <c r="U233">
        <v>47543.925377534099</v>
      </c>
      <c r="V233">
        <v>32671.6109151239</v>
      </c>
      <c r="W233">
        <v>62470.070990491797</v>
      </c>
      <c r="X233">
        <v>20728.959349571964</v>
      </c>
      <c r="Y233">
        <v>47561.869094383263</v>
      </c>
      <c r="Z233" s="3">
        <v>2.294464873624511</v>
      </c>
      <c r="AA233">
        <v>1.1981577204413472</v>
      </c>
    </row>
    <row r="234" spans="1:27" x14ac:dyDescent="0.35">
      <c r="A234">
        <v>49219</v>
      </c>
      <c r="B234">
        <v>1</v>
      </c>
      <c r="C234">
        <v>35.220516666666697</v>
      </c>
      <c r="D234">
        <v>2</v>
      </c>
      <c r="E234">
        <v>793.34023681082294</v>
      </c>
      <c r="F234">
        <v>1584.6659206878901</v>
      </c>
      <c r="G234">
        <v>-8.7931211464820102E-4</v>
      </c>
      <c r="H234">
        <v>-0.55488769919846903</v>
      </c>
      <c r="I234">
        <v>59.4</v>
      </c>
      <c r="J234" t="s">
        <v>2888</v>
      </c>
      <c r="K234" t="s">
        <v>35</v>
      </c>
      <c r="L234" t="s">
        <v>2881</v>
      </c>
      <c r="M234" t="s">
        <v>2824</v>
      </c>
      <c r="N234" t="s">
        <v>2889</v>
      </c>
      <c r="O234" t="s">
        <v>2884</v>
      </c>
      <c r="P234" t="b">
        <v>1</v>
      </c>
      <c r="Q234">
        <v>1.8024409293112601E-3</v>
      </c>
      <c r="R234">
        <v>47657.776474266597</v>
      </c>
      <c r="S234">
        <v>64323.6723036693</v>
      </c>
      <c r="T234">
        <v>54747.166874303497</v>
      </c>
      <c r="U234">
        <v>111582.19254713701</v>
      </c>
      <c r="V234">
        <v>94639.227373324204</v>
      </c>
      <c r="W234">
        <v>174420.52504787201</v>
      </c>
      <c r="X234">
        <v>55576.205217413139</v>
      </c>
      <c r="Y234">
        <v>126880.64832277775</v>
      </c>
      <c r="Z234" s="3">
        <v>2.2830030914565485</v>
      </c>
      <c r="AA234">
        <v>1.1909328131438726</v>
      </c>
    </row>
    <row r="235" spans="1:27" x14ac:dyDescent="0.35">
      <c r="A235">
        <v>55235</v>
      </c>
      <c r="B235">
        <v>1</v>
      </c>
      <c r="C235">
        <v>90.074066666666695</v>
      </c>
      <c r="D235">
        <v>3</v>
      </c>
      <c r="E235">
        <v>844.02848924001898</v>
      </c>
      <c r="F235">
        <v>2529.0636383194201</v>
      </c>
      <c r="G235">
        <v>1.8383194187663299E-3</v>
      </c>
      <c r="H235">
        <v>0.72687801411825204</v>
      </c>
      <c r="I235">
        <v>54.94</v>
      </c>
      <c r="J235" t="s">
        <v>121</v>
      </c>
      <c r="K235" t="s">
        <v>122</v>
      </c>
      <c r="L235" t="s">
        <v>123</v>
      </c>
      <c r="M235" t="s">
        <v>124</v>
      </c>
      <c r="N235" t="s">
        <v>125</v>
      </c>
      <c r="O235" t="s">
        <v>126</v>
      </c>
      <c r="P235" t="b">
        <v>1</v>
      </c>
      <c r="Q235">
        <v>1.5467604408891901E-4</v>
      </c>
      <c r="R235">
        <v>46708.498398559597</v>
      </c>
      <c r="S235">
        <v>46740.400382213498</v>
      </c>
      <c r="T235">
        <v>40855.623280310901</v>
      </c>
      <c r="U235">
        <v>103238.25356591</v>
      </c>
      <c r="V235">
        <v>86635.996236314895</v>
      </c>
      <c r="W235">
        <v>115101.75220874501</v>
      </c>
      <c r="X235">
        <v>44768.17402036133</v>
      </c>
      <c r="Y235">
        <v>101658.66733698997</v>
      </c>
      <c r="Z235" s="3">
        <v>2.2707798466552123</v>
      </c>
      <c r="AA235">
        <v>1.1831878427534337</v>
      </c>
    </row>
    <row r="236" spans="1:27" x14ac:dyDescent="0.35">
      <c r="A236">
        <v>55235</v>
      </c>
      <c r="B236">
        <v>1</v>
      </c>
      <c r="C236">
        <v>90.074066666666695</v>
      </c>
      <c r="D236">
        <v>3</v>
      </c>
      <c r="E236">
        <v>844.02848924001898</v>
      </c>
      <c r="F236">
        <v>2529.0636383194201</v>
      </c>
      <c r="G236">
        <v>1.8383194187663299E-3</v>
      </c>
      <c r="H236">
        <v>0.72687801411825204</v>
      </c>
      <c r="I236">
        <v>59.54</v>
      </c>
      <c r="J236" t="s">
        <v>121</v>
      </c>
      <c r="K236" t="s">
        <v>115</v>
      </c>
      <c r="L236" t="s">
        <v>123</v>
      </c>
      <c r="M236" t="s">
        <v>127</v>
      </c>
      <c r="N236" t="s">
        <v>128</v>
      </c>
      <c r="O236" t="s">
        <v>126</v>
      </c>
      <c r="P236" t="b">
        <v>1</v>
      </c>
      <c r="Q236">
        <v>1.5467604408891901E-4</v>
      </c>
      <c r="R236">
        <v>46708.498398559597</v>
      </c>
      <c r="S236">
        <v>46740.400382213498</v>
      </c>
      <c r="T236">
        <v>40855.623280310901</v>
      </c>
      <c r="U236">
        <v>103238.25356591</v>
      </c>
      <c r="V236">
        <v>86635.996236314895</v>
      </c>
      <c r="W236">
        <v>115101.75220874501</v>
      </c>
      <c r="X236">
        <v>44768.17402036133</v>
      </c>
      <c r="Y236">
        <v>101658.66733698997</v>
      </c>
      <c r="Z236" s="3">
        <v>2.2707798466552123</v>
      </c>
      <c r="AA236">
        <v>1.1831878427534337</v>
      </c>
    </row>
    <row r="237" spans="1:27" x14ac:dyDescent="0.35">
      <c r="A237">
        <v>35194</v>
      </c>
      <c r="B237">
        <v>1</v>
      </c>
      <c r="C237">
        <v>87.776200000000003</v>
      </c>
      <c r="D237">
        <v>2</v>
      </c>
      <c r="E237">
        <v>795.85809469948799</v>
      </c>
      <c r="F237">
        <v>1589.70163646522</v>
      </c>
      <c r="G237">
        <v>2.3646521640330301E-4</v>
      </c>
      <c r="H237">
        <v>0.148748196613089</v>
      </c>
      <c r="I237">
        <v>86.9</v>
      </c>
      <c r="J237" t="s">
        <v>1222</v>
      </c>
      <c r="K237" t="s">
        <v>31</v>
      </c>
      <c r="L237" t="s">
        <v>1208</v>
      </c>
      <c r="M237" t="s">
        <v>1215</v>
      </c>
      <c r="N237" t="s">
        <v>1216</v>
      </c>
      <c r="O237" t="s">
        <v>1211</v>
      </c>
      <c r="P237" t="b">
        <v>1</v>
      </c>
      <c r="Q237">
        <v>2.8911626788719101E-4</v>
      </c>
      <c r="R237">
        <v>56631.519948367801</v>
      </c>
      <c r="S237">
        <v>43421.600419721399</v>
      </c>
      <c r="T237">
        <v>73853.116027304306</v>
      </c>
      <c r="U237">
        <v>120236.869553425</v>
      </c>
      <c r="V237">
        <v>139668.676716102</v>
      </c>
      <c r="W237">
        <v>134982.42626666001</v>
      </c>
      <c r="X237">
        <v>57968.745465131164</v>
      </c>
      <c r="Y237">
        <v>131629.324178729</v>
      </c>
      <c r="Z237" s="3">
        <v>2.2706947187239974</v>
      </c>
      <c r="AA237">
        <v>1.1831337573930727</v>
      </c>
    </row>
    <row r="238" spans="1:27" x14ac:dyDescent="0.35">
      <c r="A238">
        <v>20190</v>
      </c>
      <c r="B238">
        <v>1</v>
      </c>
      <c r="C238">
        <v>32.597749999999998</v>
      </c>
      <c r="D238">
        <v>3</v>
      </c>
      <c r="E238">
        <v>674.95119268490998</v>
      </c>
      <c r="F238">
        <v>2021.83174865409</v>
      </c>
      <c r="G238">
        <v>3.4865408997575298E-4</v>
      </c>
      <c r="H238">
        <v>0.17244469048000399</v>
      </c>
      <c r="I238">
        <v>73.16</v>
      </c>
      <c r="J238" t="s">
        <v>2546</v>
      </c>
      <c r="K238" t="s">
        <v>115</v>
      </c>
      <c r="L238" t="s">
        <v>2547</v>
      </c>
      <c r="M238" t="s">
        <v>2548</v>
      </c>
      <c r="N238" t="s">
        <v>2549</v>
      </c>
      <c r="O238" t="s">
        <v>2550</v>
      </c>
      <c r="P238" t="b">
        <v>1</v>
      </c>
      <c r="Q238">
        <v>2.07147302857646E-4</v>
      </c>
      <c r="R238">
        <v>205304.13788756801</v>
      </c>
      <c r="S238">
        <v>187705.44330192899</v>
      </c>
      <c r="T238">
        <v>152253.782016465</v>
      </c>
      <c r="U238">
        <v>424615.99496796803</v>
      </c>
      <c r="V238">
        <v>346993.33684372198</v>
      </c>
      <c r="W238">
        <v>466308.74842390697</v>
      </c>
      <c r="X238">
        <v>181754.45440198734</v>
      </c>
      <c r="Y238">
        <v>412639.36007853231</v>
      </c>
      <c r="Z238" s="3">
        <v>2.2703122266588061</v>
      </c>
      <c r="AA238">
        <v>1.1828907190478013</v>
      </c>
    </row>
    <row r="239" spans="1:27" x14ac:dyDescent="0.35">
      <c r="A239">
        <v>20190</v>
      </c>
      <c r="B239">
        <v>1</v>
      </c>
      <c r="C239">
        <v>32.597749999999998</v>
      </c>
      <c r="D239">
        <v>3</v>
      </c>
      <c r="E239">
        <v>674.95119268490998</v>
      </c>
      <c r="F239">
        <v>2021.83174865409</v>
      </c>
      <c r="G239">
        <v>3.4865408997575298E-4</v>
      </c>
      <c r="H239">
        <v>0.17244469048000399</v>
      </c>
      <c r="I239">
        <v>82.06</v>
      </c>
      <c r="J239" t="s">
        <v>2546</v>
      </c>
      <c r="K239" t="s">
        <v>222</v>
      </c>
      <c r="L239" t="s">
        <v>2547</v>
      </c>
      <c r="M239" t="s">
        <v>1579</v>
      </c>
      <c r="N239" t="s">
        <v>2551</v>
      </c>
      <c r="O239" t="s">
        <v>2550</v>
      </c>
      <c r="P239" t="b">
        <v>1</v>
      </c>
      <c r="Q239">
        <v>2.07147302857646E-4</v>
      </c>
      <c r="R239">
        <v>205304.13788756801</v>
      </c>
      <c r="S239">
        <v>187705.44330192899</v>
      </c>
      <c r="T239">
        <v>152253.782016465</v>
      </c>
      <c r="U239">
        <v>424615.99496796803</v>
      </c>
      <c r="V239">
        <v>346993.33684372198</v>
      </c>
      <c r="W239">
        <v>466308.74842390697</v>
      </c>
      <c r="X239">
        <v>181754.45440198734</v>
      </c>
      <c r="Y239">
        <v>412639.36007853231</v>
      </c>
      <c r="Z239" s="3">
        <v>2.2703122266588061</v>
      </c>
      <c r="AA239">
        <v>1.1828907190478013</v>
      </c>
    </row>
    <row r="240" spans="1:27" x14ac:dyDescent="0.35">
      <c r="A240">
        <v>55491</v>
      </c>
      <c r="B240">
        <v>1</v>
      </c>
      <c r="C240">
        <v>50.206233333333302</v>
      </c>
      <c r="D240">
        <v>3</v>
      </c>
      <c r="E240">
        <v>694.62335925858395</v>
      </c>
      <c r="F240">
        <v>2080.84824837511</v>
      </c>
      <c r="G240">
        <v>-4.5162488686400999E-4</v>
      </c>
      <c r="H240">
        <v>-0.21703879136623899</v>
      </c>
      <c r="I240">
        <v>47.13</v>
      </c>
      <c r="J240" t="s">
        <v>2734</v>
      </c>
      <c r="K240" t="s">
        <v>53</v>
      </c>
      <c r="L240" t="s">
        <v>2735</v>
      </c>
      <c r="M240" t="s">
        <v>2736</v>
      </c>
      <c r="N240" t="s">
        <v>2737</v>
      </c>
      <c r="O240" t="s">
        <v>2738</v>
      </c>
      <c r="P240" t="b">
        <v>1</v>
      </c>
      <c r="Q240">
        <v>2.1349585019092999E-2</v>
      </c>
      <c r="R240">
        <v>36170.114023172202</v>
      </c>
      <c r="S240">
        <v>48082.4876750943</v>
      </c>
      <c r="T240">
        <v>22561.955668785398</v>
      </c>
      <c r="U240">
        <v>82909.337458412003</v>
      </c>
      <c r="V240">
        <v>47247.889431615396</v>
      </c>
      <c r="W240">
        <v>112072.45521144599</v>
      </c>
      <c r="X240">
        <v>35604.852455683962</v>
      </c>
      <c r="Y240">
        <v>80743.2273671578</v>
      </c>
      <c r="Z240" s="3">
        <v>2.2677590777171708</v>
      </c>
      <c r="AA240">
        <v>1.181267379325559</v>
      </c>
    </row>
    <row r="241" spans="1:27" x14ac:dyDescent="0.35">
      <c r="A241">
        <v>75486</v>
      </c>
      <c r="B241">
        <v>1</v>
      </c>
      <c r="C241">
        <v>65.766183333333302</v>
      </c>
      <c r="D241">
        <v>2</v>
      </c>
      <c r="E241">
        <v>738.29134517013404</v>
      </c>
      <c r="F241">
        <v>1474.56813740651</v>
      </c>
      <c r="G241">
        <v>-5.6259349275933302E-4</v>
      </c>
      <c r="H241">
        <v>-0.38153087934074098</v>
      </c>
      <c r="I241">
        <v>50.1</v>
      </c>
      <c r="J241" t="s">
        <v>291</v>
      </c>
      <c r="K241" t="s">
        <v>295</v>
      </c>
      <c r="L241" t="s">
        <v>263</v>
      </c>
      <c r="M241" t="s">
        <v>296</v>
      </c>
      <c r="N241" t="s">
        <v>297</v>
      </c>
      <c r="O241" t="s">
        <v>266</v>
      </c>
      <c r="P241" t="b">
        <v>1</v>
      </c>
      <c r="Q241">
        <v>5.7923707940728004E-3</v>
      </c>
      <c r="R241">
        <v>12275.263578959401</v>
      </c>
      <c r="S241">
        <v>8756.5866378342198</v>
      </c>
      <c r="T241">
        <v>4166.1305782073396</v>
      </c>
      <c r="U241">
        <v>20991.821267589999</v>
      </c>
      <c r="V241">
        <v>13685.317094703199</v>
      </c>
      <c r="W241">
        <v>22339.623340503102</v>
      </c>
      <c r="X241">
        <v>8399.3269316669866</v>
      </c>
      <c r="Y241">
        <v>19005.587234265433</v>
      </c>
      <c r="Z241" s="3">
        <v>2.262751216720821</v>
      </c>
      <c r="AA241">
        <v>1.1780779729682829</v>
      </c>
    </row>
    <row r="242" spans="1:27" x14ac:dyDescent="0.35">
      <c r="A242">
        <v>51381</v>
      </c>
      <c r="B242">
        <v>1</v>
      </c>
      <c r="C242">
        <v>70.870099999999994</v>
      </c>
      <c r="D242">
        <v>4</v>
      </c>
      <c r="E242">
        <v>1228.0137989254699</v>
      </c>
      <c r="F242">
        <v>4908.0260898343404</v>
      </c>
      <c r="G242">
        <v>-5.1101656563332697E-3</v>
      </c>
      <c r="H242">
        <v>-1.04118442774636</v>
      </c>
      <c r="I242">
        <v>42.53</v>
      </c>
      <c r="J242" t="s">
        <v>135</v>
      </c>
      <c r="K242" t="s">
        <v>136</v>
      </c>
      <c r="L242" t="s">
        <v>131</v>
      </c>
      <c r="M242" t="s">
        <v>137</v>
      </c>
      <c r="N242" t="s">
        <v>138</v>
      </c>
      <c r="O242" t="s">
        <v>134</v>
      </c>
      <c r="P242" t="b">
        <v>1</v>
      </c>
      <c r="Q242">
        <v>1.43144913532806E-2</v>
      </c>
      <c r="R242">
        <v>106193.64055639099</v>
      </c>
      <c r="S242">
        <v>147905.22891753801</v>
      </c>
      <c r="T242">
        <v>77105.2585794771</v>
      </c>
      <c r="U242">
        <v>222939.96773254001</v>
      </c>
      <c r="V242">
        <v>120896.05050192399</v>
      </c>
      <c r="W242">
        <v>404443.04960676999</v>
      </c>
      <c r="X242">
        <v>110401.37601780203</v>
      </c>
      <c r="Y242">
        <v>249426.35594707797</v>
      </c>
      <c r="Z242" s="3">
        <v>2.2592685430556445</v>
      </c>
      <c r="AA242">
        <v>1.175855763740502</v>
      </c>
    </row>
    <row r="243" spans="1:27" x14ac:dyDescent="0.35">
      <c r="A243">
        <v>28748</v>
      </c>
      <c r="B243">
        <v>1</v>
      </c>
      <c r="C243">
        <v>130.94951666666699</v>
      </c>
      <c r="D243">
        <v>4</v>
      </c>
      <c r="E243">
        <v>934.68713232184803</v>
      </c>
      <c r="F243">
        <v>3734.7194234198701</v>
      </c>
      <c r="G243">
        <v>-5.7658012883621301E-4</v>
      </c>
      <c r="H243">
        <v>-0.154383763397581</v>
      </c>
      <c r="I243">
        <v>39.729999999999997</v>
      </c>
      <c r="J243" t="s">
        <v>1250</v>
      </c>
      <c r="K243" t="s">
        <v>487</v>
      </c>
      <c r="L243" t="s">
        <v>1242</v>
      </c>
      <c r="M243" t="s">
        <v>1251</v>
      </c>
      <c r="N243" t="s">
        <v>1252</v>
      </c>
      <c r="O243" t="s">
        <v>1245</v>
      </c>
      <c r="P243" t="b">
        <v>1</v>
      </c>
      <c r="Q243">
        <v>1.3596963676946201E-3</v>
      </c>
      <c r="R243">
        <v>119253.3854205</v>
      </c>
      <c r="S243">
        <v>115372.592700476</v>
      </c>
      <c r="T243">
        <v>174483.18871663601</v>
      </c>
      <c r="U243">
        <v>329793.43746074702</v>
      </c>
      <c r="V243">
        <v>428564.70745522802</v>
      </c>
      <c r="W243">
        <v>164432.43296873599</v>
      </c>
      <c r="X243">
        <v>136369.72227920403</v>
      </c>
      <c r="Y243">
        <v>307596.8592949037</v>
      </c>
      <c r="Z243" s="3">
        <v>2.2556096335308831</v>
      </c>
      <c r="AA243">
        <v>1.1735174097138386</v>
      </c>
    </row>
    <row r="244" spans="1:27" x14ac:dyDescent="0.35">
      <c r="A244">
        <v>71688</v>
      </c>
      <c r="B244">
        <v>1</v>
      </c>
      <c r="C244">
        <v>54.884883333333299</v>
      </c>
      <c r="D244">
        <v>2</v>
      </c>
      <c r="E244">
        <v>1100.45028669929</v>
      </c>
      <c r="F244">
        <v>2198.8860204648099</v>
      </c>
      <c r="G244">
        <v>8.20464813386934E-4</v>
      </c>
      <c r="H244">
        <v>0.37312762548355599</v>
      </c>
      <c r="I244">
        <v>62.55</v>
      </c>
      <c r="J244" t="s">
        <v>159</v>
      </c>
      <c r="K244" t="s">
        <v>160</v>
      </c>
      <c r="L244" t="s">
        <v>131</v>
      </c>
      <c r="M244" t="s">
        <v>161</v>
      </c>
      <c r="N244" t="s">
        <v>162</v>
      </c>
      <c r="O244" t="s">
        <v>134</v>
      </c>
      <c r="P244" t="b">
        <v>1</v>
      </c>
      <c r="Q244">
        <v>7.7137710840382602E-3</v>
      </c>
      <c r="R244">
        <v>38368.083610756403</v>
      </c>
      <c r="S244">
        <v>42089.3243041522</v>
      </c>
      <c r="T244">
        <v>16544.119081567202</v>
      </c>
      <c r="U244">
        <v>71910.813632141406</v>
      </c>
      <c r="V244">
        <v>42529.641682591799</v>
      </c>
      <c r="W244">
        <v>103854.944070433</v>
      </c>
      <c r="X244">
        <v>32333.842332158601</v>
      </c>
      <c r="Y244">
        <v>72765.133128388741</v>
      </c>
      <c r="Z244" s="3">
        <v>2.2504326080670585</v>
      </c>
      <c r="AA244">
        <v>1.1702023621181716</v>
      </c>
    </row>
    <row r="245" spans="1:27" x14ac:dyDescent="0.35">
      <c r="A245">
        <v>24953</v>
      </c>
      <c r="B245">
        <v>1</v>
      </c>
      <c r="C245">
        <v>60.622750000000003</v>
      </c>
      <c r="D245">
        <v>3</v>
      </c>
      <c r="E245">
        <v>792.348943187342</v>
      </c>
      <c r="F245">
        <v>2374.0250001613799</v>
      </c>
      <c r="G245">
        <v>7.0016138488426805E-4</v>
      </c>
      <c r="H245">
        <v>0.294925955426938</v>
      </c>
      <c r="I245">
        <v>60.14</v>
      </c>
      <c r="J245" t="s">
        <v>3365</v>
      </c>
      <c r="K245" t="s">
        <v>3366</v>
      </c>
      <c r="L245" t="s">
        <v>3367</v>
      </c>
      <c r="M245" t="s">
        <v>3368</v>
      </c>
      <c r="N245" t="s">
        <v>3369</v>
      </c>
      <c r="O245" t="s">
        <v>3370</v>
      </c>
      <c r="P245" t="b">
        <v>1</v>
      </c>
      <c r="Q245">
        <v>3.7498968583875602E-3</v>
      </c>
      <c r="R245">
        <v>149486.969858831</v>
      </c>
      <c r="S245">
        <v>150922.12275248001</v>
      </c>
      <c r="T245">
        <v>86479.751622833006</v>
      </c>
      <c r="U245">
        <v>297910.37751312501</v>
      </c>
      <c r="V245">
        <v>194620.99121157799</v>
      </c>
      <c r="W245">
        <v>377898.94084270601</v>
      </c>
      <c r="X245">
        <v>128962.94807804801</v>
      </c>
      <c r="Y245">
        <v>290143.43652246968</v>
      </c>
      <c r="Z245" s="3">
        <v>2.2498201293202116</v>
      </c>
      <c r="AA245">
        <v>1.1698096641486373</v>
      </c>
    </row>
    <row r="246" spans="1:27" x14ac:dyDescent="0.35">
      <c r="A246">
        <v>64865</v>
      </c>
      <c r="B246">
        <v>1</v>
      </c>
      <c r="C246">
        <v>28.380849999999999</v>
      </c>
      <c r="D246">
        <v>2</v>
      </c>
      <c r="E246">
        <v>852.35046126337397</v>
      </c>
      <c r="F246">
        <v>1702.6863695929901</v>
      </c>
      <c r="G246">
        <v>-5.3040701163809001E-4</v>
      </c>
      <c r="H246">
        <v>-0.31151177097685401</v>
      </c>
      <c r="I246">
        <v>45.31</v>
      </c>
      <c r="J246" t="s">
        <v>559</v>
      </c>
      <c r="K246" t="s">
        <v>560</v>
      </c>
      <c r="L246" t="s">
        <v>541</v>
      </c>
      <c r="M246" t="s">
        <v>557</v>
      </c>
      <c r="N246" t="s">
        <v>558</v>
      </c>
      <c r="O246" t="s">
        <v>544</v>
      </c>
      <c r="P246" t="b">
        <v>1</v>
      </c>
      <c r="Q246">
        <v>1.9030109617113001E-4</v>
      </c>
      <c r="R246">
        <v>26782.341434039401</v>
      </c>
      <c r="S246">
        <v>34741.234678597197</v>
      </c>
      <c r="T246">
        <v>26478.647120614802</v>
      </c>
      <c r="U246">
        <v>58411.915218157301</v>
      </c>
      <c r="V246">
        <v>52288.831105246099</v>
      </c>
      <c r="W246">
        <v>87239.418933179899</v>
      </c>
      <c r="X246">
        <v>29334.074411083799</v>
      </c>
      <c r="Y246">
        <v>65980.055085527769</v>
      </c>
      <c r="Z246" s="3">
        <v>2.2492632343155639</v>
      </c>
      <c r="AA246">
        <v>1.1694525115463548</v>
      </c>
    </row>
    <row r="247" spans="1:27" x14ac:dyDescent="0.35">
      <c r="A247">
        <v>51842</v>
      </c>
      <c r="B247">
        <v>1</v>
      </c>
      <c r="C247">
        <v>84.3320333333333</v>
      </c>
      <c r="D247">
        <v>3</v>
      </c>
      <c r="E247">
        <v>933.79021149106495</v>
      </c>
      <c r="F247">
        <v>2798.34880507256</v>
      </c>
      <c r="G247">
        <v>1.05072556380037E-4</v>
      </c>
      <c r="H247">
        <v>3.75480569594622E-2</v>
      </c>
      <c r="I247">
        <v>41.75</v>
      </c>
      <c r="J247" t="s">
        <v>2054</v>
      </c>
      <c r="K247" t="s">
        <v>14</v>
      </c>
      <c r="L247" t="s">
        <v>2055</v>
      </c>
      <c r="M247" t="s">
        <v>1582</v>
      </c>
      <c r="N247" t="s">
        <v>2056</v>
      </c>
      <c r="O247" t="s">
        <v>2057</v>
      </c>
      <c r="P247" t="b">
        <v>1</v>
      </c>
      <c r="Q247">
        <v>6.2039782607326E-4</v>
      </c>
      <c r="R247">
        <v>61424.594310704699</v>
      </c>
      <c r="S247">
        <v>60726.612550759703</v>
      </c>
      <c r="T247">
        <v>59156.490296936798</v>
      </c>
      <c r="U247">
        <v>121812.09222134799</v>
      </c>
      <c r="V247">
        <v>119723.275921771</v>
      </c>
      <c r="W247">
        <v>163471.82788363699</v>
      </c>
      <c r="X247">
        <v>60435.8990528004</v>
      </c>
      <c r="Y247">
        <v>135002.39867558531</v>
      </c>
      <c r="Z247" s="3">
        <v>2.2338113735619154</v>
      </c>
      <c r="AA247">
        <v>1.1595073675956076</v>
      </c>
    </row>
    <row r="248" spans="1:27" x14ac:dyDescent="0.35">
      <c r="A248">
        <v>4851</v>
      </c>
      <c r="B248">
        <v>1</v>
      </c>
      <c r="C248">
        <v>34.126633333333302</v>
      </c>
      <c r="D248">
        <v>3</v>
      </c>
      <c r="E248">
        <v>668.94895598993298</v>
      </c>
      <c r="F248">
        <v>2003.8250385691599</v>
      </c>
      <c r="G248">
        <v>2.38569158000246E-4</v>
      </c>
      <c r="H248">
        <v>0.1190568945949</v>
      </c>
      <c r="I248">
        <v>42.64</v>
      </c>
      <c r="J248" t="s">
        <v>1926</v>
      </c>
      <c r="K248" t="s">
        <v>96</v>
      </c>
      <c r="L248" t="s">
        <v>1927</v>
      </c>
      <c r="M248" t="s">
        <v>647</v>
      </c>
      <c r="N248" t="s">
        <v>1928</v>
      </c>
      <c r="O248" t="s">
        <v>1929</v>
      </c>
      <c r="P248" t="b">
        <v>1</v>
      </c>
      <c r="Q248">
        <v>8.6417264955440697E-4</v>
      </c>
      <c r="R248">
        <v>2392203.8684703899</v>
      </c>
      <c r="S248">
        <v>2459304.6431041001</v>
      </c>
      <c r="T248">
        <v>1383547.5468196301</v>
      </c>
      <c r="U248">
        <v>4735420.8790953504</v>
      </c>
      <c r="V248">
        <v>3527813.3441690202</v>
      </c>
      <c r="W248">
        <v>5650156.2283473099</v>
      </c>
      <c r="X248">
        <v>2078352.0194647068</v>
      </c>
      <c r="Y248">
        <v>4637796.8172038933</v>
      </c>
      <c r="Z248" s="3">
        <v>2.2314780045771014</v>
      </c>
      <c r="AA248">
        <v>1.1579995861802095</v>
      </c>
    </row>
    <row r="249" spans="1:27" x14ac:dyDescent="0.35">
      <c r="A249">
        <v>49051</v>
      </c>
      <c r="B249">
        <v>1</v>
      </c>
      <c r="C249">
        <v>69.218766666666696</v>
      </c>
      <c r="D249">
        <v>2</v>
      </c>
      <c r="E249">
        <v>869.90392886901805</v>
      </c>
      <c r="F249">
        <v>1737.7933048042801</v>
      </c>
      <c r="G249">
        <v>-9.5195724043151104E-5</v>
      </c>
      <c r="H249">
        <v>-5.4779655650177499E-2</v>
      </c>
      <c r="I249">
        <v>36.020000000000003</v>
      </c>
      <c r="J249" t="s">
        <v>3627</v>
      </c>
      <c r="K249" t="s">
        <v>14</v>
      </c>
      <c r="L249" t="s">
        <v>3628</v>
      </c>
      <c r="M249" t="s">
        <v>3629</v>
      </c>
      <c r="N249" t="s">
        <v>3630</v>
      </c>
      <c r="O249" t="s">
        <v>3631</v>
      </c>
      <c r="P249" t="b">
        <v>1</v>
      </c>
      <c r="Q249">
        <v>2.11407505266414E-3</v>
      </c>
      <c r="R249">
        <v>46984.888833989098</v>
      </c>
      <c r="S249">
        <v>48549.504738054602</v>
      </c>
      <c r="T249">
        <v>31318.748903260799</v>
      </c>
      <c r="U249">
        <v>90147.185644846599</v>
      </c>
      <c r="V249">
        <v>67307.083485412295</v>
      </c>
      <c r="W249">
        <v>124397.859181425</v>
      </c>
      <c r="X249">
        <v>42284.3808251015</v>
      </c>
      <c r="Y249">
        <v>93950.709437227968</v>
      </c>
      <c r="Z249" s="3">
        <v>2.2218773836568873</v>
      </c>
      <c r="AA249">
        <v>1.1517792024735443</v>
      </c>
    </row>
    <row r="250" spans="1:27" x14ac:dyDescent="0.35">
      <c r="A250">
        <v>61417</v>
      </c>
      <c r="B250">
        <v>1</v>
      </c>
      <c r="C250">
        <v>66.153649999999999</v>
      </c>
      <c r="D250">
        <v>3</v>
      </c>
      <c r="E250">
        <v>807.31062188893202</v>
      </c>
      <c r="F250">
        <v>2418.9100362661602</v>
      </c>
      <c r="G250">
        <v>-1.8637338439475601E-3</v>
      </c>
      <c r="H250">
        <v>-0.77048438347322901</v>
      </c>
      <c r="I250">
        <v>42.38</v>
      </c>
      <c r="J250" t="s">
        <v>784</v>
      </c>
      <c r="K250" t="s">
        <v>785</v>
      </c>
      <c r="L250" t="s">
        <v>786</v>
      </c>
      <c r="M250" t="s">
        <v>787</v>
      </c>
      <c r="N250" t="s">
        <v>788</v>
      </c>
      <c r="O250" t="s">
        <v>789</v>
      </c>
      <c r="P250" t="b">
        <v>1</v>
      </c>
      <c r="Q250">
        <v>2.5186396480884098E-3</v>
      </c>
      <c r="R250">
        <v>39752.825791994699</v>
      </c>
      <c r="S250">
        <v>17256.904910283101</v>
      </c>
      <c r="T250">
        <v>17104.0935334196</v>
      </c>
      <c r="U250">
        <v>69889.263093792702</v>
      </c>
      <c r="V250">
        <v>56837.618542569602</v>
      </c>
      <c r="W250">
        <v>37926.912889038002</v>
      </c>
      <c r="X250">
        <v>24704.608078565798</v>
      </c>
      <c r="Y250">
        <v>54884.598175133433</v>
      </c>
      <c r="Z250" s="3">
        <v>2.221634036880447</v>
      </c>
      <c r="AA250">
        <v>1.151621185466402</v>
      </c>
    </row>
    <row r="251" spans="1:27" x14ac:dyDescent="0.35">
      <c r="A251">
        <v>61417</v>
      </c>
      <c r="B251">
        <v>1</v>
      </c>
      <c r="C251">
        <v>66.153649999999999</v>
      </c>
      <c r="D251">
        <v>3</v>
      </c>
      <c r="E251">
        <v>807.31062188893202</v>
      </c>
      <c r="F251">
        <v>2418.9100362661602</v>
      </c>
      <c r="G251">
        <v>-1.8637338439475601E-3</v>
      </c>
      <c r="H251">
        <v>-0.77048438347322901</v>
      </c>
      <c r="I251">
        <v>37.28</v>
      </c>
      <c r="J251" t="s">
        <v>784</v>
      </c>
      <c r="K251" t="s">
        <v>790</v>
      </c>
      <c r="L251" t="s">
        <v>786</v>
      </c>
      <c r="M251" t="s">
        <v>791</v>
      </c>
      <c r="N251" t="s">
        <v>792</v>
      </c>
      <c r="O251" t="s">
        <v>789</v>
      </c>
      <c r="P251" t="b">
        <v>1</v>
      </c>
      <c r="Q251">
        <v>2.5186396480884098E-3</v>
      </c>
      <c r="R251">
        <v>39752.825791994699</v>
      </c>
      <c r="S251">
        <v>17256.904910283101</v>
      </c>
      <c r="T251">
        <v>17104.0935334196</v>
      </c>
      <c r="U251">
        <v>69889.263093792702</v>
      </c>
      <c r="V251">
        <v>56837.618542569602</v>
      </c>
      <c r="W251">
        <v>37926.912889038002</v>
      </c>
      <c r="X251">
        <v>24704.608078565798</v>
      </c>
      <c r="Y251">
        <v>54884.598175133433</v>
      </c>
      <c r="Z251" s="3">
        <v>2.221634036880447</v>
      </c>
      <c r="AA251">
        <v>1.151621185466402</v>
      </c>
    </row>
    <row r="252" spans="1:27" x14ac:dyDescent="0.35">
      <c r="A252">
        <v>24153</v>
      </c>
      <c r="B252">
        <v>2</v>
      </c>
      <c r="C252">
        <v>36.436799999999998</v>
      </c>
      <c r="D252">
        <v>3</v>
      </c>
      <c r="E252">
        <v>668.948342640693</v>
      </c>
      <c r="F252">
        <v>2003.82319852144</v>
      </c>
      <c r="G252">
        <v>-1.60147856036019E-3</v>
      </c>
      <c r="H252">
        <v>-0.79921086931362095</v>
      </c>
      <c r="I252">
        <v>40.65</v>
      </c>
      <c r="J252" t="s">
        <v>1926</v>
      </c>
      <c r="K252" t="s">
        <v>96</v>
      </c>
      <c r="L252" t="s">
        <v>1927</v>
      </c>
      <c r="M252" t="s">
        <v>647</v>
      </c>
      <c r="N252" t="s">
        <v>1928</v>
      </c>
      <c r="O252" t="s">
        <v>1929</v>
      </c>
      <c r="P252" t="b">
        <v>1</v>
      </c>
      <c r="Q252">
        <v>1.31346371311861E-2</v>
      </c>
      <c r="R252">
        <v>515213.52031774598</v>
      </c>
      <c r="S252">
        <v>680653.281316482</v>
      </c>
      <c r="T252">
        <v>396987.78106886701</v>
      </c>
      <c r="U252">
        <v>1380089.8086488401</v>
      </c>
      <c r="V252">
        <v>794626.736988005</v>
      </c>
      <c r="W252">
        <v>1361157.9365892301</v>
      </c>
      <c r="X252">
        <v>530951.52756769827</v>
      </c>
      <c r="Y252">
        <v>1178624.8274086916</v>
      </c>
      <c r="Z252" s="3">
        <v>2.2198350813830414</v>
      </c>
      <c r="AA252">
        <v>1.1504524981479918</v>
      </c>
    </row>
    <row r="253" spans="1:27" x14ac:dyDescent="0.35">
      <c r="A253">
        <v>16558</v>
      </c>
      <c r="B253">
        <v>1</v>
      </c>
      <c r="C253">
        <v>118.150533333333</v>
      </c>
      <c r="D253">
        <v>3</v>
      </c>
      <c r="E253">
        <v>815.02594128947396</v>
      </c>
      <c r="F253">
        <v>2442.0559944677798</v>
      </c>
      <c r="G253">
        <v>5.09446778141864E-3</v>
      </c>
      <c r="H253">
        <v>2.0861431600048301</v>
      </c>
      <c r="I253">
        <v>61.14</v>
      </c>
      <c r="J253" t="s">
        <v>316</v>
      </c>
      <c r="K253" t="s">
        <v>317</v>
      </c>
      <c r="L253" t="s">
        <v>263</v>
      </c>
      <c r="M253" t="s">
        <v>318</v>
      </c>
      <c r="N253" t="s">
        <v>319</v>
      </c>
      <c r="O253" t="s">
        <v>266</v>
      </c>
      <c r="P253" t="b">
        <v>1</v>
      </c>
      <c r="Q253">
        <v>3.95913691217942E-5</v>
      </c>
      <c r="R253">
        <v>294786.26070786302</v>
      </c>
      <c r="S253">
        <v>334295.6622736</v>
      </c>
      <c r="T253">
        <v>299069.42446805502</v>
      </c>
      <c r="U253">
        <v>582654.72318791202</v>
      </c>
      <c r="V253">
        <v>883445.48861653905</v>
      </c>
      <c r="W253">
        <v>594233.89939186</v>
      </c>
      <c r="X253">
        <v>309383.78248317266</v>
      </c>
      <c r="Y253">
        <v>686778.03706543695</v>
      </c>
      <c r="Z253" s="3">
        <v>2.2198255886369567</v>
      </c>
      <c r="AA253">
        <v>1.1504463286955409</v>
      </c>
    </row>
    <row r="254" spans="1:27" x14ac:dyDescent="0.35">
      <c r="A254">
        <v>45550</v>
      </c>
      <c r="B254">
        <v>1</v>
      </c>
      <c r="C254">
        <v>68.978733333333295</v>
      </c>
      <c r="D254">
        <v>3</v>
      </c>
      <c r="E254">
        <v>1030.79150782889</v>
      </c>
      <c r="F254">
        <v>3089.3526940860202</v>
      </c>
      <c r="G254">
        <v>-9.0591397793104999E-4</v>
      </c>
      <c r="H254">
        <v>-0.293237387242124</v>
      </c>
      <c r="I254" t="s">
        <v>75</v>
      </c>
      <c r="J254" t="s">
        <v>1816</v>
      </c>
      <c r="K254" t="s">
        <v>1823</v>
      </c>
      <c r="L254" t="s">
        <v>1812</v>
      </c>
      <c r="M254" t="s">
        <v>1824</v>
      </c>
      <c r="N254" t="s">
        <v>1825</v>
      </c>
      <c r="O254" t="s">
        <v>1815</v>
      </c>
      <c r="P254" t="b">
        <v>1</v>
      </c>
      <c r="Q254">
        <v>1.43780059174422E-2</v>
      </c>
      <c r="R254">
        <v>113401.089719817</v>
      </c>
      <c r="S254">
        <v>117950.414235656</v>
      </c>
      <c r="T254">
        <v>62761.2393413846</v>
      </c>
      <c r="U254">
        <v>206254.74789020399</v>
      </c>
      <c r="V254">
        <v>128686.532162724</v>
      </c>
      <c r="W254">
        <v>317591.98341679602</v>
      </c>
      <c r="X254">
        <v>98037.581098952549</v>
      </c>
      <c r="Y254">
        <v>217511.08782324134</v>
      </c>
      <c r="Z254" s="3">
        <v>2.2186500868855612</v>
      </c>
      <c r="AA254">
        <v>1.1496821516622868</v>
      </c>
    </row>
    <row r="255" spans="1:27" x14ac:dyDescent="0.35">
      <c r="A255">
        <v>45550</v>
      </c>
      <c r="B255">
        <v>1</v>
      </c>
      <c r="C255">
        <v>68.978733333333295</v>
      </c>
      <c r="D255">
        <v>3</v>
      </c>
      <c r="E255">
        <v>1030.79150782889</v>
      </c>
      <c r="F255">
        <v>3089.3526940860202</v>
      </c>
      <c r="G255">
        <v>-9.0591397793104999E-4</v>
      </c>
      <c r="H255">
        <v>-0.293237387242124</v>
      </c>
      <c r="I255">
        <v>37.659999999999997</v>
      </c>
      <c r="J255" t="s">
        <v>1816</v>
      </c>
      <c r="K255" t="s">
        <v>1826</v>
      </c>
      <c r="L255" t="s">
        <v>1812</v>
      </c>
      <c r="M255" t="s">
        <v>1827</v>
      </c>
      <c r="N255" t="s">
        <v>1828</v>
      </c>
      <c r="O255" t="s">
        <v>1815</v>
      </c>
      <c r="P255" t="b">
        <v>1</v>
      </c>
      <c r="Q255">
        <v>1.43780059174422E-2</v>
      </c>
      <c r="R255">
        <v>113401.089719817</v>
      </c>
      <c r="S255">
        <v>117950.414235656</v>
      </c>
      <c r="T255">
        <v>62761.2393413846</v>
      </c>
      <c r="U255">
        <v>206254.74789020399</v>
      </c>
      <c r="V255">
        <v>128686.532162724</v>
      </c>
      <c r="W255">
        <v>317591.98341679602</v>
      </c>
      <c r="X255">
        <v>98037.581098952549</v>
      </c>
      <c r="Y255">
        <v>217511.08782324134</v>
      </c>
      <c r="Z255" s="3">
        <v>2.2186500868855612</v>
      </c>
      <c r="AA255">
        <v>1.1496821516622868</v>
      </c>
    </row>
    <row r="256" spans="1:27" x14ac:dyDescent="0.35">
      <c r="A256">
        <v>45550</v>
      </c>
      <c r="B256">
        <v>1</v>
      </c>
      <c r="C256">
        <v>68.978733333333295</v>
      </c>
      <c r="D256">
        <v>3</v>
      </c>
      <c r="E256">
        <v>1030.79150782889</v>
      </c>
      <c r="F256">
        <v>3089.3526940860202</v>
      </c>
      <c r="G256">
        <v>-9.0591397793104999E-4</v>
      </c>
      <c r="H256">
        <v>-0.293237387242124</v>
      </c>
      <c r="I256">
        <v>48.16</v>
      </c>
      <c r="J256" t="s">
        <v>1816</v>
      </c>
      <c r="K256" t="s">
        <v>1829</v>
      </c>
      <c r="L256" t="s">
        <v>1812</v>
      </c>
      <c r="M256" t="s">
        <v>1830</v>
      </c>
      <c r="N256" t="s">
        <v>1831</v>
      </c>
      <c r="O256" t="s">
        <v>1815</v>
      </c>
      <c r="P256" t="b">
        <v>1</v>
      </c>
      <c r="Q256">
        <v>1.43780059174422E-2</v>
      </c>
      <c r="R256">
        <v>113401.089719817</v>
      </c>
      <c r="S256">
        <v>117950.414235656</v>
      </c>
      <c r="T256">
        <v>62761.2393413846</v>
      </c>
      <c r="U256">
        <v>206254.74789020399</v>
      </c>
      <c r="V256">
        <v>128686.532162724</v>
      </c>
      <c r="W256">
        <v>317591.98341679602</v>
      </c>
      <c r="X256">
        <v>98037.581098952549</v>
      </c>
      <c r="Y256">
        <v>217511.08782324134</v>
      </c>
      <c r="Z256" s="3">
        <v>2.2186500868855612</v>
      </c>
      <c r="AA256">
        <v>1.1496821516622868</v>
      </c>
    </row>
    <row r="257" spans="1:27" x14ac:dyDescent="0.35">
      <c r="A257">
        <v>55217</v>
      </c>
      <c r="B257">
        <v>1</v>
      </c>
      <c r="C257">
        <v>97.255366666666703</v>
      </c>
      <c r="D257">
        <v>4</v>
      </c>
      <c r="E257">
        <v>1074.27335608667</v>
      </c>
      <c r="F257">
        <v>4293.0643184791497</v>
      </c>
      <c r="G257">
        <v>1.6518479153091899E-2</v>
      </c>
      <c r="H257">
        <v>3.84772775022256</v>
      </c>
      <c r="I257">
        <v>40.83</v>
      </c>
      <c r="J257" t="s">
        <v>2573</v>
      </c>
      <c r="K257" t="s">
        <v>2574</v>
      </c>
      <c r="L257" t="s">
        <v>2568</v>
      </c>
      <c r="M257" t="s">
        <v>2088</v>
      </c>
      <c r="N257" t="s">
        <v>2575</v>
      </c>
      <c r="O257" t="s">
        <v>2570</v>
      </c>
      <c r="P257" t="b">
        <v>1</v>
      </c>
      <c r="Q257">
        <v>3.2777999771971301E-5</v>
      </c>
      <c r="R257">
        <v>15733.9362455182</v>
      </c>
      <c r="S257">
        <v>21571.799179426402</v>
      </c>
      <c r="T257">
        <v>23888.968079070699</v>
      </c>
      <c r="U257">
        <v>42367.466658245598</v>
      </c>
      <c r="V257">
        <v>41746.706128464597</v>
      </c>
      <c r="W257">
        <v>51189.723756400002</v>
      </c>
      <c r="X257">
        <v>20398.234501338433</v>
      </c>
      <c r="Y257">
        <v>45101.298847703401</v>
      </c>
      <c r="Z257" s="3">
        <v>2.2110393350338273</v>
      </c>
      <c r="AA257">
        <v>1.1447246913474662</v>
      </c>
    </row>
    <row r="258" spans="1:27" x14ac:dyDescent="0.35">
      <c r="A258">
        <v>30829</v>
      </c>
      <c r="B258">
        <v>1</v>
      </c>
      <c r="C258">
        <v>64.946933333333305</v>
      </c>
      <c r="D258">
        <v>2</v>
      </c>
      <c r="E258">
        <v>785.819169963234</v>
      </c>
      <c r="F258">
        <v>1569.6237869927099</v>
      </c>
      <c r="G258">
        <v>1.86992709132028E-4</v>
      </c>
      <c r="H258">
        <v>0.119132197765138</v>
      </c>
      <c r="I258">
        <v>117.76</v>
      </c>
      <c r="J258" t="s">
        <v>201</v>
      </c>
      <c r="K258" t="s">
        <v>14</v>
      </c>
      <c r="L258" t="s">
        <v>178</v>
      </c>
      <c r="M258" t="s">
        <v>202</v>
      </c>
      <c r="N258" t="s">
        <v>203</v>
      </c>
      <c r="O258" t="s">
        <v>181</v>
      </c>
      <c r="P258" t="b">
        <v>1</v>
      </c>
      <c r="Q258">
        <v>2.2688828975014899E-4</v>
      </c>
      <c r="R258">
        <v>101865.103071028</v>
      </c>
      <c r="S258">
        <v>92410.784057677505</v>
      </c>
      <c r="T258">
        <v>87548.721331488006</v>
      </c>
      <c r="U258">
        <v>203260.66961758901</v>
      </c>
      <c r="V258">
        <v>151048.68854537999</v>
      </c>
      <c r="W258">
        <v>268319.57433991501</v>
      </c>
      <c r="X258">
        <v>93941.536153397828</v>
      </c>
      <c r="Y258">
        <v>207542.97750096131</v>
      </c>
      <c r="Z258" s="3">
        <v>2.2092780893220954</v>
      </c>
      <c r="AA258">
        <v>1.1435750270384888</v>
      </c>
    </row>
    <row r="259" spans="1:27" x14ac:dyDescent="0.35">
      <c r="A259">
        <v>30829</v>
      </c>
      <c r="B259">
        <v>1</v>
      </c>
      <c r="C259">
        <v>64.946933333333305</v>
      </c>
      <c r="D259">
        <v>2</v>
      </c>
      <c r="E259">
        <v>785.819169963234</v>
      </c>
      <c r="F259">
        <v>1569.6237869927099</v>
      </c>
      <c r="G259">
        <v>1.86992709132028E-4</v>
      </c>
      <c r="H259">
        <v>0.119132197765138</v>
      </c>
      <c r="I259">
        <v>99.14</v>
      </c>
      <c r="J259" t="s">
        <v>201</v>
      </c>
      <c r="K259" t="s">
        <v>204</v>
      </c>
      <c r="L259" t="s">
        <v>178</v>
      </c>
      <c r="M259" t="s">
        <v>205</v>
      </c>
      <c r="N259" t="s">
        <v>206</v>
      </c>
      <c r="O259" t="s">
        <v>181</v>
      </c>
      <c r="P259" t="b">
        <v>1</v>
      </c>
      <c r="Q259">
        <v>2.2688828975014899E-4</v>
      </c>
      <c r="R259">
        <v>101865.103071028</v>
      </c>
      <c r="S259">
        <v>92410.784057677505</v>
      </c>
      <c r="T259">
        <v>87548.721331488006</v>
      </c>
      <c r="U259">
        <v>203260.66961758901</v>
      </c>
      <c r="V259">
        <v>151048.68854537999</v>
      </c>
      <c r="W259">
        <v>268319.57433991501</v>
      </c>
      <c r="X259">
        <v>93941.536153397828</v>
      </c>
      <c r="Y259">
        <v>207542.97750096131</v>
      </c>
      <c r="Z259" s="3">
        <v>2.2092780893220954</v>
      </c>
      <c r="AA259">
        <v>1.1435750270384888</v>
      </c>
    </row>
    <row r="260" spans="1:27" x14ac:dyDescent="0.35">
      <c r="A260">
        <v>55580</v>
      </c>
      <c r="B260">
        <v>1</v>
      </c>
      <c r="C260">
        <v>63.632966666666697</v>
      </c>
      <c r="D260">
        <v>2</v>
      </c>
      <c r="E260">
        <v>738.29177129687696</v>
      </c>
      <c r="F260">
        <v>1474.5689896599899</v>
      </c>
      <c r="G260">
        <v>2.89659994450631E-4</v>
      </c>
      <c r="H260">
        <v>0.19643709679354401</v>
      </c>
      <c r="I260">
        <v>54.58</v>
      </c>
      <c r="J260" t="s">
        <v>291</v>
      </c>
      <c r="K260" t="s">
        <v>398</v>
      </c>
      <c r="L260" t="s">
        <v>263</v>
      </c>
      <c r="M260" t="s">
        <v>399</v>
      </c>
      <c r="N260" t="s">
        <v>400</v>
      </c>
      <c r="O260" t="s">
        <v>266</v>
      </c>
      <c r="P260" t="b">
        <v>1</v>
      </c>
      <c r="Q260">
        <v>2.53128188592544E-3</v>
      </c>
      <c r="R260">
        <v>29576.644401949401</v>
      </c>
      <c r="S260">
        <v>23105.9994795251</v>
      </c>
      <c r="T260">
        <v>15009.077045313101</v>
      </c>
      <c r="U260">
        <v>53081.652190865701</v>
      </c>
      <c r="V260">
        <v>32244.313563732001</v>
      </c>
      <c r="W260">
        <v>64175.709628077799</v>
      </c>
      <c r="X260">
        <v>22563.906975595866</v>
      </c>
      <c r="Y260">
        <v>49833.891794225172</v>
      </c>
      <c r="Z260" s="3">
        <v>2.2085666213800352</v>
      </c>
      <c r="AA260">
        <v>1.1431103519093933</v>
      </c>
    </row>
    <row r="261" spans="1:27" x14ac:dyDescent="0.35">
      <c r="A261">
        <v>8266</v>
      </c>
      <c r="B261">
        <v>1</v>
      </c>
      <c r="C261">
        <v>110.77475</v>
      </c>
      <c r="D261">
        <v>5</v>
      </c>
      <c r="E261">
        <v>1180.7725075959299</v>
      </c>
      <c r="F261">
        <v>5898.8261556452599</v>
      </c>
      <c r="G261">
        <v>3.6556452596414601E-3</v>
      </c>
      <c r="H261">
        <v>0.61972457378425305</v>
      </c>
      <c r="I261">
        <v>35.049999999999997</v>
      </c>
      <c r="J261" t="s">
        <v>2571</v>
      </c>
      <c r="K261" t="s">
        <v>31</v>
      </c>
      <c r="L261" t="s">
        <v>2568</v>
      </c>
      <c r="M261" t="s">
        <v>608</v>
      </c>
      <c r="N261" t="s">
        <v>2572</v>
      </c>
      <c r="O261" t="s">
        <v>2570</v>
      </c>
      <c r="P261" t="b">
        <v>1</v>
      </c>
      <c r="Q261">
        <v>1.87599089822577E-5</v>
      </c>
      <c r="R261">
        <v>1632728.1976882401</v>
      </c>
      <c r="S261">
        <v>1989954.7387789099</v>
      </c>
      <c r="T261">
        <v>1537749.8648303</v>
      </c>
      <c r="U261">
        <v>3568513.2737680101</v>
      </c>
      <c r="V261">
        <v>3564548.9214251302</v>
      </c>
      <c r="W261">
        <v>4245576.0310245696</v>
      </c>
      <c r="X261">
        <v>1720144.2670991502</v>
      </c>
      <c r="Y261">
        <v>3792879.4087392366</v>
      </c>
      <c r="Z261" s="3">
        <v>2.2049775017624222</v>
      </c>
      <c r="AA261">
        <v>1.1407639354828536</v>
      </c>
    </row>
    <row r="262" spans="1:27" x14ac:dyDescent="0.35">
      <c r="A262">
        <v>32467</v>
      </c>
      <c r="B262">
        <v>1</v>
      </c>
      <c r="C262">
        <v>103.33386666666701</v>
      </c>
      <c r="D262">
        <v>2</v>
      </c>
      <c r="E262">
        <v>638.75339772972302</v>
      </c>
      <c r="F262">
        <v>1275.49224252569</v>
      </c>
      <c r="G262">
        <v>1.42525686669615E-4</v>
      </c>
      <c r="H262">
        <v>0.11174172436631701</v>
      </c>
      <c r="I262">
        <v>57.39</v>
      </c>
      <c r="J262" t="s">
        <v>2329</v>
      </c>
      <c r="K262" t="s">
        <v>14</v>
      </c>
      <c r="L262" t="s">
        <v>2330</v>
      </c>
      <c r="M262" t="s">
        <v>2331</v>
      </c>
      <c r="N262" t="s">
        <v>2332</v>
      </c>
      <c r="O262" t="s">
        <v>2333</v>
      </c>
      <c r="P262" t="b">
        <v>1</v>
      </c>
      <c r="Q262">
        <v>2.3198670669233299E-3</v>
      </c>
      <c r="R262">
        <v>65990.121356479707</v>
      </c>
      <c r="S262">
        <v>57365.3944210646</v>
      </c>
      <c r="T262">
        <v>45867.060633640198</v>
      </c>
      <c r="U262">
        <v>111262.925795763</v>
      </c>
      <c r="V262">
        <v>109802.801807906</v>
      </c>
      <c r="W262">
        <v>152047.44286819801</v>
      </c>
      <c r="X262">
        <v>56407.525470394838</v>
      </c>
      <c r="Y262">
        <v>124371.05682395566</v>
      </c>
      <c r="Z262" s="3">
        <v>2.2048663859440367</v>
      </c>
      <c r="AA262">
        <v>1.1406912316664533</v>
      </c>
    </row>
    <row r="263" spans="1:27" x14ac:dyDescent="0.35">
      <c r="A263">
        <v>18075</v>
      </c>
      <c r="B263">
        <v>1</v>
      </c>
      <c r="C263">
        <v>64.897316666666697</v>
      </c>
      <c r="D263">
        <v>3</v>
      </c>
      <c r="E263">
        <v>846.40053645321404</v>
      </c>
      <c r="F263">
        <v>2536.1797799589999</v>
      </c>
      <c r="G263">
        <v>-2.0040998606418701E-5</v>
      </c>
      <c r="H263">
        <v>-7.9020417268597203E-3</v>
      </c>
      <c r="I263">
        <v>39.53</v>
      </c>
      <c r="J263" t="s">
        <v>1356</v>
      </c>
      <c r="K263" t="s">
        <v>1357</v>
      </c>
      <c r="L263" t="s">
        <v>1358</v>
      </c>
      <c r="M263" t="s">
        <v>1359</v>
      </c>
      <c r="N263" t="s">
        <v>1360</v>
      </c>
      <c r="O263" t="s">
        <v>1361</v>
      </c>
      <c r="P263" t="b">
        <v>1</v>
      </c>
      <c r="Q263">
        <v>1.38712019526017E-2</v>
      </c>
      <c r="R263">
        <v>225682.970462189</v>
      </c>
      <c r="S263">
        <v>264357.20954067598</v>
      </c>
      <c r="T263">
        <v>195983.471181053</v>
      </c>
      <c r="U263">
        <v>539103.93467480899</v>
      </c>
      <c r="V263">
        <v>250923.99238668001</v>
      </c>
      <c r="W263">
        <v>716743.94556965597</v>
      </c>
      <c r="X263">
        <v>228674.55039463934</v>
      </c>
      <c r="Y263">
        <v>502257.29087704833</v>
      </c>
      <c r="Z263" s="3">
        <v>2.196384731096086</v>
      </c>
      <c r="AA263">
        <v>1.1351307870520153</v>
      </c>
    </row>
    <row r="264" spans="1:27" x14ac:dyDescent="0.35">
      <c r="A264">
        <v>65014</v>
      </c>
      <c r="B264">
        <v>1</v>
      </c>
      <c r="C264">
        <v>45.3473166666667</v>
      </c>
      <c r="D264">
        <v>2</v>
      </c>
      <c r="E264">
        <v>979.89662714874896</v>
      </c>
      <c r="F264">
        <v>1957.7787013637401</v>
      </c>
      <c r="G264">
        <v>-2.9863626104997799E-4</v>
      </c>
      <c r="H264">
        <v>-0.15253829009810499</v>
      </c>
      <c r="I264">
        <v>106.85</v>
      </c>
      <c r="J264" t="s">
        <v>2822</v>
      </c>
      <c r="K264" t="s">
        <v>31</v>
      </c>
      <c r="L264" t="s">
        <v>2823</v>
      </c>
      <c r="M264" t="s">
        <v>2824</v>
      </c>
      <c r="N264" t="s">
        <v>2825</v>
      </c>
      <c r="O264" t="s">
        <v>2826</v>
      </c>
      <c r="P264" t="b">
        <v>1</v>
      </c>
      <c r="Q264">
        <v>5.0388938581293896E-3</v>
      </c>
      <c r="R264">
        <v>40956.426202157003</v>
      </c>
      <c r="S264">
        <v>47253.208694655201</v>
      </c>
      <c r="T264">
        <v>29174.7602158425</v>
      </c>
      <c r="U264">
        <v>84188.484332142107</v>
      </c>
      <c r="V264">
        <v>58523.830165801097</v>
      </c>
      <c r="W264">
        <v>114814.75321035901</v>
      </c>
      <c r="X264">
        <v>39128.131704218235</v>
      </c>
      <c r="Y264">
        <v>85842.355902767405</v>
      </c>
      <c r="Z264" s="3">
        <v>2.1938782191717352</v>
      </c>
      <c r="AA264">
        <v>1.1334834448508522</v>
      </c>
    </row>
    <row r="265" spans="1:27" x14ac:dyDescent="0.35">
      <c r="A265">
        <v>65014</v>
      </c>
      <c r="B265">
        <v>1</v>
      </c>
      <c r="C265">
        <v>45.3473166666667</v>
      </c>
      <c r="D265">
        <v>2</v>
      </c>
      <c r="E265">
        <v>979.89662714874896</v>
      </c>
      <c r="F265">
        <v>1957.7787013637401</v>
      </c>
      <c r="G265">
        <v>-2.9863626104997799E-4</v>
      </c>
      <c r="H265">
        <v>-0.15253829009810499</v>
      </c>
      <c r="I265">
        <v>116.94</v>
      </c>
      <c r="J265" t="s">
        <v>2822</v>
      </c>
      <c r="K265" t="s">
        <v>14</v>
      </c>
      <c r="L265" t="s">
        <v>2823</v>
      </c>
      <c r="M265" t="s">
        <v>841</v>
      </c>
      <c r="N265" t="s">
        <v>2827</v>
      </c>
      <c r="O265" t="s">
        <v>2826</v>
      </c>
      <c r="P265" t="b">
        <v>1</v>
      </c>
      <c r="Q265">
        <v>5.0388938581293896E-3</v>
      </c>
      <c r="R265">
        <v>40956.426202157003</v>
      </c>
      <c r="S265">
        <v>47253.208694655201</v>
      </c>
      <c r="T265">
        <v>29174.7602158425</v>
      </c>
      <c r="U265">
        <v>84188.484332142107</v>
      </c>
      <c r="V265">
        <v>58523.830165801097</v>
      </c>
      <c r="W265">
        <v>114814.75321035901</v>
      </c>
      <c r="X265">
        <v>39128.131704218235</v>
      </c>
      <c r="Y265">
        <v>85842.355902767405</v>
      </c>
      <c r="Z265" s="3">
        <v>2.1938782191717352</v>
      </c>
      <c r="AA265">
        <v>1.1334834448508522</v>
      </c>
    </row>
    <row r="266" spans="1:27" x14ac:dyDescent="0.35">
      <c r="A266">
        <v>70641</v>
      </c>
      <c r="B266">
        <v>1</v>
      </c>
      <c r="C266">
        <v>51.186349999999997</v>
      </c>
      <c r="D266">
        <v>3</v>
      </c>
      <c r="E266">
        <v>508.24653914373903</v>
      </c>
      <c r="F266">
        <v>1521.7177880305801</v>
      </c>
      <c r="G266">
        <v>-1.0119694240984199E-3</v>
      </c>
      <c r="H266">
        <v>-0.66501736332522399</v>
      </c>
      <c r="I266">
        <v>38.61</v>
      </c>
      <c r="J266" t="s">
        <v>1351</v>
      </c>
      <c r="K266" t="s">
        <v>14</v>
      </c>
      <c r="L266" t="s">
        <v>1352</v>
      </c>
      <c r="M266" t="s">
        <v>1353</v>
      </c>
      <c r="N266" t="s">
        <v>1354</v>
      </c>
      <c r="O266" t="s">
        <v>1355</v>
      </c>
      <c r="P266" t="b">
        <v>1</v>
      </c>
      <c r="Q266">
        <v>1.46249101115543E-2</v>
      </c>
      <c r="R266">
        <v>9491.2399082948905</v>
      </c>
      <c r="S266">
        <v>7153.9839369484298</v>
      </c>
      <c r="T266">
        <v>4497.6556348826398</v>
      </c>
      <c r="U266">
        <v>19061.052262140602</v>
      </c>
      <c r="V266">
        <v>10836.8558547908</v>
      </c>
      <c r="W266">
        <v>16452.312498168099</v>
      </c>
      <c r="X266">
        <v>7047.6264933753191</v>
      </c>
      <c r="Y266">
        <v>15450.073538366501</v>
      </c>
      <c r="Z266" s="3">
        <v>2.1922378481449574</v>
      </c>
      <c r="AA266">
        <v>1.1324043328439806</v>
      </c>
    </row>
    <row r="267" spans="1:27" x14ac:dyDescent="0.35">
      <c r="A267">
        <v>58992</v>
      </c>
      <c r="B267">
        <v>1</v>
      </c>
      <c r="C267">
        <v>62.032283333333297</v>
      </c>
      <c r="D267">
        <v>2</v>
      </c>
      <c r="E267">
        <v>812.84117374324796</v>
      </c>
      <c r="F267">
        <v>1623.6677945527399</v>
      </c>
      <c r="G267">
        <v>-2.70544726436128E-3</v>
      </c>
      <c r="H267">
        <v>-1.66625387623984</v>
      </c>
      <c r="I267">
        <v>49.29</v>
      </c>
      <c r="J267" t="s">
        <v>244</v>
      </c>
      <c r="K267" t="s">
        <v>102</v>
      </c>
      <c r="L267" t="s">
        <v>178</v>
      </c>
      <c r="M267" t="s">
        <v>245</v>
      </c>
      <c r="N267" t="s">
        <v>246</v>
      </c>
      <c r="O267" t="s">
        <v>181</v>
      </c>
      <c r="P267" t="b">
        <v>1</v>
      </c>
      <c r="Q267">
        <v>1.0628562727017499E-3</v>
      </c>
      <c r="R267">
        <v>57259.5231993095</v>
      </c>
      <c r="S267">
        <v>46283.199684763502</v>
      </c>
      <c r="T267">
        <v>34481.775034016297</v>
      </c>
      <c r="U267">
        <v>92716.720841341696</v>
      </c>
      <c r="V267">
        <v>73081.523306872201</v>
      </c>
      <c r="W267">
        <v>135317.56960429001</v>
      </c>
      <c r="X267">
        <v>46008.165972696435</v>
      </c>
      <c r="Y267">
        <v>100371.9379175013</v>
      </c>
      <c r="Z267" s="3">
        <v>2.181611368231176</v>
      </c>
      <c r="AA267">
        <v>1.1253941231729323</v>
      </c>
    </row>
    <row r="268" spans="1:27" x14ac:dyDescent="0.35">
      <c r="A268">
        <v>58992</v>
      </c>
      <c r="B268">
        <v>1</v>
      </c>
      <c r="C268">
        <v>62.032283333333297</v>
      </c>
      <c r="D268">
        <v>2</v>
      </c>
      <c r="E268">
        <v>812.84117374324796</v>
      </c>
      <c r="F268">
        <v>1623.6677945527399</v>
      </c>
      <c r="G268">
        <v>-2.70544726436128E-3</v>
      </c>
      <c r="H268">
        <v>-1.66625387623984</v>
      </c>
      <c r="I268">
        <v>49.8</v>
      </c>
      <c r="J268" t="s">
        <v>244</v>
      </c>
      <c r="K268" t="s">
        <v>14</v>
      </c>
      <c r="L268" t="s">
        <v>178</v>
      </c>
      <c r="M268" t="s">
        <v>247</v>
      </c>
      <c r="N268" t="s">
        <v>248</v>
      </c>
      <c r="O268" t="s">
        <v>181</v>
      </c>
      <c r="P268" t="b">
        <v>1</v>
      </c>
      <c r="Q268">
        <v>1.0628562727017499E-3</v>
      </c>
      <c r="R268">
        <v>57259.5231993095</v>
      </c>
      <c r="S268">
        <v>46283.199684763502</v>
      </c>
      <c r="T268">
        <v>34481.775034016297</v>
      </c>
      <c r="U268">
        <v>92716.720841341696</v>
      </c>
      <c r="V268">
        <v>73081.523306872201</v>
      </c>
      <c r="W268">
        <v>135317.56960429001</v>
      </c>
      <c r="X268">
        <v>46008.165972696435</v>
      </c>
      <c r="Y268">
        <v>100371.9379175013</v>
      </c>
      <c r="Z268" s="3">
        <v>2.181611368231176</v>
      </c>
      <c r="AA268">
        <v>1.1253941231729323</v>
      </c>
    </row>
    <row r="269" spans="1:27" x14ac:dyDescent="0.35">
      <c r="A269">
        <v>20333</v>
      </c>
      <c r="B269">
        <v>1</v>
      </c>
      <c r="C269">
        <v>68.3944166666667</v>
      </c>
      <c r="D269">
        <v>3</v>
      </c>
      <c r="E269">
        <v>862.38498811326701</v>
      </c>
      <c r="F269">
        <v>2584.1331349391598</v>
      </c>
      <c r="G269">
        <v>1.53493916195657E-3</v>
      </c>
      <c r="H269">
        <v>0.59398645253073501</v>
      </c>
      <c r="I269">
        <v>71.739999999999995</v>
      </c>
      <c r="J269" t="s">
        <v>1554</v>
      </c>
      <c r="K269" t="s">
        <v>193</v>
      </c>
      <c r="L269" t="s">
        <v>1556</v>
      </c>
      <c r="M269" t="s">
        <v>1560</v>
      </c>
      <c r="N269" t="s">
        <v>1561</v>
      </c>
      <c r="O269" t="s">
        <v>1559</v>
      </c>
      <c r="P269" t="b">
        <v>1</v>
      </c>
      <c r="Q269">
        <v>6.1760563252799604E-4</v>
      </c>
      <c r="R269">
        <v>187045.74344411699</v>
      </c>
      <c r="S269">
        <v>164856.03316368899</v>
      </c>
      <c r="T269">
        <v>142199.323124933</v>
      </c>
      <c r="U269">
        <v>370640.00166105299</v>
      </c>
      <c r="V269">
        <v>252970.055094457</v>
      </c>
      <c r="W269">
        <v>449773.96904411999</v>
      </c>
      <c r="X269">
        <v>164700.36657757967</v>
      </c>
      <c r="Y269">
        <v>357794.67526654335</v>
      </c>
      <c r="Z269" s="3">
        <v>2.1723975647498603</v>
      </c>
      <c r="AA269">
        <v>1.1192881511195181</v>
      </c>
    </row>
    <row r="270" spans="1:27" x14ac:dyDescent="0.35">
      <c r="A270">
        <v>8761</v>
      </c>
      <c r="B270">
        <v>1</v>
      </c>
      <c r="C270">
        <v>36.340949999999999</v>
      </c>
      <c r="D270">
        <v>3</v>
      </c>
      <c r="E270">
        <v>718.31461818120795</v>
      </c>
      <c r="F270">
        <v>2151.9220251429902</v>
      </c>
      <c r="G270">
        <v>1.1251429850744901E-3</v>
      </c>
      <c r="H270">
        <v>0.52285517793636804</v>
      </c>
      <c r="I270">
        <v>66.819999999999993</v>
      </c>
      <c r="J270" t="s">
        <v>1587</v>
      </c>
      <c r="K270" t="s">
        <v>115</v>
      </c>
      <c r="L270" t="s">
        <v>1588</v>
      </c>
      <c r="M270" t="s">
        <v>1589</v>
      </c>
      <c r="N270" t="s">
        <v>1590</v>
      </c>
      <c r="O270" t="s">
        <v>1591</v>
      </c>
      <c r="P270" t="b">
        <v>1</v>
      </c>
      <c r="Q270">
        <v>1.6085964394128001E-3</v>
      </c>
      <c r="R270">
        <v>509611.49166146398</v>
      </c>
      <c r="S270">
        <v>449514.94265692198</v>
      </c>
      <c r="T270">
        <v>346091.72230551002</v>
      </c>
      <c r="U270">
        <v>906885.04759835603</v>
      </c>
      <c r="V270">
        <v>741029.16790870402</v>
      </c>
      <c r="W270">
        <v>1172409.0684213601</v>
      </c>
      <c r="X270">
        <v>435072.71887463197</v>
      </c>
      <c r="Y270">
        <v>940107.76130947343</v>
      </c>
      <c r="Z270" s="3">
        <v>2.1608060458058032</v>
      </c>
      <c r="AA270">
        <v>1.1115695815394178</v>
      </c>
    </row>
    <row r="271" spans="1:27" x14ac:dyDescent="0.35">
      <c r="A271">
        <v>77254</v>
      </c>
      <c r="B271">
        <v>1</v>
      </c>
      <c r="C271">
        <v>54.349283333333297</v>
      </c>
      <c r="D271">
        <v>2</v>
      </c>
      <c r="E271">
        <v>639.78989444347599</v>
      </c>
      <c r="F271">
        <v>1277.56523595319</v>
      </c>
      <c r="G271">
        <v>-6.4046806983242304E-5</v>
      </c>
      <c r="H271">
        <v>-5.0131924358968002E-2</v>
      </c>
      <c r="I271">
        <v>52.56</v>
      </c>
      <c r="J271" t="s">
        <v>2024</v>
      </c>
      <c r="K271" t="s">
        <v>14</v>
      </c>
      <c r="L271" t="s">
        <v>2025</v>
      </c>
      <c r="M271" t="s">
        <v>2026</v>
      </c>
      <c r="N271" t="s">
        <v>2027</v>
      </c>
      <c r="O271" t="s">
        <v>2028</v>
      </c>
      <c r="P271" t="b">
        <v>1</v>
      </c>
      <c r="Q271">
        <v>2.7833082936482602E-3</v>
      </c>
      <c r="R271">
        <v>9149.1076764865702</v>
      </c>
      <c r="S271">
        <v>11261.6885800941</v>
      </c>
      <c r="T271">
        <v>7637.1932661375604</v>
      </c>
      <c r="U271">
        <v>21046.320914331802</v>
      </c>
      <c r="V271">
        <v>16088.054955294399</v>
      </c>
      <c r="W271">
        <v>23448.0295401189</v>
      </c>
      <c r="X271">
        <v>9349.3298409060772</v>
      </c>
      <c r="Y271">
        <v>20194.135136581699</v>
      </c>
      <c r="Z271" s="3">
        <v>2.1599553636696394</v>
      </c>
      <c r="AA271">
        <v>1.1110014988341879</v>
      </c>
    </row>
    <row r="272" spans="1:27" x14ac:dyDescent="0.35">
      <c r="A272">
        <v>40258</v>
      </c>
      <c r="B272">
        <v>1</v>
      </c>
      <c r="C272">
        <v>48.587016666666699</v>
      </c>
      <c r="D272">
        <v>2</v>
      </c>
      <c r="E272">
        <v>664.77130116058402</v>
      </c>
      <c r="F272">
        <v>1327.52804938741</v>
      </c>
      <c r="G272">
        <v>-1.25061259086579E-3</v>
      </c>
      <c r="H272">
        <v>-0.94206025499082002</v>
      </c>
      <c r="I272">
        <v>76.209999999999994</v>
      </c>
      <c r="J272" t="s">
        <v>2430</v>
      </c>
      <c r="K272" t="s">
        <v>14</v>
      </c>
      <c r="L272" t="s">
        <v>2423</v>
      </c>
      <c r="M272" t="s">
        <v>2431</v>
      </c>
      <c r="N272" t="s">
        <v>2432</v>
      </c>
      <c r="O272" t="s">
        <v>2426</v>
      </c>
      <c r="P272" t="b">
        <v>1</v>
      </c>
      <c r="Q272">
        <v>8.4424441093888802E-4</v>
      </c>
      <c r="R272">
        <v>57056.080606292402</v>
      </c>
      <c r="S272">
        <v>62816.301055310003</v>
      </c>
      <c r="T272">
        <v>36506.7163836443</v>
      </c>
      <c r="U272">
        <v>107745.094455378</v>
      </c>
      <c r="V272">
        <v>95524.637122570799</v>
      </c>
      <c r="W272">
        <v>133778.71087540899</v>
      </c>
      <c r="X272">
        <v>52126.366015082232</v>
      </c>
      <c r="Y272">
        <v>112349.48081778591</v>
      </c>
      <c r="Z272" s="3">
        <v>2.1553292394347752</v>
      </c>
      <c r="AA272">
        <v>1.1079082664461719</v>
      </c>
    </row>
    <row r="273" spans="1:27" x14ac:dyDescent="0.35">
      <c r="A273">
        <v>40258</v>
      </c>
      <c r="B273">
        <v>1</v>
      </c>
      <c r="C273">
        <v>48.587016666666699</v>
      </c>
      <c r="D273">
        <v>2</v>
      </c>
      <c r="E273">
        <v>664.77130116058402</v>
      </c>
      <c r="F273">
        <v>1327.52804938741</v>
      </c>
      <c r="G273">
        <v>-1.25061259086579E-3</v>
      </c>
      <c r="H273">
        <v>-0.94206025499082002</v>
      </c>
      <c r="I273">
        <v>83.9</v>
      </c>
      <c r="J273" t="s">
        <v>2430</v>
      </c>
      <c r="K273" t="s">
        <v>102</v>
      </c>
      <c r="L273" t="s">
        <v>2423</v>
      </c>
      <c r="M273" t="s">
        <v>2433</v>
      </c>
      <c r="N273" t="s">
        <v>2434</v>
      </c>
      <c r="O273" t="s">
        <v>2426</v>
      </c>
      <c r="P273" t="b">
        <v>1</v>
      </c>
      <c r="Q273">
        <v>8.4424441093888802E-4</v>
      </c>
      <c r="R273">
        <v>57056.080606292402</v>
      </c>
      <c r="S273">
        <v>62816.301055310003</v>
      </c>
      <c r="T273">
        <v>36506.7163836443</v>
      </c>
      <c r="U273">
        <v>107745.094455378</v>
      </c>
      <c r="V273">
        <v>95524.637122570799</v>
      </c>
      <c r="W273">
        <v>133778.71087540899</v>
      </c>
      <c r="X273">
        <v>52126.366015082232</v>
      </c>
      <c r="Y273">
        <v>112349.48081778591</v>
      </c>
      <c r="Z273" s="3">
        <v>2.1553292394347752</v>
      </c>
      <c r="AA273">
        <v>1.1079082664461719</v>
      </c>
    </row>
    <row r="274" spans="1:27" x14ac:dyDescent="0.35">
      <c r="A274">
        <v>30826</v>
      </c>
      <c r="B274">
        <v>1</v>
      </c>
      <c r="C274">
        <v>71.837033333333295</v>
      </c>
      <c r="D274">
        <v>3</v>
      </c>
      <c r="E274">
        <v>842.66324875328701</v>
      </c>
      <c r="F274">
        <v>2524.9679168592202</v>
      </c>
      <c r="G274">
        <v>3.1685922203905599E-4</v>
      </c>
      <c r="H274">
        <v>0.12549041106074299</v>
      </c>
      <c r="I274">
        <v>39</v>
      </c>
      <c r="J274" t="s">
        <v>1481</v>
      </c>
      <c r="K274" t="s">
        <v>115</v>
      </c>
      <c r="L274" t="s">
        <v>1477</v>
      </c>
      <c r="M274" t="s">
        <v>1482</v>
      </c>
      <c r="N274" t="s">
        <v>1483</v>
      </c>
      <c r="O274" t="s">
        <v>1480</v>
      </c>
      <c r="P274" t="b">
        <v>1</v>
      </c>
      <c r="Q274">
        <v>2.13100421158419E-3</v>
      </c>
      <c r="R274">
        <v>122331.291863814</v>
      </c>
      <c r="S274">
        <v>95585.109910281099</v>
      </c>
      <c r="T274">
        <v>106376.068766836</v>
      </c>
      <c r="U274">
        <v>259066.79723849101</v>
      </c>
      <c r="V274">
        <v>145046.494226487</v>
      </c>
      <c r="W274">
        <v>290688.16740882403</v>
      </c>
      <c r="X274">
        <v>108097.49018031037</v>
      </c>
      <c r="Y274">
        <v>231600.48629126736</v>
      </c>
      <c r="Z274" s="3">
        <v>2.1425149270806352</v>
      </c>
      <c r="AA274">
        <v>1.0993052557497651</v>
      </c>
    </row>
    <row r="275" spans="1:27" x14ac:dyDescent="0.35">
      <c r="A275">
        <v>28456</v>
      </c>
      <c r="B275">
        <v>1</v>
      </c>
      <c r="C275">
        <v>115.14915000000001</v>
      </c>
      <c r="D275">
        <v>3</v>
      </c>
      <c r="E275">
        <v>780.67547788750596</v>
      </c>
      <c r="F275">
        <v>2339.0046042618801</v>
      </c>
      <c r="G275">
        <v>1.7404261877800298E-2</v>
      </c>
      <c r="H275">
        <v>7.4409393423787504</v>
      </c>
      <c r="I275">
        <v>63.49</v>
      </c>
      <c r="J275" t="s">
        <v>270</v>
      </c>
      <c r="K275" t="s">
        <v>344</v>
      </c>
      <c r="L275" t="s">
        <v>263</v>
      </c>
      <c r="M275" t="s">
        <v>345</v>
      </c>
      <c r="N275" t="s">
        <v>346</v>
      </c>
      <c r="O275" t="s">
        <v>266</v>
      </c>
      <c r="P275" t="b">
        <v>1</v>
      </c>
      <c r="Q275">
        <v>4.7041776198397699E-4</v>
      </c>
      <c r="R275">
        <v>56577.656189546797</v>
      </c>
      <c r="S275">
        <v>105060.835296808</v>
      </c>
      <c r="T275">
        <v>122868.46747926</v>
      </c>
      <c r="U275">
        <v>198992.730850644</v>
      </c>
      <c r="V275">
        <v>143371.675193009</v>
      </c>
      <c r="W275">
        <v>263558.72898957302</v>
      </c>
      <c r="X275">
        <v>94835.652988538262</v>
      </c>
      <c r="Y275">
        <v>201974.3783444087</v>
      </c>
      <c r="Z275" s="3">
        <v>2.1297304545245144</v>
      </c>
      <c r="AA275">
        <v>1.0906708499214544</v>
      </c>
    </row>
    <row r="276" spans="1:27" x14ac:dyDescent="0.35">
      <c r="A276">
        <v>28456</v>
      </c>
      <c r="B276">
        <v>1</v>
      </c>
      <c r="C276">
        <v>115.14915000000001</v>
      </c>
      <c r="D276">
        <v>3</v>
      </c>
      <c r="E276">
        <v>780.67547788750596</v>
      </c>
      <c r="F276">
        <v>2339.0046042618801</v>
      </c>
      <c r="G276">
        <v>1.7404261877800298E-2</v>
      </c>
      <c r="H276">
        <v>7.4409393423787504</v>
      </c>
      <c r="I276">
        <v>49.19</v>
      </c>
      <c r="J276" t="s">
        <v>270</v>
      </c>
      <c r="K276" t="s">
        <v>347</v>
      </c>
      <c r="L276" t="s">
        <v>263</v>
      </c>
      <c r="M276" t="s">
        <v>345</v>
      </c>
      <c r="N276" t="s">
        <v>346</v>
      </c>
      <c r="O276" t="s">
        <v>266</v>
      </c>
      <c r="P276" t="b">
        <v>1</v>
      </c>
      <c r="Q276">
        <v>4.7041776198397699E-4</v>
      </c>
      <c r="R276">
        <v>56577.656189546797</v>
      </c>
      <c r="S276">
        <v>105060.835296808</v>
      </c>
      <c r="T276">
        <v>122868.46747926</v>
      </c>
      <c r="U276">
        <v>198992.730850644</v>
      </c>
      <c r="V276">
        <v>143371.675193009</v>
      </c>
      <c r="W276">
        <v>263558.72898957302</v>
      </c>
      <c r="X276">
        <v>94835.652988538262</v>
      </c>
      <c r="Y276">
        <v>201974.3783444087</v>
      </c>
      <c r="Z276" s="3">
        <v>2.1297304545245144</v>
      </c>
      <c r="AA276">
        <v>1.0906708499214544</v>
      </c>
    </row>
    <row r="277" spans="1:27" x14ac:dyDescent="0.35">
      <c r="A277">
        <v>42717</v>
      </c>
      <c r="B277">
        <v>1</v>
      </c>
      <c r="C277">
        <v>40.2639</v>
      </c>
      <c r="D277">
        <v>3</v>
      </c>
      <c r="E277">
        <v>652.64601478528596</v>
      </c>
      <c r="F277">
        <v>1954.9162149552201</v>
      </c>
      <c r="G277">
        <v>-8.5044783418197794E-5</v>
      </c>
      <c r="H277">
        <v>-4.3503030497110198E-2</v>
      </c>
      <c r="I277">
        <v>41.35</v>
      </c>
      <c r="J277" t="s">
        <v>840</v>
      </c>
      <c r="K277" t="s">
        <v>227</v>
      </c>
      <c r="L277" t="s">
        <v>808</v>
      </c>
      <c r="M277" t="s">
        <v>841</v>
      </c>
      <c r="N277" t="s">
        <v>842</v>
      </c>
      <c r="O277" t="s">
        <v>811</v>
      </c>
      <c r="P277" t="b">
        <v>1</v>
      </c>
      <c r="Q277">
        <v>1.7352098367468E-2</v>
      </c>
      <c r="R277">
        <v>60106.199363034902</v>
      </c>
      <c r="S277">
        <v>50410.5771302258</v>
      </c>
      <c r="T277">
        <v>50697.965750505398</v>
      </c>
      <c r="U277">
        <v>101333.59327111499</v>
      </c>
      <c r="V277">
        <v>79968.641903092299</v>
      </c>
      <c r="W277">
        <v>162011.354291055</v>
      </c>
      <c r="X277">
        <v>53738.247414588695</v>
      </c>
      <c r="Y277">
        <v>114437.86315508744</v>
      </c>
      <c r="Z277" s="3">
        <v>2.1295421540677228</v>
      </c>
      <c r="AA277">
        <v>1.0905432881707278</v>
      </c>
    </row>
    <row r="278" spans="1:27" x14ac:dyDescent="0.35">
      <c r="A278">
        <v>4435</v>
      </c>
      <c r="B278">
        <v>1</v>
      </c>
      <c r="C278">
        <v>50.158466666666698</v>
      </c>
      <c r="D278">
        <v>2</v>
      </c>
      <c r="E278">
        <v>754.840589127665</v>
      </c>
      <c r="F278">
        <v>1507.6666253215701</v>
      </c>
      <c r="G278">
        <v>-7.4678428973129498E-5</v>
      </c>
      <c r="H278">
        <v>-4.95324523471464E-2</v>
      </c>
      <c r="I278">
        <v>47.66</v>
      </c>
      <c r="J278" t="s">
        <v>634</v>
      </c>
      <c r="K278" t="s">
        <v>317</v>
      </c>
      <c r="L278" t="s">
        <v>630</v>
      </c>
      <c r="M278" t="s">
        <v>635</v>
      </c>
      <c r="N278" t="s">
        <v>636</v>
      </c>
      <c r="O278" t="s">
        <v>633</v>
      </c>
      <c r="P278" t="b">
        <v>1</v>
      </c>
      <c r="Q278">
        <v>3.1508461792472901E-2</v>
      </c>
      <c r="R278">
        <v>754968.29266387504</v>
      </c>
      <c r="S278">
        <v>912251.95107482502</v>
      </c>
      <c r="T278">
        <v>588799.88165048498</v>
      </c>
      <c r="U278">
        <v>1498678.88753359</v>
      </c>
      <c r="V278">
        <v>1005887.93623332</v>
      </c>
      <c r="W278">
        <v>2298467.2281060601</v>
      </c>
      <c r="X278">
        <v>752006.70846306172</v>
      </c>
      <c r="Y278">
        <v>1601011.3506243236</v>
      </c>
      <c r="Z278" s="3">
        <v>2.1289854633031702</v>
      </c>
      <c r="AA278">
        <v>1.0901660991128816</v>
      </c>
    </row>
    <row r="279" spans="1:27" x14ac:dyDescent="0.35">
      <c r="A279">
        <v>12499</v>
      </c>
      <c r="B279">
        <v>1</v>
      </c>
      <c r="C279">
        <v>101.655533333333</v>
      </c>
      <c r="D279">
        <v>3</v>
      </c>
      <c r="E279">
        <v>690.00655544771905</v>
      </c>
      <c r="F279">
        <v>2066.9978369425198</v>
      </c>
      <c r="G279">
        <v>3.9369425162476502E-3</v>
      </c>
      <c r="H279">
        <v>1.9046706021956099</v>
      </c>
      <c r="I279">
        <v>48.83</v>
      </c>
      <c r="J279" t="s">
        <v>2875</v>
      </c>
      <c r="K279" t="s">
        <v>204</v>
      </c>
      <c r="L279" t="s">
        <v>2876</v>
      </c>
      <c r="M279" t="s">
        <v>2877</v>
      </c>
      <c r="N279" t="s">
        <v>2878</v>
      </c>
      <c r="O279" t="s">
        <v>2879</v>
      </c>
      <c r="P279" t="b">
        <v>1</v>
      </c>
      <c r="Q279">
        <v>6.2330086524786706E-5</v>
      </c>
      <c r="R279">
        <v>306547.46380115399</v>
      </c>
      <c r="S279">
        <v>297668.38905156997</v>
      </c>
      <c r="T279">
        <v>382321.390996031</v>
      </c>
      <c r="U279">
        <v>588504.64232532098</v>
      </c>
      <c r="V279">
        <v>767352.63685809996</v>
      </c>
      <c r="W279">
        <v>742532.74025813094</v>
      </c>
      <c r="X279">
        <v>328845.74794958503</v>
      </c>
      <c r="Y279">
        <v>699463.33981385047</v>
      </c>
      <c r="Z279" s="3">
        <v>2.1270256470553011</v>
      </c>
      <c r="AA279">
        <v>1.0888374289997711</v>
      </c>
    </row>
    <row r="280" spans="1:27" x14ac:dyDescent="0.35">
      <c r="A280">
        <v>63791</v>
      </c>
      <c r="B280">
        <v>1</v>
      </c>
      <c r="C280">
        <v>43.644833333333303</v>
      </c>
      <c r="D280">
        <v>3</v>
      </c>
      <c r="E280">
        <v>823.35563158157504</v>
      </c>
      <c r="F280">
        <v>2467.0450653440898</v>
      </c>
      <c r="G280">
        <v>6.3653440861344297E-3</v>
      </c>
      <c r="H280">
        <v>2.5801557495366501</v>
      </c>
      <c r="I280">
        <v>55.84</v>
      </c>
      <c r="J280" t="s">
        <v>1192</v>
      </c>
      <c r="K280" t="s">
        <v>35</v>
      </c>
      <c r="L280" t="s">
        <v>1188</v>
      </c>
      <c r="M280" t="s">
        <v>1168</v>
      </c>
      <c r="N280" t="s">
        <v>1193</v>
      </c>
      <c r="O280" t="s">
        <v>1191</v>
      </c>
      <c r="P280" t="b">
        <v>1</v>
      </c>
      <c r="Q280">
        <v>7.3061926650881404E-3</v>
      </c>
      <c r="R280">
        <v>37682.323199118902</v>
      </c>
      <c r="S280">
        <v>37700.434744684899</v>
      </c>
      <c r="T280">
        <v>17099.951633132499</v>
      </c>
      <c r="U280">
        <v>72493.547049227796</v>
      </c>
      <c r="V280">
        <v>49498.014616905901</v>
      </c>
      <c r="W280">
        <v>74643.477256127298</v>
      </c>
      <c r="X280">
        <v>30827.569858978764</v>
      </c>
      <c r="Y280">
        <v>65545.012974086989</v>
      </c>
      <c r="Z280" s="3">
        <v>2.1261816378625933</v>
      </c>
      <c r="AA280">
        <v>1.0882648503262204</v>
      </c>
    </row>
    <row r="281" spans="1:27" x14ac:dyDescent="0.35">
      <c r="A281">
        <v>63791</v>
      </c>
      <c r="B281">
        <v>1</v>
      </c>
      <c r="C281">
        <v>43.644833333333303</v>
      </c>
      <c r="D281">
        <v>3</v>
      </c>
      <c r="E281">
        <v>823.35563158157504</v>
      </c>
      <c r="F281">
        <v>2467.0450653440898</v>
      </c>
      <c r="G281">
        <v>6.3653440861344297E-3</v>
      </c>
      <c r="H281">
        <v>2.5801557495366501</v>
      </c>
      <c r="I281">
        <v>38.96</v>
      </c>
      <c r="J281" t="s">
        <v>1192</v>
      </c>
      <c r="K281" t="s">
        <v>53</v>
      </c>
      <c r="L281" t="s">
        <v>1188</v>
      </c>
      <c r="M281" t="s">
        <v>1194</v>
      </c>
      <c r="N281" t="s">
        <v>1195</v>
      </c>
      <c r="O281" t="s">
        <v>1191</v>
      </c>
      <c r="P281" t="b">
        <v>1</v>
      </c>
      <c r="Q281">
        <v>7.3061926650881404E-3</v>
      </c>
      <c r="R281">
        <v>37682.323199118902</v>
      </c>
      <c r="S281">
        <v>37700.434744684899</v>
      </c>
      <c r="T281">
        <v>17099.951633132499</v>
      </c>
      <c r="U281">
        <v>72493.547049227796</v>
      </c>
      <c r="V281">
        <v>49498.014616905901</v>
      </c>
      <c r="W281">
        <v>74643.477256127298</v>
      </c>
      <c r="X281">
        <v>30827.569858978764</v>
      </c>
      <c r="Y281">
        <v>65545.012974086989</v>
      </c>
      <c r="Z281" s="3">
        <v>2.1261816378625933</v>
      </c>
      <c r="AA281">
        <v>1.0882648503262204</v>
      </c>
    </row>
    <row r="282" spans="1:27" x14ac:dyDescent="0.35">
      <c r="A282">
        <v>39926</v>
      </c>
      <c r="B282">
        <v>1</v>
      </c>
      <c r="C282">
        <v>37.471566666666703</v>
      </c>
      <c r="D282">
        <v>3</v>
      </c>
      <c r="E282">
        <v>759.35230733201502</v>
      </c>
      <c r="F282">
        <v>2275.0350925953999</v>
      </c>
      <c r="G282">
        <v>8.9259540482089495E-4</v>
      </c>
      <c r="H282">
        <v>0.392343730402336</v>
      </c>
      <c r="I282">
        <v>72.63</v>
      </c>
      <c r="J282" t="s">
        <v>2515</v>
      </c>
      <c r="K282" t="s">
        <v>14</v>
      </c>
      <c r="L282" t="s">
        <v>2516</v>
      </c>
      <c r="M282" t="s">
        <v>2517</v>
      </c>
      <c r="N282" t="s">
        <v>2518</v>
      </c>
      <c r="O282" t="s">
        <v>2519</v>
      </c>
      <c r="P282" t="b">
        <v>1</v>
      </c>
      <c r="Q282">
        <v>1.1403261042909299E-3</v>
      </c>
      <c r="R282">
        <v>121094.419578855</v>
      </c>
      <c r="S282">
        <v>99833.024015457398</v>
      </c>
      <c r="T282">
        <v>74516.095205814505</v>
      </c>
      <c r="U282">
        <v>200410.984467342</v>
      </c>
      <c r="V282">
        <v>165440.64123130401</v>
      </c>
      <c r="W282">
        <v>261565.35012383401</v>
      </c>
      <c r="X282">
        <v>98481.179600042306</v>
      </c>
      <c r="Y282">
        <v>209138.99194082667</v>
      </c>
      <c r="Z282" s="3">
        <v>2.1236442616771503</v>
      </c>
      <c r="AA282">
        <v>1.0865421160019832</v>
      </c>
    </row>
    <row r="283" spans="1:27" x14ac:dyDescent="0.35">
      <c r="A283">
        <v>39926</v>
      </c>
      <c r="B283">
        <v>1</v>
      </c>
      <c r="C283">
        <v>37.471566666666703</v>
      </c>
      <c r="D283">
        <v>3</v>
      </c>
      <c r="E283">
        <v>759.35230733201502</v>
      </c>
      <c r="F283">
        <v>2275.0350925953999</v>
      </c>
      <c r="G283">
        <v>8.9259540482089495E-4</v>
      </c>
      <c r="H283">
        <v>0.392343730402336</v>
      </c>
      <c r="I283">
        <v>71.52</v>
      </c>
      <c r="J283" t="s">
        <v>2515</v>
      </c>
      <c r="K283" t="s">
        <v>227</v>
      </c>
      <c r="L283" t="s">
        <v>2516</v>
      </c>
      <c r="M283" t="s">
        <v>2520</v>
      </c>
      <c r="N283" t="s">
        <v>2521</v>
      </c>
      <c r="O283" t="s">
        <v>2519</v>
      </c>
      <c r="P283" t="b">
        <v>1</v>
      </c>
      <c r="Q283">
        <v>1.1403261042909299E-3</v>
      </c>
      <c r="R283">
        <v>121094.419578855</v>
      </c>
      <c r="S283">
        <v>99833.024015457398</v>
      </c>
      <c r="T283">
        <v>74516.095205814505</v>
      </c>
      <c r="U283">
        <v>200410.984467342</v>
      </c>
      <c r="V283">
        <v>165440.64123130401</v>
      </c>
      <c r="W283">
        <v>261565.35012383401</v>
      </c>
      <c r="X283">
        <v>98481.179600042306</v>
      </c>
      <c r="Y283">
        <v>209138.99194082667</v>
      </c>
      <c r="Z283" s="3">
        <v>2.1236442616771503</v>
      </c>
      <c r="AA283">
        <v>1.0865421160019832</v>
      </c>
    </row>
    <row r="284" spans="1:27" x14ac:dyDescent="0.35">
      <c r="A284">
        <v>58400</v>
      </c>
      <c r="B284">
        <v>1</v>
      </c>
      <c r="C284">
        <v>39.702100000000002</v>
      </c>
      <c r="D284">
        <v>2</v>
      </c>
      <c r="E284">
        <v>734.32244485968795</v>
      </c>
      <c r="F284">
        <v>1466.6303367856201</v>
      </c>
      <c r="G284">
        <v>1.33678561678607E-3</v>
      </c>
      <c r="H284">
        <v>0.91146814687700395</v>
      </c>
      <c r="I284">
        <v>60.82</v>
      </c>
      <c r="J284" t="s">
        <v>923</v>
      </c>
      <c r="K284" t="s">
        <v>115</v>
      </c>
      <c r="L284" t="s">
        <v>893</v>
      </c>
      <c r="M284" t="s">
        <v>906</v>
      </c>
      <c r="N284" t="s">
        <v>907</v>
      </c>
      <c r="O284" t="s">
        <v>896</v>
      </c>
      <c r="P284" t="b">
        <v>1</v>
      </c>
      <c r="Q284">
        <v>4.0170002849637698E-4</v>
      </c>
      <c r="R284">
        <v>59312.170166346201</v>
      </c>
      <c r="S284">
        <v>45438.387852382002</v>
      </c>
      <c r="T284">
        <v>35239.600325752697</v>
      </c>
      <c r="U284">
        <v>94098.307432623405</v>
      </c>
      <c r="V284">
        <v>88453.026124592798</v>
      </c>
      <c r="W284">
        <v>114481.621948948</v>
      </c>
      <c r="X284">
        <v>46663.386114826972</v>
      </c>
      <c r="Y284">
        <v>99010.98516872141</v>
      </c>
      <c r="Z284" s="3">
        <v>2.1218131261430542</v>
      </c>
      <c r="AA284">
        <v>1.0852975997688752</v>
      </c>
    </row>
    <row r="285" spans="1:27" x14ac:dyDescent="0.35">
      <c r="A285">
        <v>71009</v>
      </c>
      <c r="B285">
        <v>1</v>
      </c>
      <c r="C285">
        <v>38.826883333333299</v>
      </c>
      <c r="D285">
        <v>3</v>
      </c>
      <c r="E285">
        <v>693.62327600982599</v>
      </c>
      <c r="F285">
        <v>2077.8479986288398</v>
      </c>
      <c r="G285">
        <v>1.2986288365937099E-3</v>
      </c>
      <c r="H285">
        <v>0.62498779943376304</v>
      </c>
      <c r="I285">
        <v>56.75</v>
      </c>
      <c r="J285" t="s">
        <v>2048</v>
      </c>
      <c r="K285" t="s">
        <v>186</v>
      </c>
      <c r="L285" t="s">
        <v>2043</v>
      </c>
      <c r="M285" t="s">
        <v>2049</v>
      </c>
      <c r="N285" t="s">
        <v>2050</v>
      </c>
      <c r="O285" t="s">
        <v>2046</v>
      </c>
      <c r="P285" t="b">
        <v>1</v>
      </c>
      <c r="Q285">
        <v>4.0226286692845997E-4</v>
      </c>
      <c r="R285">
        <v>23540.7931144824</v>
      </c>
      <c r="S285">
        <v>17638.037567743399</v>
      </c>
      <c r="T285">
        <v>17135.437816090802</v>
      </c>
      <c r="U285">
        <v>35650.183248584901</v>
      </c>
      <c r="V285">
        <v>40358.786320136001</v>
      </c>
      <c r="W285">
        <v>47493.589916953897</v>
      </c>
      <c r="X285">
        <v>19438.089499438869</v>
      </c>
      <c r="Y285">
        <v>41167.519828558266</v>
      </c>
      <c r="Z285" s="3">
        <v>2.1178789113892429</v>
      </c>
      <c r="AA285">
        <v>1.0826201063594425</v>
      </c>
    </row>
    <row r="286" spans="1:27" x14ac:dyDescent="0.35">
      <c r="A286">
        <v>71009</v>
      </c>
      <c r="B286">
        <v>1</v>
      </c>
      <c r="C286">
        <v>38.826883333333299</v>
      </c>
      <c r="D286">
        <v>3</v>
      </c>
      <c r="E286">
        <v>693.62327600982599</v>
      </c>
      <c r="F286">
        <v>2077.8479986288398</v>
      </c>
      <c r="G286">
        <v>1.2986288365937099E-3</v>
      </c>
      <c r="H286">
        <v>0.62498779943376304</v>
      </c>
      <c r="I286">
        <v>48.86</v>
      </c>
      <c r="J286" t="s">
        <v>2048</v>
      </c>
      <c r="K286" t="s">
        <v>2051</v>
      </c>
      <c r="L286" t="s">
        <v>2043</v>
      </c>
      <c r="M286" t="s">
        <v>2052</v>
      </c>
      <c r="N286" t="s">
        <v>2053</v>
      </c>
      <c r="O286" t="s">
        <v>2046</v>
      </c>
      <c r="P286" t="b">
        <v>1</v>
      </c>
      <c r="Q286">
        <v>4.0226286692845997E-4</v>
      </c>
      <c r="R286">
        <v>23540.7931144824</v>
      </c>
      <c r="S286">
        <v>17638.037567743399</v>
      </c>
      <c r="T286">
        <v>17135.437816090802</v>
      </c>
      <c r="U286">
        <v>35650.183248584901</v>
      </c>
      <c r="V286">
        <v>40358.786320136001</v>
      </c>
      <c r="W286">
        <v>47493.589916953897</v>
      </c>
      <c r="X286">
        <v>19438.089499438869</v>
      </c>
      <c r="Y286">
        <v>41167.519828558266</v>
      </c>
      <c r="Z286" s="3">
        <v>2.1178789113892429</v>
      </c>
      <c r="AA286">
        <v>1.0826201063594425</v>
      </c>
    </row>
    <row r="287" spans="1:27" x14ac:dyDescent="0.35">
      <c r="A287">
        <v>31921</v>
      </c>
      <c r="B287">
        <v>1</v>
      </c>
      <c r="C287">
        <v>79.893500000000003</v>
      </c>
      <c r="D287">
        <v>2</v>
      </c>
      <c r="E287">
        <v>541.26816540707102</v>
      </c>
      <c r="F287">
        <v>1080.5217778803799</v>
      </c>
      <c r="G287">
        <v>1.778803812158E-4</v>
      </c>
      <c r="H287">
        <v>0.164624549121277</v>
      </c>
      <c r="I287">
        <v>42.39</v>
      </c>
      <c r="J287" t="s">
        <v>853</v>
      </c>
      <c r="K287" t="s">
        <v>31</v>
      </c>
      <c r="L287" t="s">
        <v>808</v>
      </c>
      <c r="M287" t="s">
        <v>854</v>
      </c>
      <c r="N287" t="s">
        <v>855</v>
      </c>
      <c r="O287" t="s">
        <v>811</v>
      </c>
      <c r="P287" t="b">
        <v>1</v>
      </c>
      <c r="Q287">
        <v>6.4831316781577297E-4</v>
      </c>
      <c r="R287">
        <v>50705.438580115901</v>
      </c>
      <c r="S287">
        <v>42086.085705118901</v>
      </c>
      <c r="T287">
        <v>49422.118556423098</v>
      </c>
      <c r="U287">
        <v>93801.932701889207</v>
      </c>
      <c r="V287">
        <v>92851.726201362995</v>
      </c>
      <c r="W287">
        <v>114407.951761137</v>
      </c>
      <c r="X287">
        <v>47404.547613885974</v>
      </c>
      <c r="Y287">
        <v>100353.87022146308</v>
      </c>
      <c r="Z287" s="3">
        <v>2.1169671534227854</v>
      </c>
      <c r="AA287">
        <v>1.081998884857224</v>
      </c>
    </row>
    <row r="288" spans="1:27" x14ac:dyDescent="0.35">
      <c r="A288">
        <v>77400</v>
      </c>
      <c r="B288">
        <v>1</v>
      </c>
      <c r="C288">
        <v>44.810166666666703</v>
      </c>
      <c r="D288">
        <v>2</v>
      </c>
      <c r="E288">
        <v>709.26710546183097</v>
      </c>
      <c r="F288">
        <v>1416.5196579899</v>
      </c>
      <c r="G288">
        <v>2.5798990259318099E-4</v>
      </c>
      <c r="H288">
        <v>0.182129452369788</v>
      </c>
      <c r="I288">
        <v>49.68</v>
      </c>
      <c r="J288" t="s">
        <v>2489</v>
      </c>
      <c r="K288" t="s">
        <v>35</v>
      </c>
      <c r="L288" t="s">
        <v>2470</v>
      </c>
      <c r="M288" t="s">
        <v>2490</v>
      </c>
      <c r="N288" t="s">
        <v>2491</v>
      </c>
      <c r="O288" t="s">
        <v>2473</v>
      </c>
      <c r="P288" t="b">
        <v>1</v>
      </c>
      <c r="Q288">
        <v>6.40636324766297E-3</v>
      </c>
      <c r="R288">
        <v>14563.324727760901</v>
      </c>
      <c r="S288">
        <v>13493.807827136399</v>
      </c>
      <c r="T288">
        <v>8621.5369691375399</v>
      </c>
      <c r="U288">
        <v>28259.245855573801</v>
      </c>
      <c r="V288">
        <v>15030.8153283508</v>
      </c>
      <c r="W288">
        <v>34215.384484926297</v>
      </c>
      <c r="X288">
        <v>12226.22317467828</v>
      </c>
      <c r="Y288">
        <v>25835.148556283631</v>
      </c>
      <c r="Z288" s="3">
        <v>2.1130931594468834</v>
      </c>
      <c r="AA288">
        <v>1.0793563724358168</v>
      </c>
    </row>
    <row r="289" spans="1:27" x14ac:dyDescent="0.35">
      <c r="A289">
        <v>52634</v>
      </c>
      <c r="B289">
        <v>1</v>
      </c>
      <c r="C289">
        <v>74.675849999999997</v>
      </c>
      <c r="D289">
        <v>3</v>
      </c>
      <c r="E289">
        <v>694.29078391363896</v>
      </c>
      <c r="F289">
        <v>2079.8505223402799</v>
      </c>
      <c r="G289">
        <v>8.2234027604499705E-4</v>
      </c>
      <c r="H289">
        <v>0.39538447227460599</v>
      </c>
      <c r="I289">
        <v>40.36</v>
      </c>
      <c r="J289" t="s">
        <v>1487</v>
      </c>
      <c r="K289" t="s">
        <v>1488</v>
      </c>
      <c r="L289" t="s">
        <v>1477</v>
      </c>
      <c r="M289" t="s">
        <v>1489</v>
      </c>
      <c r="N289" t="s">
        <v>1490</v>
      </c>
      <c r="O289" t="s">
        <v>1480</v>
      </c>
      <c r="P289" t="b">
        <v>1</v>
      </c>
      <c r="Q289">
        <v>2.6787594749611E-5</v>
      </c>
      <c r="R289">
        <v>48509.990540689301</v>
      </c>
      <c r="S289">
        <v>34791.437249341303</v>
      </c>
      <c r="T289">
        <v>47670.759956846203</v>
      </c>
      <c r="U289">
        <v>97414.341566881601</v>
      </c>
      <c r="V289">
        <v>79629.091431823705</v>
      </c>
      <c r="W289">
        <v>99150.401712399893</v>
      </c>
      <c r="X289">
        <v>43657.395915625602</v>
      </c>
      <c r="Y289">
        <v>92064.611570368405</v>
      </c>
      <c r="Z289" s="3">
        <v>2.1087975963636705</v>
      </c>
      <c r="AA289">
        <v>1.0764206310560089</v>
      </c>
    </row>
    <row r="290" spans="1:27" x14ac:dyDescent="0.35">
      <c r="A290">
        <v>15107</v>
      </c>
      <c r="B290">
        <v>1</v>
      </c>
      <c r="C290">
        <v>74.051133333333297</v>
      </c>
      <c r="D290">
        <v>3</v>
      </c>
      <c r="E290">
        <v>523.56557157059501</v>
      </c>
      <c r="F290">
        <v>1567.6748853111501</v>
      </c>
      <c r="G290">
        <v>6.8531114538927795E-4</v>
      </c>
      <c r="H290">
        <v>0.43715151106606098</v>
      </c>
      <c r="I290">
        <v>44.33</v>
      </c>
      <c r="J290" t="s">
        <v>3215</v>
      </c>
      <c r="K290" t="s">
        <v>14</v>
      </c>
      <c r="L290" t="s">
        <v>3216</v>
      </c>
      <c r="M290" t="s">
        <v>1519</v>
      </c>
      <c r="N290" t="s">
        <v>3217</v>
      </c>
      <c r="O290" t="s">
        <v>3218</v>
      </c>
      <c r="P290" t="b">
        <v>1</v>
      </c>
      <c r="Q290">
        <v>5.7151939645749795E-4</v>
      </c>
      <c r="R290">
        <v>93271.225670841101</v>
      </c>
      <c r="S290">
        <v>90282.559662203101</v>
      </c>
      <c r="T290">
        <v>88715.617374484995</v>
      </c>
      <c r="U290">
        <v>200812.31157601901</v>
      </c>
      <c r="V290">
        <v>130017.20279021301</v>
      </c>
      <c r="W290">
        <v>242222.43472602699</v>
      </c>
      <c r="X290">
        <v>90756.467569176399</v>
      </c>
      <c r="Y290">
        <v>191017.31636408635</v>
      </c>
      <c r="Z290" s="3">
        <v>2.1047240100931552</v>
      </c>
      <c r="AA290">
        <v>1.0736310668429654</v>
      </c>
    </row>
    <row r="291" spans="1:27" x14ac:dyDescent="0.35">
      <c r="A291">
        <v>45388</v>
      </c>
      <c r="B291">
        <v>1</v>
      </c>
      <c r="C291">
        <v>47.6268666666667</v>
      </c>
      <c r="D291">
        <v>3</v>
      </c>
      <c r="E291">
        <v>699.31479986922204</v>
      </c>
      <c r="F291">
        <v>2094.9225702070298</v>
      </c>
      <c r="G291">
        <v>6.7020702636000405E-4</v>
      </c>
      <c r="H291">
        <v>0.31991981484369603</v>
      </c>
      <c r="I291">
        <v>82.42</v>
      </c>
      <c r="J291" t="s">
        <v>2987</v>
      </c>
      <c r="K291" t="s">
        <v>204</v>
      </c>
      <c r="L291" t="s">
        <v>2988</v>
      </c>
      <c r="M291" t="s">
        <v>2438</v>
      </c>
      <c r="N291" t="s">
        <v>2989</v>
      </c>
      <c r="O291" t="s">
        <v>2990</v>
      </c>
      <c r="P291" t="b">
        <v>1</v>
      </c>
      <c r="Q291">
        <v>1.10765213192976E-4</v>
      </c>
      <c r="R291">
        <v>75312.624877230905</v>
      </c>
      <c r="S291">
        <v>66324.035018606795</v>
      </c>
      <c r="T291">
        <v>51026.7654480766</v>
      </c>
      <c r="U291">
        <v>137951.405665903</v>
      </c>
      <c r="V291">
        <v>119095.74030938301</v>
      </c>
      <c r="W291">
        <v>147512.45264184201</v>
      </c>
      <c r="X291">
        <v>64221.141781304766</v>
      </c>
      <c r="Y291">
        <v>134853.19953904269</v>
      </c>
      <c r="Z291" s="3">
        <v>2.0998256306040859</v>
      </c>
      <c r="AA291">
        <v>1.0702695315545789</v>
      </c>
    </row>
    <row r="292" spans="1:27" x14ac:dyDescent="0.35">
      <c r="A292">
        <v>10645</v>
      </c>
      <c r="B292">
        <v>1</v>
      </c>
      <c r="C292">
        <v>61.404033333333302</v>
      </c>
      <c r="D292">
        <v>4</v>
      </c>
      <c r="E292">
        <v>877.35015277700995</v>
      </c>
      <c r="F292">
        <v>3505.37150524052</v>
      </c>
      <c r="G292">
        <v>-7.94759480868379E-4</v>
      </c>
      <c r="H292">
        <v>-0.226726125743727</v>
      </c>
      <c r="I292">
        <v>76.260000000000005</v>
      </c>
      <c r="J292" t="s">
        <v>540</v>
      </c>
      <c r="K292" t="s">
        <v>53</v>
      </c>
      <c r="L292" t="s">
        <v>541</v>
      </c>
      <c r="M292" t="s">
        <v>542</v>
      </c>
      <c r="N292" t="s">
        <v>543</v>
      </c>
      <c r="O292" t="s">
        <v>544</v>
      </c>
      <c r="P292" t="b">
        <v>1</v>
      </c>
      <c r="Q292">
        <v>3.68266795762184E-3</v>
      </c>
      <c r="R292">
        <v>643353.59639905405</v>
      </c>
      <c r="S292">
        <v>677903.33563590702</v>
      </c>
      <c r="T292">
        <v>536676.03884683002</v>
      </c>
      <c r="U292">
        <v>1440129.4531807499</v>
      </c>
      <c r="V292">
        <v>773116.42203587503</v>
      </c>
      <c r="W292">
        <v>1687340.65725321</v>
      </c>
      <c r="X292">
        <v>619310.99029393028</v>
      </c>
      <c r="Y292">
        <v>1300195.5108232782</v>
      </c>
      <c r="Z292" s="3">
        <v>2.0994226345090281</v>
      </c>
      <c r="AA292">
        <v>1.0699926246260447</v>
      </c>
    </row>
    <row r="293" spans="1:27" x14ac:dyDescent="0.35">
      <c r="A293">
        <v>10645</v>
      </c>
      <c r="B293">
        <v>1</v>
      </c>
      <c r="C293">
        <v>61.404033333333302</v>
      </c>
      <c r="D293">
        <v>4</v>
      </c>
      <c r="E293">
        <v>877.35015277700995</v>
      </c>
      <c r="F293">
        <v>3505.37150524052</v>
      </c>
      <c r="G293">
        <v>-7.94759480868379E-4</v>
      </c>
      <c r="H293">
        <v>-0.226726125743727</v>
      </c>
      <c r="I293">
        <v>56.72</v>
      </c>
      <c r="J293" t="s">
        <v>540</v>
      </c>
      <c r="K293" t="s">
        <v>35</v>
      </c>
      <c r="L293" t="s">
        <v>541</v>
      </c>
      <c r="M293" t="s">
        <v>545</v>
      </c>
      <c r="N293" t="s">
        <v>546</v>
      </c>
      <c r="O293" t="s">
        <v>544</v>
      </c>
      <c r="P293" t="b">
        <v>1</v>
      </c>
      <c r="Q293">
        <v>3.68266795762184E-3</v>
      </c>
      <c r="R293">
        <v>643353.59639905405</v>
      </c>
      <c r="S293">
        <v>677903.33563590702</v>
      </c>
      <c r="T293">
        <v>536676.03884683002</v>
      </c>
      <c r="U293">
        <v>1440129.4531807499</v>
      </c>
      <c r="V293">
        <v>773116.42203587503</v>
      </c>
      <c r="W293">
        <v>1687340.65725321</v>
      </c>
      <c r="X293">
        <v>619310.99029393028</v>
      </c>
      <c r="Y293">
        <v>1300195.5108232782</v>
      </c>
      <c r="Z293" s="3">
        <v>2.0994226345090281</v>
      </c>
      <c r="AA293">
        <v>1.0699926246260447</v>
      </c>
    </row>
    <row r="294" spans="1:27" x14ac:dyDescent="0.35">
      <c r="A294">
        <v>38198</v>
      </c>
      <c r="B294">
        <v>1</v>
      </c>
      <c r="C294">
        <v>100.115816666667</v>
      </c>
      <c r="D294">
        <v>3</v>
      </c>
      <c r="E294">
        <v>1073.76059768461</v>
      </c>
      <c r="F294">
        <v>3218.2599636532</v>
      </c>
      <c r="G294">
        <v>-1.23634680312534E-3</v>
      </c>
      <c r="H294">
        <v>-0.38416608419644199</v>
      </c>
      <c r="I294">
        <v>38.1</v>
      </c>
      <c r="J294" t="s">
        <v>217</v>
      </c>
      <c r="K294" t="s">
        <v>218</v>
      </c>
      <c r="L294" t="s">
        <v>178</v>
      </c>
      <c r="M294" t="s">
        <v>219</v>
      </c>
      <c r="N294" t="s">
        <v>220</v>
      </c>
      <c r="O294" t="s">
        <v>181</v>
      </c>
      <c r="P294" t="b">
        <v>1</v>
      </c>
      <c r="Q294">
        <v>2.5169439294758799E-5</v>
      </c>
      <c r="R294">
        <v>177515.841933257</v>
      </c>
      <c r="S294">
        <v>179777.79659701901</v>
      </c>
      <c r="T294">
        <v>132594.52558643001</v>
      </c>
      <c r="U294">
        <v>302477.49346538901</v>
      </c>
      <c r="V294">
        <v>368070.506855955</v>
      </c>
      <c r="W294">
        <v>356792.88936575298</v>
      </c>
      <c r="X294">
        <v>163296.05470556868</v>
      </c>
      <c r="Y294">
        <v>342446.96322903229</v>
      </c>
      <c r="Z294" s="3">
        <v>2.0970926936751906</v>
      </c>
      <c r="AA294">
        <v>1.0683906314631189</v>
      </c>
    </row>
    <row r="295" spans="1:27" x14ac:dyDescent="0.35">
      <c r="A295">
        <v>41215</v>
      </c>
      <c r="B295">
        <v>1</v>
      </c>
      <c r="C295">
        <v>82.262833333333305</v>
      </c>
      <c r="D295">
        <v>3</v>
      </c>
      <c r="E295">
        <v>1047.1083834584899</v>
      </c>
      <c r="F295">
        <v>3138.3033209748201</v>
      </c>
      <c r="G295">
        <v>-5.1790251791317098E-3</v>
      </c>
      <c r="H295">
        <v>-1.65026006179179</v>
      </c>
      <c r="I295">
        <v>83.79</v>
      </c>
      <c r="J295" t="s">
        <v>2779</v>
      </c>
      <c r="K295" t="s">
        <v>2780</v>
      </c>
      <c r="L295" t="s">
        <v>2781</v>
      </c>
      <c r="M295" t="s">
        <v>2782</v>
      </c>
      <c r="N295" t="s">
        <v>2783</v>
      </c>
      <c r="O295" t="s">
        <v>2784</v>
      </c>
      <c r="P295" t="b">
        <v>1</v>
      </c>
      <c r="Q295">
        <v>4.82323434575971E-3</v>
      </c>
      <c r="R295">
        <v>90203.253810739698</v>
      </c>
      <c r="S295">
        <v>100153.65344875101</v>
      </c>
      <c r="T295">
        <v>79454.599408383598</v>
      </c>
      <c r="U295">
        <v>189682.63236771201</v>
      </c>
      <c r="V295">
        <v>114833.457568274</v>
      </c>
      <c r="W295">
        <v>260983.64562258101</v>
      </c>
      <c r="X295">
        <v>89937.168889291424</v>
      </c>
      <c r="Y295">
        <v>188499.91185285567</v>
      </c>
      <c r="Z295" s="3">
        <v>2.0959066666295723</v>
      </c>
      <c r="AA295">
        <v>1.067574473273873</v>
      </c>
    </row>
    <row r="296" spans="1:27" x14ac:dyDescent="0.35">
      <c r="A296">
        <v>41215</v>
      </c>
      <c r="B296">
        <v>1</v>
      </c>
      <c r="C296">
        <v>82.262833333333305</v>
      </c>
      <c r="D296">
        <v>3</v>
      </c>
      <c r="E296">
        <v>1047.1083834584899</v>
      </c>
      <c r="F296">
        <v>3138.3033209748201</v>
      </c>
      <c r="G296">
        <v>-5.1790251791317098E-3</v>
      </c>
      <c r="H296">
        <v>-1.65026006179179</v>
      </c>
      <c r="I296">
        <v>44.16</v>
      </c>
      <c r="J296" t="s">
        <v>2779</v>
      </c>
      <c r="K296" t="s">
        <v>2785</v>
      </c>
      <c r="L296" t="s">
        <v>2781</v>
      </c>
      <c r="M296" t="s">
        <v>2786</v>
      </c>
      <c r="N296" t="s">
        <v>2787</v>
      </c>
      <c r="O296" t="s">
        <v>2784</v>
      </c>
      <c r="P296" t="b">
        <v>1</v>
      </c>
      <c r="Q296">
        <v>4.82323434575971E-3</v>
      </c>
      <c r="R296">
        <v>90203.253810739698</v>
      </c>
      <c r="S296">
        <v>100153.65344875101</v>
      </c>
      <c r="T296">
        <v>79454.599408383598</v>
      </c>
      <c r="U296">
        <v>189682.63236771201</v>
      </c>
      <c r="V296">
        <v>114833.457568274</v>
      </c>
      <c r="W296">
        <v>260983.64562258101</v>
      </c>
      <c r="X296">
        <v>89937.168889291424</v>
      </c>
      <c r="Y296">
        <v>188499.91185285567</v>
      </c>
      <c r="Z296" s="3">
        <v>2.0959066666295723</v>
      </c>
      <c r="AA296">
        <v>1.067574473273873</v>
      </c>
    </row>
    <row r="297" spans="1:27" x14ac:dyDescent="0.35">
      <c r="A297">
        <v>35816</v>
      </c>
      <c r="B297">
        <v>1</v>
      </c>
      <c r="C297">
        <v>75.8703</v>
      </c>
      <c r="D297">
        <v>3</v>
      </c>
      <c r="E297">
        <v>923.051186483386</v>
      </c>
      <c r="F297">
        <v>2766.1317300495198</v>
      </c>
      <c r="G297">
        <v>-1.06995048145109E-3</v>
      </c>
      <c r="H297">
        <v>-0.38680372881991998</v>
      </c>
      <c r="I297">
        <v>85.68</v>
      </c>
      <c r="J297" t="s">
        <v>3416</v>
      </c>
      <c r="K297" t="s">
        <v>96</v>
      </c>
      <c r="L297" t="s">
        <v>3417</v>
      </c>
      <c r="M297" t="s">
        <v>2648</v>
      </c>
      <c r="N297" t="s">
        <v>3418</v>
      </c>
      <c r="O297" t="s">
        <v>3419</v>
      </c>
      <c r="P297" t="b">
        <v>1</v>
      </c>
      <c r="Q297">
        <v>3.5261417083281898E-2</v>
      </c>
      <c r="R297">
        <v>131524.112476234</v>
      </c>
      <c r="S297">
        <v>112335.400343628</v>
      </c>
      <c r="T297">
        <v>116694.70660634901</v>
      </c>
      <c r="U297">
        <v>280605.83107883699</v>
      </c>
      <c r="V297">
        <v>118769.315353395</v>
      </c>
      <c r="W297">
        <v>353970.64968328801</v>
      </c>
      <c r="X297">
        <v>120184.73980873699</v>
      </c>
      <c r="Y297">
        <v>251115.26537183998</v>
      </c>
      <c r="Z297" s="3">
        <v>2.0894105671940291</v>
      </c>
      <c r="AA297">
        <v>1.0630960084679635</v>
      </c>
    </row>
    <row r="298" spans="1:27" x14ac:dyDescent="0.35">
      <c r="A298">
        <v>10484</v>
      </c>
      <c r="B298">
        <v>1</v>
      </c>
      <c r="C298">
        <v>25.789283333333302</v>
      </c>
      <c r="D298">
        <v>3</v>
      </c>
      <c r="E298">
        <v>848.03625171070996</v>
      </c>
      <c r="F298">
        <v>2541.0869257314898</v>
      </c>
      <c r="G298">
        <v>1.2573148978845E-4</v>
      </c>
      <c r="H298">
        <v>4.9479415574647002E-2</v>
      </c>
      <c r="I298">
        <v>67.12</v>
      </c>
      <c r="J298" t="s">
        <v>629</v>
      </c>
      <c r="K298" t="s">
        <v>14</v>
      </c>
      <c r="L298" t="s">
        <v>630</v>
      </c>
      <c r="M298" t="s">
        <v>631</v>
      </c>
      <c r="N298" t="s">
        <v>632</v>
      </c>
      <c r="O298" t="s">
        <v>633</v>
      </c>
      <c r="P298" t="b">
        <v>1</v>
      </c>
      <c r="Q298">
        <v>4.3459011743574E-4</v>
      </c>
      <c r="R298">
        <v>1817924.3147521999</v>
      </c>
      <c r="S298">
        <v>2061086.1650886601</v>
      </c>
      <c r="T298">
        <v>1666453.71189423</v>
      </c>
      <c r="U298">
        <v>3724716.9016315499</v>
      </c>
      <c r="V298">
        <v>3344156.3795918599</v>
      </c>
      <c r="W298">
        <v>4491794.8574623698</v>
      </c>
      <c r="X298">
        <v>1848488.0639116967</v>
      </c>
      <c r="Y298">
        <v>3853556.0462285932</v>
      </c>
      <c r="Z298" s="3">
        <v>2.0847070216260155</v>
      </c>
      <c r="AA298">
        <v>1.0598446459496442</v>
      </c>
    </row>
    <row r="299" spans="1:27" x14ac:dyDescent="0.35">
      <c r="A299">
        <v>44501</v>
      </c>
      <c r="B299">
        <v>1</v>
      </c>
      <c r="C299">
        <v>51.621650000000002</v>
      </c>
      <c r="D299">
        <v>2</v>
      </c>
      <c r="E299">
        <v>781.85139891987296</v>
      </c>
      <c r="F299">
        <v>1561.6882449059899</v>
      </c>
      <c r="G299">
        <v>1.0844905986459701E-2</v>
      </c>
      <c r="H299">
        <v>6.9443958057276802</v>
      </c>
      <c r="I299">
        <v>36.17</v>
      </c>
      <c r="J299" t="s">
        <v>3286</v>
      </c>
      <c r="K299" t="s">
        <v>14</v>
      </c>
      <c r="L299" t="s">
        <v>3287</v>
      </c>
      <c r="M299" t="s">
        <v>3288</v>
      </c>
      <c r="N299" t="s">
        <v>3289</v>
      </c>
      <c r="O299" t="s">
        <v>3290</v>
      </c>
      <c r="P299" t="b">
        <v>1</v>
      </c>
      <c r="Q299">
        <v>2.8898869488206198E-2</v>
      </c>
      <c r="R299">
        <v>45073.794232927903</v>
      </c>
      <c r="S299">
        <v>61381.751956976201</v>
      </c>
      <c r="T299">
        <v>29299.670443660401</v>
      </c>
      <c r="U299">
        <v>99046.185153895101</v>
      </c>
      <c r="V299">
        <v>60657.777931032397</v>
      </c>
      <c r="W299">
        <v>122057.325468813</v>
      </c>
      <c r="X299">
        <v>45251.738877854834</v>
      </c>
      <c r="Y299">
        <v>93920.429517913493</v>
      </c>
      <c r="Z299" s="3">
        <v>2.0755098444156364</v>
      </c>
      <c r="AA299">
        <v>1.0534657748497052</v>
      </c>
    </row>
    <row r="300" spans="1:27" x14ac:dyDescent="0.35">
      <c r="A300">
        <v>44360</v>
      </c>
      <c r="B300">
        <v>1</v>
      </c>
      <c r="C300">
        <v>91.219616666666695</v>
      </c>
      <c r="D300">
        <v>3</v>
      </c>
      <c r="E300">
        <v>752.35541691976596</v>
      </c>
      <c r="F300">
        <v>2254.0444213586602</v>
      </c>
      <c r="G300">
        <v>-8.7864134093251799E-4</v>
      </c>
      <c r="H300">
        <v>-0.389806425333385</v>
      </c>
      <c r="I300">
        <v>54.4</v>
      </c>
      <c r="J300" t="s">
        <v>3420</v>
      </c>
      <c r="K300" t="s">
        <v>285</v>
      </c>
      <c r="L300" t="s">
        <v>3421</v>
      </c>
      <c r="M300" t="s">
        <v>3422</v>
      </c>
      <c r="N300" t="s">
        <v>3423</v>
      </c>
      <c r="O300" t="s">
        <v>3424</v>
      </c>
      <c r="P300" t="b">
        <v>1</v>
      </c>
      <c r="Q300">
        <v>9.8458226873161508E-3</v>
      </c>
      <c r="R300">
        <v>36936.754449752603</v>
      </c>
      <c r="S300">
        <v>39959.579552757699</v>
      </c>
      <c r="T300">
        <v>49743.036232365797</v>
      </c>
      <c r="U300">
        <v>72127.056158001098</v>
      </c>
      <c r="V300">
        <v>125029.122444013</v>
      </c>
      <c r="W300">
        <v>65056.343587954303</v>
      </c>
      <c r="X300">
        <v>42213.123411625362</v>
      </c>
      <c r="Y300">
        <v>87404.174063322789</v>
      </c>
      <c r="Z300" s="3">
        <v>2.0705450580151088</v>
      </c>
      <c r="AA300">
        <v>1.0500105981521981</v>
      </c>
    </row>
    <row r="301" spans="1:27" x14ac:dyDescent="0.35">
      <c r="A301">
        <v>33766</v>
      </c>
      <c r="B301">
        <v>1</v>
      </c>
      <c r="C301">
        <v>71.884900000000002</v>
      </c>
      <c r="D301">
        <v>3</v>
      </c>
      <c r="E301">
        <v>968.41274275633202</v>
      </c>
      <c r="F301">
        <v>2902.2163988683601</v>
      </c>
      <c r="G301">
        <v>-1.80113164378781E-3</v>
      </c>
      <c r="H301">
        <v>-0.62060517840726503</v>
      </c>
      <c r="I301">
        <v>39.53</v>
      </c>
      <c r="J301" t="s">
        <v>807</v>
      </c>
      <c r="K301" t="s">
        <v>14</v>
      </c>
      <c r="L301" t="s">
        <v>808</v>
      </c>
      <c r="M301" t="s">
        <v>809</v>
      </c>
      <c r="N301" t="s">
        <v>810</v>
      </c>
      <c r="O301" t="s">
        <v>811</v>
      </c>
      <c r="P301" t="b">
        <v>1</v>
      </c>
      <c r="Q301">
        <v>2.7202331342419998E-2</v>
      </c>
      <c r="R301">
        <v>150626.76550986199</v>
      </c>
      <c r="S301">
        <v>166955.79606356999</v>
      </c>
      <c r="T301">
        <v>135810.91851239</v>
      </c>
      <c r="U301">
        <v>293711.55313646502</v>
      </c>
      <c r="V301">
        <v>156541.37278971399</v>
      </c>
      <c r="W301">
        <v>488312.98287955101</v>
      </c>
      <c r="X301">
        <v>151131.16002860732</v>
      </c>
      <c r="Y301">
        <v>312855.30293524335</v>
      </c>
      <c r="Z301" s="3">
        <v>2.0700913225043966</v>
      </c>
      <c r="AA301">
        <v>1.0496944139169055</v>
      </c>
    </row>
    <row r="302" spans="1:27" x14ac:dyDescent="0.35">
      <c r="A302">
        <v>33766</v>
      </c>
      <c r="B302">
        <v>1</v>
      </c>
      <c r="C302">
        <v>71.884900000000002</v>
      </c>
      <c r="D302">
        <v>3</v>
      </c>
      <c r="E302">
        <v>968.41274275633202</v>
      </c>
      <c r="F302">
        <v>2902.2163988683601</v>
      </c>
      <c r="G302">
        <v>-1.80113164378781E-3</v>
      </c>
      <c r="H302">
        <v>-0.62060517840726503</v>
      </c>
      <c r="I302" t="s">
        <v>75</v>
      </c>
      <c r="J302" t="s">
        <v>807</v>
      </c>
      <c r="K302" t="s">
        <v>317</v>
      </c>
      <c r="L302" t="s">
        <v>808</v>
      </c>
      <c r="M302" t="s">
        <v>812</v>
      </c>
      <c r="N302" t="s">
        <v>813</v>
      </c>
      <c r="O302" t="s">
        <v>811</v>
      </c>
      <c r="P302" t="b">
        <v>1</v>
      </c>
      <c r="Q302">
        <v>2.7202331342419998E-2</v>
      </c>
      <c r="R302">
        <v>150626.76550986199</v>
      </c>
      <c r="S302">
        <v>166955.79606356999</v>
      </c>
      <c r="T302">
        <v>135810.91851239</v>
      </c>
      <c r="U302">
        <v>293711.55313646502</v>
      </c>
      <c r="V302">
        <v>156541.37278971399</v>
      </c>
      <c r="W302">
        <v>488312.98287955101</v>
      </c>
      <c r="X302">
        <v>151131.16002860732</v>
      </c>
      <c r="Y302">
        <v>312855.30293524335</v>
      </c>
      <c r="Z302" s="3">
        <v>2.0700913225043966</v>
      </c>
      <c r="AA302">
        <v>1.0496944139169055</v>
      </c>
    </row>
    <row r="303" spans="1:27" x14ac:dyDescent="0.35">
      <c r="A303">
        <v>32134</v>
      </c>
      <c r="B303">
        <v>1</v>
      </c>
      <c r="C303">
        <v>117.251833333333</v>
      </c>
      <c r="D303">
        <v>3</v>
      </c>
      <c r="E303">
        <v>1052.4705030575601</v>
      </c>
      <c r="F303">
        <v>3154.3896797720499</v>
      </c>
      <c r="G303">
        <v>1.6797720481918101E-3</v>
      </c>
      <c r="H303">
        <v>0.53251916003732203</v>
      </c>
      <c r="I303">
        <v>79.900000000000006</v>
      </c>
      <c r="J303" t="s">
        <v>1436</v>
      </c>
      <c r="K303" t="s">
        <v>35</v>
      </c>
      <c r="L303" t="s">
        <v>1437</v>
      </c>
      <c r="M303" t="s">
        <v>1438</v>
      </c>
      <c r="N303" t="s">
        <v>1439</v>
      </c>
      <c r="O303" t="s">
        <v>1440</v>
      </c>
      <c r="P303" t="b">
        <v>1</v>
      </c>
      <c r="Q303">
        <v>8.5450901949091196E-4</v>
      </c>
      <c r="R303">
        <v>94793.123733080007</v>
      </c>
      <c r="S303">
        <v>114423.88710282301</v>
      </c>
      <c r="T303">
        <v>124147.853372415</v>
      </c>
      <c r="U303">
        <v>238956.14174484499</v>
      </c>
      <c r="V303">
        <v>118904.449488069</v>
      </c>
      <c r="W303">
        <v>330234.76635228097</v>
      </c>
      <c r="X303">
        <v>111121.62140277267</v>
      </c>
      <c r="Y303">
        <v>229365.119195065</v>
      </c>
      <c r="Z303" s="3">
        <v>2.0640908249863061</v>
      </c>
      <c r="AA303">
        <v>1.0455064542274517</v>
      </c>
    </row>
    <row r="304" spans="1:27" x14ac:dyDescent="0.35">
      <c r="A304">
        <v>32134</v>
      </c>
      <c r="B304">
        <v>1</v>
      </c>
      <c r="C304">
        <v>117.251833333333</v>
      </c>
      <c r="D304">
        <v>3</v>
      </c>
      <c r="E304">
        <v>1052.4705030575601</v>
      </c>
      <c r="F304">
        <v>3154.3896797720499</v>
      </c>
      <c r="G304">
        <v>1.6797720481918101E-3</v>
      </c>
      <c r="H304">
        <v>0.53251916003732203</v>
      </c>
      <c r="I304">
        <v>53.73</v>
      </c>
      <c r="J304" t="s">
        <v>1436</v>
      </c>
      <c r="K304" t="s">
        <v>227</v>
      </c>
      <c r="L304" t="s">
        <v>1437</v>
      </c>
      <c r="M304" t="s">
        <v>1441</v>
      </c>
      <c r="N304" t="s">
        <v>1442</v>
      </c>
      <c r="O304" t="s">
        <v>1440</v>
      </c>
      <c r="P304" t="b">
        <v>1</v>
      </c>
      <c r="Q304">
        <v>8.5450901949091196E-4</v>
      </c>
      <c r="R304">
        <v>94793.123733080007</v>
      </c>
      <c r="S304">
        <v>114423.88710282301</v>
      </c>
      <c r="T304">
        <v>124147.853372415</v>
      </c>
      <c r="U304">
        <v>238956.14174484499</v>
      </c>
      <c r="V304">
        <v>118904.449488069</v>
      </c>
      <c r="W304">
        <v>330234.76635228097</v>
      </c>
      <c r="X304">
        <v>111121.62140277267</v>
      </c>
      <c r="Y304">
        <v>229365.119195065</v>
      </c>
      <c r="Z304" s="3">
        <v>2.0640908249863061</v>
      </c>
      <c r="AA304">
        <v>1.0455064542274517</v>
      </c>
    </row>
    <row r="305" spans="1:27" x14ac:dyDescent="0.35">
      <c r="A305">
        <v>14626</v>
      </c>
      <c r="B305">
        <v>1</v>
      </c>
      <c r="C305">
        <v>56.056483333333297</v>
      </c>
      <c r="D305">
        <v>3</v>
      </c>
      <c r="E305">
        <v>795.03931417528099</v>
      </c>
      <c r="F305">
        <v>2382.0961131252002</v>
      </c>
      <c r="G305">
        <v>-3.86874795822223E-4</v>
      </c>
      <c r="H305">
        <v>-0.162409371669965</v>
      </c>
      <c r="I305">
        <v>55.36</v>
      </c>
      <c r="J305" t="s">
        <v>2903</v>
      </c>
      <c r="K305" t="s">
        <v>218</v>
      </c>
      <c r="L305" t="s">
        <v>2904</v>
      </c>
      <c r="M305" t="s">
        <v>1432</v>
      </c>
      <c r="N305" t="s">
        <v>2905</v>
      </c>
      <c r="O305" t="s">
        <v>2906</v>
      </c>
      <c r="P305" t="b">
        <v>1</v>
      </c>
      <c r="Q305">
        <v>6.1462658670261598E-3</v>
      </c>
      <c r="R305">
        <v>429626.18691736303</v>
      </c>
      <c r="S305">
        <v>427516.67140436702</v>
      </c>
      <c r="T305">
        <v>278313.62691825</v>
      </c>
      <c r="U305">
        <v>823177.87362534401</v>
      </c>
      <c r="V305">
        <v>566811.98063932406</v>
      </c>
      <c r="W305">
        <v>952500.46891500405</v>
      </c>
      <c r="X305">
        <v>378485.49507999333</v>
      </c>
      <c r="Y305">
        <v>780830.10772655753</v>
      </c>
      <c r="Z305" s="3">
        <v>2.063038393483291</v>
      </c>
      <c r="AA305">
        <v>1.0447706702658586</v>
      </c>
    </row>
    <row r="306" spans="1:27" x14ac:dyDescent="0.35">
      <c r="A306">
        <v>10839</v>
      </c>
      <c r="B306">
        <v>1</v>
      </c>
      <c r="C306">
        <v>46.128733333333301</v>
      </c>
      <c r="D306">
        <v>2</v>
      </c>
      <c r="E306">
        <v>737.86208467579297</v>
      </c>
      <c r="F306">
        <v>1473.7096164178299</v>
      </c>
      <c r="G306">
        <v>7.1641782642473096E-4</v>
      </c>
      <c r="H306">
        <v>0.48613252347511199</v>
      </c>
      <c r="I306">
        <v>41.05</v>
      </c>
      <c r="J306" t="s">
        <v>1023</v>
      </c>
      <c r="K306" t="s">
        <v>69</v>
      </c>
      <c r="L306" t="s">
        <v>1024</v>
      </c>
      <c r="M306" t="s">
        <v>1025</v>
      </c>
      <c r="N306" t="s">
        <v>1026</v>
      </c>
      <c r="O306" t="s">
        <v>1027</v>
      </c>
      <c r="P306" t="b">
        <v>1</v>
      </c>
      <c r="Q306">
        <v>2.7538822374676999E-2</v>
      </c>
      <c r="R306">
        <v>275934.37320257502</v>
      </c>
      <c r="S306">
        <v>304635.144271945</v>
      </c>
      <c r="T306">
        <v>164671.17297186801</v>
      </c>
      <c r="U306">
        <v>456612.50908007298</v>
      </c>
      <c r="V306">
        <v>308905.94498827501</v>
      </c>
      <c r="W306">
        <v>766733.30609575601</v>
      </c>
      <c r="X306">
        <v>248413.56348212934</v>
      </c>
      <c r="Y306">
        <v>510750.58672136796</v>
      </c>
      <c r="Z306" s="3">
        <v>2.0560495150181723</v>
      </c>
      <c r="AA306">
        <v>1.0398750087978361</v>
      </c>
    </row>
    <row r="307" spans="1:27" x14ac:dyDescent="0.35">
      <c r="A307">
        <v>35675</v>
      </c>
      <c r="B307">
        <v>1</v>
      </c>
      <c r="C307">
        <v>44.4343</v>
      </c>
      <c r="D307">
        <v>3</v>
      </c>
      <c r="E307">
        <v>650.27315454935297</v>
      </c>
      <c r="F307">
        <v>1947.7976342474201</v>
      </c>
      <c r="G307">
        <v>-2.36575258008997E-3</v>
      </c>
      <c r="H307">
        <v>-1.2145767430382901</v>
      </c>
      <c r="I307">
        <v>36.67</v>
      </c>
      <c r="J307" t="s">
        <v>2137</v>
      </c>
      <c r="K307" t="s">
        <v>31</v>
      </c>
      <c r="L307" t="s">
        <v>2132</v>
      </c>
      <c r="M307" t="s">
        <v>281</v>
      </c>
      <c r="N307" t="s">
        <v>2138</v>
      </c>
      <c r="O307" t="s">
        <v>2135</v>
      </c>
      <c r="P307" t="b">
        <v>1</v>
      </c>
      <c r="Q307">
        <v>4.9302293094583401E-2</v>
      </c>
      <c r="R307">
        <v>109781.361605204</v>
      </c>
      <c r="S307">
        <v>94349.695820578097</v>
      </c>
      <c r="T307">
        <v>53989.435864411702</v>
      </c>
      <c r="U307">
        <v>168159.01882324499</v>
      </c>
      <c r="V307">
        <v>136390.893875596</v>
      </c>
      <c r="W307">
        <v>226082.14035313801</v>
      </c>
      <c r="X307">
        <v>86040.1644300646</v>
      </c>
      <c r="Y307">
        <v>176877.35101732632</v>
      </c>
      <c r="Z307" s="3">
        <v>2.0557532890478871</v>
      </c>
      <c r="AA307">
        <v>1.0396671370883128</v>
      </c>
    </row>
    <row r="308" spans="1:27" x14ac:dyDescent="0.35">
      <c r="A308">
        <v>7424</v>
      </c>
      <c r="B308">
        <v>1</v>
      </c>
      <c r="C308">
        <v>162.349866666667</v>
      </c>
      <c r="D308">
        <v>4</v>
      </c>
      <c r="E308">
        <v>740.34574971868801</v>
      </c>
      <c r="F308">
        <v>2957.35389300723</v>
      </c>
      <c r="G308">
        <v>-7.8069927694741602E-3</v>
      </c>
      <c r="H308">
        <v>-2.6398505023833101</v>
      </c>
      <c r="I308">
        <v>52.84</v>
      </c>
      <c r="J308" t="s">
        <v>2834</v>
      </c>
      <c r="K308" t="s">
        <v>2835</v>
      </c>
      <c r="L308" t="s">
        <v>2836</v>
      </c>
      <c r="M308" t="s">
        <v>2065</v>
      </c>
      <c r="N308" t="s">
        <v>2837</v>
      </c>
      <c r="O308" t="s">
        <v>2838</v>
      </c>
      <c r="P308" t="b">
        <v>1</v>
      </c>
      <c r="Q308">
        <v>1.4736738128130499E-3</v>
      </c>
      <c r="R308">
        <v>152918.290410769</v>
      </c>
      <c r="S308">
        <v>421236.39452074899</v>
      </c>
      <c r="T308">
        <v>244251.552057897</v>
      </c>
      <c r="U308">
        <v>494354.88031579403</v>
      </c>
      <c r="V308">
        <v>579313.93327942304</v>
      </c>
      <c r="W308">
        <v>604085.25625201897</v>
      </c>
      <c r="X308">
        <v>272802.07899647165</v>
      </c>
      <c r="Y308">
        <v>559251.35661574535</v>
      </c>
      <c r="Z308" s="3">
        <v>2.0500260066675611</v>
      </c>
      <c r="AA308">
        <v>1.0356422119025905</v>
      </c>
    </row>
    <row r="309" spans="1:27" x14ac:dyDescent="0.35">
      <c r="A309">
        <v>24046</v>
      </c>
      <c r="B309">
        <v>1</v>
      </c>
      <c r="C309">
        <v>64.656666666666695</v>
      </c>
      <c r="D309">
        <v>3</v>
      </c>
      <c r="E309">
        <v>909.78288801110102</v>
      </c>
      <c r="F309">
        <v>2726.3268346326599</v>
      </c>
      <c r="G309">
        <v>-7.6536733649845701E-4</v>
      </c>
      <c r="H309">
        <v>-0.280731976780214</v>
      </c>
      <c r="I309">
        <v>34.58</v>
      </c>
      <c r="J309" t="s">
        <v>738</v>
      </c>
      <c r="K309" t="s">
        <v>19</v>
      </c>
      <c r="L309" t="s">
        <v>732</v>
      </c>
      <c r="M309" t="s">
        <v>739</v>
      </c>
      <c r="N309" t="s">
        <v>740</v>
      </c>
      <c r="O309" t="s">
        <v>735</v>
      </c>
      <c r="P309" t="b">
        <v>1</v>
      </c>
      <c r="Q309">
        <v>1.0164137861238501E-2</v>
      </c>
      <c r="R309">
        <v>159296.92167576501</v>
      </c>
      <c r="S309">
        <v>163961.365962866</v>
      </c>
      <c r="T309">
        <v>112044.927425976</v>
      </c>
      <c r="U309">
        <v>274174.25129545701</v>
      </c>
      <c r="V309">
        <v>199118.625427422</v>
      </c>
      <c r="W309">
        <v>418979.17366639798</v>
      </c>
      <c r="X309">
        <v>145101.07168820233</v>
      </c>
      <c r="Y309">
        <v>297424.01679642568</v>
      </c>
      <c r="Z309" s="3">
        <v>2.0497713306731438</v>
      </c>
      <c r="AA309">
        <v>1.0354629738747467</v>
      </c>
    </row>
    <row r="310" spans="1:27" x14ac:dyDescent="0.35">
      <c r="A310">
        <v>24046</v>
      </c>
      <c r="B310">
        <v>1</v>
      </c>
      <c r="C310">
        <v>64.656666666666695</v>
      </c>
      <c r="D310">
        <v>3</v>
      </c>
      <c r="E310">
        <v>909.78288801110102</v>
      </c>
      <c r="F310">
        <v>2726.3268346326599</v>
      </c>
      <c r="G310">
        <v>-7.6536733649845701E-4</v>
      </c>
      <c r="H310">
        <v>-0.280731976780214</v>
      </c>
      <c r="I310" t="s">
        <v>75</v>
      </c>
      <c r="J310" t="s">
        <v>738</v>
      </c>
      <c r="K310" t="s">
        <v>102</v>
      </c>
      <c r="L310" t="s">
        <v>732</v>
      </c>
      <c r="M310" t="s">
        <v>736</v>
      </c>
      <c r="N310" t="s">
        <v>737</v>
      </c>
      <c r="O310" t="s">
        <v>735</v>
      </c>
      <c r="P310" t="b">
        <v>1</v>
      </c>
      <c r="Q310">
        <v>1.0164137861238501E-2</v>
      </c>
      <c r="R310">
        <v>159296.92167576501</v>
      </c>
      <c r="S310">
        <v>163961.365962866</v>
      </c>
      <c r="T310">
        <v>112044.927425976</v>
      </c>
      <c r="U310">
        <v>274174.25129545701</v>
      </c>
      <c r="V310">
        <v>199118.625427422</v>
      </c>
      <c r="W310">
        <v>418979.17366639798</v>
      </c>
      <c r="X310">
        <v>145101.07168820233</v>
      </c>
      <c r="Y310">
        <v>297424.01679642568</v>
      </c>
      <c r="Z310" s="3">
        <v>2.0497713306731438</v>
      </c>
      <c r="AA310">
        <v>1.0354629738747467</v>
      </c>
    </row>
    <row r="311" spans="1:27" x14ac:dyDescent="0.35">
      <c r="A311">
        <v>24046</v>
      </c>
      <c r="B311">
        <v>1</v>
      </c>
      <c r="C311">
        <v>64.656666666666695</v>
      </c>
      <c r="D311">
        <v>3</v>
      </c>
      <c r="E311">
        <v>909.78288801110102</v>
      </c>
      <c r="F311">
        <v>2726.3268346326599</v>
      </c>
      <c r="G311">
        <v>-7.6536733649845701E-4</v>
      </c>
      <c r="H311">
        <v>-0.280731976780214</v>
      </c>
      <c r="I311">
        <v>81.94</v>
      </c>
      <c r="J311" t="s">
        <v>738</v>
      </c>
      <c r="K311" t="s">
        <v>96</v>
      </c>
      <c r="L311" t="s">
        <v>732</v>
      </c>
      <c r="M311" t="s">
        <v>733</v>
      </c>
      <c r="N311" t="s">
        <v>734</v>
      </c>
      <c r="O311" t="s">
        <v>735</v>
      </c>
      <c r="P311" t="b">
        <v>1</v>
      </c>
      <c r="Q311">
        <v>1.0164137861238501E-2</v>
      </c>
      <c r="R311">
        <v>159296.92167576501</v>
      </c>
      <c r="S311">
        <v>163961.365962866</v>
      </c>
      <c r="T311">
        <v>112044.927425976</v>
      </c>
      <c r="U311">
        <v>274174.25129545701</v>
      </c>
      <c r="V311">
        <v>199118.625427422</v>
      </c>
      <c r="W311">
        <v>418979.17366639798</v>
      </c>
      <c r="X311">
        <v>145101.07168820233</v>
      </c>
      <c r="Y311">
        <v>297424.01679642568</v>
      </c>
      <c r="Z311" s="3">
        <v>2.0497713306731438</v>
      </c>
      <c r="AA311">
        <v>1.0354629738747467</v>
      </c>
    </row>
    <row r="312" spans="1:27" x14ac:dyDescent="0.35">
      <c r="A312">
        <v>24994</v>
      </c>
      <c r="B312">
        <v>1</v>
      </c>
      <c r="C312">
        <v>40.2639</v>
      </c>
      <c r="D312">
        <v>4</v>
      </c>
      <c r="E312">
        <v>489.73611808968099</v>
      </c>
      <c r="F312">
        <v>1954.9153664912101</v>
      </c>
      <c r="G312">
        <v>-9.3350879478748495E-4</v>
      </c>
      <c r="H312">
        <v>-0.47751854889515499</v>
      </c>
      <c r="I312">
        <v>35.11</v>
      </c>
      <c r="J312" t="s">
        <v>840</v>
      </c>
      <c r="K312" t="s">
        <v>227</v>
      </c>
      <c r="L312" t="s">
        <v>808</v>
      </c>
      <c r="M312" t="s">
        <v>841</v>
      </c>
      <c r="N312" t="s">
        <v>842</v>
      </c>
      <c r="O312" t="s">
        <v>811</v>
      </c>
      <c r="P312" t="b">
        <v>1</v>
      </c>
      <c r="Q312">
        <v>3.8574440354689501E-3</v>
      </c>
      <c r="R312">
        <v>87044.268494218602</v>
      </c>
      <c r="S312">
        <v>69929.358365740496</v>
      </c>
      <c r="T312">
        <v>66170.923666567804</v>
      </c>
      <c r="U312">
        <v>147981.33379476899</v>
      </c>
      <c r="V312">
        <v>122616.102650906</v>
      </c>
      <c r="W312">
        <v>186505.037732119</v>
      </c>
      <c r="X312">
        <v>74381.516842175639</v>
      </c>
      <c r="Y312">
        <v>152367.49139259799</v>
      </c>
      <c r="Z312" s="3">
        <v>2.0484590508673644</v>
      </c>
      <c r="AA312">
        <v>1.0345390533253851</v>
      </c>
    </row>
    <row r="313" spans="1:27" x14ac:dyDescent="0.35">
      <c r="A313">
        <v>48613</v>
      </c>
      <c r="B313">
        <v>1</v>
      </c>
      <c r="C313">
        <v>46.706416666666698</v>
      </c>
      <c r="D313">
        <v>4</v>
      </c>
      <c r="E313">
        <v>545.51979232132499</v>
      </c>
      <c r="F313">
        <v>2178.0500634177802</v>
      </c>
      <c r="G313">
        <v>-3.3658222037047402E-4</v>
      </c>
      <c r="H313">
        <v>-0.15453371527604401</v>
      </c>
      <c r="I313">
        <v>45.46</v>
      </c>
      <c r="J313" t="s">
        <v>2801</v>
      </c>
      <c r="K313" t="s">
        <v>14</v>
      </c>
      <c r="L313" t="s">
        <v>2798</v>
      </c>
      <c r="M313" t="s">
        <v>1263</v>
      </c>
      <c r="N313" t="s">
        <v>2799</v>
      </c>
      <c r="O313" t="s">
        <v>2800</v>
      </c>
      <c r="P313" t="b">
        <v>1</v>
      </c>
      <c r="Q313">
        <v>9.8165239349094994E-3</v>
      </c>
      <c r="R313">
        <v>29116.203767507301</v>
      </c>
      <c r="S313">
        <v>32302.7082397304</v>
      </c>
      <c r="T313">
        <v>20442.047995655299</v>
      </c>
      <c r="U313">
        <v>57249.814235360602</v>
      </c>
      <c r="V313">
        <v>32483.436656439098</v>
      </c>
      <c r="W313">
        <v>77754.518105815703</v>
      </c>
      <c r="X313">
        <v>27286.986667631001</v>
      </c>
      <c r="Y313">
        <v>55829.256332538469</v>
      </c>
      <c r="Z313" s="3">
        <v>2.0460029908236637</v>
      </c>
      <c r="AA313">
        <v>1.0328082539998173</v>
      </c>
    </row>
    <row r="314" spans="1:27" x14ac:dyDescent="0.35">
      <c r="A314">
        <v>30159</v>
      </c>
      <c r="B314">
        <v>1</v>
      </c>
      <c r="C314">
        <v>87.109449999999995</v>
      </c>
      <c r="D314">
        <v>3</v>
      </c>
      <c r="E314">
        <v>739.67760243390603</v>
      </c>
      <c r="F314">
        <v>2216.01097790108</v>
      </c>
      <c r="G314">
        <v>-1.22098922474834E-4</v>
      </c>
      <c r="H314">
        <v>-5.50985157406629E-2</v>
      </c>
      <c r="I314">
        <v>54.28</v>
      </c>
      <c r="J314" t="s">
        <v>2301</v>
      </c>
      <c r="K314" t="s">
        <v>23</v>
      </c>
      <c r="L314" t="s">
        <v>2302</v>
      </c>
      <c r="M314" t="s">
        <v>2303</v>
      </c>
      <c r="N314" t="s">
        <v>2304</v>
      </c>
      <c r="O314" t="s">
        <v>2305</v>
      </c>
      <c r="P314" t="b">
        <v>1</v>
      </c>
      <c r="Q314">
        <v>1.7686491525554799E-3</v>
      </c>
      <c r="R314">
        <v>68449.160459323699</v>
      </c>
      <c r="S314">
        <v>63888.023341422799</v>
      </c>
      <c r="T314">
        <v>60513.742206614297</v>
      </c>
      <c r="U314">
        <v>117879.684498546</v>
      </c>
      <c r="V314">
        <v>156808.59394473</v>
      </c>
      <c r="W314">
        <v>118313.314440116</v>
      </c>
      <c r="X314">
        <v>64283.642002453598</v>
      </c>
      <c r="Y314">
        <v>131000.53096113067</v>
      </c>
      <c r="Z314" s="3">
        <v>2.0378517283779689</v>
      </c>
      <c r="AA314">
        <v>1.0270490865795054</v>
      </c>
    </row>
    <row r="315" spans="1:27" x14ac:dyDescent="0.35">
      <c r="A315">
        <v>20267</v>
      </c>
      <c r="B315">
        <v>1</v>
      </c>
      <c r="C315">
        <v>99.012299999999996</v>
      </c>
      <c r="D315">
        <v>3</v>
      </c>
      <c r="E315">
        <v>743.70761451067006</v>
      </c>
      <c r="F315">
        <v>2228.10101413137</v>
      </c>
      <c r="G315">
        <v>3.3141313710984802E-3</v>
      </c>
      <c r="H315">
        <v>1.48742641361664</v>
      </c>
      <c r="I315">
        <v>37.28</v>
      </c>
      <c r="J315" t="s">
        <v>3360</v>
      </c>
      <c r="K315" t="s">
        <v>14</v>
      </c>
      <c r="L315" t="s">
        <v>3361</v>
      </c>
      <c r="M315" t="s">
        <v>3362</v>
      </c>
      <c r="N315" t="s">
        <v>3363</v>
      </c>
      <c r="O315" t="s">
        <v>3364</v>
      </c>
      <c r="P315" t="b">
        <v>1</v>
      </c>
      <c r="Q315">
        <v>1.98121908326199E-3</v>
      </c>
      <c r="R315">
        <v>192721.59458662901</v>
      </c>
      <c r="S315">
        <v>167120.95402976399</v>
      </c>
      <c r="T315">
        <v>198271.96129318699</v>
      </c>
      <c r="U315">
        <v>324063.82965120598</v>
      </c>
      <c r="V315">
        <v>443662.34426661499</v>
      </c>
      <c r="W315">
        <v>365094.910706706</v>
      </c>
      <c r="X315">
        <v>186038.16996986</v>
      </c>
      <c r="Y315">
        <v>377607.02820817567</v>
      </c>
      <c r="Z315" s="3">
        <v>2.029728782374884</v>
      </c>
      <c r="AA315">
        <v>1.021286963635178</v>
      </c>
    </row>
    <row r="316" spans="1:27" x14ac:dyDescent="0.35">
      <c r="A316">
        <v>58908</v>
      </c>
      <c r="B316">
        <v>1</v>
      </c>
      <c r="C316">
        <v>32.957533333333302</v>
      </c>
      <c r="D316">
        <v>2</v>
      </c>
      <c r="E316">
        <v>727.31438111088005</v>
      </c>
      <c r="F316">
        <v>1452.614209288</v>
      </c>
      <c r="G316">
        <v>9.0928800045730895E-4</v>
      </c>
      <c r="H316">
        <v>0.62596700750110801</v>
      </c>
      <c r="I316">
        <v>64.17</v>
      </c>
      <c r="J316" t="s">
        <v>2998</v>
      </c>
      <c r="K316" t="s">
        <v>115</v>
      </c>
      <c r="L316" t="s">
        <v>2999</v>
      </c>
      <c r="M316" t="s">
        <v>626</v>
      </c>
      <c r="N316" t="s">
        <v>3000</v>
      </c>
      <c r="O316" t="s">
        <v>3001</v>
      </c>
      <c r="P316" t="b">
        <v>1</v>
      </c>
      <c r="Q316">
        <v>1.6199742253619799E-4</v>
      </c>
      <c r="R316">
        <v>93196.083459036498</v>
      </c>
      <c r="S316">
        <v>86207.300722570697</v>
      </c>
      <c r="T316">
        <v>65110.694144067398</v>
      </c>
      <c r="U316">
        <v>156795.10974352699</v>
      </c>
      <c r="V316">
        <v>145791.160847486</v>
      </c>
      <c r="W316">
        <v>193292.700401568</v>
      </c>
      <c r="X316">
        <v>81504.692775224859</v>
      </c>
      <c r="Y316">
        <v>165292.99033086034</v>
      </c>
      <c r="Z316" s="3">
        <v>2.0280180772745</v>
      </c>
      <c r="AA316">
        <v>1.0200705122416669</v>
      </c>
    </row>
    <row r="317" spans="1:27" x14ac:dyDescent="0.35">
      <c r="A317">
        <v>26162</v>
      </c>
      <c r="B317">
        <v>1</v>
      </c>
      <c r="C317">
        <v>130.94951666666699</v>
      </c>
      <c r="D317">
        <v>3</v>
      </c>
      <c r="E317">
        <v>1245.91435153814</v>
      </c>
      <c r="F317">
        <v>3734.7212252137601</v>
      </c>
      <c r="G317">
        <v>1.2252137648829399E-3</v>
      </c>
      <c r="H317">
        <v>0.32806040744230802</v>
      </c>
      <c r="I317">
        <v>78.87</v>
      </c>
      <c r="J317" t="s">
        <v>1250</v>
      </c>
      <c r="K317" t="s">
        <v>487</v>
      </c>
      <c r="L317" t="s">
        <v>1242</v>
      </c>
      <c r="M317" t="s">
        <v>1251</v>
      </c>
      <c r="N317" t="s">
        <v>1252</v>
      </c>
      <c r="O317" t="s">
        <v>1245</v>
      </c>
      <c r="P317" t="b">
        <v>1</v>
      </c>
      <c r="Q317">
        <v>2.8849562081056902E-4</v>
      </c>
      <c r="R317">
        <v>244765.016850229</v>
      </c>
      <c r="S317">
        <v>280232.79275237699</v>
      </c>
      <c r="T317">
        <v>162206.365455338</v>
      </c>
      <c r="U317">
        <v>586959.06942069705</v>
      </c>
      <c r="V317">
        <v>389579.57422916399</v>
      </c>
      <c r="W317">
        <v>412961.03498709301</v>
      </c>
      <c r="X317">
        <v>229068.05835264802</v>
      </c>
      <c r="Y317">
        <v>463166.55954565131</v>
      </c>
      <c r="Z317" s="3">
        <v>2.0219604726932769</v>
      </c>
      <c r="AA317">
        <v>1.0157547942702132</v>
      </c>
    </row>
    <row r="318" spans="1:27" x14ac:dyDescent="0.35">
      <c r="A318">
        <v>32274</v>
      </c>
      <c r="B318">
        <v>1</v>
      </c>
      <c r="C318">
        <v>58.825416666666698</v>
      </c>
      <c r="D318">
        <v>4</v>
      </c>
      <c r="E318">
        <v>715.29828720572402</v>
      </c>
      <c r="F318">
        <v>2857.16404295538</v>
      </c>
      <c r="G318">
        <v>1.44295537666039E-3</v>
      </c>
      <c r="H318">
        <v>0.50503089206767304</v>
      </c>
      <c r="I318">
        <v>38.43</v>
      </c>
      <c r="J318" t="s">
        <v>2074</v>
      </c>
      <c r="K318" t="s">
        <v>2075</v>
      </c>
      <c r="L318" t="s">
        <v>2076</v>
      </c>
      <c r="M318" t="s">
        <v>2077</v>
      </c>
      <c r="N318" t="s">
        <v>2078</v>
      </c>
      <c r="O318" t="s">
        <v>2079</v>
      </c>
      <c r="P318" t="b">
        <v>1</v>
      </c>
      <c r="Q318">
        <v>8.2018121345751593E-3</v>
      </c>
      <c r="R318">
        <v>351555.26502924098</v>
      </c>
      <c r="S318">
        <v>337133.84558950999</v>
      </c>
      <c r="T318">
        <v>238242.30067390701</v>
      </c>
      <c r="U318">
        <v>772238.08906872699</v>
      </c>
      <c r="V318">
        <v>355576.87843257101</v>
      </c>
      <c r="W318">
        <v>745496.45249600103</v>
      </c>
      <c r="X318">
        <v>308977.13709755271</v>
      </c>
      <c r="Y318">
        <v>624437.13999909966</v>
      </c>
      <c r="Z318" s="3">
        <v>2.0209817006685107</v>
      </c>
      <c r="AA318">
        <v>1.0150562586427774</v>
      </c>
    </row>
    <row r="319" spans="1:27" x14ac:dyDescent="0.35">
      <c r="A319">
        <v>30744</v>
      </c>
      <c r="B319">
        <v>1</v>
      </c>
      <c r="C319">
        <v>86.200233333333301</v>
      </c>
      <c r="D319">
        <v>3</v>
      </c>
      <c r="E319">
        <v>881.70018987575202</v>
      </c>
      <c r="F319">
        <v>2642.0787402266201</v>
      </c>
      <c r="G319">
        <v>1.8402266173325201E-3</v>
      </c>
      <c r="H319">
        <v>0.69650759118045302</v>
      </c>
      <c r="I319">
        <v>51.93</v>
      </c>
      <c r="J319" t="s">
        <v>2864</v>
      </c>
      <c r="K319" t="s">
        <v>204</v>
      </c>
      <c r="L319" t="s">
        <v>2858</v>
      </c>
      <c r="M319" t="s">
        <v>2859</v>
      </c>
      <c r="N319" t="s">
        <v>2860</v>
      </c>
      <c r="O319" t="s">
        <v>2861</v>
      </c>
      <c r="P319" t="b">
        <v>1</v>
      </c>
      <c r="Q319">
        <v>3.3293636981457402E-5</v>
      </c>
      <c r="R319">
        <v>157920.06444158201</v>
      </c>
      <c r="S319">
        <v>136429.870404627</v>
      </c>
      <c r="T319">
        <v>162471.08856500499</v>
      </c>
      <c r="U319">
        <v>298168.05148766201</v>
      </c>
      <c r="V319">
        <v>301403.91312372597</v>
      </c>
      <c r="W319">
        <v>322851.47915296798</v>
      </c>
      <c r="X319">
        <v>152273.67447040466</v>
      </c>
      <c r="Y319">
        <v>307474.48125478532</v>
      </c>
      <c r="Z319" s="3">
        <v>2.0192228389060443</v>
      </c>
      <c r="AA319">
        <v>1.0138001334749711</v>
      </c>
    </row>
    <row r="320" spans="1:27" x14ac:dyDescent="0.35">
      <c r="A320">
        <v>30744</v>
      </c>
      <c r="B320">
        <v>1</v>
      </c>
      <c r="C320">
        <v>86.200233333333301</v>
      </c>
      <c r="D320">
        <v>3</v>
      </c>
      <c r="E320">
        <v>881.70018987575202</v>
      </c>
      <c r="F320">
        <v>2642.0787402266201</v>
      </c>
      <c r="G320">
        <v>1.8402266173325201E-3</v>
      </c>
      <c r="H320">
        <v>0.69650759118045302</v>
      </c>
      <c r="I320">
        <v>71.650000000000006</v>
      </c>
      <c r="J320" t="s">
        <v>2864</v>
      </c>
      <c r="K320" t="s">
        <v>14</v>
      </c>
      <c r="L320" t="s">
        <v>2858</v>
      </c>
      <c r="M320" t="s">
        <v>2548</v>
      </c>
      <c r="N320" t="s">
        <v>2862</v>
      </c>
      <c r="O320" t="s">
        <v>2861</v>
      </c>
      <c r="P320" t="b">
        <v>1</v>
      </c>
      <c r="Q320">
        <v>3.3293636981457402E-5</v>
      </c>
      <c r="R320">
        <v>157920.06444158201</v>
      </c>
      <c r="S320">
        <v>136429.870404627</v>
      </c>
      <c r="T320">
        <v>162471.08856500499</v>
      </c>
      <c r="U320">
        <v>298168.05148766201</v>
      </c>
      <c r="V320">
        <v>301403.91312372597</v>
      </c>
      <c r="W320">
        <v>322851.47915296798</v>
      </c>
      <c r="X320">
        <v>152273.67447040466</v>
      </c>
      <c r="Y320">
        <v>307474.48125478532</v>
      </c>
      <c r="Z320" s="3">
        <v>2.0192228389060443</v>
      </c>
      <c r="AA320">
        <v>1.0138001334749711</v>
      </c>
    </row>
    <row r="321" spans="1:27" x14ac:dyDescent="0.35">
      <c r="A321">
        <v>44599</v>
      </c>
      <c r="B321">
        <v>1</v>
      </c>
      <c r="C321">
        <v>33.596866666666699</v>
      </c>
      <c r="D321">
        <v>3</v>
      </c>
      <c r="E321">
        <v>862.37137191877105</v>
      </c>
      <c r="F321">
        <v>2584.0922863556698</v>
      </c>
      <c r="G321">
        <v>1.0986355672684999E-2</v>
      </c>
      <c r="H321">
        <v>4.2515518659126599</v>
      </c>
      <c r="I321">
        <v>43.61</v>
      </c>
      <c r="J321" t="s">
        <v>629</v>
      </c>
      <c r="K321" t="s">
        <v>643</v>
      </c>
      <c r="L321" t="s">
        <v>630</v>
      </c>
      <c r="M321" t="s">
        <v>631</v>
      </c>
      <c r="N321" t="s">
        <v>632</v>
      </c>
      <c r="O321" t="s">
        <v>633</v>
      </c>
      <c r="P321" t="b">
        <v>1</v>
      </c>
      <c r="Q321">
        <v>1.6707399948529E-2</v>
      </c>
      <c r="R321">
        <v>172142.15538407699</v>
      </c>
      <c r="S321">
        <v>131876.65324359</v>
      </c>
      <c r="T321">
        <v>85792.056864672195</v>
      </c>
      <c r="U321">
        <v>260815.629901098</v>
      </c>
      <c r="V321">
        <v>161011.89829984101</v>
      </c>
      <c r="W321">
        <v>364783.540677896</v>
      </c>
      <c r="X321">
        <v>129936.95516411308</v>
      </c>
      <c r="Y321">
        <v>262203.68962627836</v>
      </c>
      <c r="Z321" s="3">
        <v>2.0179300745897089</v>
      </c>
      <c r="AA321">
        <v>1.012876182972265</v>
      </c>
    </row>
    <row r="322" spans="1:27" x14ac:dyDescent="0.35">
      <c r="A322">
        <v>13286</v>
      </c>
      <c r="B322">
        <v>1</v>
      </c>
      <c r="C322">
        <v>40.2639</v>
      </c>
      <c r="D322">
        <v>2</v>
      </c>
      <c r="E322">
        <v>767.88523917730197</v>
      </c>
      <c r="F322">
        <v>1533.75592542084</v>
      </c>
      <c r="G322">
        <v>7.2542084308224698E-4</v>
      </c>
      <c r="H322">
        <v>0.472970421278603</v>
      </c>
      <c r="I322">
        <v>77.540000000000006</v>
      </c>
      <c r="J322" t="s">
        <v>2411</v>
      </c>
      <c r="K322" t="s">
        <v>204</v>
      </c>
      <c r="L322" t="s">
        <v>2405</v>
      </c>
      <c r="M322" t="s">
        <v>70</v>
      </c>
      <c r="N322" t="s">
        <v>2412</v>
      </c>
      <c r="O322" t="s">
        <v>2408</v>
      </c>
      <c r="P322" t="b">
        <v>1</v>
      </c>
      <c r="Q322">
        <v>3.3742941139725098E-2</v>
      </c>
      <c r="R322">
        <v>388543.501758044</v>
      </c>
      <c r="S322">
        <v>225639.88193041601</v>
      </c>
      <c r="T322">
        <v>356043.37965843198</v>
      </c>
      <c r="U322">
        <v>604173.67446100398</v>
      </c>
      <c r="V322">
        <v>507325.11762846698</v>
      </c>
      <c r="W322">
        <v>843930.50534825004</v>
      </c>
      <c r="X322">
        <v>323408.92111563066</v>
      </c>
      <c r="Y322">
        <v>651809.76581257361</v>
      </c>
      <c r="Z322" s="3">
        <v>2.0154353304914787</v>
      </c>
      <c r="AA322">
        <v>1.0110914920076171</v>
      </c>
    </row>
    <row r="323" spans="1:27" x14ac:dyDescent="0.35">
      <c r="A323">
        <v>33414</v>
      </c>
      <c r="B323">
        <v>1</v>
      </c>
      <c r="C323">
        <v>131.564983333333</v>
      </c>
      <c r="D323">
        <v>5</v>
      </c>
      <c r="E323">
        <v>1340.8146408606599</v>
      </c>
      <c r="F323">
        <v>6699.0368219689199</v>
      </c>
      <c r="G323">
        <v>2.2221968918529501E-2</v>
      </c>
      <c r="H323">
        <v>3.3171996547864602</v>
      </c>
      <c r="I323">
        <v>36.96</v>
      </c>
      <c r="J323" t="s">
        <v>2231</v>
      </c>
      <c r="K323" t="s">
        <v>2232</v>
      </c>
      <c r="L323" t="s">
        <v>2233</v>
      </c>
      <c r="M323" t="s">
        <v>2234</v>
      </c>
      <c r="N323" t="s">
        <v>2235</v>
      </c>
      <c r="O323" t="s">
        <v>2236</v>
      </c>
      <c r="P323" t="b">
        <v>1</v>
      </c>
      <c r="Q323">
        <v>2.06886446792109E-3</v>
      </c>
      <c r="R323">
        <v>177850.176730368</v>
      </c>
      <c r="S323">
        <v>72526.432053761295</v>
      </c>
      <c r="T323">
        <v>79568.891356616703</v>
      </c>
      <c r="U323">
        <v>246167.58516594901</v>
      </c>
      <c r="V323">
        <v>142736.22584179201</v>
      </c>
      <c r="W323">
        <v>274909.42281888699</v>
      </c>
      <c r="X323">
        <v>109981.83338024867</v>
      </c>
      <c r="Y323">
        <v>221271.07794220932</v>
      </c>
      <c r="Z323" s="3">
        <v>2.0118875194341572</v>
      </c>
      <c r="AA323">
        <v>1.0085496492335537</v>
      </c>
    </row>
    <row r="324" spans="1:27" x14ac:dyDescent="0.35">
      <c r="A324">
        <v>37008</v>
      </c>
      <c r="B324">
        <v>1</v>
      </c>
      <c r="C324">
        <v>80.231449999999995</v>
      </c>
      <c r="D324">
        <v>3</v>
      </c>
      <c r="E324">
        <v>830.352748562599</v>
      </c>
      <c r="F324">
        <v>2488.0364162871601</v>
      </c>
      <c r="G324">
        <v>-1.83712844318507E-4</v>
      </c>
      <c r="H324">
        <v>-7.3838481442960499E-2</v>
      </c>
      <c r="I324">
        <v>56.51</v>
      </c>
      <c r="J324" t="s">
        <v>210</v>
      </c>
      <c r="K324" t="s">
        <v>211</v>
      </c>
      <c r="L324" t="s">
        <v>178</v>
      </c>
      <c r="M324" t="s">
        <v>212</v>
      </c>
      <c r="N324" t="s">
        <v>213</v>
      </c>
      <c r="O324" t="s">
        <v>181</v>
      </c>
      <c r="P324" t="b">
        <v>1</v>
      </c>
      <c r="Q324">
        <v>2.39561319707815E-4</v>
      </c>
      <c r="R324">
        <v>120200.04808636699</v>
      </c>
      <c r="S324">
        <v>107630.400632192</v>
      </c>
      <c r="T324">
        <v>112808.66579289301</v>
      </c>
      <c r="U324">
        <v>209616.65807410501</v>
      </c>
      <c r="V324">
        <v>211481.257616352</v>
      </c>
      <c r="W324">
        <v>263710.24393009202</v>
      </c>
      <c r="X324">
        <v>113546.37150381734</v>
      </c>
      <c r="Y324">
        <v>228269.38654018301</v>
      </c>
      <c r="Z324" s="3">
        <v>2.0103626696033063</v>
      </c>
      <c r="AA324">
        <v>1.007455787195606</v>
      </c>
    </row>
    <row r="325" spans="1:27" x14ac:dyDescent="0.35">
      <c r="A325">
        <v>37008</v>
      </c>
      <c r="B325">
        <v>1</v>
      </c>
      <c r="C325">
        <v>80.231449999999995</v>
      </c>
      <c r="D325">
        <v>3</v>
      </c>
      <c r="E325">
        <v>830.352748562599</v>
      </c>
      <c r="F325">
        <v>2488.0364162871601</v>
      </c>
      <c r="G325">
        <v>-1.83712844318507E-4</v>
      </c>
      <c r="H325">
        <v>-7.3838481442960499E-2</v>
      </c>
      <c r="I325">
        <v>59.35</v>
      </c>
      <c r="J325" t="s">
        <v>210</v>
      </c>
      <c r="K325" t="s">
        <v>214</v>
      </c>
      <c r="L325" t="s">
        <v>178</v>
      </c>
      <c r="M325" t="s">
        <v>215</v>
      </c>
      <c r="N325" t="s">
        <v>216</v>
      </c>
      <c r="O325" t="s">
        <v>181</v>
      </c>
      <c r="P325" t="b">
        <v>1</v>
      </c>
      <c r="Q325">
        <v>2.39561319707815E-4</v>
      </c>
      <c r="R325">
        <v>120200.04808636699</v>
      </c>
      <c r="S325">
        <v>107630.400632192</v>
      </c>
      <c r="T325">
        <v>112808.66579289301</v>
      </c>
      <c r="U325">
        <v>209616.65807410501</v>
      </c>
      <c r="V325">
        <v>211481.257616352</v>
      </c>
      <c r="W325">
        <v>263710.24393009202</v>
      </c>
      <c r="X325">
        <v>113546.37150381734</v>
      </c>
      <c r="Y325">
        <v>228269.38654018301</v>
      </c>
      <c r="Z325" s="3">
        <v>2.0103626696033063</v>
      </c>
      <c r="AA325">
        <v>1.007455787195606</v>
      </c>
    </row>
    <row r="326" spans="1:27" x14ac:dyDescent="0.35">
      <c r="A326">
        <v>62525</v>
      </c>
      <c r="B326">
        <v>1</v>
      </c>
      <c r="C326">
        <v>88.158216666666704</v>
      </c>
      <c r="D326">
        <v>3</v>
      </c>
      <c r="E326">
        <v>777.02269409179598</v>
      </c>
      <c r="F326">
        <v>2328.0462528747498</v>
      </c>
      <c r="G326">
        <v>-1.04712525262585E-3</v>
      </c>
      <c r="H326">
        <v>-0.44978693200342101</v>
      </c>
      <c r="I326">
        <v>64.33</v>
      </c>
      <c r="J326" t="s">
        <v>3268</v>
      </c>
      <c r="K326" t="s">
        <v>3269</v>
      </c>
      <c r="L326" t="s">
        <v>3270</v>
      </c>
      <c r="M326" t="s">
        <v>3271</v>
      </c>
      <c r="N326" t="s">
        <v>3272</v>
      </c>
      <c r="O326" t="s">
        <v>3273</v>
      </c>
      <c r="P326" t="b">
        <v>1</v>
      </c>
      <c r="Q326">
        <v>1.47372218059252E-2</v>
      </c>
      <c r="R326">
        <v>30794.783879292401</v>
      </c>
      <c r="S326">
        <v>17354.446305475602</v>
      </c>
      <c r="T326">
        <v>22192.316358540698</v>
      </c>
      <c r="U326">
        <v>52925.188904333401</v>
      </c>
      <c r="V326">
        <v>48588.992444718897</v>
      </c>
      <c r="W326">
        <v>39767.996026019398</v>
      </c>
      <c r="X326">
        <v>23447.182181102904</v>
      </c>
      <c r="Y326">
        <v>47094.059125023894</v>
      </c>
      <c r="Z326" s="3">
        <v>2.0085167915391993</v>
      </c>
      <c r="AA326">
        <v>1.0061305226077106</v>
      </c>
    </row>
    <row r="327" spans="1:27" x14ac:dyDescent="0.35">
      <c r="A327">
        <v>62525</v>
      </c>
      <c r="B327">
        <v>1</v>
      </c>
      <c r="C327">
        <v>88.158216666666704</v>
      </c>
      <c r="D327">
        <v>3</v>
      </c>
      <c r="E327">
        <v>777.02269409179598</v>
      </c>
      <c r="F327">
        <v>2328.0462528747498</v>
      </c>
      <c r="G327">
        <v>-1.04712525262585E-3</v>
      </c>
      <c r="H327">
        <v>-0.44978693200342101</v>
      </c>
      <c r="I327">
        <v>46.8</v>
      </c>
      <c r="J327" t="s">
        <v>3268</v>
      </c>
      <c r="K327" t="s">
        <v>3274</v>
      </c>
      <c r="L327" t="s">
        <v>3270</v>
      </c>
      <c r="M327" t="s">
        <v>3275</v>
      </c>
      <c r="N327" t="s">
        <v>3276</v>
      </c>
      <c r="O327" t="s">
        <v>3273</v>
      </c>
      <c r="P327" t="b">
        <v>1</v>
      </c>
      <c r="Q327">
        <v>1.47372218059252E-2</v>
      </c>
      <c r="R327">
        <v>30794.783879292401</v>
      </c>
      <c r="S327">
        <v>17354.446305475602</v>
      </c>
      <c r="T327">
        <v>22192.316358540698</v>
      </c>
      <c r="U327">
        <v>52925.188904333401</v>
      </c>
      <c r="V327">
        <v>48588.992444718897</v>
      </c>
      <c r="W327">
        <v>39767.996026019398</v>
      </c>
      <c r="X327">
        <v>23447.182181102904</v>
      </c>
      <c r="Y327">
        <v>47094.059125023894</v>
      </c>
      <c r="Z327" s="3">
        <v>2.0085167915391993</v>
      </c>
      <c r="AA327">
        <v>1.0061305226077106</v>
      </c>
    </row>
    <row r="328" spans="1:27" x14ac:dyDescent="0.35">
      <c r="A328">
        <v>41764</v>
      </c>
      <c r="B328">
        <v>1</v>
      </c>
      <c r="C328">
        <v>95.446916666666695</v>
      </c>
      <c r="D328">
        <v>3</v>
      </c>
      <c r="E328">
        <v>873.08105597426004</v>
      </c>
      <c r="F328">
        <v>2616.2213385221398</v>
      </c>
      <c r="G328">
        <v>-2.4614778603790901E-3</v>
      </c>
      <c r="H328">
        <v>-0.94085141354462498</v>
      </c>
      <c r="I328">
        <v>52.58</v>
      </c>
      <c r="J328" t="s">
        <v>3600</v>
      </c>
      <c r="K328" t="s">
        <v>1848</v>
      </c>
      <c r="L328" t="s">
        <v>3601</v>
      </c>
      <c r="M328" t="s">
        <v>3602</v>
      </c>
      <c r="N328" t="s">
        <v>3603</v>
      </c>
      <c r="O328" t="s">
        <v>3604</v>
      </c>
      <c r="P328" t="b">
        <v>1</v>
      </c>
      <c r="Q328">
        <v>4.4271014814678501E-4</v>
      </c>
      <c r="R328">
        <v>59968.43188751</v>
      </c>
      <c r="S328">
        <v>56253.987795238798</v>
      </c>
      <c r="T328">
        <v>71921.4044550627</v>
      </c>
      <c r="U328">
        <v>110858.400019365</v>
      </c>
      <c r="V328">
        <v>123135.12773014201</v>
      </c>
      <c r="W328">
        <v>143642.95347034099</v>
      </c>
      <c r="X328">
        <v>62714.608045937166</v>
      </c>
      <c r="Y328">
        <v>125878.82707328266</v>
      </c>
      <c r="Z328" s="3">
        <v>2.0071691587561067</v>
      </c>
      <c r="AA328">
        <v>1.0051622082374339</v>
      </c>
    </row>
    <row r="329" spans="1:27" x14ac:dyDescent="0.35">
      <c r="A329">
        <v>41764</v>
      </c>
      <c r="B329">
        <v>1</v>
      </c>
      <c r="C329">
        <v>95.446916666666695</v>
      </c>
      <c r="D329">
        <v>3</v>
      </c>
      <c r="E329">
        <v>873.08105597426004</v>
      </c>
      <c r="F329">
        <v>2616.2213385221398</v>
      </c>
      <c r="G329">
        <v>-2.4614778603790901E-3</v>
      </c>
      <c r="H329">
        <v>-0.94085141354462498</v>
      </c>
      <c r="I329">
        <v>49.64</v>
      </c>
      <c r="J329" t="s">
        <v>3600</v>
      </c>
      <c r="K329" t="s">
        <v>275</v>
      </c>
      <c r="L329" t="s">
        <v>3601</v>
      </c>
      <c r="M329" t="s">
        <v>3605</v>
      </c>
      <c r="N329" t="s">
        <v>3606</v>
      </c>
      <c r="O329" t="s">
        <v>3604</v>
      </c>
      <c r="P329" t="b">
        <v>1</v>
      </c>
      <c r="Q329">
        <v>4.4271014814678501E-4</v>
      </c>
      <c r="R329">
        <v>59968.43188751</v>
      </c>
      <c r="S329">
        <v>56253.987795238798</v>
      </c>
      <c r="T329">
        <v>71921.4044550627</v>
      </c>
      <c r="U329">
        <v>110858.400019365</v>
      </c>
      <c r="V329">
        <v>123135.12773014201</v>
      </c>
      <c r="W329">
        <v>143642.95347034099</v>
      </c>
      <c r="X329">
        <v>62714.608045937166</v>
      </c>
      <c r="Y329">
        <v>125878.82707328266</v>
      </c>
      <c r="Z329" s="3">
        <v>2.0071691587561067</v>
      </c>
      <c r="AA329">
        <v>1.0051622082374339</v>
      </c>
    </row>
    <row r="330" spans="1:27" x14ac:dyDescent="0.35">
      <c r="A330">
        <v>19783</v>
      </c>
      <c r="B330">
        <v>1</v>
      </c>
      <c r="C330">
        <v>76.260533333333299</v>
      </c>
      <c r="D330">
        <v>4</v>
      </c>
      <c r="E330">
        <v>827.85487795972699</v>
      </c>
      <c r="F330">
        <v>3307.39040597139</v>
      </c>
      <c r="G330">
        <v>-2.3940286105244E-3</v>
      </c>
      <c r="H330">
        <v>-0.72384163457222295</v>
      </c>
      <c r="I330">
        <v>67.540000000000006</v>
      </c>
      <c r="J330" t="s">
        <v>823</v>
      </c>
      <c r="K330" t="s">
        <v>834</v>
      </c>
      <c r="L330" t="s">
        <v>808</v>
      </c>
      <c r="M330" t="s">
        <v>835</v>
      </c>
      <c r="N330" t="s">
        <v>836</v>
      </c>
      <c r="O330" t="s">
        <v>811</v>
      </c>
      <c r="P330" t="b">
        <v>1</v>
      </c>
      <c r="Q330">
        <v>2.4919609986355801E-3</v>
      </c>
      <c r="R330">
        <v>457015.90288702399</v>
      </c>
      <c r="S330">
        <v>358915.85940722702</v>
      </c>
      <c r="T330">
        <v>404539.218989246</v>
      </c>
      <c r="U330">
        <v>1015966.04684352</v>
      </c>
      <c r="V330">
        <v>523095.02136806998</v>
      </c>
      <c r="W330">
        <v>909413.311901454</v>
      </c>
      <c r="X330">
        <v>406823.66042783234</v>
      </c>
      <c r="Y330">
        <v>816158.1267043479</v>
      </c>
      <c r="Z330" s="3">
        <v>2.006171730144807</v>
      </c>
      <c r="AA330">
        <v>1.0044451072581628</v>
      </c>
    </row>
    <row r="331" spans="1:27" x14ac:dyDescent="0.35">
      <c r="A331">
        <v>19783</v>
      </c>
      <c r="B331">
        <v>1</v>
      </c>
      <c r="C331">
        <v>76.260533333333299</v>
      </c>
      <c r="D331">
        <v>4</v>
      </c>
      <c r="E331">
        <v>827.85487795972699</v>
      </c>
      <c r="F331">
        <v>3307.39040597139</v>
      </c>
      <c r="G331">
        <v>-2.3940286105244E-3</v>
      </c>
      <c r="H331">
        <v>-0.72384163457222295</v>
      </c>
      <c r="I331">
        <v>61.82</v>
      </c>
      <c r="J331" t="s">
        <v>823</v>
      </c>
      <c r="K331" t="s">
        <v>837</v>
      </c>
      <c r="L331" t="s">
        <v>808</v>
      </c>
      <c r="M331" t="s">
        <v>838</v>
      </c>
      <c r="N331" t="s">
        <v>839</v>
      </c>
      <c r="O331" t="s">
        <v>811</v>
      </c>
      <c r="P331" t="b">
        <v>1</v>
      </c>
      <c r="Q331">
        <v>2.4919609986355801E-3</v>
      </c>
      <c r="R331">
        <v>457015.90288702399</v>
      </c>
      <c r="S331">
        <v>358915.85940722702</v>
      </c>
      <c r="T331">
        <v>404539.218989246</v>
      </c>
      <c r="U331">
        <v>1015966.04684352</v>
      </c>
      <c r="V331">
        <v>523095.02136806998</v>
      </c>
      <c r="W331">
        <v>909413.311901454</v>
      </c>
      <c r="X331">
        <v>406823.66042783234</v>
      </c>
      <c r="Y331">
        <v>816158.1267043479</v>
      </c>
      <c r="Z331" s="3">
        <v>2.006171730144807</v>
      </c>
      <c r="AA331">
        <v>1.0044451072581628</v>
      </c>
    </row>
    <row r="332" spans="1:27" x14ac:dyDescent="0.35">
      <c r="A332">
        <v>52058</v>
      </c>
      <c r="B332">
        <v>1</v>
      </c>
      <c r="C332">
        <v>51.822733333333296</v>
      </c>
      <c r="D332">
        <v>2</v>
      </c>
      <c r="E332">
        <v>640.29984139206999</v>
      </c>
      <c r="F332">
        <v>1278.5851298503801</v>
      </c>
      <c r="G332">
        <v>-5.7014961998902403E-4</v>
      </c>
      <c r="H332">
        <v>-0.44592209969892899</v>
      </c>
      <c r="I332">
        <v>74.25</v>
      </c>
      <c r="J332" t="s">
        <v>2686</v>
      </c>
      <c r="K332" t="s">
        <v>53</v>
      </c>
      <c r="L332" t="s">
        <v>2682</v>
      </c>
      <c r="M332" t="s">
        <v>602</v>
      </c>
      <c r="N332" t="s">
        <v>2687</v>
      </c>
      <c r="O332" t="s">
        <v>2685</v>
      </c>
      <c r="P332" t="b">
        <v>1</v>
      </c>
      <c r="Q332">
        <v>1.76089476583563E-3</v>
      </c>
      <c r="R332">
        <v>28929.395982337501</v>
      </c>
      <c r="S332">
        <v>28459.712232933402</v>
      </c>
      <c r="T332">
        <v>19652.470060182801</v>
      </c>
      <c r="U332">
        <v>50843.4229570022</v>
      </c>
      <c r="V332">
        <v>45017.442974515303</v>
      </c>
      <c r="W332">
        <v>58644.2402871472</v>
      </c>
      <c r="X332">
        <v>25680.526091817901</v>
      </c>
      <c r="Y332">
        <v>51501.702072888234</v>
      </c>
      <c r="Z332" s="3">
        <v>2.0054769084071546</v>
      </c>
      <c r="AA332">
        <v>1.0039453546748467</v>
      </c>
    </row>
    <row r="333" spans="1:27" x14ac:dyDescent="0.35">
      <c r="A333">
        <v>19608</v>
      </c>
      <c r="B333">
        <v>1</v>
      </c>
      <c r="C333">
        <v>81.926133333333297</v>
      </c>
      <c r="D333">
        <v>3</v>
      </c>
      <c r="E333">
        <v>980.413660290488</v>
      </c>
      <c r="F333">
        <v>2938.2191514708202</v>
      </c>
      <c r="G333">
        <v>1.65147082407202E-3</v>
      </c>
      <c r="H333">
        <v>0.56206554622726901</v>
      </c>
      <c r="I333">
        <v>99.84</v>
      </c>
      <c r="J333" t="s">
        <v>2042</v>
      </c>
      <c r="K333" t="s">
        <v>190</v>
      </c>
      <c r="L333" t="s">
        <v>2043</v>
      </c>
      <c r="M333" t="s">
        <v>2044</v>
      </c>
      <c r="N333" t="s">
        <v>2045</v>
      </c>
      <c r="O333" t="s">
        <v>2046</v>
      </c>
      <c r="P333" t="b">
        <v>1</v>
      </c>
      <c r="Q333">
        <v>1.8031122721921401E-2</v>
      </c>
      <c r="R333">
        <v>330964.67418051598</v>
      </c>
      <c r="S333">
        <v>359701.97212696902</v>
      </c>
      <c r="T333">
        <v>291657.93783667299</v>
      </c>
      <c r="U333">
        <v>682815.74589356198</v>
      </c>
      <c r="V333">
        <v>393409.10977536399</v>
      </c>
      <c r="W333">
        <v>890872.86037222703</v>
      </c>
      <c r="X333">
        <v>327441.52804805263</v>
      </c>
      <c r="Y333">
        <v>655699.23868038424</v>
      </c>
      <c r="Z333" s="3">
        <v>2.0024926055932624</v>
      </c>
      <c r="AA333">
        <v>1.0017969153462816</v>
      </c>
    </row>
    <row r="334" spans="1:27" x14ac:dyDescent="0.35">
      <c r="A334">
        <v>75914</v>
      </c>
      <c r="B334">
        <v>1</v>
      </c>
      <c r="C334">
        <v>73.614649999999997</v>
      </c>
      <c r="D334">
        <v>2</v>
      </c>
      <c r="E334">
        <v>700.32785916308796</v>
      </c>
      <c r="F334">
        <v>1398.6411653924199</v>
      </c>
      <c r="G334">
        <v>1.9653924155136298E-3</v>
      </c>
      <c r="H334">
        <v>1.4052175968710401</v>
      </c>
      <c r="I334">
        <v>47.72</v>
      </c>
      <c r="J334" t="s">
        <v>3744</v>
      </c>
      <c r="K334" t="s">
        <v>31</v>
      </c>
      <c r="L334" t="s">
        <v>3745</v>
      </c>
      <c r="M334" t="s">
        <v>3746</v>
      </c>
      <c r="N334" t="s">
        <v>3747</v>
      </c>
      <c r="O334" t="s">
        <v>3748</v>
      </c>
      <c r="P334" t="b">
        <v>1</v>
      </c>
      <c r="Q334">
        <v>2.9059968557191302E-3</v>
      </c>
      <c r="R334">
        <v>10523.632660098099</v>
      </c>
      <c r="S334">
        <v>8140.8930095190799</v>
      </c>
      <c r="T334">
        <v>9274.6940624946292</v>
      </c>
      <c r="U334">
        <v>17601.105627521501</v>
      </c>
      <c r="V334">
        <v>13614.7797638145</v>
      </c>
      <c r="W334">
        <v>24647.837582441702</v>
      </c>
      <c r="X334">
        <v>9313.0732440372685</v>
      </c>
      <c r="Y334">
        <v>18621.240991259234</v>
      </c>
      <c r="Z334" s="3">
        <v>1.9994732676650595</v>
      </c>
      <c r="AA334">
        <v>0.99961999289354841</v>
      </c>
    </row>
    <row r="335" spans="1:27" x14ac:dyDescent="0.35">
      <c r="A335">
        <v>75914</v>
      </c>
      <c r="B335">
        <v>1</v>
      </c>
      <c r="C335">
        <v>73.614649999999997</v>
      </c>
      <c r="D335">
        <v>2</v>
      </c>
      <c r="E335">
        <v>700.32785916308796</v>
      </c>
      <c r="F335">
        <v>1398.6411653924199</v>
      </c>
      <c r="G335">
        <v>1.9653924155136298E-3</v>
      </c>
      <c r="H335">
        <v>1.4052175968710401</v>
      </c>
      <c r="I335">
        <v>61.23</v>
      </c>
      <c r="J335" t="s">
        <v>3744</v>
      </c>
      <c r="K335" t="s">
        <v>14</v>
      </c>
      <c r="L335" t="s">
        <v>3745</v>
      </c>
      <c r="M335" t="s">
        <v>2666</v>
      </c>
      <c r="N335" t="s">
        <v>3749</v>
      </c>
      <c r="O335" t="s">
        <v>3748</v>
      </c>
      <c r="P335" t="b">
        <v>1</v>
      </c>
      <c r="Q335">
        <v>2.9059968557191302E-3</v>
      </c>
      <c r="R335">
        <v>10523.632660098099</v>
      </c>
      <c r="S335">
        <v>8140.8930095190799</v>
      </c>
      <c r="T335">
        <v>9274.6940624946292</v>
      </c>
      <c r="U335">
        <v>17601.105627521501</v>
      </c>
      <c r="V335">
        <v>13614.7797638145</v>
      </c>
      <c r="W335">
        <v>24647.837582441702</v>
      </c>
      <c r="X335">
        <v>9313.0732440372685</v>
      </c>
      <c r="Y335">
        <v>18621.240991259234</v>
      </c>
      <c r="Z335" s="3">
        <v>1.9994732676650595</v>
      </c>
      <c r="AA335">
        <v>0.99961999289354841</v>
      </c>
    </row>
    <row r="336" spans="1:27" x14ac:dyDescent="0.35">
      <c r="A336">
        <v>39134</v>
      </c>
      <c r="B336">
        <v>1</v>
      </c>
      <c r="C336">
        <v>70.473333333333301</v>
      </c>
      <c r="D336">
        <v>2</v>
      </c>
      <c r="E336">
        <v>711.33444163928505</v>
      </c>
      <c r="F336">
        <v>1420.65433034481</v>
      </c>
      <c r="G336">
        <v>9.3034481051290597E-4</v>
      </c>
      <c r="H336">
        <v>0.65487106884262303</v>
      </c>
      <c r="I336">
        <v>111.7</v>
      </c>
      <c r="J336" t="s">
        <v>358</v>
      </c>
      <c r="K336" t="s">
        <v>115</v>
      </c>
      <c r="L336" t="s">
        <v>263</v>
      </c>
      <c r="M336" t="s">
        <v>359</v>
      </c>
      <c r="N336" t="s">
        <v>360</v>
      </c>
      <c r="O336" t="s">
        <v>266</v>
      </c>
      <c r="P336" t="b">
        <v>1</v>
      </c>
      <c r="Q336">
        <v>3.0491506273099E-2</v>
      </c>
      <c r="R336">
        <v>66347.602490590405</v>
      </c>
      <c r="S336">
        <v>79106.917965717206</v>
      </c>
      <c r="T336">
        <v>45422.322838040098</v>
      </c>
      <c r="U336">
        <v>134002.224790762</v>
      </c>
      <c r="V336">
        <v>71201.339714204296</v>
      </c>
      <c r="W336">
        <v>175699.48497817299</v>
      </c>
      <c r="X336">
        <v>63625.614431449241</v>
      </c>
      <c r="Y336">
        <v>126967.68316104643</v>
      </c>
      <c r="Z336" s="3">
        <v>1.9955435290584493</v>
      </c>
      <c r="AA336">
        <v>0.99678174889269799</v>
      </c>
    </row>
    <row r="337" spans="1:27" x14ac:dyDescent="0.35">
      <c r="A337">
        <v>29374</v>
      </c>
      <c r="B337">
        <v>1</v>
      </c>
      <c r="C337">
        <v>42.88185</v>
      </c>
      <c r="D337">
        <v>2</v>
      </c>
      <c r="E337">
        <v>646.299479725624</v>
      </c>
      <c r="F337">
        <v>1290.5844065174899</v>
      </c>
      <c r="G337">
        <v>-1.29348251152805E-3</v>
      </c>
      <c r="H337">
        <v>-1.0022445712268899</v>
      </c>
      <c r="I337">
        <v>51.99</v>
      </c>
      <c r="J337" t="s">
        <v>1793</v>
      </c>
      <c r="K337" t="s">
        <v>227</v>
      </c>
      <c r="L337" t="s">
        <v>1787</v>
      </c>
      <c r="M337" t="s">
        <v>1788</v>
      </c>
      <c r="N337" t="s">
        <v>1789</v>
      </c>
      <c r="O337" t="s">
        <v>1790</v>
      </c>
      <c r="P337" t="b">
        <v>1</v>
      </c>
      <c r="Q337">
        <v>2.6685162006031501E-3</v>
      </c>
      <c r="R337">
        <v>60552.073837507101</v>
      </c>
      <c r="S337">
        <v>65369.728405088397</v>
      </c>
      <c r="T337">
        <v>49034.324763942597</v>
      </c>
      <c r="U337">
        <v>104477.623903908</v>
      </c>
      <c r="V337">
        <v>88812.689042359794</v>
      </c>
      <c r="W337">
        <v>154232.012684071</v>
      </c>
      <c r="X337">
        <v>58318.709002179363</v>
      </c>
      <c r="Y337">
        <v>115840.77521011292</v>
      </c>
      <c r="Z337" s="3">
        <v>1.9863398417441642</v>
      </c>
      <c r="AA337">
        <v>0.99011247385070489</v>
      </c>
    </row>
    <row r="338" spans="1:27" x14ac:dyDescent="0.35">
      <c r="A338">
        <v>54202</v>
      </c>
      <c r="B338">
        <v>1</v>
      </c>
      <c r="C338">
        <v>50.158466666666698</v>
      </c>
      <c r="D338">
        <v>4</v>
      </c>
      <c r="E338">
        <v>734.059121146802</v>
      </c>
      <c r="F338">
        <v>2932.20737871969</v>
      </c>
      <c r="G338">
        <v>-9.2128031019456103E-4</v>
      </c>
      <c r="H338">
        <v>-0.31419333687670198</v>
      </c>
      <c r="I338">
        <v>41.19</v>
      </c>
      <c r="J338" t="s">
        <v>1389</v>
      </c>
      <c r="K338" t="s">
        <v>1398</v>
      </c>
      <c r="L338" t="s">
        <v>1391</v>
      </c>
      <c r="M338" t="s">
        <v>1392</v>
      </c>
      <c r="N338" t="s">
        <v>1393</v>
      </c>
      <c r="O338" t="s">
        <v>1394</v>
      </c>
      <c r="P338" t="b">
        <v>1</v>
      </c>
      <c r="Q338">
        <v>4.05485822928702E-2</v>
      </c>
      <c r="R338">
        <v>116728.63835012401</v>
      </c>
      <c r="S338">
        <v>128809.327344832</v>
      </c>
      <c r="T338">
        <v>70634.930463130193</v>
      </c>
      <c r="U338">
        <v>221079.26535413699</v>
      </c>
      <c r="V338">
        <v>126146.006013437</v>
      </c>
      <c r="W338">
        <v>277890.10696149198</v>
      </c>
      <c r="X338">
        <v>105390.96538602874</v>
      </c>
      <c r="Y338">
        <v>208371.79277635532</v>
      </c>
      <c r="Z338" s="3">
        <v>1.9771314553683588</v>
      </c>
      <c r="AA338">
        <v>0.98340879605607989</v>
      </c>
    </row>
    <row r="339" spans="1:27" x14ac:dyDescent="0.35">
      <c r="A339">
        <v>54202</v>
      </c>
      <c r="B339">
        <v>1</v>
      </c>
      <c r="C339">
        <v>50.158466666666698</v>
      </c>
      <c r="D339">
        <v>4</v>
      </c>
      <c r="E339">
        <v>734.059121146802</v>
      </c>
      <c r="F339">
        <v>2932.20737871969</v>
      </c>
      <c r="G339">
        <v>-9.2128031019456103E-4</v>
      </c>
      <c r="H339">
        <v>-0.31419333687670198</v>
      </c>
      <c r="I339">
        <v>39.96</v>
      </c>
      <c r="J339" t="s">
        <v>1389</v>
      </c>
      <c r="K339" t="s">
        <v>1399</v>
      </c>
      <c r="L339" t="s">
        <v>1391</v>
      </c>
      <c r="M339" t="s">
        <v>1392</v>
      </c>
      <c r="N339" t="s">
        <v>1393</v>
      </c>
      <c r="O339" t="s">
        <v>1394</v>
      </c>
      <c r="P339" t="b">
        <v>1</v>
      </c>
      <c r="Q339">
        <v>4.05485822928702E-2</v>
      </c>
      <c r="R339">
        <v>116728.63835012401</v>
      </c>
      <c r="S339">
        <v>128809.327344832</v>
      </c>
      <c r="T339">
        <v>70634.930463130193</v>
      </c>
      <c r="U339">
        <v>221079.26535413699</v>
      </c>
      <c r="V339">
        <v>126146.006013437</v>
      </c>
      <c r="W339">
        <v>277890.10696149198</v>
      </c>
      <c r="X339">
        <v>105390.96538602874</v>
      </c>
      <c r="Y339">
        <v>208371.79277635532</v>
      </c>
      <c r="Z339" s="3">
        <v>1.9771314553683588</v>
      </c>
      <c r="AA339">
        <v>0.98340879605607989</v>
      </c>
    </row>
    <row r="340" spans="1:27" x14ac:dyDescent="0.35">
      <c r="A340">
        <v>24191</v>
      </c>
      <c r="B340">
        <v>1</v>
      </c>
      <c r="C340">
        <v>74.917616666666703</v>
      </c>
      <c r="D340">
        <v>3</v>
      </c>
      <c r="E340">
        <v>946.73343306381298</v>
      </c>
      <c r="F340">
        <v>2837.1784697908001</v>
      </c>
      <c r="G340">
        <v>7.6979079767625102E-4</v>
      </c>
      <c r="H340">
        <v>0.27132272951258901</v>
      </c>
      <c r="I340">
        <v>40.79</v>
      </c>
      <c r="J340" t="s">
        <v>2131</v>
      </c>
      <c r="K340" t="s">
        <v>115</v>
      </c>
      <c r="L340" t="s">
        <v>2132</v>
      </c>
      <c r="M340" t="s">
        <v>2133</v>
      </c>
      <c r="N340" t="s">
        <v>2134</v>
      </c>
      <c r="O340" t="s">
        <v>2135</v>
      </c>
      <c r="P340" t="b">
        <v>1</v>
      </c>
      <c r="Q340">
        <v>1.0106200674591399E-2</v>
      </c>
      <c r="R340">
        <v>277326.98759817902</v>
      </c>
      <c r="S340">
        <v>202496.381890597</v>
      </c>
      <c r="T340">
        <v>210162.131215701</v>
      </c>
      <c r="U340">
        <v>452907.72688315902</v>
      </c>
      <c r="V340">
        <v>392423.500367423</v>
      </c>
      <c r="W340">
        <v>513305.99026549503</v>
      </c>
      <c r="X340">
        <v>229995.16690149237</v>
      </c>
      <c r="Y340">
        <v>452879.07250535907</v>
      </c>
      <c r="Z340" s="3">
        <v>1.9690808228997636</v>
      </c>
      <c r="AA340">
        <v>0.97752232932154237</v>
      </c>
    </row>
    <row r="341" spans="1:27" x14ac:dyDescent="0.35">
      <c r="A341">
        <v>24191</v>
      </c>
      <c r="B341">
        <v>1</v>
      </c>
      <c r="C341">
        <v>74.917616666666703</v>
      </c>
      <c r="D341">
        <v>3</v>
      </c>
      <c r="E341">
        <v>946.73343306381298</v>
      </c>
      <c r="F341">
        <v>2837.1784697908001</v>
      </c>
      <c r="G341">
        <v>7.6979079767625102E-4</v>
      </c>
      <c r="H341">
        <v>0.27132272951258901</v>
      </c>
      <c r="I341">
        <v>59.56</v>
      </c>
      <c r="J341" t="s">
        <v>2131</v>
      </c>
      <c r="K341" t="s">
        <v>317</v>
      </c>
      <c r="L341" t="s">
        <v>2132</v>
      </c>
      <c r="M341" t="s">
        <v>235</v>
      </c>
      <c r="N341" t="s">
        <v>2136</v>
      </c>
      <c r="O341" t="s">
        <v>2135</v>
      </c>
      <c r="P341" t="b">
        <v>1</v>
      </c>
      <c r="Q341">
        <v>1.0106200674591399E-2</v>
      </c>
      <c r="R341">
        <v>277326.98759817902</v>
      </c>
      <c r="S341">
        <v>202496.381890597</v>
      </c>
      <c r="T341">
        <v>210162.131215701</v>
      </c>
      <c r="U341">
        <v>452907.72688315902</v>
      </c>
      <c r="V341">
        <v>392423.500367423</v>
      </c>
      <c r="W341">
        <v>513305.99026549503</v>
      </c>
      <c r="X341">
        <v>229995.16690149237</v>
      </c>
      <c r="Y341">
        <v>452879.07250535907</v>
      </c>
      <c r="Z341" s="3">
        <v>1.9690808228997636</v>
      </c>
      <c r="AA341">
        <v>0.97752232932154237</v>
      </c>
    </row>
    <row r="342" spans="1:27" x14ac:dyDescent="0.35">
      <c r="A342">
        <v>53575</v>
      </c>
      <c r="B342">
        <v>1</v>
      </c>
      <c r="C342">
        <v>83.808266666666697</v>
      </c>
      <c r="D342">
        <v>3</v>
      </c>
      <c r="E342">
        <v>866.71730712728504</v>
      </c>
      <c r="F342">
        <v>2597.1300919812202</v>
      </c>
      <c r="G342">
        <v>4.9198121496374402E-4</v>
      </c>
      <c r="H342">
        <v>0.18943267789321899</v>
      </c>
      <c r="I342" t="s">
        <v>75</v>
      </c>
      <c r="J342" t="s">
        <v>1116</v>
      </c>
      <c r="K342" t="s">
        <v>317</v>
      </c>
      <c r="L342" t="s">
        <v>1117</v>
      </c>
      <c r="M342" t="s">
        <v>1118</v>
      </c>
      <c r="N342" t="s">
        <v>1119</v>
      </c>
      <c r="O342" t="s">
        <v>1120</v>
      </c>
      <c r="P342" t="b">
        <v>1</v>
      </c>
      <c r="Q342">
        <v>1.1209171196254799E-2</v>
      </c>
      <c r="R342">
        <v>54972.7507177277</v>
      </c>
      <c r="S342">
        <v>50743.493554874804</v>
      </c>
      <c r="T342">
        <v>48669.0672984782</v>
      </c>
      <c r="U342">
        <v>91455.274808072805</v>
      </c>
      <c r="V342">
        <v>67194.933175005703</v>
      </c>
      <c r="W342">
        <v>145343.12401077701</v>
      </c>
      <c r="X342">
        <v>51461.770523693565</v>
      </c>
      <c r="Y342">
        <v>101331.11066461851</v>
      </c>
      <c r="Z342" s="3">
        <v>1.9690560513840958</v>
      </c>
      <c r="AA342">
        <v>0.9775041797528754</v>
      </c>
    </row>
    <row r="343" spans="1:27" x14ac:dyDescent="0.35">
      <c r="A343">
        <v>37403</v>
      </c>
      <c r="B343">
        <v>1</v>
      </c>
      <c r="C343">
        <v>33.513866666666701</v>
      </c>
      <c r="D343">
        <v>2</v>
      </c>
      <c r="E343">
        <v>798.36942211391295</v>
      </c>
      <c r="F343">
        <v>1594.7242912940701</v>
      </c>
      <c r="G343">
        <v>2.9129406630090698E-4</v>
      </c>
      <c r="H343">
        <v>0.18266111646962499</v>
      </c>
      <c r="I343">
        <v>118.06</v>
      </c>
      <c r="J343" t="s">
        <v>905</v>
      </c>
      <c r="K343" t="s">
        <v>96</v>
      </c>
      <c r="L343" t="s">
        <v>893</v>
      </c>
      <c r="M343" t="s">
        <v>906</v>
      </c>
      <c r="N343" t="s">
        <v>907</v>
      </c>
      <c r="O343" t="s">
        <v>896</v>
      </c>
      <c r="P343" t="b">
        <v>1</v>
      </c>
      <c r="Q343">
        <v>5.1553245196722696E-4</v>
      </c>
      <c r="R343">
        <v>91757.1310523672</v>
      </c>
      <c r="S343">
        <v>102525.29412346899</v>
      </c>
      <c r="T343">
        <v>91851.5145191989</v>
      </c>
      <c r="U343">
        <v>160363.83385451199</v>
      </c>
      <c r="V343">
        <v>147406.30076896099</v>
      </c>
      <c r="W343">
        <v>255179.73000251999</v>
      </c>
      <c r="X343">
        <v>95377.979898345031</v>
      </c>
      <c r="Y343">
        <v>187649.95487533099</v>
      </c>
      <c r="Z343" s="3">
        <v>1.9674347797608056</v>
      </c>
      <c r="AA343">
        <v>0.97631581134891476</v>
      </c>
    </row>
    <row r="344" spans="1:27" x14ac:dyDescent="0.35">
      <c r="A344">
        <v>15240</v>
      </c>
      <c r="B344">
        <v>1</v>
      </c>
      <c r="C344">
        <v>97.780583333333297</v>
      </c>
      <c r="D344">
        <v>3</v>
      </c>
      <c r="E344">
        <v>775.64976142148601</v>
      </c>
      <c r="F344">
        <v>2323.92745486382</v>
      </c>
      <c r="G344">
        <v>4.5486381759474197E-4</v>
      </c>
      <c r="H344">
        <v>0.195730682415903</v>
      </c>
      <c r="I344">
        <v>67.260000000000005</v>
      </c>
      <c r="J344" t="s">
        <v>830</v>
      </c>
      <c r="K344" t="s">
        <v>160</v>
      </c>
      <c r="L344" t="s">
        <v>808</v>
      </c>
      <c r="M344" t="s">
        <v>818</v>
      </c>
      <c r="N344" t="s">
        <v>819</v>
      </c>
      <c r="O344" t="s">
        <v>811</v>
      </c>
      <c r="P344" t="b">
        <v>1</v>
      </c>
      <c r="Q344">
        <v>1.39469733173581E-6</v>
      </c>
      <c r="R344">
        <v>366354.229215712</v>
      </c>
      <c r="S344">
        <v>344743.81389969302</v>
      </c>
      <c r="T344">
        <v>343124.055486203</v>
      </c>
      <c r="U344">
        <v>675254.69590735901</v>
      </c>
      <c r="V344">
        <v>677340.64358828496</v>
      </c>
      <c r="W344">
        <v>712684.36893718701</v>
      </c>
      <c r="X344">
        <v>351407.36620053602</v>
      </c>
      <c r="Y344">
        <v>688426.56947761029</v>
      </c>
      <c r="Z344" s="3">
        <v>1.9590556023938015</v>
      </c>
      <c r="AA344">
        <v>0.97015834510902965</v>
      </c>
    </row>
    <row r="345" spans="1:27" x14ac:dyDescent="0.35">
      <c r="A345">
        <v>56763</v>
      </c>
      <c r="B345">
        <v>1</v>
      </c>
      <c r="C345">
        <v>48.160833333333301</v>
      </c>
      <c r="D345">
        <v>2</v>
      </c>
      <c r="E345">
        <v>497.733812534506</v>
      </c>
      <c r="F345">
        <v>993.453072135252</v>
      </c>
      <c r="G345">
        <v>-1.2786474837867001E-4</v>
      </c>
      <c r="H345">
        <v>-0.12870736978719299</v>
      </c>
      <c r="I345">
        <v>58.19</v>
      </c>
      <c r="J345" t="s">
        <v>3481</v>
      </c>
      <c r="K345" t="s">
        <v>14</v>
      </c>
      <c r="L345" t="s">
        <v>3482</v>
      </c>
      <c r="M345" t="s">
        <v>2790</v>
      </c>
      <c r="N345" t="s">
        <v>3483</v>
      </c>
      <c r="O345" t="s">
        <v>3484</v>
      </c>
      <c r="P345" t="b">
        <v>1</v>
      </c>
      <c r="Q345">
        <v>1.2307621902280999E-2</v>
      </c>
      <c r="R345">
        <v>25767.573349060302</v>
      </c>
      <c r="S345">
        <v>26008.891218004101</v>
      </c>
      <c r="T345">
        <v>18124.936344489801</v>
      </c>
      <c r="U345">
        <v>43878.8172722913</v>
      </c>
      <c r="V345">
        <v>36287.410953248698</v>
      </c>
      <c r="W345">
        <v>56712.064199373999</v>
      </c>
      <c r="X345">
        <v>23300.466970518068</v>
      </c>
      <c r="Y345">
        <v>45626.097474971328</v>
      </c>
      <c r="Z345" s="3">
        <v>1.9581623635569938</v>
      </c>
      <c r="AA345">
        <v>0.96950039282057954</v>
      </c>
    </row>
    <row r="346" spans="1:27" x14ac:dyDescent="0.35">
      <c r="A346">
        <v>35998</v>
      </c>
      <c r="B346">
        <v>1</v>
      </c>
      <c r="C346">
        <v>63.144716666666703</v>
      </c>
      <c r="D346">
        <v>3</v>
      </c>
      <c r="E346">
        <v>638.95782104665295</v>
      </c>
      <c r="F346">
        <v>1913.8516337393201</v>
      </c>
      <c r="G346">
        <v>-3.6626067981160299E-4</v>
      </c>
      <c r="H346">
        <v>-0.191373564837617</v>
      </c>
      <c r="I346">
        <v>44.89</v>
      </c>
      <c r="J346" t="s">
        <v>756</v>
      </c>
      <c r="K346" t="s">
        <v>14</v>
      </c>
      <c r="L346" t="s">
        <v>752</v>
      </c>
      <c r="M346" t="s">
        <v>757</v>
      </c>
      <c r="N346" t="s">
        <v>758</v>
      </c>
      <c r="O346" t="s">
        <v>755</v>
      </c>
      <c r="P346" t="b">
        <v>1</v>
      </c>
      <c r="Q346">
        <v>1.47922184370319E-5</v>
      </c>
      <c r="R346">
        <v>49052.327612539797</v>
      </c>
      <c r="S346">
        <v>40942.675227813001</v>
      </c>
      <c r="T346">
        <v>38746.492045969899</v>
      </c>
      <c r="U346">
        <v>83121.893163221306</v>
      </c>
      <c r="V346">
        <v>77589.494076527306</v>
      </c>
      <c r="W346">
        <v>91308.027671370699</v>
      </c>
      <c r="X346">
        <v>42913.831628774235</v>
      </c>
      <c r="Y346">
        <v>84006.47163703978</v>
      </c>
      <c r="Z346" s="3">
        <v>1.9575616636551383</v>
      </c>
      <c r="AA346">
        <v>0.96905775346691447</v>
      </c>
    </row>
    <row r="347" spans="1:27" x14ac:dyDescent="0.35">
      <c r="A347">
        <v>17184</v>
      </c>
      <c r="B347">
        <v>1</v>
      </c>
      <c r="C347">
        <v>72.312883333333303</v>
      </c>
      <c r="D347">
        <v>3</v>
      </c>
      <c r="E347">
        <v>903.39950720329</v>
      </c>
      <c r="F347">
        <v>2707.1766922092302</v>
      </c>
      <c r="G347">
        <v>3.9220922963068E-4</v>
      </c>
      <c r="H347">
        <v>0.14487760905364</v>
      </c>
      <c r="I347">
        <v>41.59</v>
      </c>
      <c r="J347" t="s">
        <v>1476</v>
      </c>
      <c r="K347" t="s">
        <v>115</v>
      </c>
      <c r="L347" t="s">
        <v>1477</v>
      </c>
      <c r="M347" t="s">
        <v>1478</v>
      </c>
      <c r="N347" t="s">
        <v>1479</v>
      </c>
      <c r="O347" t="s">
        <v>1480</v>
      </c>
      <c r="P347" t="b">
        <v>1</v>
      </c>
      <c r="Q347">
        <v>1.20983132232944E-3</v>
      </c>
      <c r="R347">
        <v>272449.69567527098</v>
      </c>
      <c r="S347">
        <v>216689.76840237301</v>
      </c>
      <c r="T347">
        <v>198702.93323977699</v>
      </c>
      <c r="U347">
        <v>481854.49997718702</v>
      </c>
      <c r="V347">
        <v>314556.56337398401</v>
      </c>
      <c r="W347">
        <v>543396.65370874305</v>
      </c>
      <c r="X347">
        <v>229280.79910580697</v>
      </c>
      <c r="Y347">
        <v>446602.57235330465</v>
      </c>
      <c r="Z347" s="3">
        <v>1.9478411366981039</v>
      </c>
      <c r="AA347">
        <v>0.96187601795216604</v>
      </c>
    </row>
    <row r="348" spans="1:27" x14ac:dyDescent="0.35">
      <c r="A348">
        <v>35458</v>
      </c>
      <c r="B348">
        <v>1</v>
      </c>
      <c r="C348">
        <v>50.596550000000001</v>
      </c>
      <c r="D348">
        <v>2</v>
      </c>
      <c r="E348">
        <v>704.26355376010997</v>
      </c>
      <c r="F348">
        <v>1406.5125545864601</v>
      </c>
      <c r="G348">
        <v>-4.5413539510263898E-5</v>
      </c>
      <c r="H348">
        <v>-3.2288043143206803E-2</v>
      </c>
      <c r="I348">
        <v>65.760000000000005</v>
      </c>
      <c r="J348" t="s">
        <v>1969</v>
      </c>
      <c r="K348" t="s">
        <v>35</v>
      </c>
      <c r="L348" t="s">
        <v>1953</v>
      </c>
      <c r="M348" t="s">
        <v>1970</v>
      </c>
      <c r="N348" t="s">
        <v>1971</v>
      </c>
      <c r="O348" t="s">
        <v>1956</v>
      </c>
      <c r="P348" t="b">
        <v>1</v>
      </c>
      <c r="Q348">
        <v>1.48273905029163E-2</v>
      </c>
      <c r="R348">
        <v>126810.609056874</v>
      </c>
      <c r="S348">
        <v>132897.41756314799</v>
      </c>
      <c r="T348">
        <v>98150.719413507803</v>
      </c>
      <c r="U348">
        <v>254921.74889184299</v>
      </c>
      <c r="V348">
        <v>148359.601803175</v>
      </c>
      <c r="W348">
        <v>293321.336930461</v>
      </c>
      <c r="X348">
        <v>119286.24867784326</v>
      </c>
      <c r="Y348">
        <v>232200.89587515965</v>
      </c>
      <c r="Z348" s="3">
        <v>1.9465856161028696</v>
      </c>
      <c r="AA348">
        <v>0.96094579971250904</v>
      </c>
    </row>
    <row r="349" spans="1:27" x14ac:dyDescent="0.35">
      <c r="A349">
        <v>35458</v>
      </c>
      <c r="B349">
        <v>1</v>
      </c>
      <c r="C349">
        <v>50.596550000000001</v>
      </c>
      <c r="D349">
        <v>2</v>
      </c>
      <c r="E349">
        <v>704.26355376010997</v>
      </c>
      <c r="F349">
        <v>1406.5125545864601</v>
      </c>
      <c r="G349">
        <v>-4.5413539510263898E-5</v>
      </c>
      <c r="H349">
        <v>-3.2288043143206803E-2</v>
      </c>
      <c r="I349">
        <v>43.69</v>
      </c>
      <c r="J349" t="s">
        <v>1969</v>
      </c>
      <c r="K349" t="s">
        <v>69</v>
      </c>
      <c r="L349" t="s">
        <v>1953</v>
      </c>
      <c r="M349" t="s">
        <v>1230</v>
      </c>
      <c r="N349" t="s">
        <v>1972</v>
      </c>
      <c r="O349" t="s">
        <v>1956</v>
      </c>
      <c r="P349" t="b">
        <v>1</v>
      </c>
      <c r="Q349">
        <v>1.48273905029163E-2</v>
      </c>
      <c r="R349">
        <v>126810.609056874</v>
      </c>
      <c r="S349">
        <v>132897.41756314799</v>
      </c>
      <c r="T349">
        <v>98150.719413507803</v>
      </c>
      <c r="U349">
        <v>254921.74889184299</v>
      </c>
      <c r="V349">
        <v>148359.601803175</v>
      </c>
      <c r="W349">
        <v>293321.336930461</v>
      </c>
      <c r="X349">
        <v>119286.24867784326</v>
      </c>
      <c r="Y349">
        <v>232200.89587515965</v>
      </c>
      <c r="Z349" s="3">
        <v>1.9465856161028696</v>
      </c>
      <c r="AA349">
        <v>0.96094579971250904</v>
      </c>
    </row>
    <row r="350" spans="1:27" x14ac:dyDescent="0.35">
      <c r="A350">
        <v>49192</v>
      </c>
      <c r="B350">
        <v>1</v>
      </c>
      <c r="C350">
        <v>93.081450000000004</v>
      </c>
      <c r="D350">
        <v>2</v>
      </c>
      <c r="E350">
        <v>845.87313389727694</v>
      </c>
      <c r="F350">
        <v>1689.7317148607899</v>
      </c>
      <c r="G350">
        <v>-3.8513920526384E-4</v>
      </c>
      <c r="H350">
        <v>-0.227929152357253</v>
      </c>
      <c r="I350">
        <v>65.28</v>
      </c>
      <c r="J350" t="s">
        <v>3063</v>
      </c>
      <c r="K350" t="s">
        <v>115</v>
      </c>
      <c r="L350" t="s">
        <v>3064</v>
      </c>
      <c r="M350" t="s">
        <v>3065</v>
      </c>
      <c r="N350" t="s">
        <v>3066</v>
      </c>
      <c r="O350" t="s">
        <v>3067</v>
      </c>
      <c r="P350" t="b">
        <v>1</v>
      </c>
      <c r="Q350">
        <v>1.20469866075612E-4</v>
      </c>
      <c r="R350">
        <v>24327.7905993764</v>
      </c>
      <c r="S350">
        <v>20027.789644349101</v>
      </c>
      <c r="T350">
        <v>34016.618396455196</v>
      </c>
      <c r="U350">
        <v>43115.587345288201</v>
      </c>
      <c r="V350">
        <v>62383.681569558103</v>
      </c>
      <c r="W350">
        <v>46589.6937896319</v>
      </c>
      <c r="X350">
        <v>26124.066213393566</v>
      </c>
      <c r="Y350">
        <v>50696.320901492727</v>
      </c>
      <c r="Z350" s="3">
        <v>1.9405983925848878</v>
      </c>
      <c r="AA350">
        <v>0.95650158277325381</v>
      </c>
    </row>
    <row r="351" spans="1:27" x14ac:dyDescent="0.35">
      <c r="A351">
        <v>24044</v>
      </c>
      <c r="B351">
        <v>1</v>
      </c>
      <c r="C351">
        <v>50.303883333333303</v>
      </c>
      <c r="D351">
        <v>3</v>
      </c>
      <c r="E351">
        <v>687.95592772982195</v>
      </c>
      <c r="F351">
        <v>2060.8459537888298</v>
      </c>
      <c r="G351">
        <v>6.5378882618460899E-4</v>
      </c>
      <c r="H351">
        <v>0.317243039147387</v>
      </c>
      <c r="I351">
        <v>49.65</v>
      </c>
      <c r="J351" t="s">
        <v>324</v>
      </c>
      <c r="K351" t="s">
        <v>329</v>
      </c>
      <c r="L351" t="s">
        <v>263</v>
      </c>
      <c r="M351" t="s">
        <v>330</v>
      </c>
      <c r="N351" t="s">
        <v>331</v>
      </c>
      <c r="O351" t="s">
        <v>266</v>
      </c>
      <c r="P351" t="b">
        <v>1</v>
      </c>
      <c r="Q351">
        <v>4.9596325258405305E-4</v>
      </c>
      <c r="R351">
        <v>252792.490032589</v>
      </c>
      <c r="S351">
        <v>238687.56389484799</v>
      </c>
      <c r="T351">
        <v>164970.80861923899</v>
      </c>
      <c r="U351">
        <v>436918.46357489598</v>
      </c>
      <c r="V351">
        <v>359966.093717321</v>
      </c>
      <c r="W351">
        <v>476264.36244521698</v>
      </c>
      <c r="X351">
        <v>218816.95418222531</v>
      </c>
      <c r="Y351">
        <v>424382.97324581136</v>
      </c>
      <c r="Z351" s="3">
        <v>1.939442831712189</v>
      </c>
      <c r="AA351">
        <v>0.95564225067165742</v>
      </c>
    </row>
    <row r="352" spans="1:27" x14ac:dyDescent="0.35">
      <c r="A352">
        <v>24044</v>
      </c>
      <c r="B352">
        <v>1</v>
      </c>
      <c r="C352">
        <v>50.303883333333303</v>
      </c>
      <c r="D352">
        <v>3</v>
      </c>
      <c r="E352">
        <v>687.95592772982195</v>
      </c>
      <c r="F352">
        <v>2060.8459537888298</v>
      </c>
      <c r="G352">
        <v>6.5378882618460899E-4</v>
      </c>
      <c r="H352">
        <v>0.317243039147387</v>
      </c>
      <c r="I352" t="s">
        <v>75</v>
      </c>
      <c r="J352" t="s">
        <v>324</v>
      </c>
      <c r="K352" t="s">
        <v>332</v>
      </c>
      <c r="L352" t="s">
        <v>263</v>
      </c>
      <c r="M352" t="s">
        <v>333</v>
      </c>
      <c r="N352" t="s">
        <v>334</v>
      </c>
      <c r="O352" t="s">
        <v>266</v>
      </c>
      <c r="P352" t="b">
        <v>1</v>
      </c>
      <c r="Q352">
        <v>4.9596325258405305E-4</v>
      </c>
      <c r="R352">
        <v>252792.490032589</v>
      </c>
      <c r="S352">
        <v>238687.56389484799</v>
      </c>
      <c r="T352">
        <v>164970.80861923899</v>
      </c>
      <c r="U352">
        <v>436918.46357489598</v>
      </c>
      <c r="V352">
        <v>359966.093717321</v>
      </c>
      <c r="W352">
        <v>476264.36244521698</v>
      </c>
      <c r="X352">
        <v>218816.95418222531</v>
      </c>
      <c r="Y352">
        <v>424382.97324581136</v>
      </c>
      <c r="Z352" s="3">
        <v>1.939442831712189</v>
      </c>
      <c r="AA352">
        <v>0.95564225067165742</v>
      </c>
    </row>
    <row r="353" spans="1:27" x14ac:dyDescent="0.35">
      <c r="A353">
        <v>53090</v>
      </c>
      <c r="B353">
        <v>1</v>
      </c>
      <c r="C353">
        <v>77.573499999999996</v>
      </c>
      <c r="D353">
        <v>4</v>
      </c>
      <c r="E353">
        <v>1056.9489527734299</v>
      </c>
      <c r="F353">
        <v>4223.7667052261904</v>
      </c>
      <c r="G353">
        <v>-4.9477381071483305E-4</v>
      </c>
      <c r="H353">
        <v>-0.117140407434111</v>
      </c>
      <c r="I353">
        <v>41.91</v>
      </c>
      <c r="J353" t="s">
        <v>1973</v>
      </c>
      <c r="K353" t="s">
        <v>1974</v>
      </c>
      <c r="L353" t="s">
        <v>1975</v>
      </c>
      <c r="M353" t="s">
        <v>1976</v>
      </c>
      <c r="N353" t="s">
        <v>1977</v>
      </c>
      <c r="O353" t="s">
        <v>1978</v>
      </c>
      <c r="P353" t="b">
        <v>1</v>
      </c>
      <c r="Q353">
        <v>3.54982985469876E-4</v>
      </c>
      <c r="R353">
        <v>82908.0573207704</v>
      </c>
      <c r="S353">
        <v>56697.389221803896</v>
      </c>
      <c r="T353">
        <v>79381.195620388797</v>
      </c>
      <c r="U353">
        <v>174968.326766888</v>
      </c>
      <c r="V353">
        <v>104234.356227575</v>
      </c>
      <c r="W353">
        <v>145058.30864353501</v>
      </c>
      <c r="X353">
        <v>72995.547387654369</v>
      </c>
      <c r="Y353">
        <v>141420.33054599934</v>
      </c>
      <c r="Z353" s="3">
        <v>1.937382972073137</v>
      </c>
      <c r="AA353">
        <v>0.95410916679518543</v>
      </c>
    </row>
    <row r="354" spans="1:27" x14ac:dyDescent="0.35">
      <c r="A354">
        <v>40709</v>
      </c>
      <c r="B354">
        <v>1</v>
      </c>
      <c r="C354">
        <v>131.13913333333301</v>
      </c>
      <c r="D354">
        <v>3</v>
      </c>
      <c r="E354">
        <v>953.46003024249296</v>
      </c>
      <c r="F354">
        <v>2857.35826132684</v>
      </c>
      <c r="G354">
        <v>-2.0338673160495101E-2</v>
      </c>
      <c r="H354">
        <v>-7.1179483042587002</v>
      </c>
      <c r="I354">
        <v>55.53</v>
      </c>
      <c r="J354" t="s">
        <v>185</v>
      </c>
      <c r="K354" t="s">
        <v>14</v>
      </c>
      <c r="L354" t="s">
        <v>178</v>
      </c>
      <c r="M354" t="s">
        <v>225</v>
      </c>
      <c r="N354" t="s">
        <v>226</v>
      </c>
      <c r="O354" t="s">
        <v>181</v>
      </c>
      <c r="P354" t="b">
        <v>1</v>
      </c>
      <c r="Q354">
        <v>2.4673839399794702E-3</v>
      </c>
      <c r="R354">
        <v>62321.9465277454</v>
      </c>
      <c r="S354">
        <v>136977.34517710601</v>
      </c>
      <c r="T354">
        <v>124516.891576586</v>
      </c>
      <c r="U354">
        <v>232036.195911218</v>
      </c>
      <c r="V354">
        <v>212436.142091794</v>
      </c>
      <c r="W354">
        <v>182301.23745458099</v>
      </c>
      <c r="X354">
        <v>107938.72776047913</v>
      </c>
      <c r="Y354">
        <v>208924.52515253099</v>
      </c>
      <c r="Z354" s="3">
        <v>1.9355844698868776</v>
      </c>
      <c r="AA354">
        <v>0.95276926894655301</v>
      </c>
    </row>
    <row r="355" spans="1:27" x14ac:dyDescent="0.35">
      <c r="A355">
        <v>40709</v>
      </c>
      <c r="B355">
        <v>1</v>
      </c>
      <c r="C355">
        <v>131.13913333333301</v>
      </c>
      <c r="D355">
        <v>3</v>
      </c>
      <c r="E355">
        <v>953.46003024249296</v>
      </c>
      <c r="F355">
        <v>2857.35826132684</v>
      </c>
      <c r="G355">
        <v>-2.0338673160495101E-2</v>
      </c>
      <c r="H355">
        <v>-7.1179483042587002</v>
      </c>
      <c r="I355">
        <v>60.58</v>
      </c>
      <c r="J355" t="s">
        <v>185</v>
      </c>
      <c r="K355" t="s">
        <v>227</v>
      </c>
      <c r="L355" t="s">
        <v>178</v>
      </c>
      <c r="M355" t="s">
        <v>228</v>
      </c>
      <c r="N355" t="s">
        <v>229</v>
      </c>
      <c r="O355" t="s">
        <v>181</v>
      </c>
      <c r="P355" t="b">
        <v>1</v>
      </c>
      <c r="Q355">
        <v>2.4673839399794702E-3</v>
      </c>
      <c r="R355">
        <v>62321.9465277454</v>
      </c>
      <c r="S355">
        <v>136977.34517710601</v>
      </c>
      <c r="T355">
        <v>124516.891576586</v>
      </c>
      <c r="U355">
        <v>232036.195911218</v>
      </c>
      <c r="V355">
        <v>212436.142091794</v>
      </c>
      <c r="W355">
        <v>182301.23745458099</v>
      </c>
      <c r="X355">
        <v>107938.72776047913</v>
      </c>
      <c r="Y355">
        <v>208924.52515253099</v>
      </c>
      <c r="Z355" s="3">
        <v>1.9355844698868776</v>
      </c>
      <c r="AA355">
        <v>0.95276926894655301</v>
      </c>
    </row>
    <row r="356" spans="1:27" x14ac:dyDescent="0.35">
      <c r="A356">
        <v>24973</v>
      </c>
      <c r="B356">
        <v>1</v>
      </c>
      <c r="C356">
        <v>83.129066666666702</v>
      </c>
      <c r="D356">
        <v>3</v>
      </c>
      <c r="E356">
        <v>879.64976714066802</v>
      </c>
      <c r="F356">
        <v>2635.9274720213598</v>
      </c>
      <c r="G356">
        <v>5.7202136486012001E-4</v>
      </c>
      <c r="H356">
        <v>0.21700957065999099</v>
      </c>
      <c r="I356">
        <v>75.84</v>
      </c>
      <c r="J356" t="s">
        <v>1935</v>
      </c>
      <c r="K356" t="s">
        <v>193</v>
      </c>
      <c r="L356" t="s">
        <v>1927</v>
      </c>
      <c r="M356" t="s">
        <v>1936</v>
      </c>
      <c r="N356" t="s">
        <v>1937</v>
      </c>
      <c r="O356" t="s">
        <v>1929</v>
      </c>
      <c r="P356" t="b">
        <v>1</v>
      </c>
      <c r="Q356">
        <v>4.2578941595385902E-2</v>
      </c>
      <c r="R356">
        <v>278123.89000784297</v>
      </c>
      <c r="S356">
        <v>311176.23018115899</v>
      </c>
      <c r="T356">
        <v>340686.39583407698</v>
      </c>
      <c r="U356">
        <v>686536.53655764402</v>
      </c>
      <c r="V356">
        <v>206822.78719641201</v>
      </c>
      <c r="W356">
        <v>903811.79443818599</v>
      </c>
      <c r="X356">
        <v>309995.50534102629</v>
      </c>
      <c r="Y356">
        <v>599057.03939741396</v>
      </c>
      <c r="Z356" s="3">
        <v>1.9324700812626003</v>
      </c>
      <c r="AA356">
        <v>0.9504460783425126</v>
      </c>
    </row>
    <row r="357" spans="1:27" x14ac:dyDescent="0.35">
      <c r="A357">
        <v>44356</v>
      </c>
      <c r="B357">
        <v>1</v>
      </c>
      <c r="C357">
        <v>96.870733333333305</v>
      </c>
      <c r="D357">
        <v>3</v>
      </c>
      <c r="E357">
        <v>910.40399123631403</v>
      </c>
      <c r="F357">
        <v>2728.1901443083002</v>
      </c>
      <c r="G357">
        <v>-3.5569169858717898E-4</v>
      </c>
      <c r="H357">
        <v>-0.130376415645161</v>
      </c>
      <c r="I357">
        <v>54.95</v>
      </c>
      <c r="J357" t="s">
        <v>3055</v>
      </c>
      <c r="K357" t="s">
        <v>96</v>
      </c>
      <c r="L357" t="s">
        <v>3056</v>
      </c>
      <c r="M357" t="s">
        <v>3057</v>
      </c>
      <c r="N357" t="s">
        <v>3058</v>
      </c>
      <c r="O357" t="s">
        <v>3059</v>
      </c>
      <c r="P357" t="b">
        <v>1</v>
      </c>
      <c r="Q357">
        <v>4.2819614271571998E-4</v>
      </c>
      <c r="R357">
        <v>95515.628325190497</v>
      </c>
      <c r="S357">
        <v>88603.784162628202</v>
      </c>
      <c r="T357">
        <v>69822.202545623601</v>
      </c>
      <c r="U357">
        <v>161546.81924550401</v>
      </c>
      <c r="V357">
        <v>195332.488434884</v>
      </c>
      <c r="W357">
        <v>133633.298266878</v>
      </c>
      <c r="X357">
        <v>84647.205011147424</v>
      </c>
      <c r="Y357">
        <v>163504.201982422</v>
      </c>
      <c r="Z357" s="3">
        <v>1.9315959925775421</v>
      </c>
      <c r="AA357">
        <v>0.94979337551153487</v>
      </c>
    </row>
    <row r="358" spans="1:27" x14ac:dyDescent="0.35">
      <c r="A358">
        <v>20081</v>
      </c>
      <c r="B358">
        <v>1</v>
      </c>
      <c r="C358">
        <v>64.656666666666695</v>
      </c>
      <c r="D358">
        <v>3</v>
      </c>
      <c r="E358">
        <v>809.006364050353</v>
      </c>
      <c r="F358">
        <v>2423.9972627504198</v>
      </c>
      <c r="G358">
        <v>-1.3724958171224E-4</v>
      </c>
      <c r="H358">
        <v>-5.6621175300039503E-2</v>
      </c>
      <c r="I358">
        <v>57.38</v>
      </c>
      <c r="J358" t="s">
        <v>2111</v>
      </c>
      <c r="K358" t="s">
        <v>2112</v>
      </c>
      <c r="L358" t="s">
        <v>2113</v>
      </c>
      <c r="M358" t="s">
        <v>2114</v>
      </c>
      <c r="N358" t="s">
        <v>2115</v>
      </c>
      <c r="O358" t="s">
        <v>2116</v>
      </c>
      <c r="P358" t="b">
        <v>1</v>
      </c>
      <c r="Q358">
        <v>4.4736440217896202E-3</v>
      </c>
      <c r="R358">
        <v>176490.743330684</v>
      </c>
      <c r="S358">
        <v>171792.79032184</v>
      </c>
      <c r="T358">
        <v>142204.45613952001</v>
      </c>
      <c r="U358">
        <v>347951.684118871</v>
      </c>
      <c r="V358">
        <v>190980.505043588</v>
      </c>
      <c r="W358">
        <v>405871.25429534097</v>
      </c>
      <c r="X358">
        <v>163495.99659734801</v>
      </c>
      <c r="Y358">
        <v>314934.48115259997</v>
      </c>
      <c r="Z358" s="3">
        <v>1.9262519432094056</v>
      </c>
      <c r="AA358">
        <v>0.94579641213637922</v>
      </c>
    </row>
    <row r="359" spans="1:27" x14ac:dyDescent="0.35">
      <c r="A359">
        <v>20081</v>
      </c>
      <c r="B359">
        <v>1</v>
      </c>
      <c r="C359">
        <v>64.656666666666695</v>
      </c>
      <c r="D359">
        <v>3</v>
      </c>
      <c r="E359">
        <v>809.006364050353</v>
      </c>
      <c r="F359">
        <v>2423.9972627504198</v>
      </c>
      <c r="G359">
        <v>-1.3724958171224E-4</v>
      </c>
      <c r="H359">
        <v>-5.6621175300039503E-2</v>
      </c>
      <c r="I359">
        <v>60.19</v>
      </c>
      <c r="J359" t="s">
        <v>2111</v>
      </c>
      <c r="K359" t="s">
        <v>2117</v>
      </c>
      <c r="L359" t="s">
        <v>2113</v>
      </c>
      <c r="M359" t="s">
        <v>2118</v>
      </c>
      <c r="N359" t="s">
        <v>2119</v>
      </c>
      <c r="O359" t="s">
        <v>2116</v>
      </c>
      <c r="P359" t="b">
        <v>1</v>
      </c>
      <c r="Q359">
        <v>4.4736440217896202E-3</v>
      </c>
      <c r="R359">
        <v>176490.743330684</v>
      </c>
      <c r="S359">
        <v>171792.79032184</v>
      </c>
      <c r="T359">
        <v>142204.45613952001</v>
      </c>
      <c r="U359">
        <v>347951.684118871</v>
      </c>
      <c r="V359">
        <v>190980.505043588</v>
      </c>
      <c r="W359">
        <v>405871.25429534097</v>
      </c>
      <c r="X359">
        <v>163495.99659734801</v>
      </c>
      <c r="Y359">
        <v>314934.48115259997</v>
      </c>
      <c r="Z359" s="3">
        <v>1.9262519432094056</v>
      </c>
      <c r="AA359">
        <v>0.94579641213637922</v>
      </c>
    </row>
    <row r="360" spans="1:27" x14ac:dyDescent="0.35">
      <c r="A360">
        <v>51214</v>
      </c>
      <c r="B360">
        <v>1</v>
      </c>
      <c r="C360">
        <v>82.502166666666696</v>
      </c>
      <c r="D360">
        <v>3</v>
      </c>
      <c r="E360">
        <v>965.79411317372796</v>
      </c>
      <c r="F360">
        <v>2894.3605101205499</v>
      </c>
      <c r="G360">
        <v>2.91012054549356E-3</v>
      </c>
      <c r="H360">
        <v>1.0054460946683099</v>
      </c>
      <c r="I360">
        <v>39.93</v>
      </c>
      <c r="J360" t="s">
        <v>2576</v>
      </c>
      <c r="K360" t="s">
        <v>1555</v>
      </c>
      <c r="L360" t="s">
        <v>2577</v>
      </c>
      <c r="M360" t="s">
        <v>2578</v>
      </c>
      <c r="N360" t="s">
        <v>2579</v>
      </c>
      <c r="O360" t="s">
        <v>2580</v>
      </c>
      <c r="P360" t="b">
        <v>1</v>
      </c>
      <c r="Q360">
        <v>2.9645522519030298E-2</v>
      </c>
      <c r="R360">
        <v>235854.55950113101</v>
      </c>
      <c r="S360">
        <v>205647.71729110199</v>
      </c>
      <c r="T360">
        <v>195963.022888862</v>
      </c>
      <c r="U360">
        <v>433594.62841904798</v>
      </c>
      <c r="V360">
        <v>308687.68932567199</v>
      </c>
      <c r="W360">
        <v>485428.047913888</v>
      </c>
      <c r="X360">
        <v>212488.43322703164</v>
      </c>
      <c r="Y360">
        <v>409236.78855286934</v>
      </c>
      <c r="Z360" s="3">
        <v>1.9259250131305898</v>
      </c>
      <c r="AA360">
        <v>0.94555153221009192</v>
      </c>
    </row>
    <row r="361" spans="1:27" x14ac:dyDescent="0.35">
      <c r="A361">
        <v>51214</v>
      </c>
      <c r="B361">
        <v>1</v>
      </c>
      <c r="C361">
        <v>82.502166666666696</v>
      </c>
      <c r="D361">
        <v>3</v>
      </c>
      <c r="E361">
        <v>965.79411317372796</v>
      </c>
      <c r="F361">
        <v>2894.3605101205499</v>
      </c>
      <c r="G361">
        <v>2.91012054549356E-3</v>
      </c>
      <c r="H361">
        <v>1.0054460946683099</v>
      </c>
      <c r="I361">
        <v>46.75</v>
      </c>
      <c r="J361" t="s">
        <v>2576</v>
      </c>
      <c r="K361" t="s">
        <v>1503</v>
      </c>
      <c r="L361" t="s">
        <v>2577</v>
      </c>
      <c r="M361" t="s">
        <v>2581</v>
      </c>
      <c r="N361" t="s">
        <v>2582</v>
      </c>
      <c r="O361" t="s">
        <v>2580</v>
      </c>
      <c r="P361" t="b">
        <v>1</v>
      </c>
      <c r="Q361">
        <v>2.9645522519030298E-2</v>
      </c>
      <c r="R361">
        <v>235854.55950113101</v>
      </c>
      <c r="S361">
        <v>205647.71729110199</v>
      </c>
      <c r="T361">
        <v>195963.022888862</v>
      </c>
      <c r="U361">
        <v>433594.62841904798</v>
      </c>
      <c r="V361">
        <v>308687.68932567199</v>
      </c>
      <c r="W361">
        <v>485428.047913888</v>
      </c>
      <c r="X361">
        <v>212488.43322703164</v>
      </c>
      <c r="Y361">
        <v>409236.78855286934</v>
      </c>
      <c r="Z361" s="3">
        <v>1.9259250131305898</v>
      </c>
      <c r="AA361">
        <v>0.94555153221009192</v>
      </c>
    </row>
    <row r="362" spans="1:27" x14ac:dyDescent="0.35">
      <c r="A362">
        <v>43215</v>
      </c>
      <c r="B362">
        <v>1</v>
      </c>
      <c r="C362">
        <v>42.235999999999997</v>
      </c>
      <c r="D362">
        <v>3</v>
      </c>
      <c r="E362">
        <v>829.682857635348</v>
      </c>
      <c r="F362">
        <v>2486.0267435054002</v>
      </c>
      <c r="G362">
        <v>-5.6494597174605601E-5</v>
      </c>
      <c r="H362">
        <v>-2.27248544442906E-2</v>
      </c>
      <c r="I362">
        <v>80.31</v>
      </c>
      <c r="J362" t="s">
        <v>3160</v>
      </c>
      <c r="K362" t="s">
        <v>335</v>
      </c>
      <c r="L362" t="s">
        <v>3161</v>
      </c>
      <c r="M362" t="s">
        <v>1721</v>
      </c>
      <c r="N362" t="s">
        <v>3162</v>
      </c>
      <c r="O362" t="s">
        <v>3163</v>
      </c>
      <c r="P362" t="b">
        <v>1</v>
      </c>
      <c r="Q362">
        <v>1.3528187051042501E-2</v>
      </c>
      <c r="R362">
        <v>117385.950001558</v>
      </c>
      <c r="S362">
        <v>90821.854767254204</v>
      </c>
      <c r="T362">
        <v>81100.508810031897</v>
      </c>
      <c r="U362">
        <v>173877.47546177701</v>
      </c>
      <c r="V362">
        <v>143002.564444705</v>
      </c>
      <c r="W362">
        <v>240127.96846716301</v>
      </c>
      <c r="X362">
        <v>96436.104526281357</v>
      </c>
      <c r="Y362">
        <v>185669.33612454834</v>
      </c>
      <c r="Z362" s="3">
        <v>1.9253093749130918</v>
      </c>
      <c r="AA362">
        <v>0.94509028881566814</v>
      </c>
    </row>
    <row r="363" spans="1:27" x14ac:dyDescent="0.35">
      <c r="A363">
        <v>56695</v>
      </c>
      <c r="B363">
        <v>1</v>
      </c>
      <c r="C363">
        <v>56.836916666666703</v>
      </c>
      <c r="D363">
        <v>3</v>
      </c>
      <c r="E363">
        <v>843.37154077943705</v>
      </c>
      <c r="F363">
        <v>2527.0927929376699</v>
      </c>
      <c r="G363">
        <v>-3.5070623280262199E-3</v>
      </c>
      <c r="H363">
        <v>-1.3877834129337401</v>
      </c>
      <c r="I363">
        <v>44.45</v>
      </c>
      <c r="J363" t="s">
        <v>3197</v>
      </c>
      <c r="K363" t="s">
        <v>31</v>
      </c>
      <c r="L363" t="s">
        <v>3198</v>
      </c>
      <c r="M363" t="s">
        <v>3199</v>
      </c>
      <c r="N363" t="s">
        <v>3200</v>
      </c>
      <c r="O363" t="s">
        <v>3201</v>
      </c>
      <c r="P363" t="b">
        <v>1</v>
      </c>
      <c r="Q363">
        <v>3.1679044104261297E-2</v>
      </c>
      <c r="R363">
        <v>59697.302611748797</v>
      </c>
      <c r="S363">
        <v>51109.263799170098</v>
      </c>
      <c r="T363">
        <v>39112.489257219597</v>
      </c>
      <c r="U363">
        <v>103359.152575357</v>
      </c>
      <c r="V363">
        <v>69214.670737560198</v>
      </c>
      <c r="W363">
        <v>115762.86797342201</v>
      </c>
      <c r="X363">
        <v>49973.018556046161</v>
      </c>
      <c r="Y363">
        <v>96112.230428779731</v>
      </c>
      <c r="Z363" s="3">
        <v>1.9232824673375919</v>
      </c>
      <c r="AA363">
        <v>0.94357066299004677</v>
      </c>
    </row>
    <row r="364" spans="1:27" x14ac:dyDescent="0.35">
      <c r="A364">
        <v>56695</v>
      </c>
      <c r="B364">
        <v>1</v>
      </c>
      <c r="C364">
        <v>56.836916666666703</v>
      </c>
      <c r="D364">
        <v>3</v>
      </c>
      <c r="E364">
        <v>843.37154077943705</v>
      </c>
      <c r="F364">
        <v>2527.0927929376699</v>
      </c>
      <c r="G364">
        <v>-3.5070623280262199E-3</v>
      </c>
      <c r="H364">
        <v>-1.3877834129337401</v>
      </c>
      <c r="I364">
        <v>47.68</v>
      </c>
      <c r="J364" t="s">
        <v>3197</v>
      </c>
      <c r="K364" t="s">
        <v>115</v>
      </c>
      <c r="L364" t="s">
        <v>3198</v>
      </c>
      <c r="M364" t="s">
        <v>787</v>
      </c>
      <c r="N364" t="s">
        <v>3202</v>
      </c>
      <c r="O364" t="s">
        <v>3201</v>
      </c>
      <c r="P364" t="b">
        <v>1</v>
      </c>
      <c r="Q364">
        <v>3.1679044104261297E-2</v>
      </c>
      <c r="R364">
        <v>59697.302611748797</v>
      </c>
      <c r="S364">
        <v>51109.263799170098</v>
      </c>
      <c r="T364">
        <v>39112.489257219597</v>
      </c>
      <c r="U364">
        <v>103359.152575357</v>
      </c>
      <c r="V364">
        <v>69214.670737560198</v>
      </c>
      <c r="W364">
        <v>115762.86797342201</v>
      </c>
      <c r="X364">
        <v>49973.018556046161</v>
      </c>
      <c r="Y364">
        <v>96112.230428779731</v>
      </c>
      <c r="Z364" s="3">
        <v>1.9232824673375919</v>
      </c>
      <c r="AA364">
        <v>0.94357066299004677</v>
      </c>
    </row>
    <row r="365" spans="1:27" x14ac:dyDescent="0.35">
      <c r="A365">
        <v>73396</v>
      </c>
      <c r="B365">
        <v>1</v>
      </c>
      <c r="C365">
        <v>81.3961166666667</v>
      </c>
      <c r="D365">
        <v>3</v>
      </c>
      <c r="E365">
        <v>978.13231951276396</v>
      </c>
      <c r="F365">
        <v>2931.3751291376502</v>
      </c>
      <c r="G365">
        <v>-1.2708623471553401E-3</v>
      </c>
      <c r="H365">
        <v>-0.43353775624152002</v>
      </c>
      <c r="I365">
        <v>61.34</v>
      </c>
      <c r="J365" t="s">
        <v>320</v>
      </c>
      <c r="K365" t="s">
        <v>427</v>
      </c>
      <c r="L365" t="s">
        <v>263</v>
      </c>
      <c r="M365" t="s">
        <v>428</v>
      </c>
      <c r="N365" t="s">
        <v>429</v>
      </c>
      <c r="O365" t="s">
        <v>266</v>
      </c>
      <c r="P365" t="b">
        <v>1</v>
      </c>
      <c r="Q365">
        <v>4.7022105065741598E-4</v>
      </c>
      <c r="R365">
        <v>24927.9310019232</v>
      </c>
      <c r="S365">
        <v>26784.7719686415</v>
      </c>
      <c r="T365">
        <v>17075.691776288699</v>
      </c>
      <c r="U365">
        <v>43164.775127541703</v>
      </c>
      <c r="V365">
        <v>33237.780727378296</v>
      </c>
      <c r="W365">
        <v>55892.955129355498</v>
      </c>
      <c r="X365">
        <v>22929.464915617802</v>
      </c>
      <c r="Y365">
        <v>44098.503661425166</v>
      </c>
      <c r="Z365" s="3">
        <v>1.923224280362017</v>
      </c>
      <c r="AA365">
        <v>0.94352701504315961</v>
      </c>
    </row>
    <row r="366" spans="1:27" x14ac:dyDescent="0.35">
      <c r="A366">
        <v>57667</v>
      </c>
      <c r="B366">
        <v>1</v>
      </c>
      <c r="C366">
        <v>43.881383333333297</v>
      </c>
      <c r="D366">
        <v>2</v>
      </c>
      <c r="E366">
        <v>516.74747924932899</v>
      </c>
      <c r="F366">
        <v>1031.4804055648999</v>
      </c>
      <c r="G366">
        <v>3.0556489787159102E-4</v>
      </c>
      <c r="H366">
        <v>0.29623925645447802</v>
      </c>
      <c r="I366">
        <v>39.56</v>
      </c>
      <c r="J366" t="s">
        <v>1187</v>
      </c>
      <c r="K366" t="s">
        <v>23</v>
      </c>
      <c r="L366" t="s">
        <v>1188</v>
      </c>
      <c r="M366" t="s">
        <v>1189</v>
      </c>
      <c r="N366" t="s">
        <v>1190</v>
      </c>
      <c r="O366" t="s">
        <v>1191</v>
      </c>
      <c r="P366" t="b">
        <v>1</v>
      </c>
      <c r="Q366">
        <v>5.1446694302659203E-4</v>
      </c>
      <c r="R366">
        <v>33735.715812968803</v>
      </c>
      <c r="S366">
        <v>40090.884225603899</v>
      </c>
      <c r="T366">
        <v>34406.625726390397</v>
      </c>
      <c r="U366">
        <v>60333.300446213798</v>
      </c>
      <c r="V366">
        <v>76559.638305503802</v>
      </c>
      <c r="W366">
        <v>71179.989688039306</v>
      </c>
      <c r="X366">
        <v>36077.741921654371</v>
      </c>
      <c r="Y366">
        <v>69357.6428132523</v>
      </c>
      <c r="Z366" s="3">
        <v>1.9224496633926764</v>
      </c>
      <c r="AA366">
        <v>0.9429458237660443</v>
      </c>
    </row>
    <row r="367" spans="1:27" x14ac:dyDescent="0.35">
      <c r="A367">
        <v>22819</v>
      </c>
      <c r="B367">
        <v>1</v>
      </c>
      <c r="C367">
        <v>120.912116666667</v>
      </c>
      <c r="D367">
        <v>4</v>
      </c>
      <c r="E367">
        <v>1129.5543110132</v>
      </c>
      <c r="F367">
        <v>4514.18813818527</v>
      </c>
      <c r="G367">
        <v>2.5238185271518901E-2</v>
      </c>
      <c r="H367">
        <v>5.5908893477279902</v>
      </c>
      <c r="I367">
        <v>54.68</v>
      </c>
      <c r="J367" t="s">
        <v>522</v>
      </c>
      <c r="K367" t="s">
        <v>35</v>
      </c>
      <c r="L367" t="s">
        <v>513</v>
      </c>
      <c r="M367" t="s">
        <v>514</v>
      </c>
      <c r="N367" t="s">
        <v>515</v>
      </c>
      <c r="O367" t="s">
        <v>516</v>
      </c>
      <c r="P367" t="b">
        <v>1</v>
      </c>
      <c r="Q367">
        <v>2.1041514331798801E-5</v>
      </c>
      <c r="R367">
        <v>238136.27146374501</v>
      </c>
      <c r="S367">
        <v>241744.309035335</v>
      </c>
      <c r="T367">
        <v>207921.69045806499</v>
      </c>
      <c r="U367">
        <v>503127.49889903702</v>
      </c>
      <c r="V367">
        <v>448513.37964684801</v>
      </c>
      <c r="W367">
        <v>370302.31029341102</v>
      </c>
      <c r="X367">
        <v>229267.42365238167</v>
      </c>
      <c r="Y367">
        <v>440647.72961309861</v>
      </c>
      <c r="Z367" s="3">
        <v>1.9219814249808755</v>
      </c>
      <c r="AA367">
        <v>0.94259439323056549</v>
      </c>
    </row>
    <row r="368" spans="1:27" x14ac:dyDescent="0.35">
      <c r="A368">
        <v>22819</v>
      </c>
      <c r="B368">
        <v>1</v>
      </c>
      <c r="C368">
        <v>120.912116666667</v>
      </c>
      <c r="D368">
        <v>4</v>
      </c>
      <c r="E368">
        <v>1129.5543110132</v>
      </c>
      <c r="F368">
        <v>4514.18813818527</v>
      </c>
      <c r="G368">
        <v>2.5238185271518901E-2</v>
      </c>
      <c r="H368">
        <v>5.5908893477279902</v>
      </c>
      <c r="I368">
        <v>41.7</v>
      </c>
      <c r="J368" t="s">
        <v>522</v>
      </c>
      <c r="K368" t="s">
        <v>523</v>
      </c>
      <c r="L368" t="s">
        <v>513</v>
      </c>
      <c r="M368" t="s">
        <v>520</v>
      </c>
      <c r="N368" t="s">
        <v>521</v>
      </c>
      <c r="O368" t="s">
        <v>516</v>
      </c>
      <c r="P368" t="b">
        <v>1</v>
      </c>
      <c r="Q368">
        <v>2.1041514331798801E-5</v>
      </c>
      <c r="R368">
        <v>238136.27146374501</v>
      </c>
      <c r="S368">
        <v>241744.309035335</v>
      </c>
      <c r="T368">
        <v>207921.69045806499</v>
      </c>
      <c r="U368">
        <v>503127.49889903702</v>
      </c>
      <c r="V368">
        <v>448513.37964684801</v>
      </c>
      <c r="W368">
        <v>370302.31029341102</v>
      </c>
      <c r="X368">
        <v>229267.42365238167</v>
      </c>
      <c r="Y368">
        <v>440647.72961309861</v>
      </c>
      <c r="Z368" s="3">
        <v>1.9219814249808755</v>
      </c>
      <c r="AA368">
        <v>0.94259439323056549</v>
      </c>
    </row>
    <row r="369" spans="1:27" x14ac:dyDescent="0.35">
      <c r="A369">
        <v>66670</v>
      </c>
      <c r="B369">
        <v>1</v>
      </c>
      <c r="C369">
        <v>45.83775</v>
      </c>
      <c r="D369">
        <v>2</v>
      </c>
      <c r="E369">
        <v>891.34743142593697</v>
      </c>
      <c r="F369">
        <v>1780.68030991811</v>
      </c>
      <c r="G369">
        <v>1.4099181137225999E-3</v>
      </c>
      <c r="H369">
        <v>0.79178683687586604</v>
      </c>
      <c r="I369">
        <v>69.36</v>
      </c>
      <c r="J369" t="s">
        <v>3414</v>
      </c>
      <c r="K369" t="s">
        <v>285</v>
      </c>
      <c r="L369" t="s">
        <v>3409</v>
      </c>
      <c r="M369" t="s">
        <v>2335</v>
      </c>
      <c r="N369" t="s">
        <v>3415</v>
      </c>
      <c r="O369" t="s">
        <v>3412</v>
      </c>
      <c r="P369" t="b">
        <v>1</v>
      </c>
      <c r="Q369">
        <v>9.8296874408664303E-3</v>
      </c>
      <c r="R369">
        <v>36023.819627233999</v>
      </c>
      <c r="S369">
        <v>41219.142032602598</v>
      </c>
      <c r="T369">
        <v>20564.960551935899</v>
      </c>
      <c r="U369">
        <v>58643.600396856498</v>
      </c>
      <c r="V369">
        <v>39721.928839738597</v>
      </c>
      <c r="W369">
        <v>89378.685218496204</v>
      </c>
      <c r="X369">
        <v>32602.640737257501</v>
      </c>
      <c r="Y369">
        <v>62581.404818363757</v>
      </c>
      <c r="Z369" s="3">
        <v>1.9195195052665552</v>
      </c>
      <c r="AA369">
        <v>0.94074522025694196</v>
      </c>
    </row>
    <row r="370" spans="1:27" x14ac:dyDescent="0.35">
      <c r="A370">
        <v>55949</v>
      </c>
      <c r="B370">
        <v>1</v>
      </c>
      <c r="C370">
        <v>148.69155000000001</v>
      </c>
      <c r="D370">
        <v>3</v>
      </c>
      <c r="E370">
        <v>994.48621043418905</v>
      </c>
      <c r="F370">
        <v>2980.4368019019298</v>
      </c>
      <c r="G370">
        <v>-2.1980980714033601E-3</v>
      </c>
      <c r="H370">
        <v>-0.73750815614859599</v>
      </c>
      <c r="I370">
        <v>45.78</v>
      </c>
      <c r="J370" t="s">
        <v>1835</v>
      </c>
      <c r="K370" t="s">
        <v>14</v>
      </c>
      <c r="L370" t="s">
        <v>1836</v>
      </c>
      <c r="M370" t="s">
        <v>1837</v>
      </c>
      <c r="N370" t="s">
        <v>1838</v>
      </c>
      <c r="O370" t="s">
        <v>1839</v>
      </c>
      <c r="P370" t="b">
        <v>1</v>
      </c>
      <c r="Q370">
        <v>3.39031678938203E-2</v>
      </c>
      <c r="R370">
        <v>87529.217223370899</v>
      </c>
      <c r="S370">
        <v>105112.61393792101</v>
      </c>
      <c r="T370">
        <v>85594.335326574394</v>
      </c>
      <c r="U370">
        <v>204237.036829338</v>
      </c>
      <c r="V370">
        <v>177699.318861773</v>
      </c>
      <c r="W370">
        <v>151987.97881889701</v>
      </c>
      <c r="X370">
        <v>92745.388829288771</v>
      </c>
      <c r="Y370">
        <v>177974.77817000265</v>
      </c>
      <c r="Z370" s="3">
        <v>1.9189609361344189</v>
      </c>
      <c r="AA370">
        <v>0.94032534320667838</v>
      </c>
    </row>
    <row r="371" spans="1:27" x14ac:dyDescent="0.35">
      <c r="A371">
        <v>52144</v>
      </c>
      <c r="B371">
        <v>1</v>
      </c>
      <c r="C371">
        <v>45.496400000000001</v>
      </c>
      <c r="D371">
        <v>2</v>
      </c>
      <c r="E371">
        <v>851.88752605153297</v>
      </c>
      <c r="F371">
        <v>1701.7604991693099</v>
      </c>
      <c r="G371">
        <v>-5.0083069390893797E-4</v>
      </c>
      <c r="H371">
        <v>-0.294301428878049</v>
      </c>
      <c r="I371">
        <v>55.51</v>
      </c>
      <c r="J371" t="s">
        <v>2195</v>
      </c>
      <c r="K371" t="s">
        <v>222</v>
      </c>
      <c r="L371" t="s">
        <v>2181</v>
      </c>
      <c r="M371" t="s">
        <v>2196</v>
      </c>
      <c r="N371" t="s">
        <v>2197</v>
      </c>
      <c r="O371" t="s">
        <v>2183</v>
      </c>
      <c r="P371" t="b">
        <v>1</v>
      </c>
      <c r="Q371">
        <v>7.9879032453060699E-3</v>
      </c>
      <c r="R371">
        <v>69762.244185108095</v>
      </c>
      <c r="S371">
        <v>63752.807108883797</v>
      </c>
      <c r="T371">
        <v>46147.380152902399</v>
      </c>
      <c r="U371">
        <v>111683.93677571999</v>
      </c>
      <c r="V371">
        <v>77984.675521561294</v>
      </c>
      <c r="W371">
        <v>154778.80786696801</v>
      </c>
      <c r="X371">
        <v>59887.477148964761</v>
      </c>
      <c r="Y371">
        <v>114815.80672141642</v>
      </c>
      <c r="Z371" s="3">
        <v>1.9171922443121512</v>
      </c>
      <c r="AA371">
        <v>0.93899500889434651</v>
      </c>
    </row>
    <row r="372" spans="1:27" x14ac:dyDescent="0.35">
      <c r="A372">
        <v>29526</v>
      </c>
      <c r="B372">
        <v>1</v>
      </c>
      <c r="C372">
        <v>61.254466666666701</v>
      </c>
      <c r="D372">
        <v>2</v>
      </c>
      <c r="E372">
        <v>721.842130319136</v>
      </c>
      <c r="F372">
        <v>1441.6697077045101</v>
      </c>
      <c r="G372">
        <v>-3.9229548724506501E-4</v>
      </c>
      <c r="H372">
        <v>-0.272111828666672</v>
      </c>
      <c r="I372">
        <v>73.52</v>
      </c>
      <c r="J372" t="s">
        <v>902</v>
      </c>
      <c r="K372" t="s">
        <v>31</v>
      </c>
      <c r="L372" t="s">
        <v>893</v>
      </c>
      <c r="M372" t="s">
        <v>903</v>
      </c>
      <c r="N372" t="s">
        <v>904</v>
      </c>
      <c r="O372" t="s">
        <v>896</v>
      </c>
      <c r="P372" t="b">
        <v>1</v>
      </c>
      <c r="Q372">
        <v>4.6392466171707398E-4</v>
      </c>
      <c r="R372">
        <v>125200.89087091001</v>
      </c>
      <c r="S372">
        <v>115251.646586691</v>
      </c>
      <c r="T372">
        <v>103442.212064034</v>
      </c>
      <c r="U372">
        <v>216124.413536012</v>
      </c>
      <c r="V372">
        <v>170092.06619682</v>
      </c>
      <c r="W372">
        <v>272592.47661937203</v>
      </c>
      <c r="X372">
        <v>114631.58317387833</v>
      </c>
      <c r="Y372">
        <v>219602.9854507347</v>
      </c>
      <c r="Z372" s="3">
        <v>1.915728452582139</v>
      </c>
      <c r="AA372">
        <v>0.93789307888355278</v>
      </c>
    </row>
    <row r="373" spans="1:27" x14ac:dyDescent="0.35">
      <c r="A373">
        <v>48787</v>
      </c>
      <c r="B373">
        <v>1</v>
      </c>
      <c r="C373">
        <v>22.298366666666698</v>
      </c>
      <c r="D373">
        <v>3</v>
      </c>
      <c r="E373">
        <v>496.23135971847603</v>
      </c>
      <c r="F373">
        <v>1485.6722497547901</v>
      </c>
      <c r="G373">
        <v>-2.5024521323757702E-4</v>
      </c>
      <c r="H373">
        <v>-0.16843901548798701</v>
      </c>
      <c r="I373">
        <v>42.65</v>
      </c>
      <c r="J373" t="s">
        <v>1584</v>
      </c>
      <c r="K373" t="s">
        <v>115</v>
      </c>
      <c r="L373" t="s">
        <v>1578</v>
      </c>
      <c r="M373" t="s">
        <v>1585</v>
      </c>
      <c r="N373" t="s">
        <v>1586</v>
      </c>
      <c r="O373" t="s">
        <v>1581</v>
      </c>
      <c r="P373" t="b">
        <v>1</v>
      </c>
      <c r="Q373">
        <v>4.9274234187568499E-4</v>
      </c>
      <c r="R373">
        <v>68896.832415646699</v>
      </c>
      <c r="S373">
        <v>81725.749886974198</v>
      </c>
      <c r="T373">
        <v>89908.041548957102</v>
      </c>
      <c r="U373">
        <v>178313.732843815</v>
      </c>
      <c r="V373">
        <v>115016.78339864701</v>
      </c>
      <c r="W373">
        <v>167068.415119204</v>
      </c>
      <c r="X373">
        <v>80176.874617192661</v>
      </c>
      <c r="Y373">
        <v>153466.31045388864</v>
      </c>
      <c r="Z373" s="3">
        <v>1.9140969411269646</v>
      </c>
      <c r="AA373">
        <v>0.93666389823642182</v>
      </c>
    </row>
    <row r="374" spans="1:27" x14ac:dyDescent="0.35">
      <c r="A374">
        <v>2998</v>
      </c>
      <c r="B374">
        <v>1</v>
      </c>
      <c r="C374">
        <v>41.9386333333333</v>
      </c>
      <c r="D374">
        <v>3</v>
      </c>
      <c r="E374">
        <v>835.35010898829898</v>
      </c>
      <c r="F374">
        <v>2503.0284975642599</v>
      </c>
      <c r="G374">
        <v>9.97564257431804E-4</v>
      </c>
      <c r="H374">
        <v>0.398543067318199</v>
      </c>
      <c r="I374">
        <v>68.34</v>
      </c>
      <c r="J374" t="s">
        <v>1780</v>
      </c>
      <c r="K374" t="s">
        <v>69</v>
      </c>
      <c r="L374" t="s">
        <v>1777</v>
      </c>
      <c r="M374" t="s">
        <v>883</v>
      </c>
      <c r="N374" t="s">
        <v>1778</v>
      </c>
      <c r="O374" t="s">
        <v>1779</v>
      </c>
      <c r="P374" t="b">
        <v>1</v>
      </c>
      <c r="Q374">
        <v>1.12955140809921E-2</v>
      </c>
      <c r="R374">
        <v>1931674.27012336</v>
      </c>
      <c r="S374">
        <v>2232510.6681227102</v>
      </c>
      <c r="T374">
        <v>1331601.6996826499</v>
      </c>
      <c r="U374">
        <v>3006001.7055657301</v>
      </c>
      <c r="V374">
        <v>2414476.5397652802</v>
      </c>
      <c r="W374">
        <v>5080527.3423800096</v>
      </c>
      <c r="X374">
        <v>1831928.8793095734</v>
      </c>
      <c r="Y374">
        <v>3500335.1959036733</v>
      </c>
      <c r="Z374" s="3">
        <v>1.910737493926564</v>
      </c>
      <c r="AA374">
        <v>0.93412958772193033</v>
      </c>
    </row>
    <row r="375" spans="1:27" x14ac:dyDescent="0.35">
      <c r="A375">
        <v>55289</v>
      </c>
      <c r="B375">
        <v>1</v>
      </c>
      <c r="C375">
        <v>54.884883333333299</v>
      </c>
      <c r="D375">
        <v>3</v>
      </c>
      <c r="E375">
        <v>733.96934369504004</v>
      </c>
      <c r="F375">
        <v>2198.8862016844801</v>
      </c>
      <c r="G375">
        <v>1.0016844803431E-3</v>
      </c>
      <c r="H375">
        <v>0.45554196296518901</v>
      </c>
      <c r="I375">
        <v>38.1</v>
      </c>
      <c r="J375" t="s">
        <v>159</v>
      </c>
      <c r="K375" t="s">
        <v>160</v>
      </c>
      <c r="L375" t="s">
        <v>131</v>
      </c>
      <c r="M375" t="s">
        <v>161</v>
      </c>
      <c r="N375" t="s">
        <v>162</v>
      </c>
      <c r="O375" t="s">
        <v>134</v>
      </c>
      <c r="P375" t="b">
        <v>1</v>
      </c>
      <c r="Q375">
        <v>2.4728831163023401E-4</v>
      </c>
      <c r="R375">
        <v>70777.106001360007</v>
      </c>
      <c r="S375">
        <v>50923.855511114198</v>
      </c>
      <c r="T375">
        <v>39618.267317744197</v>
      </c>
      <c r="U375">
        <v>105137.622770898</v>
      </c>
      <c r="V375">
        <v>90492.185450772697</v>
      </c>
      <c r="W375">
        <v>112570.423362809</v>
      </c>
      <c r="X375">
        <v>53773.07627673947</v>
      </c>
      <c r="Y375">
        <v>102733.41052815989</v>
      </c>
      <c r="Z375" s="3">
        <v>1.9104990385792584</v>
      </c>
      <c r="AA375">
        <v>0.93394953168794692</v>
      </c>
    </row>
    <row r="376" spans="1:27" x14ac:dyDescent="0.35">
      <c r="A376">
        <v>49263</v>
      </c>
      <c r="B376">
        <v>1</v>
      </c>
      <c r="C376">
        <v>65.379900000000006</v>
      </c>
      <c r="D376">
        <v>2</v>
      </c>
      <c r="E376">
        <v>642.753069731746</v>
      </c>
      <c r="F376">
        <v>1283.4915865297301</v>
      </c>
      <c r="G376">
        <v>-3.1347026856565202E-4</v>
      </c>
      <c r="H376">
        <v>-0.244232369963264</v>
      </c>
      <c r="I376">
        <v>39.229999999999997</v>
      </c>
      <c r="J376" t="s">
        <v>481</v>
      </c>
      <c r="K376" t="s">
        <v>53</v>
      </c>
      <c r="L376" t="s">
        <v>482</v>
      </c>
      <c r="M376" t="s">
        <v>483</v>
      </c>
      <c r="N376" t="s">
        <v>484</v>
      </c>
      <c r="O376" t="s">
        <v>485</v>
      </c>
      <c r="P376" t="b">
        <v>1</v>
      </c>
      <c r="Q376">
        <v>7.6024442789979202E-6</v>
      </c>
      <c r="R376">
        <v>37915.658213631803</v>
      </c>
      <c r="S376">
        <v>35710.788200004303</v>
      </c>
      <c r="T376">
        <v>33869.613903556303</v>
      </c>
      <c r="U376">
        <v>60607.882012160597</v>
      </c>
      <c r="V376">
        <v>70877.691666217404</v>
      </c>
      <c r="W376">
        <v>73806.612522320895</v>
      </c>
      <c r="X376">
        <v>35832.0201057308</v>
      </c>
      <c r="Y376">
        <v>68430.728733566299</v>
      </c>
      <c r="Z376" s="3">
        <v>1.9097647448188895</v>
      </c>
      <c r="AA376">
        <v>0.93339493020503905</v>
      </c>
    </row>
    <row r="377" spans="1:27" x14ac:dyDescent="0.35">
      <c r="A377">
        <v>12609</v>
      </c>
      <c r="B377">
        <v>1</v>
      </c>
      <c r="C377">
        <v>53.095599999999997</v>
      </c>
      <c r="D377">
        <v>3</v>
      </c>
      <c r="E377">
        <v>661.29336179918698</v>
      </c>
      <c r="F377">
        <v>1980.85825599692</v>
      </c>
      <c r="G377">
        <v>-9.4440030786699901E-3</v>
      </c>
      <c r="H377">
        <v>-4.76760920412302</v>
      </c>
      <c r="I377">
        <v>51.65</v>
      </c>
      <c r="J377" t="s">
        <v>892</v>
      </c>
      <c r="K377" t="s">
        <v>53</v>
      </c>
      <c r="L377" t="s">
        <v>893</v>
      </c>
      <c r="M377" t="s">
        <v>894</v>
      </c>
      <c r="N377" t="s">
        <v>895</v>
      </c>
      <c r="O377" t="s">
        <v>896</v>
      </c>
      <c r="P377" t="b">
        <v>1</v>
      </c>
      <c r="Q377">
        <v>5.4944390601163699E-5</v>
      </c>
      <c r="R377">
        <v>385394.492519336</v>
      </c>
      <c r="S377">
        <v>380352.73410673998</v>
      </c>
      <c r="T377">
        <v>306407.31883129501</v>
      </c>
      <c r="U377">
        <v>651600.752051341</v>
      </c>
      <c r="V377">
        <v>568890.23139690701</v>
      </c>
      <c r="W377">
        <v>823964.97299363301</v>
      </c>
      <c r="X377">
        <v>357384.84848579037</v>
      </c>
      <c r="Y377">
        <v>681485.3188139603</v>
      </c>
      <c r="Z377" s="3">
        <v>1.9068668459263354</v>
      </c>
      <c r="AA377">
        <v>0.93120410561780709</v>
      </c>
    </row>
    <row r="378" spans="1:27" x14ac:dyDescent="0.35">
      <c r="A378">
        <v>12609</v>
      </c>
      <c r="B378">
        <v>1</v>
      </c>
      <c r="C378">
        <v>53.095599999999997</v>
      </c>
      <c r="D378">
        <v>3</v>
      </c>
      <c r="E378">
        <v>661.29336179918698</v>
      </c>
      <c r="F378">
        <v>1980.85825599692</v>
      </c>
      <c r="G378">
        <v>-9.4440030786699901E-3</v>
      </c>
      <c r="H378">
        <v>-4.76760920412302</v>
      </c>
      <c r="I378">
        <v>47.44</v>
      </c>
      <c r="J378" t="s">
        <v>892</v>
      </c>
      <c r="K378" t="s">
        <v>102</v>
      </c>
      <c r="L378" t="s">
        <v>893</v>
      </c>
      <c r="M378" t="s">
        <v>897</v>
      </c>
      <c r="N378" t="s">
        <v>898</v>
      </c>
      <c r="O378" t="s">
        <v>896</v>
      </c>
      <c r="P378" t="b">
        <v>1</v>
      </c>
      <c r="Q378">
        <v>5.4944390601163699E-5</v>
      </c>
      <c r="R378">
        <v>385394.492519336</v>
      </c>
      <c r="S378">
        <v>380352.73410673998</v>
      </c>
      <c r="T378">
        <v>306407.31883129501</v>
      </c>
      <c r="U378">
        <v>651600.752051341</v>
      </c>
      <c r="V378">
        <v>568890.23139690701</v>
      </c>
      <c r="W378">
        <v>823964.97299363301</v>
      </c>
      <c r="X378">
        <v>357384.84848579037</v>
      </c>
      <c r="Y378">
        <v>681485.3188139603</v>
      </c>
      <c r="Z378" s="3">
        <v>1.9068668459263354</v>
      </c>
      <c r="AA378">
        <v>0.93120410561780709</v>
      </c>
    </row>
    <row r="379" spans="1:27" x14ac:dyDescent="0.35">
      <c r="A379">
        <v>20849</v>
      </c>
      <c r="B379">
        <v>1</v>
      </c>
      <c r="C379">
        <v>35.772566666666698</v>
      </c>
      <c r="D379">
        <v>2</v>
      </c>
      <c r="E379">
        <v>526.26289062278499</v>
      </c>
      <c r="F379">
        <v>1050.5112283118101</v>
      </c>
      <c r="G379">
        <v>2.28311810360537E-4</v>
      </c>
      <c r="H379">
        <v>0.217334050153247</v>
      </c>
      <c r="I379">
        <v>42.31</v>
      </c>
      <c r="J379" t="s">
        <v>491</v>
      </c>
      <c r="K379" t="s">
        <v>14</v>
      </c>
      <c r="L379" t="s">
        <v>488</v>
      </c>
      <c r="M379" t="s">
        <v>492</v>
      </c>
      <c r="N379" t="s">
        <v>493</v>
      </c>
      <c r="O379" t="s">
        <v>490</v>
      </c>
      <c r="P379" t="b">
        <v>1</v>
      </c>
      <c r="Q379">
        <v>3.9950577139907803E-3</v>
      </c>
      <c r="R379">
        <v>121831.33240940599</v>
      </c>
      <c r="S379">
        <v>136433.68730393599</v>
      </c>
      <c r="T379">
        <v>111125.28055610599</v>
      </c>
      <c r="U379">
        <v>204923.61252125501</v>
      </c>
      <c r="V379">
        <v>206192.71880885601</v>
      </c>
      <c r="W379">
        <v>292959.44662283099</v>
      </c>
      <c r="X379">
        <v>123130.10008981598</v>
      </c>
      <c r="Y379">
        <v>234691.92598431403</v>
      </c>
      <c r="Z379" s="3">
        <v>1.9060483652098099</v>
      </c>
      <c r="AA379">
        <v>0.93058472751808829</v>
      </c>
    </row>
    <row r="380" spans="1:27" x14ac:dyDescent="0.35">
      <c r="A380">
        <v>45351</v>
      </c>
      <c r="B380">
        <v>1</v>
      </c>
      <c r="C380">
        <v>109.12838333333301</v>
      </c>
      <c r="D380">
        <v>3</v>
      </c>
      <c r="E380">
        <v>853.00193126402701</v>
      </c>
      <c r="F380">
        <v>2555.9839643914402</v>
      </c>
      <c r="G380">
        <v>1.0643914401953199E-3</v>
      </c>
      <c r="H380">
        <v>0.416431361960725</v>
      </c>
      <c r="I380">
        <v>41.55</v>
      </c>
      <c r="J380" t="s">
        <v>3607</v>
      </c>
      <c r="K380" t="s">
        <v>3608</v>
      </c>
      <c r="L380" t="s">
        <v>3609</v>
      </c>
      <c r="M380" t="s">
        <v>3610</v>
      </c>
      <c r="N380" t="s">
        <v>3611</v>
      </c>
      <c r="O380" t="s">
        <v>3612</v>
      </c>
      <c r="P380" t="b">
        <v>1</v>
      </c>
      <c r="Q380">
        <v>5.7019526622472698E-3</v>
      </c>
      <c r="R380">
        <v>58493.366137280202</v>
      </c>
      <c r="S380">
        <v>44725.757610651403</v>
      </c>
      <c r="T380">
        <v>19649.585343491901</v>
      </c>
      <c r="U380">
        <v>89508.602388571395</v>
      </c>
      <c r="V380">
        <v>37996.310664313503</v>
      </c>
      <c r="W380">
        <v>106039.786016086</v>
      </c>
      <c r="X380">
        <v>40956.236363807831</v>
      </c>
      <c r="Y380">
        <v>77848.233022990302</v>
      </c>
      <c r="Z380" s="3">
        <v>1.9007662796814786</v>
      </c>
      <c r="AA380">
        <v>0.92658114751824416</v>
      </c>
    </row>
    <row r="381" spans="1:27" x14ac:dyDescent="0.35">
      <c r="A381">
        <v>58970</v>
      </c>
      <c r="B381">
        <v>1</v>
      </c>
      <c r="C381">
        <v>47.5789166666667</v>
      </c>
      <c r="D381">
        <v>2</v>
      </c>
      <c r="E381">
        <v>888.83947974132195</v>
      </c>
      <c r="F381">
        <v>1775.6644065488799</v>
      </c>
      <c r="G381">
        <v>-7.9345111612383302E-4</v>
      </c>
      <c r="H381">
        <v>-0.44684725258107999</v>
      </c>
      <c r="I381">
        <v>56.41</v>
      </c>
      <c r="J381" t="s">
        <v>375</v>
      </c>
      <c r="K381" t="s">
        <v>376</v>
      </c>
      <c r="L381" t="s">
        <v>263</v>
      </c>
      <c r="M381" t="s">
        <v>377</v>
      </c>
      <c r="N381" t="s">
        <v>378</v>
      </c>
      <c r="O381" t="s">
        <v>266</v>
      </c>
      <c r="P381" t="b">
        <v>1</v>
      </c>
      <c r="Q381">
        <v>3.0627785905457498E-2</v>
      </c>
      <c r="R381">
        <v>35237.6024281645</v>
      </c>
      <c r="S381">
        <v>48711.505092160201</v>
      </c>
      <c r="T381">
        <v>26079.926968582098</v>
      </c>
      <c r="U381">
        <v>69629.652802562603</v>
      </c>
      <c r="V381">
        <v>28891.5939183796</v>
      </c>
      <c r="W381">
        <v>110597.739072057</v>
      </c>
      <c r="X381">
        <v>36676.3448296356</v>
      </c>
      <c r="Y381">
        <v>69706.328597666405</v>
      </c>
      <c r="Z381" s="3">
        <v>1.9005800311197198</v>
      </c>
      <c r="AA381">
        <v>0.92643977661716448</v>
      </c>
    </row>
    <row r="382" spans="1:27" x14ac:dyDescent="0.35">
      <c r="A382">
        <v>33551</v>
      </c>
      <c r="B382">
        <v>1</v>
      </c>
      <c r="C382">
        <v>49.718833333333301</v>
      </c>
      <c r="D382">
        <v>3</v>
      </c>
      <c r="E382">
        <v>888.00752733209595</v>
      </c>
      <c r="F382">
        <v>2661.0007525956498</v>
      </c>
      <c r="G382">
        <v>-1.34740435123604E-3</v>
      </c>
      <c r="H382">
        <v>-0.50635223145296904</v>
      </c>
      <c r="I382">
        <v>87.38</v>
      </c>
      <c r="J382" t="s">
        <v>2263</v>
      </c>
      <c r="K382" t="s">
        <v>35</v>
      </c>
      <c r="L382" t="s">
        <v>2264</v>
      </c>
      <c r="M382" t="s">
        <v>602</v>
      </c>
      <c r="N382" t="s">
        <v>2265</v>
      </c>
      <c r="O382" t="s">
        <v>2266</v>
      </c>
      <c r="P382" t="b">
        <v>1</v>
      </c>
      <c r="Q382">
        <v>1.6909414910360399E-2</v>
      </c>
      <c r="R382">
        <v>213172.140877545</v>
      </c>
      <c r="S382">
        <v>276374.415430439</v>
      </c>
      <c r="T382">
        <v>139977.93039437299</v>
      </c>
      <c r="U382">
        <v>465964.03208522598</v>
      </c>
      <c r="V382">
        <v>200869.87807774299</v>
      </c>
      <c r="W382">
        <v>529313.86410040502</v>
      </c>
      <c r="X382">
        <v>209841.49556745231</v>
      </c>
      <c r="Y382">
        <v>398715.92475445801</v>
      </c>
      <c r="Z382" s="3">
        <v>1.9000814099053784</v>
      </c>
      <c r="AA382">
        <v>0.92606123284603314</v>
      </c>
    </row>
    <row r="383" spans="1:27" x14ac:dyDescent="0.35">
      <c r="A383">
        <v>14917</v>
      </c>
      <c r="B383">
        <v>1</v>
      </c>
      <c r="C383">
        <v>105.139783333333</v>
      </c>
      <c r="D383">
        <v>4</v>
      </c>
      <c r="E383">
        <v>904.46419743739705</v>
      </c>
      <c r="F383">
        <v>3613.8276838820698</v>
      </c>
      <c r="G383">
        <v>2.28388206778618E-3</v>
      </c>
      <c r="H383">
        <v>0.63198461878821799</v>
      </c>
      <c r="I383">
        <v>55.48</v>
      </c>
      <c r="J383" t="s">
        <v>2086</v>
      </c>
      <c r="K383" t="s">
        <v>227</v>
      </c>
      <c r="L383" t="s">
        <v>2087</v>
      </c>
      <c r="M383" t="s">
        <v>2088</v>
      </c>
      <c r="N383" t="s">
        <v>2089</v>
      </c>
      <c r="O383" t="s">
        <v>2090</v>
      </c>
      <c r="P383" t="b">
        <v>1</v>
      </c>
      <c r="Q383">
        <v>5.7465509701315503E-5</v>
      </c>
      <c r="R383">
        <v>253308.74512532001</v>
      </c>
      <c r="S383">
        <v>363503.565818212</v>
      </c>
      <c r="T383">
        <v>330250.69061618601</v>
      </c>
      <c r="U383">
        <v>562666.853594905</v>
      </c>
      <c r="V383">
        <v>605063.738036511</v>
      </c>
      <c r="W383">
        <v>628427.88293739106</v>
      </c>
      <c r="X383">
        <v>315687.66718657268</v>
      </c>
      <c r="Y383">
        <v>598719.49152293568</v>
      </c>
      <c r="Z383" s="3">
        <v>1.896556482103845</v>
      </c>
      <c r="AA383">
        <v>0.92338233774747547</v>
      </c>
    </row>
    <row r="384" spans="1:27" x14ac:dyDescent="0.35">
      <c r="A384">
        <v>14917</v>
      </c>
      <c r="B384">
        <v>1</v>
      </c>
      <c r="C384">
        <v>105.139783333333</v>
      </c>
      <c r="D384">
        <v>4</v>
      </c>
      <c r="E384">
        <v>904.46419743739705</v>
      </c>
      <c r="F384">
        <v>3613.8276838820698</v>
      </c>
      <c r="G384">
        <v>2.28388206778618E-3</v>
      </c>
      <c r="H384">
        <v>0.63198461878821799</v>
      </c>
      <c r="I384">
        <v>63.87</v>
      </c>
      <c r="J384" t="s">
        <v>2086</v>
      </c>
      <c r="K384" t="s">
        <v>31</v>
      </c>
      <c r="L384" t="s">
        <v>2087</v>
      </c>
      <c r="M384" t="s">
        <v>2091</v>
      </c>
      <c r="N384" t="s">
        <v>2092</v>
      </c>
      <c r="O384" t="s">
        <v>2090</v>
      </c>
      <c r="P384" t="b">
        <v>1</v>
      </c>
      <c r="Q384">
        <v>5.7465509701315503E-5</v>
      </c>
      <c r="R384">
        <v>253308.74512532001</v>
      </c>
      <c r="S384">
        <v>363503.565818212</v>
      </c>
      <c r="T384">
        <v>330250.69061618601</v>
      </c>
      <c r="U384">
        <v>562666.853594905</v>
      </c>
      <c r="V384">
        <v>605063.738036511</v>
      </c>
      <c r="W384">
        <v>628427.88293739106</v>
      </c>
      <c r="X384">
        <v>315687.66718657268</v>
      </c>
      <c r="Y384">
        <v>598719.49152293568</v>
      </c>
      <c r="Z384" s="3">
        <v>1.896556482103845</v>
      </c>
      <c r="AA384">
        <v>0.92338233774747547</v>
      </c>
    </row>
    <row r="385" spans="1:27" x14ac:dyDescent="0.35">
      <c r="A385">
        <v>42686</v>
      </c>
      <c r="B385">
        <v>2</v>
      </c>
      <c r="C385">
        <v>29.694316666666701</v>
      </c>
      <c r="D385">
        <v>2</v>
      </c>
      <c r="E385">
        <v>555.75796251445502</v>
      </c>
      <c r="F385">
        <v>1109.5013720951499</v>
      </c>
      <c r="G385">
        <v>8.7209514958885804E-4</v>
      </c>
      <c r="H385">
        <v>0.78602501719364604</v>
      </c>
      <c r="I385">
        <v>34.840000000000003</v>
      </c>
      <c r="J385" t="s">
        <v>547</v>
      </c>
      <c r="K385" t="s">
        <v>31</v>
      </c>
      <c r="L385" t="s">
        <v>541</v>
      </c>
      <c r="M385" t="s">
        <v>548</v>
      </c>
      <c r="N385" t="s">
        <v>549</v>
      </c>
      <c r="O385" t="s">
        <v>544</v>
      </c>
      <c r="P385" t="b">
        <v>1</v>
      </c>
      <c r="Q385">
        <v>2.82946484867463E-3</v>
      </c>
      <c r="R385">
        <v>73585.811845315096</v>
      </c>
      <c r="S385">
        <v>66311.164779903294</v>
      </c>
      <c r="T385">
        <v>54450.779240351301</v>
      </c>
      <c r="U385">
        <v>123682.425340392</v>
      </c>
      <c r="V385">
        <v>109841.62394399301</v>
      </c>
      <c r="W385">
        <v>133855.314633317</v>
      </c>
      <c r="X385">
        <v>64782.585288523231</v>
      </c>
      <c r="Y385">
        <v>122459.78797256733</v>
      </c>
      <c r="Z385" s="3">
        <v>1.8903195577509946</v>
      </c>
      <c r="AA385">
        <v>0.91863014207198257</v>
      </c>
    </row>
    <row r="386" spans="1:27" x14ac:dyDescent="0.35">
      <c r="A386">
        <v>27254</v>
      </c>
      <c r="B386">
        <v>1</v>
      </c>
      <c r="C386">
        <v>95.590483333333296</v>
      </c>
      <c r="D386">
        <v>3</v>
      </c>
      <c r="E386">
        <v>909.379058236378</v>
      </c>
      <c r="F386">
        <v>2725.1153453084899</v>
      </c>
      <c r="G386">
        <v>-2.7546915061975601E-3</v>
      </c>
      <c r="H386">
        <v>-1.0108521558010899</v>
      </c>
      <c r="I386">
        <v>79.459999999999994</v>
      </c>
      <c r="J386" t="s">
        <v>817</v>
      </c>
      <c r="K386" t="s">
        <v>54</v>
      </c>
      <c r="L386" t="s">
        <v>808</v>
      </c>
      <c r="M386" t="s">
        <v>843</v>
      </c>
      <c r="N386" t="s">
        <v>844</v>
      </c>
      <c r="O386" t="s">
        <v>811</v>
      </c>
      <c r="P386" t="b">
        <v>1</v>
      </c>
      <c r="Q386">
        <v>5.4581843328860302E-4</v>
      </c>
      <c r="R386">
        <v>133958.35057665</v>
      </c>
      <c r="S386">
        <v>189651.779963345</v>
      </c>
      <c r="T386">
        <v>128949.65419824301</v>
      </c>
      <c r="U386">
        <v>255742.64295358301</v>
      </c>
      <c r="V386">
        <v>218793.64507068999</v>
      </c>
      <c r="W386">
        <v>379950.79978619801</v>
      </c>
      <c r="X386">
        <v>150853.26157941268</v>
      </c>
      <c r="Y386">
        <v>284829.02927015699</v>
      </c>
      <c r="Z386" s="3">
        <v>1.8881197946138959</v>
      </c>
      <c r="AA386">
        <v>0.91695030157085522</v>
      </c>
    </row>
    <row r="387" spans="1:27" x14ac:dyDescent="0.35">
      <c r="A387">
        <v>68089</v>
      </c>
      <c r="B387">
        <v>1</v>
      </c>
      <c r="C387">
        <v>64.123583333333301</v>
      </c>
      <c r="D387">
        <v>3</v>
      </c>
      <c r="E387">
        <v>788.33926086517795</v>
      </c>
      <c r="F387">
        <v>2361.9959531948898</v>
      </c>
      <c r="G387">
        <v>-2.46805106144166E-4</v>
      </c>
      <c r="H387">
        <v>-0.10449005216188099</v>
      </c>
      <c r="I387">
        <v>41.03</v>
      </c>
      <c r="J387" t="s">
        <v>1853</v>
      </c>
      <c r="K387" t="s">
        <v>285</v>
      </c>
      <c r="L387" t="s">
        <v>1844</v>
      </c>
      <c r="M387" t="s">
        <v>1854</v>
      </c>
      <c r="N387" t="s">
        <v>1855</v>
      </c>
      <c r="O387" t="s">
        <v>1847</v>
      </c>
      <c r="P387" t="b">
        <v>1</v>
      </c>
      <c r="Q387">
        <v>9.1670170780296899E-3</v>
      </c>
      <c r="R387">
        <v>33756.006250301398</v>
      </c>
      <c r="S387">
        <v>21287.790507482001</v>
      </c>
      <c r="T387">
        <v>21313.973773954502</v>
      </c>
      <c r="U387">
        <v>50871.391770435097</v>
      </c>
      <c r="V387">
        <v>43389.887804818703</v>
      </c>
      <c r="W387">
        <v>49803.930759464798</v>
      </c>
      <c r="X387">
        <v>25452.590177245966</v>
      </c>
      <c r="Y387">
        <v>48021.736778239538</v>
      </c>
      <c r="Z387" s="3">
        <v>1.8867131574361289</v>
      </c>
      <c r="AA387">
        <v>0.91587510242938208</v>
      </c>
    </row>
    <row r="388" spans="1:27" x14ac:dyDescent="0.35">
      <c r="A388">
        <v>68089</v>
      </c>
      <c r="B388">
        <v>1</v>
      </c>
      <c r="C388">
        <v>64.123583333333301</v>
      </c>
      <c r="D388">
        <v>3</v>
      </c>
      <c r="E388">
        <v>788.33926086517795</v>
      </c>
      <c r="F388">
        <v>2361.9959531948898</v>
      </c>
      <c r="G388">
        <v>-2.46805106144166E-4</v>
      </c>
      <c r="H388">
        <v>-0.10449005216188099</v>
      </c>
      <c r="I388">
        <v>57.8</v>
      </c>
      <c r="J388" t="s">
        <v>1853</v>
      </c>
      <c r="K388" t="s">
        <v>53</v>
      </c>
      <c r="L388" t="s">
        <v>1844</v>
      </c>
      <c r="M388" t="s">
        <v>1856</v>
      </c>
      <c r="N388" t="s">
        <v>1857</v>
      </c>
      <c r="O388" t="s">
        <v>1847</v>
      </c>
      <c r="P388" t="b">
        <v>1</v>
      </c>
      <c r="Q388">
        <v>9.1670170780296899E-3</v>
      </c>
      <c r="R388">
        <v>33756.006250301398</v>
      </c>
      <c r="S388">
        <v>21287.790507482001</v>
      </c>
      <c r="T388">
        <v>21313.973773954502</v>
      </c>
      <c r="U388">
        <v>50871.391770435097</v>
      </c>
      <c r="V388">
        <v>43389.887804818703</v>
      </c>
      <c r="W388">
        <v>49803.930759464798</v>
      </c>
      <c r="X388">
        <v>25452.590177245966</v>
      </c>
      <c r="Y388">
        <v>48021.736778239538</v>
      </c>
      <c r="Z388" s="3">
        <v>1.8867131574361289</v>
      </c>
      <c r="AA388">
        <v>0.91587510242938208</v>
      </c>
    </row>
    <row r="389" spans="1:27" x14ac:dyDescent="0.35">
      <c r="A389">
        <v>32489</v>
      </c>
      <c r="B389">
        <v>1</v>
      </c>
      <c r="C389">
        <v>41.888350000000003</v>
      </c>
      <c r="D389">
        <v>2</v>
      </c>
      <c r="E389">
        <v>564.25250917505696</v>
      </c>
      <c r="F389">
        <v>1126.4904654163499</v>
      </c>
      <c r="G389">
        <v>-2.34583646943065E-4</v>
      </c>
      <c r="H389">
        <v>-0.20824286160823599</v>
      </c>
      <c r="I389">
        <v>46.9</v>
      </c>
      <c r="J389" t="s">
        <v>1762</v>
      </c>
      <c r="K389" t="s">
        <v>204</v>
      </c>
      <c r="L389" t="s">
        <v>1759</v>
      </c>
      <c r="M389" t="s">
        <v>1763</v>
      </c>
      <c r="N389" t="s">
        <v>1764</v>
      </c>
      <c r="O389" t="s">
        <v>1761</v>
      </c>
      <c r="P389" t="b">
        <v>1</v>
      </c>
      <c r="Q389">
        <v>2.8986820423182498E-5</v>
      </c>
      <c r="R389">
        <v>57825.332176092699</v>
      </c>
      <c r="S389">
        <v>49389.048327074801</v>
      </c>
      <c r="T389">
        <v>43181.628499227401</v>
      </c>
      <c r="U389">
        <v>90095.736445843795</v>
      </c>
      <c r="V389">
        <v>86865.175468306101</v>
      </c>
      <c r="W389">
        <v>106221.019740674</v>
      </c>
      <c r="X389">
        <v>50132.003000798308</v>
      </c>
      <c r="Y389">
        <v>94393.977218274624</v>
      </c>
      <c r="Z389" s="3">
        <v>1.8829085527815732</v>
      </c>
      <c r="AA389">
        <v>0.91296293428447872</v>
      </c>
    </row>
    <row r="390" spans="1:27" x14ac:dyDescent="0.35">
      <c r="A390">
        <v>39069</v>
      </c>
      <c r="B390">
        <v>1</v>
      </c>
      <c r="C390">
        <v>95.397466666666702</v>
      </c>
      <c r="D390">
        <v>3</v>
      </c>
      <c r="E390">
        <v>961.76968413743202</v>
      </c>
      <c r="F390">
        <v>2882.28722301166</v>
      </c>
      <c r="G390">
        <v>2.3011654775473299E-5</v>
      </c>
      <c r="H390">
        <v>7.98381742647759E-3</v>
      </c>
      <c r="I390">
        <v>45.87</v>
      </c>
      <c r="J390" t="s">
        <v>2588</v>
      </c>
      <c r="K390" t="s">
        <v>23</v>
      </c>
      <c r="L390" t="s">
        <v>2584</v>
      </c>
      <c r="M390" t="s">
        <v>2589</v>
      </c>
      <c r="N390" t="s">
        <v>2590</v>
      </c>
      <c r="O390" t="s">
        <v>2587</v>
      </c>
      <c r="P390" t="b">
        <v>1</v>
      </c>
      <c r="Q390">
        <v>5.9095226100798204E-3</v>
      </c>
      <c r="R390">
        <v>84344.736813589407</v>
      </c>
      <c r="S390">
        <v>97341.188212319597</v>
      </c>
      <c r="T390">
        <v>71447.051634884105</v>
      </c>
      <c r="U390">
        <v>137885.64638818501</v>
      </c>
      <c r="V390">
        <v>132346.75594418499</v>
      </c>
      <c r="W390">
        <v>206025.38542016401</v>
      </c>
      <c r="X390">
        <v>84377.658886931036</v>
      </c>
      <c r="Y390">
        <v>158752.59591751135</v>
      </c>
      <c r="Z390" s="3">
        <v>1.8814529581846458</v>
      </c>
      <c r="AA390">
        <v>0.91184721826991566</v>
      </c>
    </row>
    <row r="391" spans="1:27" x14ac:dyDescent="0.35">
      <c r="A391">
        <v>39069</v>
      </c>
      <c r="B391">
        <v>1</v>
      </c>
      <c r="C391">
        <v>95.397466666666702</v>
      </c>
      <c r="D391">
        <v>3</v>
      </c>
      <c r="E391">
        <v>961.76968413743202</v>
      </c>
      <c r="F391">
        <v>2882.28722301166</v>
      </c>
      <c r="G391">
        <v>2.3011654775473299E-5</v>
      </c>
      <c r="H391">
        <v>7.98381742647759E-3</v>
      </c>
      <c r="I391">
        <v>34.51</v>
      </c>
      <c r="J391" t="s">
        <v>2588</v>
      </c>
      <c r="K391" t="s">
        <v>53</v>
      </c>
      <c r="L391" t="s">
        <v>2584</v>
      </c>
      <c r="M391" t="s">
        <v>2591</v>
      </c>
      <c r="N391" t="s">
        <v>2592</v>
      </c>
      <c r="O391" t="s">
        <v>2587</v>
      </c>
      <c r="P391" t="b">
        <v>1</v>
      </c>
      <c r="Q391">
        <v>5.9095226100798204E-3</v>
      </c>
      <c r="R391">
        <v>84344.736813589407</v>
      </c>
      <c r="S391">
        <v>97341.188212319597</v>
      </c>
      <c r="T391">
        <v>71447.051634884105</v>
      </c>
      <c r="U391">
        <v>137885.64638818501</v>
      </c>
      <c r="V391">
        <v>132346.75594418499</v>
      </c>
      <c r="W391">
        <v>206025.38542016401</v>
      </c>
      <c r="X391">
        <v>84377.658886931036</v>
      </c>
      <c r="Y391">
        <v>158752.59591751135</v>
      </c>
      <c r="Z391" s="3">
        <v>1.8814529581846458</v>
      </c>
      <c r="AA391">
        <v>0.91184721826991566</v>
      </c>
    </row>
    <row r="392" spans="1:27" x14ac:dyDescent="0.35">
      <c r="A392">
        <v>18338</v>
      </c>
      <c r="B392">
        <v>1</v>
      </c>
      <c r="C392">
        <v>29.0336833333333</v>
      </c>
      <c r="D392">
        <v>2</v>
      </c>
      <c r="E392">
        <v>605.26772594648003</v>
      </c>
      <c r="F392">
        <v>1208.5208989591999</v>
      </c>
      <c r="G392">
        <v>5.9895920117014601E-4</v>
      </c>
      <c r="H392">
        <v>0.49561368656376398</v>
      </c>
      <c r="I392">
        <v>40.56</v>
      </c>
      <c r="J392" t="s">
        <v>2371</v>
      </c>
      <c r="K392" t="s">
        <v>186</v>
      </c>
      <c r="L392" t="s">
        <v>2372</v>
      </c>
      <c r="M392" t="s">
        <v>2373</v>
      </c>
      <c r="N392" t="s">
        <v>2374</v>
      </c>
      <c r="O392" t="s">
        <v>2375</v>
      </c>
      <c r="P392" t="b">
        <v>1</v>
      </c>
      <c r="Q392">
        <v>4.3032555281252699E-4</v>
      </c>
      <c r="R392">
        <v>257347.45282420699</v>
      </c>
      <c r="S392">
        <v>224816.93761649699</v>
      </c>
      <c r="T392">
        <v>214796.65764863</v>
      </c>
      <c r="U392">
        <v>438336.58255076798</v>
      </c>
      <c r="V392">
        <v>385422.51303149801</v>
      </c>
      <c r="W392">
        <v>485884.64274657803</v>
      </c>
      <c r="X392">
        <v>232320.34936311131</v>
      </c>
      <c r="Y392">
        <v>436547.91277628136</v>
      </c>
      <c r="Z392" s="3">
        <v>1.8790773773070009</v>
      </c>
      <c r="AA392">
        <v>0.91002447578332679</v>
      </c>
    </row>
    <row r="393" spans="1:27" x14ac:dyDescent="0.35">
      <c r="A393">
        <v>5859</v>
      </c>
      <c r="B393">
        <v>1</v>
      </c>
      <c r="C393">
        <v>90.361483333333297</v>
      </c>
      <c r="D393">
        <v>2</v>
      </c>
      <c r="E393">
        <v>978.31768305773096</v>
      </c>
      <c r="F393">
        <v>1954.6208131817</v>
      </c>
      <c r="G393">
        <v>8.1318170305166903E-4</v>
      </c>
      <c r="H393">
        <v>0.41603058551108102</v>
      </c>
      <c r="I393">
        <v>99.02</v>
      </c>
      <c r="J393" t="s">
        <v>2343</v>
      </c>
      <c r="K393" t="s">
        <v>23</v>
      </c>
      <c r="L393" t="s">
        <v>2344</v>
      </c>
      <c r="M393" t="s">
        <v>656</v>
      </c>
      <c r="N393" t="s">
        <v>2345</v>
      </c>
      <c r="O393" t="s">
        <v>2346</v>
      </c>
      <c r="P393" t="b">
        <v>1</v>
      </c>
      <c r="Q393">
        <v>4.4366324971709899E-2</v>
      </c>
      <c r="R393">
        <v>2940170.7143866499</v>
      </c>
      <c r="S393">
        <v>3646434.8433310902</v>
      </c>
      <c r="T393">
        <v>2856130.9560308699</v>
      </c>
      <c r="U393">
        <v>6368395.8102962999</v>
      </c>
      <c r="V393">
        <v>2910813.456491</v>
      </c>
      <c r="W393">
        <v>8442235.0868259706</v>
      </c>
      <c r="X393">
        <v>3147578.8379162033</v>
      </c>
      <c r="Y393">
        <v>5907148.1178710908</v>
      </c>
      <c r="Z393" s="3">
        <v>1.8767276125740537</v>
      </c>
      <c r="AA393">
        <v>0.90821927323478358</v>
      </c>
    </row>
    <row r="394" spans="1:27" x14ac:dyDescent="0.35">
      <c r="A394">
        <v>41225</v>
      </c>
      <c r="B394">
        <v>1</v>
      </c>
      <c r="C394">
        <v>43.59675</v>
      </c>
      <c r="D394">
        <v>2</v>
      </c>
      <c r="E394">
        <v>720.80371403402603</v>
      </c>
      <c r="F394">
        <v>1439.5928751342899</v>
      </c>
      <c r="G394">
        <v>-1.24865708585276E-4</v>
      </c>
      <c r="H394">
        <v>-8.6736812825066206E-2</v>
      </c>
      <c r="I394">
        <v>106.14</v>
      </c>
      <c r="J394" t="s">
        <v>3443</v>
      </c>
      <c r="K394" t="s">
        <v>31</v>
      </c>
      <c r="L394" t="s">
        <v>3444</v>
      </c>
      <c r="M394" t="s">
        <v>984</v>
      </c>
      <c r="N394" t="s">
        <v>3445</v>
      </c>
      <c r="O394" t="s">
        <v>3446</v>
      </c>
      <c r="P394" t="b">
        <v>1</v>
      </c>
      <c r="Q394">
        <v>2.69181433849447E-2</v>
      </c>
      <c r="R394">
        <v>97826.103421388703</v>
      </c>
      <c r="S394">
        <v>85074.581390855194</v>
      </c>
      <c r="T394">
        <v>66834.358700010096</v>
      </c>
      <c r="U394">
        <v>150225.060756527</v>
      </c>
      <c r="V394">
        <v>116151.567631689</v>
      </c>
      <c r="W394">
        <v>200622.582418595</v>
      </c>
      <c r="X394">
        <v>83245.014504084669</v>
      </c>
      <c r="Y394">
        <v>155666.40360227032</v>
      </c>
      <c r="Z394" s="3">
        <v>1.8699786951761788</v>
      </c>
      <c r="AA394">
        <v>0.90302183346116649</v>
      </c>
    </row>
    <row r="395" spans="1:27" x14ac:dyDescent="0.35">
      <c r="A395">
        <v>11044</v>
      </c>
      <c r="B395">
        <v>1</v>
      </c>
      <c r="C395">
        <v>51.969716666666699</v>
      </c>
      <c r="D395">
        <v>3</v>
      </c>
      <c r="E395">
        <v>957.76452516781501</v>
      </c>
      <c r="F395">
        <v>2870.2717461028101</v>
      </c>
      <c r="G395">
        <v>-2.5389719394297599E-4</v>
      </c>
      <c r="H395">
        <v>-8.8457537802332203E-2</v>
      </c>
      <c r="I395">
        <v>47.92</v>
      </c>
      <c r="J395" t="s">
        <v>288</v>
      </c>
      <c r="K395" t="s">
        <v>54</v>
      </c>
      <c r="L395" t="s">
        <v>263</v>
      </c>
      <c r="M395" t="s">
        <v>289</v>
      </c>
      <c r="N395" t="s">
        <v>290</v>
      </c>
      <c r="O395" t="s">
        <v>266</v>
      </c>
      <c r="P395" t="b">
        <v>1</v>
      </c>
      <c r="Q395">
        <v>2.7389898607389201E-2</v>
      </c>
      <c r="R395">
        <v>558561.88004924601</v>
      </c>
      <c r="S395">
        <v>679909.69833530101</v>
      </c>
      <c r="T395">
        <v>368169.795514506</v>
      </c>
      <c r="U395">
        <v>950850.00063022599</v>
      </c>
      <c r="V395">
        <v>572637.75838884502</v>
      </c>
      <c r="W395">
        <v>1477866.6171530799</v>
      </c>
      <c r="X395">
        <v>535547.12463301769</v>
      </c>
      <c r="Y395">
        <v>1000451.4587240503</v>
      </c>
      <c r="Z395" s="3">
        <v>1.8680922979646415</v>
      </c>
      <c r="AA395">
        <v>0.90156573691390995</v>
      </c>
    </row>
    <row r="396" spans="1:27" x14ac:dyDescent="0.35">
      <c r="A396">
        <v>20118</v>
      </c>
      <c r="B396">
        <v>1</v>
      </c>
      <c r="C396">
        <v>74.724533333333298</v>
      </c>
      <c r="D396">
        <v>3</v>
      </c>
      <c r="E396">
        <v>943.09117768003398</v>
      </c>
      <c r="F396">
        <v>2826.2517036394602</v>
      </c>
      <c r="G396">
        <v>-1.39636053836512E-3</v>
      </c>
      <c r="H396">
        <v>-0.49406776001948199</v>
      </c>
      <c r="I396">
        <v>34.270000000000003</v>
      </c>
      <c r="J396" t="s">
        <v>3110</v>
      </c>
      <c r="K396" t="s">
        <v>1905</v>
      </c>
      <c r="L396" t="s">
        <v>3111</v>
      </c>
      <c r="M396" t="s">
        <v>656</v>
      </c>
      <c r="N396" t="s">
        <v>3112</v>
      </c>
      <c r="O396" t="s">
        <v>3113</v>
      </c>
      <c r="P396" t="b">
        <v>1</v>
      </c>
      <c r="Q396">
        <v>2.2692043928769202E-3</v>
      </c>
      <c r="R396">
        <v>299875.22429854801</v>
      </c>
      <c r="S396">
        <v>301838.524723168</v>
      </c>
      <c r="T396">
        <v>251179.814817406</v>
      </c>
      <c r="U396">
        <v>524218.38931295899</v>
      </c>
      <c r="V396">
        <v>384934.11780214898</v>
      </c>
      <c r="W396">
        <v>682089.13726387895</v>
      </c>
      <c r="X396">
        <v>284297.85461304063</v>
      </c>
      <c r="Y396">
        <v>530413.88145966234</v>
      </c>
      <c r="Z396" s="3">
        <v>1.8656977984642606</v>
      </c>
      <c r="AA396">
        <v>0.89971532061359383</v>
      </c>
    </row>
    <row r="397" spans="1:27" x14ac:dyDescent="0.35">
      <c r="A397">
        <v>67804</v>
      </c>
      <c r="B397">
        <v>1</v>
      </c>
      <c r="C397">
        <v>64.608683333333303</v>
      </c>
      <c r="D397">
        <v>2</v>
      </c>
      <c r="E397">
        <v>861.90660953856502</v>
      </c>
      <c r="F397">
        <v>1721.7986661433699</v>
      </c>
      <c r="G397">
        <v>1.6614337027931499E-4</v>
      </c>
      <c r="H397">
        <v>9.6494084690696799E-2</v>
      </c>
      <c r="I397">
        <v>55.17</v>
      </c>
      <c r="J397" t="s">
        <v>60</v>
      </c>
      <c r="K397" t="s">
        <v>69</v>
      </c>
      <c r="L397" t="s">
        <v>15</v>
      </c>
      <c r="M397" t="s">
        <v>70</v>
      </c>
      <c r="N397" t="s">
        <v>71</v>
      </c>
      <c r="O397" t="s">
        <v>18</v>
      </c>
      <c r="P397" t="b">
        <v>1</v>
      </c>
      <c r="Q397">
        <v>1.2952029277284101E-2</v>
      </c>
      <c r="R397">
        <v>40220.393058175599</v>
      </c>
      <c r="S397">
        <v>37747.224824372199</v>
      </c>
      <c r="T397">
        <v>29454.226234420799</v>
      </c>
      <c r="U397">
        <v>58792.477239592699</v>
      </c>
      <c r="V397">
        <v>56404.7800074927</v>
      </c>
      <c r="W397">
        <v>85123.554769796101</v>
      </c>
      <c r="X397">
        <v>35807.281372322868</v>
      </c>
      <c r="Y397">
        <v>66773.604005627159</v>
      </c>
      <c r="Z397" s="3">
        <v>1.8648051861663986</v>
      </c>
      <c r="AA397">
        <v>0.89902492183067184</v>
      </c>
    </row>
    <row r="398" spans="1:27" x14ac:dyDescent="0.35">
      <c r="A398">
        <v>62646</v>
      </c>
      <c r="B398">
        <v>2</v>
      </c>
      <c r="C398">
        <v>31.486333333333299</v>
      </c>
      <c r="D398">
        <v>2</v>
      </c>
      <c r="E398">
        <v>718.33281154134795</v>
      </c>
      <c r="F398">
        <v>1434.6510701489401</v>
      </c>
      <c r="G398">
        <v>6.7014893534178598E-4</v>
      </c>
      <c r="H398">
        <v>0.46711654305591499</v>
      </c>
      <c r="I398">
        <v>48.38</v>
      </c>
      <c r="J398" t="s">
        <v>1719</v>
      </c>
      <c r="K398" t="s">
        <v>23</v>
      </c>
      <c r="L398" t="s">
        <v>1720</v>
      </c>
      <c r="M398" t="s">
        <v>1721</v>
      </c>
      <c r="N398" t="s">
        <v>1722</v>
      </c>
      <c r="O398" t="s">
        <v>1723</v>
      </c>
      <c r="P398" t="b">
        <v>1</v>
      </c>
      <c r="Q398">
        <v>3.0755537513746E-2</v>
      </c>
      <c r="R398">
        <v>60932.7803091483</v>
      </c>
      <c r="S398">
        <v>38925.128982391201</v>
      </c>
      <c r="T398">
        <v>46911.3926597748</v>
      </c>
      <c r="U398">
        <v>90646.669541705007</v>
      </c>
      <c r="V398">
        <v>64110.958365676401</v>
      </c>
      <c r="W398">
        <v>118007.24746728499</v>
      </c>
      <c r="X398">
        <v>48923.1006504381</v>
      </c>
      <c r="Y398">
        <v>90921.6251248888</v>
      </c>
      <c r="Z398" s="3">
        <v>1.8584599895770222</v>
      </c>
      <c r="AA398">
        <v>0.89410762903358987</v>
      </c>
    </row>
    <row r="399" spans="1:27" x14ac:dyDescent="0.35">
      <c r="A399">
        <v>51033</v>
      </c>
      <c r="B399">
        <v>1</v>
      </c>
      <c r="C399">
        <v>48.160833333333301</v>
      </c>
      <c r="D399">
        <v>2</v>
      </c>
      <c r="E399">
        <v>763.84029130743204</v>
      </c>
      <c r="F399">
        <v>1525.6660296811101</v>
      </c>
      <c r="G399">
        <v>-7.0318894813681295E-5</v>
      </c>
      <c r="H399">
        <v>-4.6090618919618999E-2</v>
      </c>
      <c r="I399">
        <v>39.369999999999997</v>
      </c>
      <c r="J399" t="s">
        <v>1383</v>
      </c>
      <c r="K399" t="s">
        <v>1384</v>
      </c>
      <c r="L399" t="s">
        <v>1358</v>
      </c>
      <c r="M399" t="s">
        <v>1385</v>
      </c>
      <c r="N399" t="s">
        <v>1386</v>
      </c>
      <c r="O399" t="s">
        <v>1361</v>
      </c>
      <c r="P399" t="b">
        <v>1</v>
      </c>
      <c r="Q399">
        <v>1.4563281852536501E-3</v>
      </c>
      <c r="R399">
        <v>58245.634031184498</v>
      </c>
      <c r="S399">
        <v>54848.554706066003</v>
      </c>
      <c r="T399">
        <v>38820.820827245203</v>
      </c>
      <c r="U399">
        <v>91598.755361832606</v>
      </c>
      <c r="V399">
        <v>74532.315621836606</v>
      </c>
      <c r="W399">
        <v>115589.149955374</v>
      </c>
      <c r="X399">
        <v>50638.336521498568</v>
      </c>
      <c r="Y399">
        <v>93906.740313014408</v>
      </c>
      <c r="Z399" s="3">
        <v>1.8544594227171383</v>
      </c>
      <c r="AA399">
        <v>0.89099870068793563</v>
      </c>
    </row>
    <row r="400" spans="1:27" x14ac:dyDescent="0.35">
      <c r="A400">
        <v>51033</v>
      </c>
      <c r="B400">
        <v>1</v>
      </c>
      <c r="C400">
        <v>48.160833333333301</v>
      </c>
      <c r="D400">
        <v>2</v>
      </c>
      <c r="E400">
        <v>763.84029130743204</v>
      </c>
      <c r="F400">
        <v>1525.6660296811101</v>
      </c>
      <c r="G400">
        <v>-7.0318894813681295E-5</v>
      </c>
      <c r="H400">
        <v>-4.6090618919618999E-2</v>
      </c>
      <c r="I400">
        <v>45.96</v>
      </c>
      <c r="J400" t="s">
        <v>1383</v>
      </c>
      <c r="K400" t="s">
        <v>1078</v>
      </c>
      <c r="L400" t="s">
        <v>1358</v>
      </c>
      <c r="M400" t="s">
        <v>1387</v>
      </c>
      <c r="N400" t="s">
        <v>1388</v>
      </c>
      <c r="O400" t="s">
        <v>1361</v>
      </c>
      <c r="P400" t="b">
        <v>1</v>
      </c>
      <c r="Q400">
        <v>1.4563281852536501E-3</v>
      </c>
      <c r="R400">
        <v>58245.634031184498</v>
      </c>
      <c r="S400">
        <v>54848.554706066003</v>
      </c>
      <c r="T400">
        <v>38820.820827245203</v>
      </c>
      <c r="U400">
        <v>91598.755361832606</v>
      </c>
      <c r="V400">
        <v>74532.315621836606</v>
      </c>
      <c r="W400">
        <v>115589.149955374</v>
      </c>
      <c r="X400">
        <v>50638.336521498568</v>
      </c>
      <c r="Y400">
        <v>93906.740313014408</v>
      </c>
      <c r="Z400" s="3">
        <v>1.8544594227171383</v>
      </c>
      <c r="AA400">
        <v>0.89099870068793563</v>
      </c>
    </row>
    <row r="401" spans="1:27" x14ac:dyDescent="0.35">
      <c r="A401">
        <v>19104</v>
      </c>
      <c r="B401">
        <v>1</v>
      </c>
      <c r="C401">
        <v>44.346983333333299</v>
      </c>
      <c r="D401">
        <v>3</v>
      </c>
      <c r="E401">
        <v>800.05052113312104</v>
      </c>
      <c r="F401">
        <v>2397.12973399872</v>
      </c>
      <c r="G401">
        <v>-1.4660012780041099E-3</v>
      </c>
      <c r="H401">
        <v>-0.61156488973324197</v>
      </c>
      <c r="I401">
        <v>65.61</v>
      </c>
      <c r="J401" t="s">
        <v>2747</v>
      </c>
      <c r="K401" t="s">
        <v>14</v>
      </c>
      <c r="L401" t="s">
        <v>2748</v>
      </c>
      <c r="M401" t="s">
        <v>2749</v>
      </c>
      <c r="N401" t="s">
        <v>2750</v>
      </c>
      <c r="O401" t="s">
        <v>2751</v>
      </c>
      <c r="P401" t="b">
        <v>1</v>
      </c>
      <c r="Q401">
        <v>2.7154457575361501E-2</v>
      </c>
      <c r="R401">
        <v>234839.14186611501</v>
      </c>
      <c r="S401">
        <v>246311.49078310301</v>
      </c>
      <c r="T401">
        <v>206563.90448927</v>
      </c>
      <c r="U401">
        <v>357220.289793592</v>
      </c>
      <c r="V401">
        <v>312496.17752889497</v>
      </c>
      <c r="W401">
        <v>605136.13523351995</v>
      </c>
      <c r="X401">
        <v>229238.17904616267</v>
      </c>
      <c r="Y401">
        <v>424950.86751866899</v>
      </c>
      <c r="Z401" s="3">
        <v>1.8537525873170317</v>
      </c>
      <c r="AA401">
        <v>0.89044870627766504</v>
      </c>
    </row>
    <row r="402" spans="1:27" x14ac:dyDescent="0.35">
      <c r="A402">
        <v>21860</v>
      </c>
      <c r="B402">
        <v>1</v>
      </c>
      <c r="C402">
        <v>85.724500000000006</v>
      </c>
      <c r="D402">
        <v>3</v>
      </c>
      <c r="E402">
        <v>1004.78824141417</v>
      </c>
      <c r="F402">
        <v>3011.34289484188</v>
      </c>
      <c r="G402">
        <v>1.94841877600993E-4</v>
      </c>
      <c r="H402">
        <v>6.4702658253075307E-2</v>
      </c>
      <c r="I402">
        <v>45.72</v>
      </c>
      <c r="J402" t="s">
        <v>320</v>
      </c>
      <c r="K402" t="s">
        <v>321</v>
      </c>
      <c r="L402" t="s">
        <v>263</v>
      </c>
      <c r="M402" t="s">
        <v>322</v>
      </c>
      <c r="N402" t="s">
        <v>323</v>
      </c>
      <c r="O402" t="s">
        <v>266</v>
      </c>
      <c r="P402" t="b">
        <v>1</v>
      </c>
      <c r="Q402">
        <v>3.4273731937206599E-5</v>
      </c>
      <c r="R402">
        <v>410051.945389662</v>
      </c>
      <c r="S402">
        <v>371450.69613689801</v>
      </c>
      <c r="T402">
        <v>378342.09843310399</v>
      </c>
      <c r="U402">
        <v>685000.575256582</v>
      </c>
      <c r="V402">
        <v>651520.46082186303</v>
      </c>
      <c r="W402">
        <v>812791.66861199099</v>
      </c>
      <c r="X402">
        <v>386614.91331988806</v>
      </c>
      <c r="Y402">
        <v>716437.56823014526</v>
      </c>
      <c r="Z402" s="3">
        <v>1.85310380832971</v>
      </c>
      <c r="AA402">
        <v>0.88994370142325596</v>
      </c>
    </row>
    <row r="403" spans="1:27" x14ac:dyDescent="0.35">
      <c r="A403">
        <v>18724</v>
      </c>
      <c r="B403">
        <v>1</v>
      </c>
      <c r="C403">
        <v>82.837066666666701</v>
      </c>
      <c r="D403">
        <v>2</v>
      </c>
      <c r="E403">
        <v>814.38445163301196</v>
      </c>
      <c r="F403">
        <v>1626.7543503322599</v>
      </c>
      <c r="G403">
        <v>-3.2496677356448301E-3</v>
      </c>
      <c r="H403">
        <v>-1.9976348877330199</v>
      </c>
      <c r="I403">
        <v>53.92</v>
      </c>
      <c r="J403" t="s">
        <v>747</v>
      </c>
      <c r="K403" t="s">
        <v>31</v>
      </c>
      <c r="L403" t="s">
        <v>743</v>
      </c>
      <c r="M403" t="s">
        <v>748</v>
      </c>
      <c r="N403" t="s">
        <v>749</v>
      </c>
      <c r="O403" t="s">
        <v>746</v>
      </c>
      <c r="P403" t="b">
        <v>1</v>
      </c>
      <c r="Q403">
        <v>2.4035338323116402E-2</v>
      </c>
      <c r="R403">
        <v>172075.99671759101</v>
      </c>
      <c r="S403">
        <v>207864.21433591301</v>
      </c>
      <c r="T403">
        <v>167955.35529147999</v>
      </c>
      <c r="U403">
        <v>342414.23246394802</v>
      </c>
      <c r="V403">
        <v>193688.35351834301</v>
      </c>
      <c r="W403">
        <v>479127.36671273399</v>
      </c>
      <c r="X403">
        <v>182631.85544832799</v>
      </c>
      <c r="Y403">
        <v>338409.98423167499</v>
      </c>
      <c r="Z403" s="3">
        <v>1.8529625261756226</v>
      </c>
      <c r="AA403">
        <v>0.88983370497701375</v>
      </c>
    </row>
    <row r="404" spans="1:27" x14ac:dyDescent="0.35">
      <c r="A404">
        <v>44156</v>
      </c>
      <c r="B404">
        <v>1</v>
      </c>
      <c r="C404">
        <v>60.622750000000003</v>
      </c>
      <c r="D404">
        <v>3</v>
      </c>
      <c r="E404">
        <v>616.93610639329199</v>
      </c>
      <c r="F404">
        <v>1847.7864897792399</v>
      </c>
      <c r="G404">
        <v>-8.1022076483350204E-4</v>
      </c>
      <c r="H404">
        <v>-0.43848161789698498</v>
      </c>
      <c r="I404">
        <v>38.03</v>
      </c>
      <c r="J404" t="s">
        <v>3462</v>
      </c>
      <c r="K404" t="s">
        <v>361</v>
      </c>
      <c r="L404" t="s">
        <v>3463</v>
      </c>
      <c r="M404" t="s">
        <v>2071</v>
      </c>
      <c r="N404" t="s">
        <v>3464</v>
      </c>
      <c r="O404" t="s">
        <v>3465</v>
      </c>
      <c r="P404" t="b">
        <v>1</v>
      </c>
      <c r="Q404">
        <v>9.6766139106666503E-3</v>
      </c>
      <c r="R404">
        <v>58444.752644754102</v>
      </c>
      <c r="S404">
        <v>49034.133429275302</v>
      </c>
      <c r="T404">
        <v>39665.992903769104</v>
      </c>
      <c r="U404">
        <v>97764.913926156602</v>
      </c>
      <c r="V404">
        <v>70351.500504033</v>
      </c>
      <c r="W404">
        <v>104467.30650587899</v>
      </c>
      <c r="X404">
        <v>49048.292992599505</v>
      </c>
      <c r="Y404">
        <v>90861.240312022856</v>
      </c>
      <c r="Z404" s="3">
        <v>1.8524852705013028</v>
      </c>
      <c r="AA404">
        <v>0.88946207140603106</v>
      </c>
    </row>
    <row r="405" spans="1:27" x14ac:dyDescent="0.35">
      <c r="A405">
        <v>13057</v>
      </c>
      <c r="B405">
        <v>1</v>
      </c>
      <c r="C405">
        <v>46.4176</v>
      </c>
      <c r="D405">
        <v>2</v>
      </c>
      <c r="E405">
        <v>548.75549621089397</v>
      </c>
      <c r="F405">
        <v>1095.4964394880301</v>
      </c>
      <c r="G405">
        <v>3.3948802820305002E-4</v>
      </c>
      <c r="H405">
        <v>0.309894328426226</v>
      </c>
      <c r="I405">
        <v>64.52</v>
      </c>
      <c r="J405" t="s">
        <v>1167</v>
      </c>
      <c r="K405" t="s">
        <v>35</v>
      </c>
      <c r="L405" t="s">
        <v>1161</v>
      </c>
      <c r="M405" t="s">
        <v>1168</v>
      </c>
      <c r="N405" t="s">
        <v>1169</v>
      </c>
      <c r="O405" t="s">
        <v>1164</v>
      </c>
      <c r="P405" t="b">
        <v>1</v>
      </c>
      <c r="Q405">
        <v>2.8669550531445999E-3</v>
      </c>
      <c r="R405">
        <v>212373.00968376701</v>
      </c>
      <c r="S405">
        <v>188963.831626139</v>
      </c>
      <c r="T405">
        <v>136697.13417227101</v>
      </c>
      <c r="U405">
        <v>323984.42519248597</v>
      </c>
      <c r="V405">
        <v>288352.85578386398</v>
      </c>
      <c r="W405">
        <v>382825.91912092298</v>
      </c>
      <c r="X405">
        <v>179344.658494059</v>
      </c>
      <c r="Y405">
        <v>331721.06669909094</v>
      </c>
      <c r="Z405" s="3">
        <v>1.8496289183325725</v>
      </c>
      <c r="AA405">
        <v>0.88723585918438774</v>
      </c>
    </row>
    <row r="406" spans="1:27" x14ac:dyDescent="0.35">
      <c r="A406">
        <v>23999</v>
      </c>
      <c r="B406">
        <v>1</v>
      </c>
      <c r="C406">
        <v>67.268150000000006</v>
      </c>
      <c r="D406">
        <v>3</v>
      </c>
      <c r="E406">
        <v>870.664258772165</v>
      </c>
      <c r="F406">
        <v>2608.9709469158502</v>
      </c>
      <c r="G406">
        <v>-5.5308414539467798E-4</v>
      </c>
      <c r="H406">
        <v>-0.21199317255657199</v>
      </c>
      <c r="I406">
        <v>52.07</v>
      </c>
      <c r="J406" t="s">
        <v>1658</v>
      </c>
      <c r="K406" t="s">
        <v>96</v>
      </c>
      <c r="L406" t="s">
        <v>1651</v>
      </c>
      <c r="M406" t="s">
        <v>1659</v>
      </c>
      <c r="N406" t="s">
        <v>1660</v>
      </c>
      <c r="O406" t="s">
        <v>1654</v>
      </c>
      <c r="P406" t="b">
        <v>1</v>
      </c>
      <c r="Q406">
        <v>4.9930613927839896E-4</v>
      </c>
      <c r="R406">
        <v>435772.03398725297</v>
      </c>
      <c r="S406">
        <v>325474.28743548098</v>
      </c>
      <c r="T406">
        <v>281048.12904646603</v>
      </c>
      <c r="U406">
        <v>668013.58939427801</v>
      </c>
      <c r="V406">
        <v>647847.48950617597</v>
      </c>
      <c r="W406">
        <v>602319.89777999604</v>
      </c>
      <c r="X406">
        <v>347431.48348973336</v>
      </c>
      <c r="Y406">
        <v>639393.65889348334</v>
      </c>
      <c r="Z406" s="3">
        <v>1.8403446126159073</v>
      </c>
      <c r="AA406">
        <v>0.87997594256509926</v>
      </c>
    </row>
    <row r="407" spans="1:27" x14ac:dyDescent="0.35">
      <c r="A407">
        <v>23999</v>
      </c>
      <c r="B407">
        <v>1</v>
      </c>
      <c r="C407">
        <v>67.268150000000006</v>
      </c>
      <c r="D407">
        <v>3</v>
      </c>
      <c r="E407">
        <v>870.664258772165</v>
      </c>
      <c r="F407">
        <v>2608.9709469158502</v>
      </c>
      <c r="G407">
        <v>-5.5308414539467798E-4</v>
      </c>
      <c r="H407">
        <v>-0.21199317255657199</v>
      </c>
      <c r="I407">
        <v>43.16</v>
      </c>
      <c r="J407" t="s">
        <v>1658</v>
      </c>
      <c r="K407" t="s">
        <v>285</v>
      </c>
      <c r="L407" t="s">
        <v>1651</v>
      </c>
      <c r="M407" t="s">
        <v>1661</v>
      </c>
      <c r="N407" t="s">
        <v>1662</v>
      </c>
      <c r="O407" t="s">
        <v>1654</v>
      </c>
      <c r="P407" t="b">
        <v>1</v>
      </c>
      <c r="Q407">
        <v>4.9930613927839896E-4</v>
      </c>
      <c r="R407">
        <v>435772.03398725297</v>
      </c>
      <c r="S407">
        <v>325474.28743548098</v>
      </c>
      <c r="T407">
        <v>281048.12904646603</v>
      </c>
      <c r="U407">
        <v>668013.58939427801</v>
      </c>
      <c r="V407">
        <v>647847.48950617597</v>
      </c>
      <c r="W407">
        <v>602319.89777999604</v>
      </c>
      <c r="X407">
        <v>347431.48348973336</v>
      </c>
      <c r="Y407">
        <v>639393.65889348334</v>
      </c>
      <c r="Z407" s="3">
        <v>1.8403446126159073</v>
      </c>
      <c r="AA407">
        <v>0.87997594256509926</v>
      </c>
    </row>
    <row r="408" spans="1:27" x14ac:dyDescent="0.35">
      <c r="A408">
        <v>23999</v>
      </c>
      <c r="B408">
        <v>1</v>
      </c>
      <c r="C408">
        <v>67.268150000000006</v>
      </c>
      <c r="D408">
        <v>3</v>
      </c>
      <c r="E408">
        <v>870.664258772165</v>
      </c>
      <c r="F408">
        <v>2608.9709469158502</v>
      </c>
      <c r="G408">
        <v>-5.5308414539467798E-4</v>
      </c>
      <c r="H408">
        <v>-0.21199317255657199</v>
      </c>
      <c r="I408">
        <v>56.74</v>
      </c>
      <c r="J408" t="s">
        <v>1658</v>
      </c>
      <c r="K408" t="s">
        <v>222</v>
      </c>
      <c r="L408" t="s">
        <v>1651</v>
      </c>
      <c r="M408" t="s">
        <v>1663</v>
      </c>
      <c r="N408" t="s">
        <v>1664</v>
      </c>
      <c r="O408" t="s">
        <v>1654</v>
      </c>
      <c r="P408" t="b">
        <v>1</v>
      </c>
      <c r="Q408">
        <v>4.9930613927839896E-4</v>
      </c>
      <c r="R408">
        <v>435772.03398725297</v>
      </c>
      <c r="S408">
        <v>325474.28743548098</v>
      </c>
      <c r="T408">
        <v>281048.12904646603</v>
      </c>
      <c r="U408">
        <v>668013.58939427801</v>
      </c>
      <c r="V408">
        <v>647847.48950617597</v>
      </c>
      <c r="W408">
        <v>602319.89777999604</v>
      </c>
      <c r="X408">
        <v>347431.48348973336</v>
      </c>
      <c r="Y408">
        <v>639393.65889348334</v>
      </c>
      <c r="Z408" s="3">
        <v>1.8403446126159073</v>
      </c>
      <c r="AA408">
        <v>0.87997594256509926</v>
      </c>
    </row>
    <row r="409" spans="1:27" x14ac:dyDescent="0.35">
      <c r="A409">
        <v>63593</v>
      </c>
      <c r="B409">
        <v>1</v>
      </c>
      <c r="C409">
        <v>34.203299999999999</v>
      </c>
      <c r="D409">
        <v>3</v>
      </c>
      <c r="E409">
        <v>693.31495824968499</v>
      </c>
      <c r="F409">
        <v>2076.9230453484101</v>
      </c>
      <c r="G409">
        <v>5.4534841456188598E-4</v>
      </c>
      <c r="H409">
        <v>0.26257523550439898</v>
      </c>
      <c r="I409">
        <v>39.22</v>
      </c>
      <c r="J409" t="s">
        <v>1593</v>
      </c>
      <c r="K409" t="s">
        <v>227</v>
      </c>
      <c r="L409" t="s">
        <v>1594</v>
      </c>
      <c r="M409" t="s">
        <v>1595</v>
      </c>
      <c r="N409" t="s">
        <v>1596</v>
      </c>
      <c r="O409" t="s">
        <v>1597</v>
      </c>
      <c r="P409" t="b">
        <v>1</v>
      </c>
      <c r="Q409">
        <v>3.2063319772228601E-3</v>
      </c>
      <c r="R409">
        <v>54329.637842973898</v>
      </c>
      <c r="S409">
        <v>53177.425504599698</v>
      </c>
      <c r="T409">
        <v>34312.160494890697</v>
      </c>
      <c r="U409">
        <v>83322.801742565396</v>
      </c>
      <c r="V409">
        <v>72403.079442068702</v>
      </c>
      <c r="W409">
        <v>105007.011831328</v>
      </c>
      <c r="X409">
        <v>47273.074614154764</v>
      </c>
      <c r="Y409">
        <v>86910.964338654027</v>
      </c>
      <c r="Z409" s="3">
        <v>1.8384876602172744</v>
      </c>
      <c r="AA409">
        <v>0.87851949331951318</v>
      </c>
    </row>
    <row r="410" spans="1:27" x14ac:dyDescent="0.35">
      <c r="A410">
        <v>13942</v>
      </c>
      <c r="B410">
        <v>1</v>
      </c>
      <c r="C410">
        <v>39.142983333333298</v>
      </c>
      <c r="D410">
        <v>3</v>
      </c>
      <c r="E410">
        <v>871.36875973621204</v>
      </c>
      <c r="F410">
        <v>2611.084449808</v>
      </c>
      <c r="G410">
        <v>-1.2501920041359E-3</v>
      </c>
      <c r="H410">
        <v>-0.47880159741056999</v>
      </c>
      <c r="I410">
        <v>40.729999999999997</v>
      </c>
      <c r="J410" t="s">
        <v>1126</v>
      </c>
      <c r="K410" t="s">
        <v>35</v>
      </c>
      <c r="L410" t="s">
        <v>1127</v>
      </c>
      <c r="M410" t="s">
        <v>1128</v>
      </c>
      <c r="N410" t="s">
        <v>1129</v>
      </c>
      <c r="O410" t="s">
        <v>1130</v>
      </c>
      <c r="P410" t="b">
        <v>1</v>
      </c>
      <c r="Q410">
        <v>2.7573495762855501E-2</v>
      </c>
      <c r="R410">
        <v>699114.024577006</v>
      </c>
      <c r="S410">
        <v>695974.94723794202</v>
      </c>
      <c r="T410">
        <v>539799.67301980499</v>
      </c>
      <c r="U410">
        <v>1244681.7850428401</v>
      </c>
      <c r="V410">
        <v>675202.28972001001</v>
      </c>
      <c r="W410">
        <v>1623780.3612673001</v>
      </c>
      <c r="X410">
        <v>644962.88161158434</v>
      </c>
      <c r="Y410">
        <v>1181221.4786767168</v>
      </c>
      <c r="Z410" s="3">
        <v>1.8314565261882516</v>
      </c>
      <c r="AA410">
        <v>0.87299145578466131</v>
      </c>
    </row>
    <row r="411" spans="1:27" x14ac:dyDescent="0.35">
      <c r="A411">
        <v>13942</v>
      </c>
      <c r="B411">
        <v>1</v>
      </c>
      <c r="C411">
        <v>39.142983333333298</v>
      </c>
      <c r="D411">
        <v>3</v>
      </c>
      <c r="E411">
        <v>871.36875973621204</v>
      </c>
      <c r="F411">
        <v>2611.084449808</v>
      </c>
      <c r="G411">
        <v>-1.2501920041359E-3</v>
      </c>
      <c r="H411">
        <v>-0.47880159741056999</v>
      </c>
      <c r="I411">
        <v>66.78</v>
      </c>
      <c r="J411" t="s">
        <v>1126</v>
      </c>
      <c r="K411" t="s">
        <v>14</v>
      </c>
      <c r="L411" t="s">
        <v>1127</v>
      </c>
      <c r="M411" t="s">
        <v>1131</v>
      </c>
      <c r="N411" t="s">
        <v>1132</v>
      </c>
      <c r="O411" t="s">
        <v>1130</v>
      </c>
      <c r="P411" t="b">
        <v>1</v>
      </c>
      <c r="Q411">
        <v>2.7573495762855501E-2</v>
      </c>
      <c r="R411">
        <v>699114.024577006</v>
      </c>
      <c r="S411">
        <v>695974.94723794202</v>
      </c>
      <c r="T411">
        <v>539799.67301980499</v>
      </c>
      <c r="U411">
        <v>1244681.7850428401</v>
      </c>
      <c r="V411">
        <v>675202.28972001001</v>
      </c>
      <c r="W411">
        <v>1623780.3612673001</v>
      </c>
      <c r="X411">
        <v>644962.88161158434</v>
      </c>
      <c r="Y411">
        <v>1181221.4786767168</v>
      </c>
      <c r="Z411" s="3">
        <v>1.8314565261882516</v>
      </c>
      <c r="AA411">
        <v>0.87299145578466131</v>
      </c>
    </row>
    <row r="412" spans="1:27" x14ac:dyDescent="0.35">
      <c r="A412">
        <v>39313</v>
      </c>
      <c r="B412">
        <v>1</v>
      </c>
      <c r="C412">
        <v>64.509799999999998</v>
      </c>
      <c r="D412">
        <v>2</v>
      </c>
      <c r="E412">
        <v>717.83514830624802</v>
      </c>
      <c r="F412">
        <v>1433.65574367874</v>
      </c>
      <c r="G412">
        <v>5.4367873644878295E-4</v>
      </c>
      <c r="H412">
        <v>0.37922558816707302</v>
      </c>
      <c r="I412">
        <v>59.84</v>
      </c>
      <c r="J412" t="s">
        <v>881</v>
      </c>
      <c r="K412" t="s">
        <v>31</v>
      </c>
      <c r="L412" t="s">
        <v>882</v>
      </c>
      <c r="M412" t="s">
        <v>883</v>
      </c>
      <c r="N412" t="s">
        <v>884</v>
      </c>
      <c r="O412" t="s">
        <v>885</v>
      </c>
      <c r="P412" t="b">
        <v>1</v>
      </c>
      <c r="Q412">
        <v>7.8420898924980197E-4</v>
      </c>
      <c r="R412">
        <v>54587.663744375801</v>
      </c>
      <c r="S412">
        <v>49895.882883660299</v>
      </c>
      <c r="T412">
        <v>42338.304492524199</v>
      </c>
      <c r="U412">
        <v>85825.093428930399</v>
      </c>
      <c r="V412">
        <v>76886.015155242494</v>
      </c>
      <c r="W412">
        <v>106151.625385338</v>
      </c>
      <c r="X412">
        <v>48940.617040186771</v>
      </c>
      <c r="Y412">
        <v>89620.911323170294</v>
      </c>
      <c r="Z412" s="3">
        <v>1.8312174374421879</v>
      </c>
      <c r="AA412">
        <v>0.87280310587844878</v>
      </c>
    </row>
    <row r="413" spans="1:27" x14ac:dyDescent="0.35">
      <c r="A413">
        <v>20041</v>
      </c>
      <c r="B413">
        <v>1</v>
      </c>
      <c r="C413">
        <v>95.8799833333333</v>
      </c>
      <c r="D413">
        <v>3</v>
      </c>
      <c r="E413">
        <v>1063.8095286042401</v>
      </c>
      <c r="F413">
        <v>3188.4067564120901</v>
      </c>
      <c r="G413">
        <v>-7.4358791380291201E-4</v>
      </c>
      <c r="H413">
        <v>-0.23321608477050401</v>
      </c>
      <c r="I413">
        <v>97.82</v>
      </c>
      <c r="J413" t="s">
        <v>1461</v>
      </c>
      <c r="K413" t="s">
        <v>19</v>
      </c>
      <c r="L413" t="s">
        <v>1462</v>
      </c>
      <c r="M413" t="s">
        <v>608</v>
      </c>
      <c r="N413" t="s">
        <v>1468</v>
      </c>
      <c r="O413" t="s">
        <v>1465</v>
      </c>
      <c r="P413" t="b">
        <v>1</v>
      </c>
      <c r="Q413">
        <v>3.6822159269811499E-5</v>
      </c>
      <c r="R413">
        <v>317717.90825522301</v>
      </c>
      <c r="S413">
        <v>278891.74562504602</v>
      </c>
      <c r="T413">
        <v>303309.96882275498</v>
      </c>
      <c r="U413">
        <v>505582.41905431601</v>
      </c>
      <c r="V413">
        <v>547262.90153019305</v>
      </c>
      <c r="W413">
        <v>594195.88593918097</v>
      </c>
      <c r="X413">
        <v>299973.20756767463</v>
      </c>
      <c r="Y413">
        <v>549013.73550789664</v>
      </c>
      <c r="Z413" s="3">
        <v>1.8302092375501164</v>
      </c>
      <c r="AA413">
        <v>0.87200859316502377</v>
      </c>
    </row>
    <row r="414" spans="1:27" x14ac:dyDescent="0.35">
      <c r="A414">
        <v>7544</v>
      </c>
      <c r="B414">
        <v>1</v>
      </c>
      <c r="C414">
        <v>106.57193333333301</v>
      </c>
      <c r="D414">
        <v>3</v>
      </c>
      <c r="E414">
        <v>790.71406231998799</v>
      </c>
      <c r="F414">
        <v>2369.1203575593199</v>
      </c>
      <c r="G414">
        <v>4.5755932387692199E-4</v>
      </c>
      <c r="H414">
        <v>0.19313472647666399</v>
      </c>
      <c r="I414">
        <v>77.540000000000006</v>
      </c>
      <c r="J414" t="s">
        <v>2404</v>
      </c>
      <c r="K414" t="s">
        <v>14</v>
      </c>
      <c r="L414" t="s">
        <v>2405</v>
      </c>
      <c r="M414" t="s">
        <v>2406</v>
      </c>
      <c r="N414" t="s">
        <v>2407</v>
      </c>
      <c r="O414" t="s">
        <v>2408</v>
      </c>
      <c r="P414" t="b">
        <v>1</v>
      </c>
      <c r="Q414">
        <v>2.67730342527683E-3</v>
      </c>
      <c r="R414">
        <v>915045.31252755295</v>
      </c>
      <c r="S414">
        <v>1333762.8942112599</v>
      </c>
      <c r="T414">
        <v>1212707.57042596</v>
      </c>
      <c r="U414">
        <v>1937664.7845451401</v>
      </c>
      <c r="V414">
        <v>1807488.5791416599</v>
      </c>
      <c r="W414">
        <v>2589538.2914802101</v>
      </c>
      <c r="X414">
        <v>1153838.5923882576</v>
      </c>
      <c r="Y414">
        <v>2111563.88505567</v>
      </c>
      <c r="Z414" s="3">
        <v>1.8300340264101216</v>
      </c>
      <c r="AA414">
        <v>0.8718704732507212</v>
      </c>
    </row>
    <row r="415" spans="1:27" x14ac:dyDescent="0.35">
      <c r="A415">
        <v>7544</v>
      </c>
      <c r="B415">
        <v>1</v>
      </c>
      <c r="C415">
        <v>106.57193333333301</v>
      </c>
      <c r="D415">
        <v>3</v>
      </c>
      <c r="E415">
        <v>790.71406231998799</v>
      </c>
      <c r="F415">
        <v>2369.1203575593199</v>
      </c>
      <c r="G415">
        <v>4.5755932387692199E-4</v>
      </c>
      <c r="H415">
        <v>0.19313472647666399</v>
      </c>
      <c r="I415">
        <v>72.819999999999993</v>
      </c>
      <c r="J415" t="s">
        <v>2404</v>
      </c>
      <c r="K415" t="s">
        <v>204</v>
      </c>
      <c r="L415" t="s">
        <v>2405</v>
      </c>
      <c r="M415" t="s">
        <v>2409</v>
      </c>
      <c r="N415" t="s">
        <v>2410</v>
      </c>
      <c r="O415" t="s">
        <v>2408</v>
      </c>
      <c r="P415" t="b">
        <v>1</v>
      </c>
      <c r="Q415">
        <v>2.67730342527683E-3</v>
      </c>
      <c r="R415">
        <v>915045.31252755295</v>
      </c>
      <c r="S415">
        <v>1333762.8942112599</v>
      </c>
      <c r="T415">
        <v>1212707.57042596</v>
      </c>
      <c r="U415">
        <v>1937664.7845451401</v>
      </c>
      <c r="V415">
        <v>1807488.5791416599</v>
      </c>
      <c r="W415">
        <v>2589538.2914802101</v>
      </c>
      <c r="X415">
        <v>1153838.5923882576</v>
      </c>
      <c r="Y415">
        <v>2111563.88505567</v>
      </c>
      <c r="Z415" s="3">
        <v>1.8300340264101216</v>
      </c>
      <c r="AA415">
        <v>0.8718704732507212</v>
      </c>
    </row>
    <row r="416" spans="1:27" x14ac:dyDescent="0.35">
      <c r="A416">
        <v>22580</v>
      </c>
      <c r="B416">
        <v>1</v>
      </c>
      <c r="C416">
        <v>46.658433333333299</v>
      </c>
      <c r="D416">
        <v>3</v>
      </c>
      <c r="E416">
        <v>661.30013410488402</v>
      </c>
      <c r="F416">
        <v>1980.87857291401</v>
      </c>
      <c r="G416">
        <v>-4.2708598834906303E-4</v>
      </c>
      <c r="H416">
        <v>-0.21560427888278999</v>
      </c>
      <c r="I416">
        <v>61.8</v>
      </c>
      <c r="J416" t="s">
        <v>324</v>
      </c>
      <c r="K416" t="s">
        <v>14</v>
      </c>
      <c r="L416" t="s">
        <v>263</v>
      </c>
      <c r="M416" t="s">
        <v>325</v>
      </c>
      <c r="N416" t="s">
        <v>326</v>
      </c>
      <c r="O416" t="s">
        <v>266</v>
      </c>
      <c r="P416" t="b">
        <v>1</v>
      </c>
      <c r="Q416">
        <v>1.19992905091126E-4</v>
      </c>
      <c r="R416">
        <v>210030.305754531</v>
      </c>
      <c r="S416">
        <v>206222.50404562301</v>
      </c>
      <c r="T416">
        <v>144783.06792412401</v>
      </c>
      <c r="U416">
        <v>340143.06845146802</v>
      </c>
      <c r="V416">
        <v>312943.15892598702</v>
      </c>
      <c r="W416">
        <v>372637.07477970701</v>
      </c>
      <c r="X416">
        <v>187011.959241426</v>
      </c>
      <c r="Y416">
        <v>341907.76738572068</v>
      </c>
      <c r="Z416" s="3">
        <v>1.8282668593634139</v>
      </c>
      <c r="AA416">
        <v>0.8704766658999239</v>
      </c>
    </row>
    <row r="417" spans="1:27" x14ac:dyDescent="0.35">
      <c r="A417">
        <v>22580</v>
      </c>
      <c r="B417">
        <v>1</v>
      </c>
      <c r="C417">
        <v>46.658433333333299</v>
      </c>
      <c r="D417">
        <v>3</v>
      </c>
      <c r="E417">
        <v>661.30013410488402</v>
      </c>
      <c r="F417">
        <v>1980.87857291401</v>
      </c>
      <c r="G417">
        <v>-4.2708598834906303E-4</v>
      </c>
      <c r="H417">
        <v>-0.21560427888278999</v>
      </c>
      <c r="I417">
        <v>67.08</v>
      </c>
      <c r="J417" t="s">
        <v>324</v>
      </c>
      <c r="K417" t="s">
        <v>31</v>
      </c>
      <c r="L417" t="s">
        <v>263</v>
      </c>
      <c r="M417" t="s">
        <v>327</v>
      </c>
      <c r="N417" t="s">
        <v>328</v>
      </c>
      <c r="O417" t="s">
        <v>266</v>
      </c>
      <c r="P417" t="b">
        <v>1</v>
      </c>
      <c r="Q417">
        <v>1.19992905091126E-4</v>
      </c>
      <c r="R417">
        <v>210030.305754531</v>
      </c>
      <c r="S417">
        <v>206222.50404562301</v>
      </c>
      <c r="T417">
        <v>144783.06792412401</v>
      </c>
      <c r="U417">
        <v>340143.06845146802</v>
      </c>
      <c r="V417">
        <v>312943.15892598702</v>
      </c>
      <c r="W417">
        <v>372637.07477970701</v>
      </c>
      <c r="X417">
        <v>187011.959241426</v>
      </c>
      <c r="Y417">
        <v>341907.76738572068</v>
      </c>
      <c r="Z417" s="3">
        <v>1.8282668593634139</v>
      </c>
      <c r="AA417">
        <v>0.8704766658999239</v>
      </c>
    </row>
    <row r="418" spans="1:27" x14ac:dyDescent="0.35">
      <c r="A418">
        <v>11043</v>
      </c>
      <c r="B418">
        <v>1</v>
      </c>
      <c r="C418">
        <v>75.253116666666699</v>
      </c>
      <c r="D418">
        <v>3</v>
      </c>
      <c r="E418">
        <v>891.70479090623098</v>
      </c>
      <c r="F418">
        <v>2672.09254331805</v>
      </c>
      <c r="G418">
        <v>1.0433180536892901E-3</v>
      </c>
      <c r="H418">
        <v>0.390449972873044</v>
      </c>
      <c r="I418">
        <v>58.99</v>
      </c>
      <c r="J418" t="s">
        <v>2285</v>
      </c>
      <c r="K418" t="s">
        <v>285</v>
      </c>
      <c r="L418" t="s">
        <v>2286</v>
      </c>
      <c r="M418" t="s">
        <v>2287</v>
      </c>
      <c r="N418" t="s">
        <v>2288</v>
      </c>
      <c r="O418" t="s">
        <v>2289</v>
      </c>
      <c r="P418" t="b">
        <v>1</v>
      </c>
      <c r="Q418">
        <v>7.7810519898955403E-3</v>
      </c>
      <c r="R418">
        <v>494802.61507520499</v>
      </c>
      <c r="S418">
        <v>538111.81969416095</v>
      </c>
      <c r="T418">
        <v>475424.64664590399</v>
      </c>
      <c r="U418">
        <v>832832.96310648497</v>
      </c>
      <c r="V418">
        <v>635480.36134782596</v>
      </c>
      <c r="W418">
        <v>1289185.8712061499</v>
      </c>
      <c r="X418">
        <v>502779.69380508998</v>
      </c>
      <c r="Y418">
        <v>919166.39855348691</v>
      </c>
      <c r="Z418" s="3">
        <v>1.8281692953769437</v>
      </c>
      <c r="AA418">
        <v>0.87039967558830544</v>
      </c>
    </row>
    <row r="419" spans="1:27" x14ac:dyDescent="0.35">
      <c r="A419">
        <v>69349</v>
      </c>
      <c r="B419">
        <v>1</v>
      </c>
      <c r="C419">
        <v>27.838983333333299</v>
      </c>
      <c r="D419">
        <v>2</v>
      </c>
      <c r="E419">
        <v>687.25418162956805</v>
      </c>
      <c r="F419">
        <v>1372.4938103253801</v>
      </c>
      <c r="G419">
        <v>1.91032537668434E-3</v>
      </c>
      <c r="H419">
        <v>1.3918664122421001</v>
      </c>
      <c r="I419">
        <v>42.43</v>
      </c>
      <c r="J419" t="s">
        <v>109</v>
      </c>
      <c r="K419" t="s">
        <v>14</v>
      </c>
      <c r="L419" t="s">
        <v>110</v>
      </c>
      <c r="M419" t="s">
        <v>111</v>
      </c>
      <c r="N419" t="s">
        <v>112</v>
      </c>
      <c r="O419" t="s">
        <v>113</v>
      </c>
      <c r="P419" t="b">
        <v>1</v>
      </c>
      <c r="Q419">
        <v>7.5055242805060996E-3</v>
      </c>
      <c r="R419">
        <v>32067.550558647901</v>
      </c>
      <c r="S419">
        <v>36427.4216747061</v>
      </c>
      <c r="T419">
        <v>32254.964741135402</v>
      </c>
      <c r="U419">
        <v>64374.6602819658</v>
      </c>
      <c r="V419">
        <v>48632.747207533102</v>
      </c>
      <c r="W419">
        <v>70974.208254380093</v>
      </c>
      <c r="X419">
        <v>33583.3123248298</v>
      </c>
      <c r="Y419">
        <v>61327.205247959668</v>
      </c>
      <c r="Z419" s="3">
        <v>1.8261213978770474</v>
      </c>
      <c r="AA419">
        <v>0.86878267676437626</v>
      </c>
    </row>
    <row r="420" spans="1:27" x14ac:dyDescent="0.35">
      <c r="A420">
        <v>36522</v>
      </c>
      <c r="B420">
        <v>1</v>
      </c>
      <c r="C420">
        <v>82.693816666666706</v>
      </c>
      <c r="D420">
        <v>3</v>
      </c>
      <c r="E420">
        <v>909.68800562518595</v>
      </c>
      <c r="F420">
        <v>2726.04218747492</v>
      </c>
      <c r="G420">
        <v>6.0874749169670403E-3</v>
      </c>
      <c r="H420">
        <v>2.2330866847166999</v>
      </c>
      <c r="I420">
        <v>52.95</v>
      </c>
      <c r="J420" t="s">
        <v>606</v>
      </c>
      <c r="K420" t="s">
        <v>227</v>
      </c>
      <c r="L420" t="s">
        <v>607</v>
      </c>
      <c r="M420" t="s">
        <v>608</v>
      </c>
      <c r="N420" t="s">
        <v>609</v>
      </c>
      <c r="O420" t="s">
        <v>610</v>
      </c>
      <c r="P420" t="b">
        <v>1</v>
      </c>
      <c r="Q420">
        <v>1.14869132529027E-2</v>
      </c>
      <c r="R420">
        <v>208764.25925050801</v>
      </c>
      <c r="S420">
        <v>199272.60119288001</v>
      </c>
      <c r="T420">
        <v>226069.749933179</v>
      </c>
      <c r="U420">
        <v>492444.05381341302</v>
      </c>
      <c r="V420">
        <v>248926.812542514</v>
      </c>
      <c r="W420">
        <v>416188.26296129101</v>
      </c>
      <c r="X420">
        <v>211368.87012552234</v>
      </c>
      <c r="Y420">
        <v>385853.04310573934</v>
      </c>
      <c r="Z420" s="3">
        <v>1.8254960764875112</v>
      </c>
      <c r="AA420">
        <v>0.86828856801240684</v>
      </c>
    </row>
    <row r="421" spans="1:27" x14ac:dyDescent="0.35">
      <c r="A421">
        <v>9632</v>
      </c>
      <c r="B421">
        <v>1</v>
      </c>
      <c r="C421">
        <v>87.398250000000004</v>
      </c>
      <c r="D421">
        <v>4</v>
      </c>
      <c r="E421">
        <v>985.93916844704995</v>
      </c>
      <c r="F421">
        <v>3939.72756792068</v>
      </c>
      <c r="G421">
        <v>5.6792067971400695E-4</v>
      </c>
      <c r="H421">
        <v>0.144152292713177</v>
      </c>
      <c r="I421">
        <v>94.15</v>
      </c>
      <c r="J421" t="s">
        <v>1998</v>
      </c>
      <c r="K421" t="s">
        <v>427</v>
      </c>
      <c r="L421" t="s">
        <v>1999</v>
      </c>
      <c r="M421" t="s">
        <v>2000</v>
      </c>
      <c r="N421" t="s">
        <v>2001</v>
      </c>
      <c r="O421" t="s">
        <v>2002</v>
      </c>
      <c r="P421" t="b">
        <v>1</v>
      </c>
      <c r="Q421">
        <v>1.62493502043481E-2</v>
      </c>
      <c r="R421">
        <v>7007230.1700360598</v>
      </c>
      <c r="S421">
        <v>4525293.1025747396</v>
      </c>
      <c r="T421">
        <v>7984234.1136505296</v>
      </c>
      <c r="U421">
        <v>11225914.510359401</v>
      </c>
      <c r="V421">
        <v>16900094.214872301</v>
      </c>
      <c r="W421">
        <v>7442366.7192132901</v>
      </c>
      <c r="X421">
        <v>6505585.7954204427</v>
      </c>
      <c r="Y421">
        <v>11856125.14814833</v>
      </c>
      <c r="Z421" s="3">
        <v>1.82245312274482</v>
      </c>
      <c r="AA421">
        <v>0.86588170593582969</v>
      </c>
    </row>
    <row r="422" spans="1:27" x14ac:dyDescent="0.35">
      <c r="A422">
        <v>36543</v>
      </c>
      <c r="B422">
        <v>1</v>
      </c>
      <c r="C422">
        <v>45.6406833333333</v>
      </c>
      <c r="D422">
        <v>2</v>
      </c>
      <c r="E422">
        <v>564.25279522060498</v>
      </c>
      <c r="F422">
        <v>1126.4910375074501</v>
      </c>
      <c r="G422">
        <v>3.3750745092220303E-4</v>
      </c>
      <c r="H422">
        <v>0.29960962032105798</v>
      </c>
      <c r="I422">
        <v>37.96</v>
      </c>
      <c r="J422" t="s">
        <v>3586</v>
      </c>
      <c r="K422" t="s">
        <v>14</v>
      </c>
      <c r="L422" t="s">
        <v>3587</v>
      </c>
      <c r="M422" t="s">
        <v>3588</v>
      </c>
      <c r="N422" t="s">
        <v>3589</v>
      </c>
      <c r="O422" t="s">
        <v>3590</v>
      </c>
      <c r="P422" t="b">
        <v>1</v>
      </c>
      <c r="Q422">
        <v>1.60409292742514E-3</v>
      </c>
      <c r="R422">
        <v>48605.498005503403</v>
      </c>
      <c r="S422">
        <v>41660.071642017501</v>
      </c>
      <c r="T422">
        <v>33431.2022456946</v>
      </c>
      <c r="U422">
        <v>71680.4511324333</v>
      </c>
      <c r="V422">
        <v>65337.087493314</v>
      </c>
      <c r="W422">
        <v>88084.810031449393</v>
      </c>
      <c r="X422">
        <v>41232.257297738499</v>
      </c>
      <c r="Y422">
        <v>75034.116219065574</v>
      </c>
      <c r="Z422" s="3">
        <v>1.8197916179374694</v>
      </c>
      <c r="AA422">
        <v>0.86377325867669141</v>
      </c>
    </row>
    <row r="423" spans="1:27" x14ac:dyDescent="0.35">
      <c r="A423">
        <v>16832</v>
      </c>
      <c r="B423">
        <v>1</v>
      </c>
      <c r="C423">
        <v>50.596550000000001</v>
      </c>
      <c r="D423">
        <v>3</v>
      </c>
      <c r="E423">
        <v>619.61024648398404</v>
      </c>
      <c r="F423">
        <v>1855.80891005131</v>
      </c>
      <c r="G423">
        <v>1.10051312049109E-4</v>
      </c>
      <c r="H423">
        <v>5.9300996982614103E-2</v>
      </c>
      <c r="I423">
        <v>39.15</v>
      </c>
      <c r="J423" t="s">
        <v>2880</v>
      </c>
      <c r="K423" t="s">
        <v>102</v>
      </c>
      <c r="L423" t="s">
        <v>2881</v>
      </c>
      <c r="M423" t="s">
        <v>2882</v>
      </c>
      <c r="N423" t="s">
        <v>2883</v>
      </c>
      <c r="O423" t="s">
        <v>2884</v>
      </c>
      <c r="P423" t="b">
        <v>1</v>
      </c>
      <c r="Q423">
        <v>4.2679543692288897E-3</v>
      </c>
      <c r="R423">
        <v>183063.092095714</v>
      </c>
      <c r="S423">
        <v>186515.28019556901</v>
      </c>
      <c r="T423">
        <v>124521.572789727</v>
      </c>
      <c r="U423">
        <v>310570.58950662601</v>
      </c>
      <c r="V423">
        <v>218537.655210217</v>
      </c>
      <c r="W423">
        <v>367017.54208770301</v>
      </c>
      <c r="X423">
        <v>164699.98169367001</v>
      </c>
      <c r="Y423">
        <v>298708.59560151532</v>
      </c>
      <c r="Z423" s="3">
        <v>1.8136528767628619</v>
      </c>
      <c r="AA423">
        <v>0.85889835835030715</v>
      </c>
    </row>
    <row r="424" spans="1:27" x14ac:dyDescent="0.35">
      <c r="A424">
        <v>10143</v>
      </c>
      <c r="B424">
        <v>1</v>
      </c>
      <c r="C424">
        <v>67.0742166666667</v>
      </c>
      <c r="D424">
        <v>3</v>
      </c>
      <c r="E424">
        <v>844.04165463346396</v>
      </c>
      <c r="F424">
        <v>2529.10313449975</v>
      </c>
      <c r="G424">
        <v>1.0344997508582299E-3</v>
      </c>
      <c r="H424">
        <v>0.40903835035296998</v>
      </c>
      <c r="I424">
        <v>85.67</v>
      </c>
      <c r="J424" t="s">
        <v>1798</v>
      </c>
      <c r="K424" t="s">
        <v>160</v>
      </c>
      <c r="L424" t="s">
        <v>1799</v>
      </c>
      <c r="M424" t="s">
        <v>1800</v>
      </c>
      <c r="N424" t="s">
        <v>1801</v>
      </c>
      <c r="O424" t="s">
        <v>1802</v>
      </c>
      <c r="P424" t="b">
        <v>1</v>
      </c>
      <c r="Q424">
        <v>1.2903181476472301E-2</v>
      </c>
      <c r="R424">
        <v>484553.40483927698</v>
      </c>
      <c r="S424">
        <v>396276.26984784199</v>
      </c>
      <c r="T424">
        <v>351192.20729778602</v>
      </c>
      <c r="U424">
        <v>780894.20898301702</v>
      </c>
      <c r="V424">
        <v>529573.95698515</v>
      </c>
      <c r="W424">
        <v>923281.36873043596</v>
      </c>
      <c r="X424">
        <v>410673.96066163498</v>
      </c>
      <c r="Y424">
        <v>744583.17823286774</v>
      </c>
      <c r="Z424" s="3">
        <v>1.813076185870838</v>
      </c>
      <c r="AA424">
        <v>0.85843954872725969</v>
      </c>
    </row>
    <row r="425" spans="1:27" x14ac:dyDescent="0.35">
      <c r="A425">
        <v>31580</v>
      </c>
      <c r="B425">
        <v>1</v>
      </c>
      <c r="C425">
        <v>81.926133333333297</v>
      </c>
      <c r="D425">
        <v>4</v>
      </c>
      <c r="E425">
        <v>735.56194690456005</v>
      </c>
      <c r="F425">
        <v>2938.21868175072</v>
      </c>
      <c r="G425">
        <v>1.1817507183877799E-3</v>
      </c>
      <c r="H425">
        <v>0.40219987743854102</v>
      </c>
      <c r="I425">
        <v>75.489999999999995</v>
      </c>
      <c r="J425" t="s">
        <v>2042</v>
      </c>
      <c r="K425" t="s">
        <v>190</v>
      </c>
      <c r="L425" t="s">
        <v>2043</v>
      </c>
      <c r="M425" t="s">
        <v>2044</v>
      </c>
      <c r="N425" t="s">
        <v>2045</v>
      </c>
      <c r="O425" t="s">
        <v>2046</v>
      </c>
      <c r="P425" t="b">
        <v>1</v>
      </c>
      <c r="Q425">
        <v>8.1184467933241907E-3</v>
      </c>
      <c r="R425">
        <v>49463.661032122996</v>
      </c>
      <c r="S425">
        <v>51967.157406828701</v>
      </c>
      <c r="T425">
        <v>69269.300332045706</v>
      </c>
      <c r="U425">
        <v>102894.87318231</v>
      </c>
      <c r="V425">
        <v>74804.448945441705</v>
      </c>
      <c r="W425">
        <v>131767.11476816499</v>
      </c>
      <c r="X425">
        <v>56900.039590332461</v>
      </c>
      <c r="Y425">
        <v>103155.47896530556</v>
      </c>
      <c r="Z425" s="3">
        <v>1.8129245552024551</v>
      </c>
      <c r="AA425">
        <v>0.85831888862315542</v>
      </c>
    </row>
    <row r="426" spans="1:27" x14ac:dyDescent="0.35">
      <c r="A426">
        <v>16695</v>
      </c>
      <c r="B426">
        <v>1</v>
      </c>
      <c r="C426">
        <v>68.098749999999995</v>
      </c>
      <c r="D426">
        <v>4</v>
      </c>
      <c r="E426">
        <v>1137.4901843103501</v>
      </c>
      <c r="F426">
        <v>4545.93163137387</v>
      </c>
      <c r="G426">
        <v>-1.6862612847035101E-4</v>
      </c>
      <c r="H426">
        <v>-3.7093853557229002E-2</v>
      </c>
      <c r="I426">
        <v>54.78</v>
      </c>
      <c r="J426" t="s">
        <v>3549</v>
      </c>
      <c r="K426" t="s">
        <v>69</v>
      </c>
      <c r="L426" t="s">
        <v>3550</v>
      </c>
      <c r="M426" t="s">
        <v>2505</v>
      </c>
      <c r="N426" t="s">
        <v>3551</v>
      </c>
      <c r="O426" t="s">
        <v>3552</v>
      </c>
      <c r="P426" t="b">
        <v>1</v>
      </c>
      <c r="Q426">
        <v>1.5842777788781799E-2</v>
      </c>
      <c r="R426">
        <v>649481.71041487402</v>
      </c>
      <c r="S426">
        <v>717126.70896714996</v>
      </c>
      <c r="T426">
        <v>511782.40484764101</v>
      </c>
      <c r="U426">
        <v>1097535.10258954</v>
      </c>
      <c r="V426">
        <v>758305.855552883</v>
      </c>
      <c r="W426">
        <v>1545602.0338510999</v>
      </c>
      <c r="X426">
        <v>626130.2747432217</v>
      </c>
      <c r="Y426">
        <v>1133814.3306645078</v>
      </c>
      <c r="Z426" s="3">
        <v>1.8108281557372212</v>
      </c>
      <c r="AA426">
        <v>0.85664964367689023</v>
      </c>
    </row>
    <row r="427" spans="1:27" x14ac:dyDescent="0.35">
      <c r="A427">
        <v>16695</v>
      </c>
      <c r="B427">
        <v>1</v>
      </c>
      <c r="C427">
        <v>68.098749999999995</v>
      </c>
      <c r="D427">
        <v>4</v>
      </c>
      <c r="E427">
        <v>1137.4901843103501</v>
      </c>
      <c r="F427">
        <v>4545.93163137387</v>
      </c>
      <c r="G427">
        <v>-1.6862612847035101E-4</v>
      </c>
      <c r="H427">
        <v>-3.7093853557229002E-2</v>
      </c>
      <c r="I427">
        <v>44.66</v>
      </c>
      <c r="J427" t="s">
        <v>3549</v>
      </c>
      <c r="K427" t="s">
        <v>115</v>
      </c>
      <c r="L427" t="s">
        <v>3550</v>
      </c>
      <c r="M427" t="s">
        <v>1285</v>
      </c>
      <c r="N427" t="s">
        <v>3553</v>
      </c>
      <c r="O427" t="s">
        <v>3552</v>
      </c>
      <c r="P427" t="b">
        <v>1</v>
      </c>
      <c r="Q427">
        <v>1.5842777788781799E-2</v>
      </c>
      <c r="R427">
        <v>649481.71041487402</v>
      </c>
      <c r="S427">
        <v>717126.70896714996</v>
      </c>
      <c r="T427">
        <v>511782.40484764101</v>
      </c>
      <c r="U427">
        <v>1097535.10258954</v>
      </c>
      <c r="V427">
        <v>758305.855552883</v>
      </c>
      <c r="W427">
        <v>1545602.0338510999</v>
      </c>
      <c r="X427">
        <v>626130.2747432217</v>
      </c>
      <c r="Y427">
        <v>1133814.3306645078</v>
      </c>
      <c r="Z427" s="3">
        <v>1.8108281557372212</v>
      </c>
      <c r="AA427">
        <v>0.85664964367689023</v>
      </c>
    </row>
    <row r="428" spans="1:27" x14ac:dyDescent="0.35">
      <c r="A428">
        <v>22842</v>
      </c>
      <c r="B428">
        <v>1</v>
      </c>
      <c r="C428">
        <v>78.9767333333333</v>
      </c>
      <c r="D428">
        <v>3</v>
      </c>
      <c r="E428">
        <v>793.70006283704504</v>
      </c>
      <c r="F428">
        <v>2378.0783591105001</v>
      </c>
      <c r="G428">
        <v>5.9110494930791901E-5</v>
      </c>
      <c r="H428">
        <v>2.4856412394323599E-2</v>
      </c>
      <c r="I428">
        <v>50.35</v>
      </c>
      <c r="J428" t="s">
        <v>1895</v>
      </c>
      <c r="K428" t="s">
        <v>1896</v>
      </c>
      <c r="L428" t="s">
        <v>1897</v>
      </c>
      <c r="M428" t="s">
        <v>1898</v>
      </c>
      <c r="N428" t="s">
        <v>1899</v>
      </c>
      <c r="O428" t="s">
        <v>1900</v>
      </c>
      <c r="P428" t="b">
        <v>1</v>
      </c>
      <c r="Q428">
        <v>1.82132034930893E-4</v>
      </c>
      <c r="R428">
        <v>571318.62813380198</v>
      </c>
      <c r="S428">
        <v>438897.17499402998</v>
      </c>
      <c r="T428">
        <v>488897.79568160098</v>
      </c>
      <c r="U428">
        <v>986059.25945139094</v>
      </c>
      <c r="V428">
        <v>804924.48991531797</v>
      </c>
      <c r="W428">
        <v>923328.64438250498</v>
      </c>
      <c r="X428">
        <v>499704.53293647763</v>
      </c>
      <c r="Y428">
        <v>904770.79791640455</v>
      </c>
      <c r="Z428" s="3">
        <v>1.8106115479873361</v>
      </c>
      <c r="AA428">
        <v>0.85647706097359211</v>
      </c>
    </row>
    <row r="429" spans="1:27" x14ac:dyDescent="0.35">
      <c r="A429">
        <v>22535</v>
      </c>
      <c r="B429">
        <v>1</v>
      </c>
      <c r="C429">
        <v>83.081716666666694</v>
      </c>
      <c r="D429">
        <v>3</v>
      </c>
      <c r="E429">
        <v>853.68553729604002</v>
      </c>
      <c r="F429">
        <v>2558.0347824874798</v>
      </c>
      <c r="G429">
        <v>-3.9175125193651201E-3</v>
      </c>
      <c r="H429">
        <v>-1.5314516232163</v>
      </c>
      <c r="I429">
        <v>65.989999999999995</v>
      </c>
      <c r="J429" t="s">
        <v>1533</v>
      </c>
      <c r="K429" t="s">
        <v>227</v>
      </c>
      <c r="L429" t="s">
        <v>1534</v>
      </c>
      <c r="M429" t="s">
        <v>791</v>
      </c>
      <c r="N429" t="s">
        <v>1535</v>
      </c>
      <c r="O429" t="s">
        <v>1536</v>
      </c>
      <c r="P429" t="b">
        <v>1</v>
      </c>
      <c r="Q429">
        <v>4.4205026063692801E-3</v>
      </c>
      <c r="R429">
        <v>235755.86990741</v>
      </c>
      <c r="S429">
        <v>225400.19627566999</v>
      </c>
      <c r="T429">
        <v>212937.23535225901</v>
      </c>
      <c r="U429">
        <v>401092.13179551298</v>
      </c>
      <c r="V429">
        <v>345331.30505346903</v>
      </c>
      <c r="W429">
        <v>473179.22184364998</v>
      </c>
      <c r="X429">
        <v>224697.76717844632</v>
      </c>
      <c r="Y429">
        <v>406534.21956421062</v>
      </c>
      <c r="Z429" s="3">
        <v>1.8092490400287635</v>
      </c>
      <c r="AA429">
        <v>0.85539100612698182</v>
      </c>
    </row>
    <row r="430" spans="1:27" x14ac:dyDescent="0.35">
      <c r="A430">
        <v>22734</v>
      </c>
      <c r="B430">
        <v>1</v>
      </c>
      <c r="C430">
        <v>27.391349999999999</v>
      </c>
      <c r="D430">
        <v>3</v>
      </c>
      <c r="E430">
        <v>711.64748258883401</v>
      </c>
      <c r="F430">
        <v>2131.9206183658598</v>
      </c>
      <c r="G430">
        <v>8.1836586332428905E-4</v>
      </c>
      <c r="H430">
        <v>0.38386334388577298</v>
      </c>
      <c r="I430">
        <v>40.44</v>
      </c>
      <c r="J430" t="s">
        <v>1934</v>
      </c>
      <c r="K430" t="s">
        <v>96</v>
      </c>
      <c r="L430" t="s">
        <v>1927</v>
      </c>
      <c r="M430" t="s">
        <v>647</v>
      </c>
      <c r="N430" t="s">
        <v>1928</v>
      </c>
      <c r="O430" t="s">
        <v>1929</v>
      </c>
      <c r="P430" t="b">
        <v>1</v>
      </c>
      <c r="Q430">
        <v>5.3967472684741703E-3</v>
      </c>
      <c r="R430">
        <v>744550.427708779</v>
      </c>
      <c r="S430">
        <v>632803.63896290201</v>
      </c>
      <c r="T430">
        <v>400959.92847435398</v>
      </c>
      <c r="U430">
        <v>1286572.68979973</v>
      </c>
      <c r="V430">
        <v>668875.42018105602</v>
      </c>
      <c r="W430">
        <v>1258061.2935877901</v>
      </c>
      <c r="X430">
        <v>592771.33171534503</v>
      </c>
      <c r="Y430">
        <v>1071169.8011895253</v>
      </c>
      <c r="Z430" s="3">
        <v>1.8070539917809523</v>
      </c>
      <c r="AA430">
        <v>0.85363961218532947</v>
      </c>
    </row>
    <row r="431" spans="1:27" x14ac:dyDescent="0.35">
      <c r="A431">
        <v>31238</v>
      </c>
      <c r="B431">
        <v>1</v>
      </c>
      <c r="C431">
        <v>72.312883333333303</v>
      </c>
      <c r="D431">
        <v>3</v>
      </c>
      <c r="E431">
        <v>1110.4301944367901</v>
      </c>
      <c r="F431">
        <v>3328.2687539097201</v>
      </c>
      <c r="G431">
        <v>-3.44609027570186E-3</v>
      </c>
      <c r="H431">
        <v>-1.03539917068738</v>
      </c>
      <c r="I431">
        <v>91.81</v>
      </c>
      <c r="J431" t="s">
        <v>982</v>
      </c>
      <c r="K431" t="s">
        <v>54</v>
      </c>
      <c r="L431" t="s">
        <v>983</v>
      </c>
      <c r="M431" t="s">
        <v>984</v>
      </c>
      <c r="N431" t="s">
        <v>985</v>
      </c>
      <c r="O431" t="s">
        <v>986</v>
      </c>
      <c r="P431" t="b">
        <v>1</v>
      </c>
      <c r="Q431">
        <v>1.9738525199699498E-3</v>
      </c>
      <c r="R431">
        <v>543760.83381720399</v>
      </c>
      <c r="S431">
        <v>471673.82323904702</v>
      </c>
      <c r="T431">
        <v>427605.87013277301</v>
      </c>
      <c r="U431">
        <v>972492.76794708194</v>
      </c>
      <c r="V431">
        <v>578631.39527910703</v>
      </c>
      <c r="W431">
        <v>1052696.7778548601</v>
      </c>
      <c r="X431">
        <v>481013.50906300801</v>
      </c>
      <c r="Y431">
        <v>867940.31369368301</v>
      </c>
      <c r="Z431" s="3">
        <v>1.8043990394040916</v>
      </c>
      <c r="AA431">
        <v>0.85151842313215031</v>
      </c>
    </row>
    <row r="432" spans="1:27" x14ac:dyDescent="0.35">
      <c r="A432">
        <v>21314</v>
      </c>
      <c r="B432">
        <v>1</v>
      </c>
      <c r="C432">
        <v>40.73865</v>
      </c>
      <c r="D432">
        <v>2</v>
      </c>
      <c r="E432">
        <v>753.371516890213</v>
      </c>
      <c r="F432">
        <v>1504.72848084667</v>
      </c>
      <c r="G432">
        <v>-1.1915333425349699E-4</v>
      </c>
      <c r="H432">
        <v>-7.9185930441872901E-2</v>
      </c>
      <c r="I432">
        <v>68.66</v>
      </c>
      <c r="J432" t="s">
        <v>1622</v>
      </c>
      <c r="K432" t="s">
        <v>35</v>
      </c>
      <c r="L432" t="s">
        <v>1623</v>
      </c>
      <c r="M432" t="s">
        <v>1624</v>
      </c>
      <c r="N432" t="s">
        <v>1625</v>
      </c>
      <c r="O432" t="s">
        <v>1626</v>
      </c>
      <c r="P432" t="b">
        <v>1</v>
      </c>
      <c r="Q432">
        <v>2.4310855382091399E-3</v>
      </c>
      <c r="R432">
        <v>97982.590902712007</v>
      </c>
      <c r="S432">
        <v>140416.27144382501</v>
      </c>
      <c r="T432">
        <v>174985.24202590901</v>
      </c>
      <c r="U432">
        <v>180104.33287917101</v>
      </c>
      <c r="V432">
        <v>210903.73119805401</v>
      </c>
      <c r="W432">
        <v>354364.21769987402</v>
      </c>
      <c r="X432">
        <v>137794.70145748201</v>
      </c>
      <c r="Y432">
        <v>248457.42725903299</v>
      </c>
      <c r="Z432" s="3">
        <v>1.8030985562655841</v>
      </c>
      <c r="AA432">
        <v>0.85047825575506808</v>
      </c>
    </row>
    <row r="433" spans="1:27" x14ac:dyDescent="0.35">
      <c r="A433">
        <v>33168</v>
      </c>
      <c r="B433">
        <v>1</v>
      </c>
      <c r="C433">
        <v>27.28275</v>
      </c>
      <c r="D433">
        <v>3</v>
      </c>
      <c r="E433">
        <v>629.26013089691105</v>
      </c>
      <c r="F433">
        <v>1884.75856329009</v>
      </c>
      <c r="G433">
        <v>-1.33670990567225E-3</v>
      </c>
      <c r="H433">
        <v>-0.70922025965867097</v>
      </c>
      <c r="I433">
        <v>64.59</v>
      </c>
      <c r="J433" t="s">
        <v>941</v>
      </c>
      <c r="K433" t="s">
        <v>14</v>
      </c>
      <c r="L433" t="s">
        <v>935</v>
      </c>
      <c r="M433" t="s">
        <v>942</v>
      </c>
      <c r="N433" t="s">
        <v>943</v>
      </c>
      <c r="O433" t="s">
        <v>938</v>
      </c>
      <c r="P433" t="b">
        <v>1</v>
      </c>
      <c r="Q433">
        <v>1.68509795438887E-3</v>
      </c>
      <c r="R433">
        <v>219423.00221682599</v>
      </c>
      <c r="S433">
        <v>172115.574010704</v>
      </c>
      <c r="T433">
        <v>158561.28465563501</v>
      </c>
      <c r="U433">
        <v>415144.28595168301</v>
      </c>
      <c r="V433">
        <v>275133.96306205803</v>
      </c>
      <c r="W433">
        <v>300848.12492278998</v>
      </c>
      <c r="X433">
        <v>183366.62029438835</v>
      </c>
      <c r="Y433">
        <v>330375.45797884365</v>
      </c>
      <c r="Z433" s="3">
        <v>1.8017208227344652</v>
      </c>
      <c r="AA433">
        <v>0.84937548237265126</v>
      </c>
    </row>
    <row r="434" spans="1:27" x14ac:dyDescent="0.35">
      <c r="A434">
        <v>37808</v>
      </c>
      <c r="B434">
        <v>1</v>
      </c>
      <c r="C434">
        <v>56.643500000000003</v>
      </c>
      <c r="D434">
        <v>2</v>
      </c>
      <c r="E434">
        <v>610.74506141936899</v>
      </c>
      <c r="F434">
        <v>1219.4755699049799</v>
      </c>
      <c r="G434">
        <v>-2.3009502228887901E-4</v>
      </c>
      <c r="H434">
        <v>-0.188683549348727</v>
      </c>
      <c r="I434">
        <v>47.75</v>
      </c>
      <c r="J434" t="s">
        <v>1178</v>
      </c>
      <c r="K434" t="s">
        <v>31</v>
      </c>
      <c r="L434" t="s">
        <v>1161</v>
      </c>
      <c r="M434" t="s">
        <v>1179</v>
      </c>
      <c r="N434" t="s">
        <v>1180</v>
      </c>
      <c r="O434" t="s">
        <v>1164</v>
      </c>
      <c r="P434" t="b">
        <v>1</v>
      </c>
      <c r="Q434">
        <v>1.61455387021795E-2</v>
      </c>
      <c r="R434">
        <v>57611.584761336599</v>
      </c>
      <c r="S434">
        <v>59079.745982483997</v>
      </c>
      <c r="T434">
        <v>40413.506855168504</v>
      </c>
      <c r="U434">
        <v>98739.848375201997</v>
      </c>
      <c r="V434">
        <v>62987.879004679002</v>
      </c>
      <c r="W434">
        <v>121325.20601294799</v>
      </c>
      <c r="X434">
        <v>52368.279199663033</v>
      </c>
      <c r="Y434">
        <v>94350.977797609652</v>
      </c>
      <c r="Z434" s="3">
        <v>1.8016818432753994</v>
      </c>
      <c r="AA434">
        <v>0.84934426994511791</v>
      </c>
    </row>
    <row r="435" spans="1:27" x14ac:dyDescent="0.35">
      <c r="A435">
        <v>37808</v>
      </c>
      <c r="B435">
        <v>1</v>
      </c>
      <c r="C435">
        <v>56.643500000000003</v>
      </c>
      <c r="D435">
        <v>2</v>
      </c>
      <c r="E435">
        <v>610.74506141936899</v>
      </c>
      <c r="F435">
        <v>1219.4755699049799</v>
      </c>
      <c r="G435">
        <v>-2.3009502228887901E-4</v>
      </c>
      <c r="H435">
        <v>-0.188683549348727</v>
      </c>
      <c r="I435">
        <v>43.95</v>
      </c>
      <c r="J435" t="s">
        <v>1178</v>
      </c>
      <c r="K435" t="s">
        <v>23</v>
      </c>
      <c r="L435" t="s">
        <v>1161</v>
      </c>
      <c r="M435" t="s">
        <v>1181</v>
      </c>
      <c r="N435" t="s">
        <v>1182</v>
      </c>
      <c r="O435" t="s">
        <v>1164</v>
      </c>
      <c r="P435" t="b">
        <v>1</v>
      </c>
      <c r="Q435">
        <v>1.61455387021795E-2</v>
      </c>
      <c r="R435">
        <v>57611.584761336599</v>
      </c>
      <c r="S435">
        <v>59079.745982483997</v>
      </c>
      <c r="T435">
        <v>40413.506855168504</v>
      </c>
      <c r="U435">
        <v>98739.848375201997</v>
      </c>
      <c r="V435">
        <v>62987.879004679002</v>
      </c>
      <c r="W435">
        <v>121325.20601294799</v>
      </c>
      <c r="X435">
        <v>52368.279199663033</v>
      </c>
      <c r="Y435">
        <v>94350.977797609652</v>
      </c>
      <c r="Z435" s="3">
        <v>1.8016818432753994</v>
      </c>
      <c r="AA435">
        <v>0.84934426994511791</v>
      </c>
    </row>
    <row r="436" spans="1:27" x14ac:dyDescent="0.35">
      <c r="A436">
        <v>22330</v>
      </c>
      <c r="B436">
        <v>1</v>
      </c>
      <c r="C436">
        <v>83.660583333333307</v>
      </c>
      <c r="D436">
        <v>4</v>
      </c>
      <c r="E436">
        <v>955.63992878706699</v>
      </c>
      <c r="F436">
        <v>3818.53060928075</v>
      </c>
      <c r="G436">
        <v>-1.9071925180469401E-4</v>
      </c>
      <c r="H436">
        <v>-4.9945715196193799E-2</v>
      </c>
      <c r="I436">
        <v>35.369999999999997</v>
      </c>
      <c r="J436" t="s">
        <v>189</v>
      </c>
      <c r="K436" t="s">
        <v>190</v>
      </c>
      <c r="L436" t="s">
        <v>178</v>
      </c>
      <c r="M436" t="s">
        <v>191</v>
      </c>
      <c r="N436" t="s">
        <v>192</v>
      </c>
      <c r="O436" t="s">
        <v>181</v>
      </c>
      <c r="P436" t="b">
        <v>1</v>
      </c>
      <c r="Q436">
        <v>1.41111217139001E-5</v>
      </c>
      <c r="R436">
        <v>284660.7140264</v>
      </c>
      <c r="S436">
        <v>255993.29891284401</v>
      </c>
      <c r="T436">
        <v>262314.16736220999</v>
      </c>
      <c r="U436">
        <v>516587.132369762</v>
      </c>
      <c r="V436">
        <v>450080.83597163402</v>
      </c>
      <c r="W436">
        <v>479369.47766423901</v>
      </c>
      <c r="X436">
        <v>267656.0601004847</v>
      </c>
      <c r="Y436">
        <v>482012.48200187832</v>
      </c>
      <c r="Z436" s="3">
        <v>1.8008651917723026</v>
      </c>
      <c r="AA436">
        <v>0.84869018877289648</v>
      </c>
    </row>
    <row r="437" spans="1:27" x14ac:dyDescent="0.35">
      <c r="A437">
        <v>22330</v>
      </c>
      <c r="B437">
        <v>1</v>
      </c>
      <c r="C437">
        <v>83.660583333333307</v>
      </c>
      <c r="D437">
        <v>4</v>
      </c>
      <c r="E437">
        <v>955.63992878706699</v>
      </c>
      <c r="F437">
        <v>3818.53060928075</v>
      </c>
      <c r="G437">
        <v>-1.9071925180469401E-4</v>
      </c>
      <c r="H437">
        <v>-4.9945715196193799E-2</v>
      </c>
      <c r="I437">
        <v>37.96</v>
      </c>
      <c r="J437" t="s">
        <v>189</v>
      </c>
      <c r="K437" t="s">
        <v>193</v>
      </c>
      <c r="L437" t="s">
        <v>178</v>
      </c>
      <c r="M437" t="s">
        <v>194</v>
      </c>
      <c r="N437" t="s">
        <v>195</v>
      </c>
      <c r="O437" t="s">
        <v>181</v>
      </c>
      <c r="P437" t="b">
        <v>1</v>
      </c>
      <c r="Q437">
        <v>1.41111217139001E-5</v>
      </c>
      <c r="R437">
        <v>284660.7140264</v>
      </c>
      <c r="S437">
        <v>255993.29891284401</v>
      </c>
      <c r="T437">
        <v>262314.16736220999</v>
      </c>
      <c r="U437">
        <v>516587.132369762</v>
      </c>
      <c r="V437">
        <v>450080.83597163402</v>
      </c>
      <c r="W437">
        <v>479369.47766423901</v>
      </c>
      <c r="X437">
        <v>267656.0601004847</v>
      </c>
      <c r="Y437">
        <v>482012.48200187832</v>
      </c>
      <c r="Z437" s="3">
        <v>1.8008651917723026</v>
      </c>
      <c r="AA437">
        <v>0.84869018877289648</v>
      </c>
    </row>
    <row r="438" spans="1:27" x14ac:dyDescent="0.35">
      <c r="A438">
        <v>22330</v>
      </c>
      <c r="B438">
        <v>1</v>
      </c>
      <c r="C438">
        <v>83.660583333333307</v>
      </c>
      <c r="D438">
        <v>4</v>
      </c>
      <c r="E438">
        <v>955.63992878706699</v>
      </c>
      <c r="F438">
        <v>3818.53060928075</v>
      </c>
      <c r="G438">
        <v>-1.9071925180469401E-4</v>
      </c>
      <c r="H438">
        <v>-4.9945715196193799E-2</v>
      </c>
      <c r="I438" t="s">
        <v>75</v>
      </c>
      <c r="J438" t="s">
        <v>189</v>
      </c>
      <c r="K438" t="s">
        <v>23</v>
      </c>
      <c r="L438" t="s">
        <v>178</v>
      </c>
      <c r="M438" t="s">
        <v>196</v>
      </c>
      <c r="N438" t="s">
        <v>197</v>
      </c>
      <c r="O438" t="s">
        <v>181</v>
      </c>
      <c r="P438" t="b">
        <v>1</v>
      </c>
      <c r="Q438">
        <v>1.41111217139001E-5</v>
      </c>
      <c r="R438">
        <v>284660.7140264</v>
      </c>
      <c r="S438">
        <v>255993.29891284401</v>
      </c>
      <c r="T438">
        <v>262314.16736220999</v>
      </c>
      <c r="U438">
        <v>516587.132369762</v>
      </c>
      <c r="V438">
        <v>450080.83597163402</v>
      </c>
      <c r="W438">
        <v>479369.47766423901</v>
      </c>
      <c r="X438">
        <v>267656.0601004847</v>
      </c>
      <c r="Y438">
        <v>482012.48200187832</v>
      </c>
      <c r="Z438" s="3">
        <v>1.8008651917723026</v>
      </c>
      <c r="AA438">
        <v>0.84869018877289648</v>
      </c>
    </row>
    <row r="439" spans="1:27" x14ac:dyDescent="0.35">
      <c r="A439">
        <v>6221</v>
      </c>
      <c r="B439">
        <v>1</v>
      </c>
      <c r="C439">
        <v>121.057016666667</v>
      </c>
      <c r="D439">
        <v>3</v>
      </c>
      <c r="E439">
        <v>680.03818950226901</v>
      </c>
      <c r="F439">
        <v>2037.09273910617</v>
      </c>
      <c r="G439">
        <v>1.63910616856811E-3</v>
      </c>
      <c r="H439">
        <v>0.80463076421476898</v>
      </c>
      <c r="I439">
        <v>49.54</v>
      </c>
      <c r="J439" t="s">
        <v>1261</v>
      </c>
      <c r="K439" t="s">
        <v>19</v>
      </c>
      <c r="L439" t="s">
        <v>1262</v>
      </c>
      <c r="M439" t="s">
        <v>1263</v>
      </c>
      <c r="N439" t="s">
        <v>1264</v>
      </c>
      <c r="O439" t="s">
        <v>1265</v>
      </c>
      <c r="P439" t="b">
        <v>1</v>
      </c>
      <c r="Q439">
        <v>9.7961889776149204E-3</v>
      </c>
      <c r="R439">
        <v>462133.98463075102</v>
      </c>
      <c r="S439">
        <v>406438.20616298303</v>
      </c>
      <c r="T439">
        <v>608509.68051188102</v>
      </c>
      <c r="U439">
        <v>858571.43812949897</v>
      </c>
      <c r="V439">
        <v>1286471.3413321199</v>
      </c>
      <c r="W439">
        <v>512469.58071901399</v>
      </c>
      <c r="X439">
        <v>492360.62376853841</v>
      </c>
      <c r="Y439">
        <v>885837.45339354442</v>
      </c>
      <c r="Z439" s="3">
        <v>1.7991638864483641</v>
      </c>
      <c r="AA439">
        <v>0.84732660815547656</v>
      </c>
    </row>
    <row r="440" spans="1:27" x14ac:dyDescent="0.35">
      <c r="A440">
        <v>39431</v>
      </c>
      <c r="B440">
        <v>1</v>
      </c>
      <c r="C440">
        <v>51.430583333333303</v>
      </c>
      <c r="D440">
        <v>2</v>
      </c>
      <c r="E440">
        <v>661.29141689913502</v>
      </c>
      <c r="F440">
        <v>1320.5682808645099</v>
      </c>
      <c r="G440">
        <v>-2.8191354892896899E-3</v>
      </c>
      <c r="H440">
        <v>-2.1347850860053601</v>
      </c>
      <c r="I440">
        <v>37.159999999999997</v>
      </c>
      <c r="J440" t="s">
        <v>2612</v>
      </c>
      <c r="K440" t="s">
        <v>204</v>
      </c>
      <c r="L440" t="s">
        <v>2608</v>
      </c>
      <c r="M440" t="s">
        <v>296</v>
      </c>
      <c r="N440" t="s">
        <v>2613</v>
      </c>
      <c r="O440" t="s">
        <v>2611</v>
      </c>
      <c r="P440" t="b">
        <v>1</v>
      </c>
      <c r="Q440">
        <v>1.51465182890211E-2</v>
      </c>
      <c r="R440">
        <v>49898.307980064703</v>
      </c>
      <c r="S440">
        <v>50177.924859952698</v>
      </c>
      <c r="T440">
        <v>33876.588341993898</v>
      </c>
      <c r="U440">
        <v>80504.620764463994</v>
      </c>
      <c r="V440">
        <v>56220.240584760599</v>
      </c>
      <c r="W440">
        <v>104115.11355409199</v>
      </c>
      <c r="X440">
        <v>44650.940394003766</v>
      </c>
      <c r="Y440">
        <v>80279.991634438862</v>
      </c>
      <c r="Z440" s="3">
        <v>1.7979462677838645</v>
      </c>
      <c r="AA440">
        <v>0.84634990608034333</v>
      </c>
    </row>
    <row r="441" spans="1:27" x14ac:dyDescent="0.35">
      <c r="A441">
        <v>39431</v>
      </c>
      <c r="B441">
        <v>1</v>
      </c>
      <c r="C441">
        <v>51.430583333333303</v>
      </c>
      <c r="D441">
        <v>2</v>
      </c>
      <c r="E441">
        <v>661.29141689913502</v>
      </c>
      <c r="F441">
        <v>1320.5682808645099</v>
      </c>
      <c r="G441">
        <v>-2.8191354892896899E-3</v>
      </c>
      <c r="H441">
        <v>-2.1347850860053601</v>
      </c>
      <c r="I441">
        <v>40.57</v>
      </c>
      <c r="J441" t="s">
        <v>2612</v>
      </c>
      <c r="K441" t="s">
        <v>14</v>
      </c>
      <c r="L441" t="s">
        <v>2608</v>
      </c>
      <c r="M441" t="s">
        <v>2614</v>
      </c>
      <c r="N441" t="s">
        <v>2615</v>
      </c>
      <c r="O441" t="s">
        <v>2611</v>
      </c>
      <c r="P441" t="b">
        <v>1</v>
      </c>
      <c r="Q441">
        <v>1.51465182890211E-2</v>
      </c>
      <c r="R441">
        <v>49898.307980064703</v>
      </c>
      <c r="S441">
        <v>50177.924859952698</v>
      </c>
      <c r="T441">
        <v>33876.588341993898</v>
      </c>
      <c r="U441">
        <v>80504.620764463994</v>
      </c>
      <c r="V441">
        <v>56220.240584760599</v>
      </c>
      <c r="W441">
        <v>104115.11355409199</v>
      </c>
      <c r="X441">
        <v>44650.940394003766</v>
      </c>
      <c r="Y441">
        <v>80279.991634438862</v>
      </c>
      <c r="Z441" s="3">
        <v>1.7979462677838645</v>
      </c>
      <c r="AA441">
        <v>0.84634990608034333</v>
      </c>
    </row>
    <row r="442" spans="1:27" x14ac:dyDescent="0.35">
      <c r="A442">
        <v>67773</v>
      </c>
      <c r="B442">
        <v>1</v>
      </c>
      <c r="C442">
        <v>68.197566666666702</v>
      </c>
      <c r="D442">
        <v>4</v>
      </c>
      <c r="E442">
        <v>876.09799349201</v>
      </c>
      <c r="F442">
        <v>3500.3628681005198</v>
      </c>
      <c r="G442">
        <v>1.16810052122673E-3</v>
      </c>
      <c r="H442">
        <v>0.33370851967290499</v>
      </c>
      <c r="I442">
        <v>47.93</v>
      </c>
      <c r="J442" t="s">
        <v>1979</v>
      </c>
      <c r="K442" t="s">
        <v>1980</v>
      </c>
      <c r="L442" t="s">
        <v>1975</v>
      </c>
      <c r="M442" t="s">
        <v>1981</v>
      </c>
      <c r="N442" t="s">
        <v>1982</v>
      </c>
      <c r="O442" t="s">
        <v>1978</v>
      </c>
      <c r="P442" t="b">
        <v>1</v>
      </c>
      <c r="Q442">
        <v>1.72393197032106E-4</v>
      </c>
      <c r="R442">
        <v>58256.197940515201</v>
      </c>
      <c r="S442">
        <v>37471.919386065201</v>
      </c>
      <c r="T442">
        <v>49912.4159727183</v>
      </c>
      <c r="U442">
        <v>95223.503292247799</v>
      </c>
      <c r="V442">
        <v>72057.997845311504</v>
      </c>
      <c r="W442">
        <v>94291.9051115396</v>
      </c>
      <c r="X442">
        <v>48546.844433099563</v>
      </c>
      <c r="Y442">
        <v>87191.135416366291</v>
      </c>
      <c r="Z442" s="3">
        <v>1.7960206566365164</v>
      </c>
      <c r="AA442">
        <v>0.84480394309447537</v>
      </c>
    </row>
    <row r="443" spans="1:27" x14ac:dyDescent="0.35">
      <c r="A443">
        <v>67773</v>
      </c>
      <c r="B443">
        <v>1</v>
      </c>
      <c r="C443">
        <v>68.197566666666702</v>
      </c>
      <c r="D443">
        <v>4</v>
      </c>
      <c r="E443">
        <v>876.09799349201</v>
      </c>
      <c r="F443">
        <v>3500.3628681005198</v>
      </c>
      <c r="G443">
        <v>1.16810052122673E-3</v>
      </c>
      <c r="H443">
        <v>0.33370851967290499</v>
      </c>
      <c r="I443">
        <v>43.38</v>
      </c>
      <c r="J443" t="s">
        <v>1979</v>
      </c>
      <c r="K443" t="s">
        <v>1983</v>
      </c>
      <c r="L443" t="s">
        <v>1975</v>
      </c>
      <c r="M443" t="s">
        <v>1984</v>
      </c>
      <c r="N443" t="s">
        <v>1985</v>
      </c>
      <c r="O443" t="s">
        <v>1978</v>
      </c>
      <c r="P443" t="b">
        <v>1</v>
      </c>
      <c r="Q443">
        <v>1.72393197032106E-4</v>
      </c>
      <c r="R443">
        <v>58256.197940515201</v>
      </c>
      <c r="S443">
        <v>37471.919386065201</v>
      </c>
      <c r="T443">
        <v>49912.4159727183</v>
      </c>
      <c r="U443">
        <v>95223.503292247799</v>
      </c>
      <c r="V443">
        <v>72057.997845311504</v>
      </c>
      <c r="W443">
        <v>94291.9051115396</v>
      </c>
      <c r="X443">
        <v>48546.844433099563</v>
      </c>
      <c r="Y443">
        <v>87191.135416366291</v>
      </c>
      <c r="Z443" s="3">
        <v>1.7960206566365164</v>
      </c>
      <c r="AA443">
        <v>0.84480394309447537</v>
      </c>
    </row>
    <row r="444" spans="1:27" x14ac:dyDescent="0.35">
      <c r="A444">
        <v>22546</v>
      </c>
      <c r="B444">
        <v>1</v>
      </c>
      <c r="C444">
        <v>60.863466666666703</v>
      </c>
      <c r="D444">
        <v>3</v>
      </c>
      <c r="E444">
        <v>478.56898042068002</v>
      </c>
      <c r="F444">
        <v>1432.6851118613999</v>
      </c>
      <c r="G444">
        <v>1.1186140022800799E-4</v>
      </c>
      <c r="H444">
        <v>7.8078154114832099E-2</v>
      </c>
      <c r="I444">
        <v>37.04</v>
      </c>
      <c r="J444" t="s">
        <v>1317</v>
      </c>
      <c r="K444" t="s">
        <v>14</v>
      </c>
      <c r="L444" t="s">
        <v>1290</v>
      </c>
      <c r="M444" t="s">
        <v>1312</v>
      </c>
      <c r="N444" t="s">
        <v>1313</v>
      </c>
      <c r="O444" t="s">
        <v>1293</v>
      </c>
      <c r="P444" t="b">
        <v>1</v>
      </c>
      <c r="Q444">
        <v>6.0565977027615702E-4</v>
      </c>
      <c r="R444">
        <v>124270.461071464</v>
      </c>
      <c r="S444">
        <v>113383.086544769</v>
      </c>
      <c r="T444">
        <v>88437.7620405505</v>
      </c>
      <c r="U444">
        <v>200377.72936639201</v>
      </c>
      <c r="V444">
        <v>159779.24247441901</v>
      </c>
      <c r="W444">
        <v>225165.66881321699</v>
      </c>
      <c r="X444">
        <v>108697.10321892782</v>
      </c>
      <c r="Y444">
        <v>195107.546884676</v>
      </c>
      <c r="Z444" s="3">
        <v>1.7949654692426176</v>
      </c>
      <c r="AA444">
        <v>0.84395609038169006</v>
      </c>
    </row>
    <row r="445" spans="1:27" x14ac:dyDescent="0.35">
      <c r="A445">
        <v>12758</v>
      </c>
      <c r="B445">
        <v>1</v>
      </c>
      <c r="C445">
        <v>52.9013833333333</v>
      </c>
      <c r="D445">
        <v>3</v>
      </c>
      <c r="E445">
        <v>521.267391571757</v>
      </c>
      <c r="F445">
        <v>1560.78034531463</v>
      </c>
      <c r="G445">
        <v>3.45314632568261E-4</v>
      </c>
      <c r="H445">
        <v>0.22124491124198201</v>
      </c>
      <c r="I445">
        <v>47.95</v>
      </c>
      <c r="J445" t="s">
        <v>1311</v>
      </c>
      <c r="K445" t="s">
        <v>31</v>
      </c>
      <c r="L445" t="s">
        <v>1290</v>
      </c>
      <c r="M445" t="s">
        <v>1312</v>
      </c>
      <c r="N445" t="s">
        <v>1313</v>
      </c>
      <c r="O445" t="s">
        <v>1293</v>
      </c>
      <c r="P445" t="b">
        <v>1</v>
      </c>
      <c r="Q445">
        <v>1.3160463026859999E-3</v>
      </c>
      <c r="R445">
        <v>260138.512330709</v>
      </c>
      <c r="S445">
        <v>268303.187817025</v>
      </c>
      <c r="T445">
        <v>169098.99000425899</v>
      </c>
      <c r="U445">
        <v>432095.32138861902</v>
      </c>
      <c r="V445">
        <v>315668.09608444001</v>
      </c>
      <c r="W445">
        <v>501380.159281297</v>
      </c>
      <c r="X445">
        <v>232513.56338399765</v>
      </c>
      <c r="Y445">
        <v>416381.19225145201</v>
      </c>
      <c r="Z445" s="3">
        <v>1.790782379279078</v>
      </c>
      <c r="AA445">
        <v>0.8405900277701327</v>
      </c>
    </row>
    <row r="446" spans="1:27" x14ac:dyDescent="0.35">
      <c r="A446">
        <v>41773</v>
      </c>
      <c r="B446">
        <v>1</v>
      </c>
      <c r="C446">
        <v>125.23869999999999</v>
      </c>
      <c r="D446">
        <v>4</v>
      </c>
      <c r="E446">
        <v>988.18460627479101</v>
      </c>
      <c r="F446">
        <v>3948.7093192316502</v>
      </c>
      <c r="G446">
        <v>-8.1807683550323401E-3</v>
      </c>
      <c r="H446">
        <v>-2.0717532604022302</v>
      </c>
      <c r="I446">
        <v>39.15</v>
      </c>
      <c r="J446" t="s">
        <v>1273</v>
      </c>
      <c r="K446" t="s">
        <v>335</v>
      </c>
      <c r="L446" t="s">
        <v>1274</v>
      </c>
      <c r="M446" t="s">
        <v>1275</v>
      </c>
      <c r="N446" t="s">
        <v>1276</v>
      </c>
      <c r="O446" t="s">
        <v>1277</v>
      </c>
      <c r="P446" t="b">
        <v>1</v>
      </c>
      <c r="Q446">
        <v>3.3505999320393399E-4</v>
      </c>
      <c r="R446">
        <v>91460.151562858999</v>
      </c>
      <c r="S446">
        <v>76637.260818548602</v>
      </c>
      <c r="T446">
        <v>52386.226206893502</v>
      </c>
      <c r="U446">
        <v>155260.33575209699</v>
      </c>
      <c r="V446">
        <v>129374.039803188</v>
      </c>
      <c r="W446">
        <v>109908.63186485801</v>
      </c>
      <c r="X446">
        <v>73494.546196100375</v>
      </c>
      <c r="Y446">
        <v>131514.33580671434</v>
      </c>
      <c r="Z446" s="3">
        <v>1.7894434704828819</v>
      </c>
      <c r="AA446">
        <v>0.83951096893329791</v>
      </c>
    </row>
    <row r="447" spans="1:27" x14ac:dyDescent="0.35">
      <c r="A447">
        <v>27205</v>
      </c>
      <c r="B447">
        <v>1</v>
      </c>
      <c r="C447">
        <v>71.015516666666699</v>
      </c>
      <c r="D447">
        <v>3</v>
      </c>
      <c r="E447">
        <v>999.09446280420002</v>
      </c>
      <c r="F447">
        <v>2994.2615590119599</v>
      </c>
      <c r="G447">
        <v>5.90119607295492E-5</v>
      </c>
      <c r="H447">
        <v>1.9708352369874602E-2</v>
      </c>
      <c r="I447">
        <v>94.18</v>
      </c>
      <c r="J447" t="s">
        <v>2187</v>
      </c>
      <c r="K447" t="s">
        <v>19</v>
      </c>
      <c r="L447" t="s">
        <v>2181</v>
      </c>
      <c r="M447" t="s">
        <v>696</v>
      </c>
      <c r="N447" t="s">
        <v>2188</v>
      </c>
      <c r="O447" t="s">
        <v>2183</v>
      </c>
      <c r="P447" t="b">
        <v>1</v>
      </c>
      <c r="Q447">
        <v>8.9732738012826606E-5</v>
      </c>
      <c r="R447">
        <v>407908.96769895102</v>
      </c>
      <c r="S447">
        <v>386057.39605230797</v>
      </c>
      <c r="T447">
        <v>354994.92645909602</v>
      </c>
      <c r="U447">
        <v>704394.361749175</v>
      </c>
      <c r="V447">
        <v>600957.13261675905</v>
      </c>
      <c r="W447">
        <v>745588.80348649505</v>
      </c>
      <c r="X447">
        <v>382987.09673678502</v>
      </c>
      <c r="Y447">
        <v>683646.7659508097</v>
      </c>
      <c r="Z447" s="3">
        <v>1.7850386390971773</v>
      </c>
      <c r="AA447">
        <v>0.83595530329109957</v>
      </c>
    </row>
    <row r="448" spans="1:27" x14ac:dyDescent="0.35">
      <c r="A448">
        <v>27205</v>
      </c>
      <c r="B448">
        <v>1</v>
      </c>
      <c r="C448">
        <v>71.015516666666699</v>
      </c>
      <c r="D448">
        <v>3</v>
      </c>
      <c r="E448">
        <v>999.09446280420002</v>
      </c>
      <c r="F448">
        <v>2994.2615590119599</v>
      </c>
      <c r="G448">
        <v>5.90119607295492E-5</v>
      </c>
      <c r="H448">
        <v>1.9708352369874602E-2</v>
      </c>
      <c r="I448">
        <v>122.31</v>
      </c>
      <c r="J448" t="s">
        <v>2187</v>
      </c>
      <c r="K448" t="s">
        <v>96</v>
      </c>
      <c r="L448" t="s">
        <v>2181</v>
      </c>
      <c r="M448" t="s">
        <v>1519</v>
      </c>
      <c r="N448" t="s">
        <v>2189</v>
      </c>
      <c r="O448" t="s">
        <v>2183</v>
      </c>
      <c r="P448" t="b">
        <v>1</v>
      </c>
      <c r="Q448">
        <v>8.9732738012826606E-5</v>
      </c>
      <c r="R448">
        <v>407908.96769895102</v>
      </c>
      <c r="S448">
        <v>386057.39605230797</v>
      </c>
      <c r="T448">
        <v>354994.92645909602</v>
      </c>
      <c r="U448">
        <v>704394.361749175</v>
      </c>
      <c r="V448">
        <v>600957.13261675905</v>
      </c>
      <c r="W448">
        <v>745588.80348649505</v>
      </c>
      <c r="X448">
        <v>382987.09673678502</v>
      </c>
      <c r="Y448">
        <v>683646.7659508097</v>
      </c>
      <c r="Z448" s="3">
        <v>1.7850386390971773</v>
      </c>
      <c r="AA448">
        <v>0.83595530329109957</v>
      </c>
    </row>
    <row r="449" spans="1:27" x14ac:dyDescent="0.35">
      <c r="A449">
        <v>50282</v>
      </c>
      <c r="B449">
        <v>1</v>
      </c>
      <c r="C449">
        <v>46.3738666666667</v>
      </c>
      <c r="D449">
        <v>3</v>
      </c>
      <c r="E449">
        <v>643.62156095073499</v>
      </c>
      <c r="F449">
        <v>1927.8428534515699</v>
      </c>
      <c r="G449">
        <v>3.5345156584298799E-4</v>
      </c>
      <c r="H449">
        <v>0.183340478199328</v>
      </c>
      <c r="I449">
        <v>37.1</v>
      </c>
      <c r="J449" t="s">
        <v>3082</v>
      </c>
      <c r="K449" t="s">
        <v>35</v>
      </c>
      <c r="L449" t="s">
        <v>3083</v>
      </c>
      <c r="M449" t="s">
        <v>1686</v>
      </c>
      <c r="N449" t="s">
        <v>3084</v>
      </c>
      <c r="O449" t="s">
        <v>3085</v>
      </c>
      <c r="P449" t="b">
        <v>1</v>
      </c>
      <c r="Q449">
        <v>2.0147861357294699E-3</v>
      </c>
      <c r="R449">
        <v>39327.936350078598</v>
      </c>
      <c r="S449">
        <v>34855.379971442897</v>
      </c>
      <c r="T449">
        <v>22743.244253060198</v>
      </c>
      <c r="U449">
        <v>46388.365957777001</v>
      </c>
      <c r="V449">
        <v>58965.603252317502</v>
      </c>
      <c r="W449">
        <v>67581.465169083705</v>
      </c>
      <c r="X449">
        <v>32308.853524860566</v>
      </c>
      <c r="Y449">
        <v>57645.144793059408</v>
      </c>
      <c r="Z449" s="3">
        <v>1.784190353542054</v>
      </c>
      <c r="AA449">
        <v>0.83526954320722691</v>
      </c>
    </row>
    <row r="450" spans="1:27" x14ac:dyDescent="0.35">
      <c r="A450">
        <v>4827</v>
      </c>
      <c r="B450">
        <v>2</v>
      </c>
      <c r="C450">
        <v>140.57666666666699</v>
      </c>
      <c r="D450">
        <v>3</v>
      </c>
      <c r="E450">
        <v>1093.8711287051699</v>
      </c>
      <c r="F450">
        <v>3278.59155671487</v>
      </c>
      <c r="G450">
        <v>2.3256714868694E-2</v>
      </c>
      <c r="H450">
        <v>7.0935581450885001</v>
      </c>
      <c r="I450">
        <v>60.78</v>
      </c>
      <c r="J450" t="s">
        <v>458</v>
      </c>
      <c r="K450" t="s">
        <v>459</v>
      </c>
      <c r="L450" t="s">
        <v>451</v>
      </c>
      <c r="M450" t="s">
        <v>460</v>
      </c>
      <c r="N450" t="s">
        <v>461</v>
      </c>
      <c r="O450" t="s">
        <v>454</v>
      </c>
      <c r="P450" t="b">
        <v>1</v>
      </c>
      <c r="Q450">
        <v>3.26803164632372E-3</v>
      </c>
      <c r="R450">
        <v>2425423.1508752899</v>
      </c>
      <c r="S450">
        <v>936802.11485590006</v>
      </c>
      <c r="T450">
        <v>757120.97399205295</v>
      </c>
      <c r="U450">
        <v>2985433.7684163102</v>
      </c>
      <c r="V450">
        <v>2346456.1434943499</v>
      </c>
      <c r="W450">
        <v>2009065.22552128</v>
      </c>
      <c r="X450">
        <v>1373115.4132410809</v>
      </c>
      <c r="Y450">
        <v>2446985.0458106468</v>
      </c>
      <c r="Z450" s="3">
        <v>1.7820680055107825</v>
      </c>
      <c r="AA450">
        <v>0.83355239260681802</v>
      </c>
    </row>
    <row r="451" spans="1:27" x14ac:dyDescent="0.35">
      <c r="A451">
        <v>4827</v>
      </c>
      <c r="B451">
        <v>2</v>
      </c>
      <c r="C451">
        <v>140.57666666666699</v>
      </c>
      <c r="D451">
        <v>3</v>
      </c>
      <c r="E451">
        <v>1093.8711287051699</v>
      </c>
      <c r="F451">
        <v>3278.59155671487</v>
      </c>
      <c r="G451">
        <v>2.3256714868694E-2</v>
      </c>
      <c r="H451">
        <v>7.0935581450885001</v>
      </c>
      <c r="I451">
        <v>63.51</v>
      </c>
      <c r="J451" t="s">
        <v>458</v>
      </c>
      <c r="K451" t="s">
        <v>462</v>
      </c>
      <c r="L451" t="s">
        <v>451</v>
      </c>
      <c r="M451" t="s">
        <v>463</v>
      </c>
      <c r="N451" t="s">
        <v>464</v>
      </c>
      <c r="O451" t="s">
        <v>454</v>
      </c>
      <c r="P451" t="b">
        <v>1</v>
      </c>
      <c r="Q451">
        <v>3.26803164632372E-3</v>
      </c>
      <c r="R451">
        <v>2425423.1508752899</v>
      </c>
      <c r="S451">
        <v>936802.11485590006</v>
      </c>
      <c r="T451">
        <v>757120.97399205295</v>
      </c>
      <c r="U451">
        <v>2985433.7684163102</v>
      </c>
      <c r="V451">
        <v>2346456.1434943499</v>
      </c>
      <c r="W451">
        <v>2009065.22552128</v>
      </c>
      <c r="X451">
        <v>1373115.4132410809</v>
      </c>
      <c r="Y451">
        <v>2446985.0458106468</v>
      </c>
      <c r="Z451" s="3">
        <v>1.7820680055107825</v>
      </c>
      <c r="AA451">
        <v>0.83355239260681802</v>
      </c>
    </row>
    <row r="452" spans="1:27" x14ac:dyDescent="0.35">
      <c r="A452">
        <v>4827</v>
      </c>
      <c r="B452">
        <v>2</v>
      </c>
      <c r="C452">
        <v>140.57666666666699</v>
      </c>
      <c r="D452">
        <v>3</v>
      </c>
      <c r="E452">
        <v>1093.8711287051699</v>
      </c>
      <c r="F452">
        <v>3278.59155671487</v>
      </c>
      <c r="G452">
        <v>2.3256714868694E-2</v>
      </c>
      <c r="H452">
        <v>7.0935581450885001</v>
      </c>
      <c r="I452">
        <v>64.92</v>
      </c>
      <c r="J452" t="s">
        <v>458</v>
      </c>
      <c r="K452" t="s">
        <v>465</v>
      </c>
      <c r="L452" t="s">
        <v>451</v>
      </c>
      <c r="M452" t="s">
        <v>466</v>
      </c>
      <c r="N452" t="s">
        <v>467</v>
      </c>
      <c r="O452" t="s">
        <v>454</v>
      </c>
      <c r="P452" t="b">
        <v>1</v>
      </c>
      <c r="Q452">
        <v>3.26803164632372E-3</v>
      </c>
      <c r="R452">
        <v>2425423.1508752899</v>
      </c>
      <c r="S452">
        <v>936802.11485590006</v>
      </c>
      <c r="T452">
        <v>757120.97399205295</v>
      </c>
      <c r="U452">
        <v>2985433.7684163102</v>
      </c>
      <c r="V452">
        <v>2346456.1434943499</v>
      </c>
      <c r="W452">
        <v>2009065.22552128</v>
      </c>
      <c r="X452">
        <v>1373115.4132410809</v>
      </c>
      <c r="Y452">
        <v>2446985.0458106468</v>
      </c>
      <c r="Z452" s="3">
        <v>1.7820680055107825</v>
      </c>
      <c r="AA452">
        <v>0.83355239260681802</v>
      </c>
    </row>
    <row r="453" spans="1:27" x14ac:dyDescent="0.35">
      <c r="A453">
        <v>4827</v>
      </c>
      <c r="B453">
        <v>2</v>
      </c>
      <c r="C453">
        <v>140.57666666666699</v>
      </c>
      <c r="D453">
        <v>3</v>
      </c>
      <c r="E453">
        <v>1093.8711287051699</v>
      </c>
      <c r="F453">
        <v>3278.59155671487</v>
      </c>
      <c r="G453">
        <v>2.3256714868694E-2</v>
      </c>
      <c r="H453">
        <v>7.0935581450885001</v>
      </c>
      <c r="I453" t="s">
        <v>75</v>
      </c>
      <c r="J453" t="s">
        <v>458</v>
      </c>
      <c r="K453" t="s">
        <v>468</v>
      </c>
      <c r="L453" t="s">
        <v>451</v>
      </c>
      <c r="M453" t="s">
        <v>469</v>
      </c>
      <c r="N453" t="s">
        <v>470</v>
      </c>
      <c r="O453" t="s">
        <v>454</v>
      </c>
      <c r="P453" t="b">
        <v>1</v>
      </c>
      <c r="Q453">
        <v>3.26803164632372E-3</v>
      </c>
      <c r="R453">
        <v>2425423.1508752899</v>
      </c>
      <c r="S453">
        <v>936802.11485590006</v>
      </c>
      <c r="T453">
        <v>757120.97399205295</v>
      </c>
      <c r="U453">
        <v>2985433.7684163102</v>
      </c>
      <c r="V453">
        <v>2346456.1434943499</v>
      </c>
      <c r="W453">
        <v>2009065.22552128</v>
      </c>
      <c r="X453">
        <v>1373115.4132410809</v>
      </c>
      <c r="Y453">
        <v>2446985.0458106468</v>
      </c>
      <c r="Z453" s="3">
        <v>1.7820680055107825</v>
      </c>
      <c r="AA453">
        <v>0.83355239260681802</v>
      </c>
    </row>
    <row r="454" spans="1:27" x14ac:dyDescent="0.35">
      <c r="A454">
        <v>11050</v>
      </c>
      <c r="B454">
        <v>1</v>
      </c>
      <c r="C454">
        <v>43.2672666666667</v>
      </c>
      <c r="D454">
        <v>2</v>
      </c>
      <c r="E454">
        <v>646.23972291759105</v>
      </c>
      <c r="F454">
        <v>1290.4648929014199</v>
      </c>
      <c r="G454">
        <v>-4.0709857830734098E-4</v>
      </c>
      <c r="H454">
        <v>-0.31546650522671199</v>
      </c>
      <c r="I454">
        <v>56.55</v>
      </c>
      <c r="J454" t="s">
        <v>1952</v>
      </c>
      <c r="K454" t="s">
        <v>227</v>
      </c>
      <c r="L454" t="s">
        <v>1953</v>
      </c>
      <c r="M454" t="s">
        <v>1954</v>
      </c>
      <c r="N454" t="s">
        <v>1955</v>
      </c>
      <c r="O454" t="s">
        <v>1956</v>
      </c>
      <c r="P454" t="b">
        <v>1</v>
      </c>
      <c r="Q454">
        <v>5.9206011740531295E-4</v>
      </c>
      <c r="R454">
        <v>445277.87912011403</v>
      </c>
      <c r="S454">
        <v>442048.96106277499</v>
      </c>
      <c r="T454">
        <v>376321.12321145501</v>
      </c>
      <c r="U454">
        <v>732355.46086197696</v>
      </c>
      <c r="V454">
        <v>614758.44082230702</v>
      </c>
      <c r="W454">
        <v>904497.43959596404</v>
      </c>
      <c r="X454">
        <v>421215.98779811471</v>
      </c>
      <c r="Y454">
        <v>750537.11376008263</v>
      </c>
      <c r="Z454" s="3">
        <v>1.7818343450909293</v>
      </c>
      <c r="AA454">
        <v>0.83336321754179399</v>
      </c>
    </row>
    <row r="455" spans="1:27" x14ac:dyDescent="0.35">
      <c r="A455">
        <v>27669</v>
      </c>
      <c r="B455">
        <v>1</v>
      </c>
      <c r="C455">
        <v>83.518900000000002</v>
      </c>
      <c r="D455">
        <v>3</v>
      </c>
      <c r="E455">
        <v>849.00579124271803</v>
      </c>
      <c r="F455">
        <v>2543.9955443275098</v>
      </c>
      <c r="G455">
        <v>-9.5567248536099203E-4</v>
      </c>
      <c r="H455">
        <v>-0.37565794031595301</v>
      </c>
      <c r="I455">
        <v>49.06</v>
      </c>
      <c r="J455" t="s">
        <v>2293</v>
      </c>
      <c r="K455" t="s">
        <v>285</v>
      </c>
      <c r="L455" t="s">
        <v>2286</v>
      </c>
      <c r="M455" t="s">
        <v>2287</v>
      </c>
      <c r="N455" t="s">
        <v>2288</v>
      </c>
      <c r="O455" t="s">
        <v>2289</v>
      </c>
      <c r="P455" t="b">
        <v>1</v>
      </c>
      <c r="Q455">
        <v>1.7479228380901099E-4</v>
      </c>
      <c r="R455">
        <v>203160.18976265</v>
      </c>
      <c r="S455">
        <v>162966.824802894</v>
      </c>
      <c r="T455">
        <v>215463.18271900201</v>
      </c>
      <c r="U455">
        <v>330926.42711786699</v>
      </c>
      <c r="V455">
        <v>316360.63302419201</v>
      </c>
      <c r="W455">
        <v>387966.37198414397</v>
      </c>
      <c r="X455">
        <v>193863.39909484866</v>
      </c>
      <c r="Y455">
        <v>345084.47737540101</v>
      </c>
      <c r="Z455" s="3">
        <v>1.7800393420656297</v>
      </c>
      <c r="AA455">
        <v>0.83190912769490022</v>
      </c>
    </row>
    <row r="456" spans="1:27" x14ac:dyDescent="0.35">
      <c r="A456">
        <v>50394</v>
      </c>
      <c r="B456">
        <v>1</v>
      </c>
      <c r="C456">
        <v>65.188616666666704</v>
      </c>
      <c r="D456">
        <v>3</v>
      </c>
      <c r="E456">
        <v>776.678460414911</v>
      </c>
      <c r="F456">
        <v>2327.0135518440902</v>
      </c>
      <c r="G456">
        <v>-3.0481559069812599E-3</v>
      </c>
      <c r="H456">
        <v>-1.30989865176779</v>
      </c>
      <c r="I456">
        <v>65.010000000000005</v>
      </c>
      <c r="J456" t="s">
        <v>2400</v>
      </c>
      <c r="K456" t="s">
        <v>53</v>
      </c>
      <c r="L456" t="s">
        <v>2401</v>
      </c>
      <c r="M456" t="s">
        <v>1471</v>
      </c>
      <c r="N456" t="s">
        <v>2402</v>
      </c>
      <c r="O456" t="s">
        <v>2403</v>
      </c>
      <c r="P456" t="b">
        <v>1</v>
      </c>
      <c r="Q456">
        <v>1.41936851203894E-4</v>
      </c>
      <c r="R456">
        <v>45848.087426116101</v>
      </c>
      <c r="S456">
        <v>44008.161390462803</v>
      </c>
      <c r="T456">
        <v>42072.102176335902</v>
      </c>
      <c r="U456">
        <v>75389.921783660495</v>
      </c>
      <c r="V456">
        <v>70305.542950553805</v>
      </c>
      <c r="W456">
        <v>89123.646879477397</v>
      </c>
      <c r="X456">
        <v>43976.116997638273</v>
      </c>
      <c r="Y456">
        <v>78273.037204563894</v>
      </c>
      <c r="Z456" s="3">
        <v>1.7798987848055692</v>
      </c>
      <c r="AA456">
        <v>0.83179520365749904</v>
      </c>
    </row>
    <row r="457" spans="1:27" x14ac:dyDescent="0.35">
      <c r="A457">
        <v>73168</v>
      </c>
      <c r="B457">
        <v>1</v>
      </c>
      <c r="C457">
        <v>45.83775</v>
      </c>
      <c r="D457">
        <v>2</v>
      </c>
      <c r="E457">
        <v>823.86736832978204</v>
      </c>
      <c r="F457">
        <v>1645.7201837258001</v>
      </c>
      <c r="G457">
        <v>5.83725803608104E-4</v>
      </c>
      <c r="H457">
        <v>0.35469335335624902</v>
      </c>
      <c r="I457">
        <v>81.88</v>
      </c>
      <c r="J457" t="s">
        <v>2320</v>
      </c>
      <c r="K457" t="s">
        <v>14</v>
      </c>
      <c r="L457" t="s">
        <v>2321</v>
      </c>
      <c r="M457" t="s">
        <v>2322</v>
      </c>
      <c r="N457" t="s">
        <v>2323</v>
      </c>
      <c r="O457" t="s">
        <v>2324</v>
      </c>
      <c r="P457" t="b">
        <v>1</v>
      </c>
      <c r="Q457">
        <v>3.3660819237482098E-3</v>
      </c>
      <c r="R457">
        <v>20170.1749892804</v>
      </c>
      <c r="S457">
        <v>16407.3784308998</v>
      </c>
      <c r="T457">
        <v>13297.2766335776</v>
      </c>
      <c r="U457">
        <v>32496.882693912201</v>
      </c>
      <c r="V457">
        <v>19989.646788226699</v>
      </c>
      <c r="W457">
        <v>36234.935451233599</v>
      </c>
      <c r="X457">
        <v>16624.943351252601</v>
      </c>
      <c r="Y457">
        <v>29573.821644457497</v>
      </c>
      <c r="Z457" s="3">
        <v>1.7788825513338826</v>
      </c>
      <c r="AA457">
        <v>0.83097126147541023</v>
      </c>
    </row>
    <row r="458" spans="1:27" x14ac:dyDescent="0.35">
      <c r="A458">
        <v>26334</v>
      </c>
      <c r="B458">
        <v>1</v>
      </c>
      <c r="C458">
        <v>44.860783333333302</v>
      </c>
      <c r="D458">
        <v>3</v>
      </c>
      <c r="E458">
        <v>711.66130510257699</v>
      </c>
      <c r="F458">
        <v>2131.9620859070901</v>
      </c>
      <c r="G458">
        <v>1.18590709189448E-3</v>
      </c>
      <c r="H458">
        <v>0.55625180175418698</v>
      </c>
      <c r="I458">
        <v>40.17</v>
      </c>
      <c r="J458" t="s">
        <v>261</v>
      </c>
      <c r="K458" t="s">
        <v>335</v>
      </c>
      <c r="L458" t="s">
        <v>263</v>
      </c>
      <c r="M458" t="s">
        <v>336</v>
      </c>
      <c r="N458" t="s">
        <v>337</v>
      </c>
      <c r="O458" t="s">
        <v>266</v>
      </c>
      <c r="P458" t="b">
        <v>1</v>
      </c>
      <c r="Q458">
        <v>2.1848042768498601E-3</v>
      </c>
      <c r="R458">
        <v>161602.75724584999</v>
      </c>
      <c r="S458">
        <v>136178.70118578599</v>
      </c>
      <c r="T458">
        <v>100903.591921814</v>
      </c>
      <c r="U458">
        <v>238818.45583931901</v>
      </c>
      <c r="V458">
        <v>170276.99126251999</v>
      </c>
      <c r="W458">
        <v>299475.22597203503</v>
      </c>
      <c r="X458">
        <v>132895.01678448333</v>
      </c>
      <c r="Y458">
        <v>236190.22435795804</v>
      </c>
      <c r="Z458" s="3">
        <v>1.7772692315543266</v>
      </c>
      <c r="AA458">
        <v>0.82966224614247941</v>
      </c>
    </row>
    <row r="459" spans="1:27" x14ac:dyDescent="0.35">
      <c r="A459">
        <v>83356</v>
      </c>
      <c r="B459">
        <v>2</v>
      </c>
      <c r="C459">
        <v>111.72558333333301</v>
      </c>
      <c r="D459">
        <v>4</v>
      </c>
      <c r="E459">
        <v>879.63738234955702</v>
      </c>
      <c r="F459">
        <v>3514.5204235307101</v>
      </c>
      <c r="G459">
        <v>2.67235307087503E-2</v>
      </c>
      <c r="H459">
        <v>7.6038066902069898</v>
      </c>
      <c r="I459" t="s">
        <v>75</v>
      </c>
      <c r="J459" t="s">
        <v>13</v>
      </c>
      <c r="K459" t="s">
        <v>72</v>
      </c>
      <c r="L459" t="s">
        <v>15</v>
      </c>
      <c r="M459" t="s">
        <v>73</v>
      </c>
      <c r="N459" t="s">
        <v>74</v>
      </c>
      <c r="O459" t="s">
        <v>18</v>
      </c>
      <c r="P459" t="b">
        <v>1</v>
      </c>
      <c r="Q459">
        <v>3.3915448733817397E-2</v>
      </c>
      <c r="R459">
        <v>16247.812006067899</v>
      </c>
      <c r="S459">
        <v>27928.409637971599</v>
      </c>
      <c r="T459">
        <v>49856.229492540901</v>
      </c>
      <c r="U459">
        <v>64372.550425701796</v>
      </c>
      <c r="V459">
        <v>74717.828812881693</v>
      </c>
      <c r="W459">
        <v>28028.728190509901</v>
      </c>
      <c r="X459">
        <v>31344.150378860137</v>
      </c>
      <c r="Y459">
        <v>55706.36914303113</v>
      </c>
      <c r="Z459" s="3">
        <v>1.777249294356434</v>
      </c>
      <c r="AA459">
        <v>0.8296460620678604</v>
      </c>
    </row>
    <row r="460" spans="1:27" x14ac:dyDescent="0.35">
      <c r="A460">
        <v>10138</v>
      </c>
      <c r="B460">
        <v>1</v>
      </c>
      <c r="C460">
        <v>90.790033333333298</v>
      </c>
      <c r="D460">
        <v>3</v>
      </c>
      <c r="E460">
        <v>1094.79829865907</v>
      </c>
      <c r="F460">
        <v>3281.3730665765702</v>
      </c>
      <c r="G460">
        <v>6.66576571347832E-4</v>
      </c>
      <c r="H460">
        <v>0.20313956786734499</v>
      </c>
      <c r="I460">
        <v>41.21</v>
      </c>
      <c r="J460" t="s">
        <v>176</v>
      </c>
      <c r="K460" t="s">
        <v>177</v>
      </c>
      <c r="L460" t="s">
        <v>178</v>
      </c>
      <c r="M460" t="s">
        <v>179</v>
      </c>
      <c r="N460" t="s">
        <v>180</v>
      </c>
      <c r="O460" t="s">
        <v>181</v>
      </c>
      <c r="P460" t="b">
        <v>1</v>
      </c>
      <c r="Q460">
        <v>1.01230534521601E-6</v>
      </c>
      <c r="R460">
        <v>1237121.00500744</v>
      </c>
      <c r="S460">
        <v>1153625.3646150699</v>
      </c>
      <c r="T460">
        <v>1093006.64332081</v>
      </c>
      <c r="U460">
        <v>2109173.9182521799</v>
      </c>
      <c r="V460">
        <v>1922958.88116703</v>
      </c>
      <c r="W460">
        <v>2152416.79547237</v>
      </c>
      <c r="X460">
        <v>1161251.0043144401</v>
      </c>
      <c r="Y460">
        <v>2061516.5316305265</v>
      </c>
      <c r="Z460" s="3">
        <v>1.7752548966341435</v>
      </c>
      <c r="AA460">
        <v>0.82802618614310119</v>
      </c>
    </row>
    <row r="461" spans="1:27" x14ac:dyDescent="0.35">
      <c r="A461">
        <v>10138</v>
      </c>
      <c r="B461">
        <v>1</v>
      </c>
      <c r="C461">
        <v>90.790033333333298</v>
      </c>
      <c r="D461">
        <v>3</v>
      </c>
      <c r="E461">
        <v>1094.79829865907</v>
      </c>
      <c r="F461">
        <v>3281.3730665765702</v>
      </c>
      <c r="G461">
        <v>6.66576571347832E-4</v>
      </c>
      <c r="H461">
        <v>0.20313956786734499</v>
      </c>
      <c r="I461">
        <v>43.52</v>
      </c>
      <c r="J461" t="s">
        <v>176</v>
      </c>
      <c r="K461" t="s">
        <v>182</v>
      </c>
      <c r="L461" t="s">
        <v>178</v>
      </c>
      <c r="M461" t="s">
        <v>183</v>
      </c>
      <c r="N461" t="s">
        <v>184</v>
      </c>
      <c r="O461" t="s">
        <v>181</v>
      </c>
      <c r="P461" t="b">
        <v>1</v>
      </c>
      <c r="Q461">
        <v>1.01230534521601E-6</v>
      </c>
      <c r="R461">
        <v>1237121.00500744</v>
      </c>
      <c r="S461">
        <v>1153625.3646150699</v>
      </c>
      <c r="T461">
        <v>1093006.64332081</v>
      </c>
      <c r="U461">
        <v>2109173.9182521799</v>
      </c>
      <c r="V461">
        <v>1922958.88116703</v>
      </c>
      <c r="W461">
        <v>2152416.79547237</v>
      </c>
      <c r="X461">
        <v>1161251.0043144401</v>
      </c>
      <c r="Y461">
        <v>2061516.5316305265</v>
      </c>
      <c r="Z461" s="3">
        <v>1.7752548966341435</v>
      </c>
      <c r="AA461">
        <v>0.82802618614310119</v>
      </c>
    </row>
    <row r="462" spans="1:27" x14ac:dyDescent="0.35">
      <c r="A462">
        <v>62635</v>
      </c>
      <c r="B462">
        <v>1</v>
      </c>
      <c r="C462">
        <v>68.050600000000003</v>
      </c>
      <c r="D462">
        <v>2</v>
      </c>
      <c r="E462">
        <v>988.91122421244904</v>
      </c>
      <c r="F462">
        <v>1975.80789549114</v>
      </c>
      <c r="G462">
        <v>-2.04508862680086E-4</v>
      </c>
      <c r="H462">
        <v>-0.103506440063732</v>
      </c>
      <c r="I462">
        <v>69.040000000000006</v>
      </c>
      <c r="J462" t="s">
        <v>2619</v>
      </c>
      <c r="K462" t="s">
        <v>69</v>
      </c>
      <c r="L462" t="s">
        <v>2620</v>
      </c>
      <c r="M462" t="s">
        <v>2191</v>
      </c>
      <c r="N462" t="s">
        <v>2621</v>
      </c>
      <c r="O462" t="s">
        <v>2622</v>
      </c>
      <c r="P462" t="b">
        <v>1</v>
      </c>
      <c r="Q462">
        <v>4.1634070350129802E-2</v>
      </c>
      <c r="R462">
        <v>50245.390045933404</v>
      </c>
      <c r="S462">
        <v>51614.398192757297</v>
      </c>
      <c r="T462">
        <v>36570.234597333503</v>
      </c>
      <c r="U462">
        <v>96792.500216265893</v>
      </c>
      <c r="V462">
        <v>40635.087287066301</v>
      </c>
      <c r="W462">
        <v>108077.36659095201</v>
      </c>
      <c r="X462">
        <v>46143.340945341399</v>
      </c>
      <c r="Y462">
        <v>81834.984698094733</v>
      </c>
      <c r="Z462" s="3">
        <v>1.7734950053796819</v>
      </c>
      <c r="AA462">
        <v>0.82659526727670429</v>
      </c>
    </row>
    <row r="463" spans="1:27" x14ac:dyDescent="0.35">
      <c r="A463">
        <v>17446</v>
      </c>
      <c r="B463">
        <v>1</v>
      </c>
      <c r="C463">
        <v>100.886416666667</v>
      </c>
      <c r="D463">
        <v>3</v>
      </c>
      <c r="E463">
        <v>906.152886572086</v>
      </c>
      <c r="F463">
        <v>2715.4368303156198</v>
      </c>
      <c r="G463">
        <v>8.3031561734969695E-4</v>
      </c>
      <c r="H463">
        <v>0.305776169038673</v>
      </c>
      <c r="I463">
        <v>70.930000000000007</v>
      </c>
      <c r="J463" t="s">
        <v>3331</v>
      </c>
      <c r="K463" t="s">
        <v>14</v>
      </c>
      <c r="L463" t="s">
        <v>3332</v>
      </c>
      <c r="M463" t="s">
        <v>1474</v>
      </c>
      <c r="N463" t="s">
        <v>3333</v>
      </c>
      <c r="O463" t="s">
        <v>3334</v>
      </c>
      <c r="P463" t="b">
        <v>1</v>
      </c>
      <c r="Q463">
        <v>3.6772690885367198E-4</v>
      </c>
      <c r="R463">
        <v>335396.58407524403</v>
      </c>
      <c r="S463">
        <v>388453.43226991198</v>
      </c>
      <c r="T463">
        <v>372172.51717706502</v>
      </c>
      <c r="U463">
        <v>495089.22178233298</v>
      </c>
      <c r="V463">
        <v>575849.13053005503</v>
      </c>
      <c r="W463">
        <v>872618.63268667902</v>
      </c>
      <c r="X463">
        <v>365340.84450740699</v>
      </c>
      <c r="Y463">
        <v>647852.32833302231</v>
      </c>
      <c r="Z463" s="3">
        <v>1.7732819586775976</v>
      </c>
      <c r="AA463">
        <v>0.82642194855716888</v>
      </c>
    </row>
    <row r="464" spans="1:27" x14ac:dyDescent="0.35">
      <c r="A464">
        <v>25504</v>
      </c>
      <c r="B464">
        <v>1</v>
      </c>
      <c r="C464">
        <v>43.363700000000001</v>
      </c>
      <c r="D464">
        <v>4</v>
      </c>
      <c r="E464">
        <v>717.07831735683305</v>
      </c>
      <c r="F464">
        <v>2864.2841635598102</v>
      </c>
      <c r="G464">
        <v>2.6355981071901602E-4</v>
      </c>
      <c r="H464">
        <v>9.2015952301032794E-2</v>
      </c>
      <c r="I464">
        <v>35.119999999999997</v>
      </c>
      <c r="J464" t="s">
        <v>1573</v>
      </c>
      <c r="K464" t="s">
        <v>523</v>
      </c>
      <c r="L464" t="s">
        <v>1574</v>
      </c>
      <c r="M464" t="s">
        <v>656</v>
      </c>
      <c r="N464" t="s">
        <v>1575</v>
      </c>
      <c r="O464" t="s">
        <v>1576</v>
      </c>
      <c r="P464" t="b">
        <v>1</v>
      </c>
      <c r="Q464">
        <v>3.5602724110103602E-2</v>
      </c>
      <c r="R464">
        <v>264174.91040542797</v>
      </c>
      <c r="S464">
        <v>185348.47114841599</v>
      </c>
      <c r="T464">
        <v>151402.86514787699</v>
      </c>
      <c r="U464">
        <v>370901.55226753198</v>
      </c>
      <c r="V464">
        <v>279003.28860069899</v>
      </c>
      <c r="W464">
        <v>415638.81709149003</v>
      </c>
      <c r="X464">
        <v>200308.74890057367</v>
      </c>
      <c r="Y464">
        <v>355181.21931990702</v>
      </c>
      <c r="Z464" s="3">
        <v>1.7731687770473106</v>
      </c>
      <c r="AA464">
        <v>0.82632986405412168</v>
      </c>
    </row>
    <row r="465" spans="1:27" x14ac:dyDescent="0.35">
      <c r="A465">
        <v>49496</v>
      </c>
      <c r="B465">
        <v>1</v>
      </c>
      <c r="C465">
        <v>78.737216666666697</v>
      </c>
      <c r="D465">
        <v>2</v>
      </c>
      <c r="E465">
        <v>668.35034509859202</v>
      </c>
      <c r="F465">
        <v>1334.6861372634201</v>
      </c>
      <c r="G465">
        <v>1.43726342412265E-3</v>
      </c>
      <c r="H465">
        <v>1.0768561474651299</v>
      </c>
      <c r="I465">
        <v>36.61</v>
      </c>
      <c r="J465" t="s">
        <v>3164</v>
      </c>
      <c r="K465" t="s">
        <v>69</v>
      </c>
      <c r="L465" t="s">
        <v>3161</v>
      </c>
      <c r="M465" t="s">
        <v>161</v>
      </c>
      <c r="N465" t="s">
        <v>3165</v>
      </c>
      <c r="O465" t="s">
        <v>3163</v>
      </c>
      <c r="P465" t="b">
        <v>1</v>
      </c>
      <c r="Q465">
        <v>3.79131308333659E-2</v>
      </c>
      <c r="R465">
        <v>27789.265365795702</v>
      </c>
      <c r="S465">
        <v>16097.3050971188</v>
      </c>
      <c r="T465">
        <v>17692.895365681299</v>
      </c>
      <c r="U465">
        <v>26292.200837026201</v>
      </c>
      <c r="V465">
        <v>47719.168662797303</v>
      </c>
      <c r="W465">
        <v>35039.923796117502</v>
      </c>
      <c r="X465">
        <v>20526.488609531934</v>
      </c>
      <c r="Y465">
        <v>36350.431098647001</v>
      </c>
      <c r="Z465" s="3">
        <v>1.7709035281254517</v>
      </c>
      <c r="AA465">
        <v>0.82448562186627927</v>
      </c>
    </row>
    <row r="466" spans="1:27" x14ac:dyDescent="0.35">
      <c r="A466">
        <v>30348</v>
      </c>
      <c r="B466">
        <v>1</v>
      </c>
      <c r="C466">
        <v>99.202483333333305</v>
      </c>
      <c r="D466">
        <v>3</v>
      </c>
      <c r="E466">
        <v>1063.8107026023399</v>
      </c>
      <c r="F466">
        <v>3188.4102784063898</v>
      </c>
      <c r="G466">
        <v>2.77840639091664E-3</v>
      </c>
      <c r="H466">
        <v>0.87140881173960505</v>
      </c>
      <c r="I466">
        <v>104.63</v>
      </c>
      <c r="J466" t="s">
        <v>1461</v>
      </c>
      <c r="K466" t="s">
        <v>23</v>
      </c>
      <c r="L466" t="s">
        <v>1462</v>
      </c>
      <c r="M466" t="s">
        <v>1469</v>
      </c>
      <c r="N466" t="s">
        <v>1470</v>
      </c>
      <c r="O466" t="s">
        <v>1465</v>
      </c>
      <c r="P466" t="b">
        <v>1</v>
      </c>
      <c r="Q466">
        <v>1.01304132214985E-4</v>
      </c>
      <c r="R466">
        <v>175969.34363030299</v>
      </c>
      <c r="S466">
        <v>173088.72103671901</v>
      </c>
      <c r="T466">
        <v>175733.47747889999</v>
      </c>
      <c r="U466">
        <v>289531.23334133101</v>
      </c>
      <c r="V466">
        <v>280243.94458778598</v>
      </c>
      <c r="W466">
        <v>358299.25952206302</v>
      </c>
      <c r="X466">
        <v>174930.51404864065</v>
      </c>
      <c r="Y466">
        <v>309358.14581706002</v>
      </c>
      <c r="Z466" s="3">
        <v>1.7684630237297585</v>
      </c>
      <c r="AA466">
        <v>0.82249605447032936</v>
      </c>
    </row>
    <row r="467" spans="1:27" x14ac:dyDescent="0.35">
      <c r="A467">
        <v>30348</v>
      </c>
      <c r="B467">
        <v>1</v>
      </c>
      <c r="C467">
        <v>99.202483333333305</v>
      </c>
      <c r="D467">
        <v>3</v>
      </c>
      <c r="E467">
        <v>1063.8107026023399</v>
      </c>
      <c r="F467">
        <v>3188.4102784063898</v>
      </c>
      <c r="G467">
        <v>2.77840639091664E-3</v>
      </c>
      <c r="H467">
        <v>0.87140881173960505</v>
      </c>
      <c r="I467">
        <v>55.71</v>
      </c>
      <c r="J467" t="s">
        <v>1461</v>
      </c>
      <c r="K467" t="s">
        <v>317</v>
      </c>
      <c r="L467" t="s">
        <v>1462</v>
      </c>
      <c r="M467" t="s">
        <v>1471</v>
      </c>
      <c r="N467" t="s">
        <v>1472</v>
      </c>
      <c r="O467" t="s">
        <v>1465</v>
      </c>
      <c r="P467" t="b">
        <v>1</v>
      </c>
      <c r="Q467">
        <v>1.01304132214985E-4</v>
      </c>
      <c r="R467">
        <v>175969.34363030299</v>
      </c>
      <c r="S467">
        <v>173088.72103671901</v>
      </c>
      <c r="T467">
        <v>175733.47747889999</v>
      </c>
      <c r="U467">
        <v>289531.23334133101</v>
      </c>
      <c r="V467">
        <v>280243.94458778598</v>
      </c>
      <c r="W467">
        <v>358299.25952206302</v>
      </c>
      <c r="X467">
        <v>174930.51404864065</v>
      </c>
      <c r="Y467">
        <v>309358.14581706002</v>
      </c>
      <c r="Z467" s="3">
        <v>1.7684630237297585</v>
      </c>
      <c r="AA467">
        <v>0.82249605447032936</v>
      </c>
    </row>
    <row r="468" spans="1:27" x14ac:dyDescent="0.35">
      <c r="A468">
        <v>61123</v>
      </c>
      <c r="B468">
        <v>1</v>
      </c>
      <c r="C468">
        <v>40.4585333333333</v>
      </c>
      <c r="D468">
        <v>2</v>
      </c>
      <c r="E468">
        <v>497.73423281902598</v>
      </c>
      <c r="F468">
        <v>993.45391270429297</v>
      </c>
      <c r="G468">
        <v>7.1270429293690497E-4</v>
      </c>
      <c r="H468">
        <v>0.71740097363107302</v>
      </c>
      <c r="I468">
        <v>43.15</v>
      </c>
      <c r="J468" t="s">
        <v>2616</v>
      </c>
      <c r="K468" t="s">
        <v>14</v>
      </c>
      <c r="L468" t="s">
        <v>2608</v>
      </c>
      <c r="M468" t="s">
        <v>2617</v>
      </c>
      <c r="N468" t="s">
        <v>2618</v>
      </c>
      <c r="O468" t="s">
        <v>2611</v>
      </c>
      <c r="P468" t="b">
        <v>1</v>
      </c>
      <c r="Q468">
        <v>1.0608350785371701E-2</v>
      </c>
      <c r="R468">
        <v>17520.987252710998</v>
      </c>
      <c r="S468">
        <v>14049.9224129411</v>
      </c>
      <c r="T468">
        <v>18279.6336642311</v>
      </c>
      <c r="U468">
        <v>25737.1596588961</v>
      </c>
      <c r="V468">
        <v>26913.983719464199</v>
      </c>
      <c r="W468">
        <v>35280.158148947201</v>
      </c>
      <c r="X468">
        <v>16616.847776627732</v>
      </c>
      <c r="Y468">
        <v>29310.433842435832</v>
      </c>
      <c r="Z468" s="3">
        <v>1.7638985586461315</v>
      </c>
      <c r="AA468">
        <v>0.81876759425919132</v>
      </c>
    </row>
    <row r="469" spans="1:27" x14ac:dyDescent="0.35">
      <c r="A469">
        <v>4122</v>
      </c>
      <c r="B469">
        <v>1</v>
      </c>
      <c r="C469">
        <v>65.816783333333305</v>
      </c>
      <c r="D469">
        <v>3</v>
      </c>
      <c r="E469">
        <v>692.33155954877304</v>
      </c>
      <c r="F469">
        <v>2073.9728492456802</v>
      </c>
      <c r="G469">
        <v>-3.50754321971181E-4</v>
      </c>
      <c r="H469">
        <v>-0.16912191631559201</v>
      </c>
      <c r="I469">
        <v>78.64</v>
      </c>
      <c r="J469" t="s">
        <v>1646</v>
      </c>
      <c r="K469" t="s">
        <v>14</v>
      </c>
      <c r="L469" t="s">
        <v>1647</v>
      </c>
      <c r="M469" t="s">
        <v>1074</v>
      </c>
      <c r="N469" t="s">
        <v>1648</v>
      </c>
      <c r="O469" t="s">
        <v>1649</v>
      </c>
      <c r="P469" t="b">
        <v>1</v>
      </c>
      <c r="Q469">
        <v>4.5484106863136101E-2</v>
      </c>
      <c r="R469">
        <v>1355845.6492467499</v>
      </c>
      <c r="S469">
        <v>1243073.9869937899</v>
      </c>
      <c r="T469">
        <v>1055701.8504248001</v>
      </c>
      <c r="U469">
        <v>1982389.65532725</v>
      </c>
      <c r="V469">
        <v>1765063.6437117001</v>
      </c>
      <c r="W469">
        <v>2692495.6788323801</v>
      </c>
      <c r="X469">
        <v>1218207.16222178</v>
      </c>
      <c r="Y469">
        <v>2146649.6592904436</v>
      </c>
      <c r="Z469" s="3">
        <v>1.7621384324939935</v>
      </c>
      <c r="AA469">
        <v>0.81732726593119831</v>
      </c>
    </row>
    <row r="470" spans="1:27" x14ac:dyDescent="0.35">
      <c r="A470">
        <v>5252</v>
      </c>
      <c r="B470">
        <v>1</v>
      </c>
      <c r="C470">
        <v>58.052399999999999</v>
      </c>
      <c r="D470">
        <v>2</v>
      </c>
      <c r="E470">
        <v>578.273889793987</v>
      </c>
      <c r="F470">
        <v>1154.53322665421</v>
      </c>
      <c r="G470">
        <v>2.6654214252630498E-5</v>
      </c>
      <c r="H470">
        <v>2.30865723503061E-2</v>
      </c>
      <c r="I470">
        <v>73.180000000000007</v>
      </c>
      <c r="J470" t="s">
        <v>2144</v>
      </c>
      <c r="K470" t="s">
        <v>14</v>
      </c>
      <c r="L470" t="s">
        <v>2145</v>
      </c>
      <c r="M470" t="s">
        <v>2146</v>
      </c>
      <c r="N470" t="s">
        <v>2147</v>
      </c>
      <c r="O470" t="s">
        <v>2148</v>
      </c>
      <c r="P470" t="b">
        <v>1</v>
      </c>
      <c r="Q470">
        <v>5.1695820063200103E-3</v>
      </c>
      <c r="R470">
        <v>491606.020965976</v>
      </c>
      <c r="S470">
        <v>431494.405817486</v>
      </c>
      <c r="T470">
        <v>304881.69201029203</v>
      </c>
      <c r="U470">
        <v>752187.01065345597</v>
      </c>
      <c r="V470">
        <v>579390.296001298</v>
      </c>
      <c r="W470">
        <v>831104.71061388403</v>
      </c>
      <c r="X470">
        <v>409327.37293125136</v>
      </c>
      <c r="Y470">
        <v>720894.00575621275</v>
      </c>
      <c r="Z470" s="3">
        <v>1.761167352659043</v>
      </c>
      <c r="AA470">
        <v>0.81653200592080211</v>
      </c>
    </row>
    <row r="471" spans="1:27" x14ac:dyDescent="0.35">
      <c r="A471">
        <v>27451</v>
      </c>
      <c r="B471">
        <v>1</v>
      </c>
      <c r="C471">
        <v>74.724533333333298</v>
      </c>
      <c r="D471">
        <v>4</v>
      </c>
      <c r="E471">
        <v>707.57077893457301</v>
      </c>
      <c r="F471">
        <v>2826.25400987077</v>
      </c>
      <c r="G471">
        <v>9.09870771465648E-4</v>
      </c>
      <c r="H471">
        <v>0.321935346648766</v>
      </c>
      <c r="I471">
        <v>52.56</v>
      </c>
      <c r="J471" t="s">
        <v>3110</v>
      </c>
      <c r="K471" t="s">
        <v>1905</v>
      </c>
      <c r="L471" t="s">
        <v>3111</v>
      </c>
      <c r="M471" t="s">
        <v>656</v>
      </c>
      <c r="N471" t="s">
        <v>3112</v>
      </c>
      <c r="O471" t="s">
        <v>3113</v>
      </c>
      <c r="P471" t="b">
        <v>1</v>
      </c>
      <c r="Q471">
        <v>1.20027406987389E-2</v>
      </c>
      <c r="R471">
        <v>177346.07700341399</v>
      </c>
      <c r="S471">
        <v>79151.121220743502</v>
      </c>
      <c r="T471">
        <v>164138.17178628701</v>
      </c>
      <c r="U471">
        <v>286230.92606574303</v>
      </c>
      <c r="V471">
        <v>270278.37685394002</v>
      </c>
      <c r="W471">
        <v>183765.88725767701</v>
      </c>
      <c r="X471">
        <v>140211.79000348152</v>
      </c>
      <c r="Y471">
        <v>246758.3967257867</v>
      </c>
      <c r="Z471" s="3">
        <v>1.7598976285778791</v>
      </c>
      <c r="AA471">
        <v>0.81549151122709074</v>
      </c>
    </row>
    <row r="472" spans="1:27" x14ac:dyDescent="0.35">
      <c r="A472">
        <v>7256</v>
      </c>
      <c r="B472">
        <v>1</v>
      </c>
      <c r="C472">
        <v>100.165483333333</v>
      </c>
      <c r="D472">
        <v>3</v>
      </c>
      <c r="E472">
        <v>1129.51406270544</v>
      </c>
      <c r="F472">
        <v>3385.5203587156898</v>
      </c>
      <c r="G472">
        <v>4.7587156873305503E-3</v>
      </c>
      <c r="H472">
        <v>1.4056103263356801</v>
      </c>
      <c r="I472">
        <v>44.23</v>
      </c>
      <c r="J472" t="s">
        <v>1207</v>
      </c>
      <c r="K472" t="s">
        <v>186</v>
      </c>
      <c r="L472" t="s">
        <v>1208</v>
      </c>
      <c r="M472" t="s">
        <v>1209</v>
      </c>
      <c r="N472" t="s">
        <v>1210</v>
      </c>
      <c r="O472" t="s">
        <v>1211</v>
      </c>
      <c r="P472" t="b">
        <v>1</v>
      </c>
      <c r="Q472">
        <v>6.3070298701006804E-5</v>
      </c>
      <c r="R472">
        <v>2403868.0637282501</v>
      </c>
      <c r="S472">
        <v>2577337.1732796198</v>
      </c>
      <c r="T472">
        <v>2287514.6870437199</v>
      </c>
      <c r="U472">
        <v>3991008.64580826</v>
      </c>
      <c r="V472">
        <v>3767565.6476831702</v>
      </c>
      <c r="W472">
        <v>5033322.6009485796</v>
      </c>
      <c r="X472">
        <v>2422906.6413505296</v>
      </c>
      <c r="Y472">
        <v>4263965.6314800037</v>
      </c>
      <c r="Z472" s="3">
        <v>1.7598555217559959</v>
      </c>
      <c r="AA472">
        <v>0.81545699329328858</v>
      </c>
    </row>
    <row r="473" spans="1:27" x14ac:dyDescent="0.35">
      <c r="A473">
        <v>18389</v>
      </c>
      <c r="B473">
        <v>1</v>
      </c>
      <c r="C473">
        <v>83.854849999999999</v>
      </c>
      <c r="D473">
        <v>3</v>
      </c>
      <c r="E473">
        <v>833.00931067153203</v>
      </c>
      <c r="F473">
        <v>2496.0061026139601</v>
      </c>
      <c r="G473">
        <v>5.5026139552865096E-3</v>
      </c>
      <c r="H473">
        <v>2.2045723688073302</v>
      </c>
      <c r="I473">
        <v>68.650000000000006</v>
      </c>
      <c r="J473" t="s">
        <v>3226</v>
      </c>
      <c r="K473" t="s">
        <v>218</v>
      </c>
      <c r="L473" t="s">
        <v>3227</v>
      </c>
      <c r="M473" t="s">
        <v>1936</v>
      </c>
      <c r="N473" t="s">
        <v>3228</v>
      </c>
      <c r="O473" t="s">
        <v>3229</v>
      </c>
      <c r="P473" t="b">
        <v>1</v>
      </c>
      <c r="Q473">
        <v>1.9445898152392599E-4</v>
      </c>
      <c r="R473">
        <v>435471.20192074898</v>
      </c>
      <c r="S473">
        <v>402504.19014247297</v>
      </c>
      <c r="T473">
        <v>397713.91619653098</v>
      </c>
      <c r="U473">
        <v>712114.49673429097</v>
      </c>
      <c r="V473">
        <v>694787.23845269997</v>
      </c>
      <c r="W473">
        <v>766977.41077142197</v>
      </c>
      <c r="X473">
        <v>411896.43608658429</v>
      </c>
      <c r="Y473">
        <v>724626.3819861376</v>
      </c>
      <c r="Z473" s="3">
        <v>1.7592441169697683</v>
      </c>
      <c r="AA473">
        <v>0.81495568855486367</v>
      </c>
    </row>
    <row r="474" spans="1:27" x14ac:dyDescent="0.35">
      <c r="A474">
        <v>78766</v>
      </c>
      <c r="B474">
        <v>1</v>
      </c>
      <c r="C474">
        <v>30.6878666666667</v>
      </c>
      <c r="D474">
        <v>2</v>
      </c>
      <c r="E474">
        <v>861.82817886628402</v>
      </c>
      <c r="F474">
        <v>1721.64180479881</v>
      </c>
      <c r="G474">
        <v>4.7988087317207803E-6</v>
      </c>
      <c r="H474">
        <v>2.7873444590627299E-3</v>
      </c>
      <c r="I474">
        <v>89.31</v>
      </c>
      <c r="J474" t="s">
        <v>2334</v>
      </c>
      <c r="K474" t="s">
        <v>227</v>
      </c>
      <c r="L474" t="s">
        <v>2330</v>
      </c>
      <c r="M474" t="s">
        <v>2335</v>
      </c>
      <c r="N474" t="s">
        <v>2336</v>
      </c>
      <c r="O474" t="s">
        <v>2333</v>
      </c>
      <c r="P474" t="b">
        <v>1</v>
      </c>
      <c r="Q474">
        <v>2.1085310741923002E-2</v>
      </c>
      <c r="R474">
        <v>58223.927331558298</v>
      </c>
      <c r="S474">
        <v>42463.936552565901</v>
      </c>
      <c r="T474">
        <v>39564.4915500836</v>
      </c>
      <c r="U474">
        <v>84690.5673140461</v>
      </c>
      <c r="V474">
        <v>67587.230689236705</v>
      </c>
      <c r="W474">
        <v>94055.969711644299</v>
      </c>
      <c r="X474">
        <v>46750.785144735935</v>
      </c>
      <c r="Y474">
        <v>82111.255904975696</v>
      </c>
      <c r="Z474" s="3">
        <v>1.7563610033664065</v>
      </c>
      <c r="AA474">
        <v>0.81258940765129639</v>
      </c>
    </row>
    <row r="475" spans="1:27" x14ac:dyDescent="0.35">
      <c r="A475">
        <v>43961</v>
      </c>
      <c r="B475">
        <v>1</v>
      </c>
      <c r="C475">
        <v>61.9818833333333</v>
      </c>
      <c r="D475">
        <v>3</v>
      </c>
      <c r="E475">
        <v>680.67299292429402</v>
      </c>
      <c r="F475">
        <v>2038.9971493722401</v>
      </c>
      <c r="G475">
        <v>-4.5062775893711698E-4</v>
      </c>
      <c r="H475">
        <v>-0.22100455583523801</v>
      </c>
      <c r="I475">
        <v>53.14</v>
      </c>
      <c r="J475" t="s">
        <v>1136</v>
      </c>
      <c r="K475" t="s">
        <v>193</v>
      </c>
      <c r="L475" t="s">
        <v>1127</v>
      </c>
      <c r="M475" t="s">
        <v>1137</v>
      </c>
      <c r="N475" t="s">
        <v>1138</v>
      </c>
      <c r="O475" t="s">
        <v>1130</v>
      </c>
      <c r="P475" t="b">
        <v>1</v>
      </c>
      <c r="Q475">
        <v>6.6149498331997698E-3</v>
      </c>
      <c r="R475">
        <v>90761.695926841101</v>
      </c>
      <c r="S475">
        <v>67082.251771031297</v>
      </c>
      <c r="T475">
        <v>63280.3793808829</v>
      </c>
      <c r="U475">
        <v>137849.55822575701</v>
      </c>
      <c r="V475">
        <v>107796.50335991901</v>
      </c>
      <c r="W475">
        <v>141542.92132902</v>
      </c>
      <c r="X475">
        <v>73708.109026251768</v>
      </c>
      <c r="Y475">
        <v>129062.99430489866</v>
      </c>
      <c r="Z475" s="3">
        <v>1.7510012942935733</v>
      </c>
      <c r="AA475">
        <v>0.80818015017365785</v>
      </c>
    </row>
    <row r="476" spans="1:27" x14ac:dyDescent="0.35">
      <c r="A476">
        <v>19785</v>
      </c>
      <c r="B476">
        <v>1</v>
      </c>
      <c r="C476">
        <v>103.667133333333</v>
      </c>
      <c r="D476">
        <v>4</v>
      </c>
      <c r="E476">
        <v>1004.4630904097399</v>
      </c>
      <c r="F476">
        <v>4013.82325577143</v>
      </c>
      <c r="G476">
        <v>-9.4422857500831004E-4</v>
      </c>
      <c r="H476">
        <v>-0.235244128282527</v>
      </c>
      <c r="I476">
        <v>34.82</v>
      </c>
      <c r="J476" t="s">
        <v>1362</v>
      </c>
      <c r="K476" t="s">
        <v>285</v>
      </c>
      <c r="L476" t="s">
        <v>1358</v>
      </c>
      <c r="M476" t="s">
        <v>1363</v>
      </c>
      <c r="N476" t="s">
        <v>1364</v>
      </c>
      <c r="O476" t="s">
        <v>1361</v>
      </c>
      <c r="P476" t="b">
        <v>1</v>
      </c>
      <c r="Q476">
        <v>2.3295831649061699E-5</v>
      </c>
      <c r="R476">
        <v>233352.42414630999</v>
      </c>
      <c r="S476">
        <v>231142.61189117399</v>
      </c>
      <c r="T476">
        <v>296912.58690867299</v>
      </c>
      <c r="U476">
        <v>409207.30916668201</v>
      </c>
      <c r="V476">
        <v>429264.93833999999</v>
      </c>
      <c r="W476">
        <v>492984.28213834902</v>
      </c>
      <c r="X476">
        <v>253802.54098205231</v>
      </c>
      <c r="Y476">
        <v>443818.84321501036</v>
      </c>
      <c r="Z476" s="3">
        <v>1.7486776984096275</v>
      </c>
      <c r="AA476">
        <v>0.80626440832512236</v>
      </c>
    </row>
    <row r="477" spans="1:27" x14ac:dyDescent="0.35">
      <c r="A477">
        <v>19785</v>
      </c>
      <c r="B477">
        <v>1</v>
      </c>
      <c r="C477">
        <v>103.667133333333</v>
      </c>
      <c r="D477">
        <v>4</v>
      </c>
      <c r="E477">
        <v>1004.4630904097399</v>
      </c>
      <c r="F477">
        <v>4013.82325577143</v>
      </c>
      <c r="G477">
        <v>-9.4422857500831004E-4</v>
      </c>
      <c r="H477">
        <v>-0.235244128282527</v>
      </c>
      <c r="I477">
        <v>36.43</v>
      </c>
      <c r="J477" t="s">
        <v>1362</v>
      </c>
      <c r="K477" t="s">
        <v>69</v>
      </c>
      <c r="L477" t="s">
        <v>1358</v>
      </c>
      <c r="M477" t="s">
        <v>1365</v>
      </c>
      <c r="N477" t="s">
        <v>1366</v>
      </c>
      <c r="O477" t="s">
        <v>1361</v>
      </c>
      <c r="P477" t="b">
        <v>1</v>
      </c>
      <c r="Q477">
        <v>2.3295831649061699E-5</v>
      </c>
      <c r="R477">
        <v>233352.42414630999</v>
      </c>
      <c r="S477">
        <v>231142.61189117399</v>
      </c>
      <c r="T477">
        <v>296912.58690867299</v>
      </c>
      <c r="U477">
        <v>409207.30916668201</v>
      </c>
      <c r="V477">
        <v>429264.93833999999</v>
      </c>
      <c r="W477">
        <v>492984.28213834902</v>
      </c>
      <c r="X477">
        <v>253802.54098205231</v>
      </c>
      <c r="Y477">
        <v>443818.84321501036</v>
      </c>
      <c r="Z477" s="3">
        <v>1.7486776984096275</v>
      </c>
      <c r="AA477">
        <v>0.80626440832512236</v>
      </c>
    </row>
    <row r="478" spans="1:27" x14ac:dyDescent="0.35">
      <c r="A478">
        <v>19815</v>
      </c>
      <c r="B478">
        <v>1</v>
      </c>
      <c r="C478">
        <v>112.92718333333301</v>
      </c>
      <c r="D478">
        <v>4</v>
      </c>
      <c r="E478">
        <v>981.14180502347597</v>
      </c>
      <c r="F478">
        <v>3920.53811422638</v>
      </c>
      <c r="G478">
        <v>-2.88577361743592E-3</v>
      </c>
      <c r="H478">
        <v>-0.73606515463960598</v>
      </c>
      <c r="I478">
        <v>48.94</v>
      </c>
      <c r="J478" t="s">
        <v>2492</v>
      </c>
      <c r="K478" t="s">
        <v>2493</v>
      </c>
      <c r="L478" t="s">
        <v>2494</v>
      </c>
      <c r="M478" t="s">
        <v>2495</v>
      </c>
      <c r="N478" t="s">
        <v>2496</v>
      </c>
      <c r="O478" t="s">
        <v>2497</v>
      </c>
      <c r="P478" t="b">
        <v>1</v>
      </c>
      <c r="Q478">
        <v>9.4941042332607995E-4</v>
      </c>
      <c r="R478">
        <v>200311.51728924399</v>
      </c>
      <c r="S478">
        <v>207369.94413311701</v>
      </c>
      <c r="T478">
        <v>328298.50863464398</v>
      </c>
      <c r="U478">
        <v>546973.52007112198</v>
      </c>
      <c r="V478">
        <v>348459.450057004</v>
      </c>
      <c r="W478">
        <v>391496.45323484502</v>
      </c>
      <c r="X478">
        <v>245326.65668566831</v>
      </c>
      <c r="Y478">
        <v>428976.4744543237</v>
      </c>
      <c r="Z478" s="3">
        <v>1.7485929994308034</v>
      </c>
      <c r="AA478">
        <v>0.80619452823444648</v>
      </c>
    </row>
    <row r="479" spans="1:27" x14ac:dyDescent="0.35">
      <c r="A479">
        <v>19815</v>
      </c>
      <c r="B479">
        <v>1</v>
      </c>
      <c r="C479">
        <v>112.92718333333301</v>
      </c>
      <c r="D479">
        <v>4</v>
      </c>
      <c r="E479">
        <v>981.14180502347597</v>
      </c>
      <c r="F479">
        <v>3920.53811422638</v>
      </c>
      <c r="G479">
        <v>-2.88577361743592E-3</v>
      </c>
      <c r="H479">
        <v>-0.73606515463960598</v>
      </c>
      <c r="I479" t="s">
        <v>75</v>
      </c>
      <c r="J479" t="s">
        <v>2492</v>
      </c>
      <c r="K479" t="s">
        <v>2498</v>
      </c>
      <c r="L479" t="s">
        <v>2494</v>
      </c>
      <c r="M479" t="s">
        <v>2499</v>
      </c>
      <c r="N479" t="s">
        <v>2500</v>
      </c>
      <c r="O479" t="s">
        <v>2497</v>
      </c>
      <c r="P479" t="b">
        <v>1</v>
      </c>
      <c r="Q479">
        <v>9.4941042332607995E-4</v>
      </c>
      <c r="R479">
        <v>200311.51728924399</v>
      </c>
      <c r="S479">
        <v>207369.94413311701</v>
      </c>
      <c r="T479">
        <v>328298.50863464398</v>
      </c>
      <c r="U479">
        <v>546973.52007112198</v>
      </c>
      <c r="V479">
        <v>348459.450057004</v>
      </c>
      <c r="W479">
        <v>391496.45323484502</v>
      </c>
      <c r="X479">
        <v>245326.65668566831</v>
      </c>
      <c r="Y479">
        <v>428976.4744543237</v>
      </c>
      <c r="Z479" s="3">
        <v>1.7485929994308034</v>
      </c>
      <c r="AA479">
        <v>0.80619452823444648</v>
      </c>
    </row>
    <row r="480" spans="1:27" x14ac:dyDescent="0.35">
      <c r="A480">
        <v>19815</v>
      </c>
      <c r="B480">
        <v>1</v>
      </c>
      <c r="C480">
        <v>112.92718333333301</v>
      </c>
      <c r="D480">
        <v>4</v>
      </c>
      <c r="E480">
        <v>981.14180502347597</v>
      </c>
      <c r="F480">
        <v>3920.53811422638</v>
      </c>
      <c r="G480">
        <v>-2.88577361743592E-3</v>
      </c>
      <c r="H480">
        <v>-0.73606515463960598</v>
      </c>
      <c r="I480" t="s">
        <v>75</v>
      </c>
      <c r="J480" t="s">
        <v>2492</v>
      </c>
      <c r="K480" t="s">
        <v>2501</v>
      </c>
      <c r="L480" t="s">
        <v>2494</v>
      </c>
      <c r="M480" t="s">
        <v>2502</v>
      </c>
      <c r="N480" t="s">
        <v>2503</v>
      </c>
      <c r="O480" t="s">
        <v>2497</v>
      </c>
      <c r="P480" t="b">
        <v>1</v>
      </c>
      <c r="Q480">
        <v>9.4941042332607995E-4</v>
      </c>
      <c r="R480">
        <v>200311.51728924399</v>
      </c>
      <c r="S480">
        <v>207369.94413311701</v>
      </c>
      <c r="T480">
        <v>328298.50863464398</v>
      </c>
      <c r="U480">
        <v>546973.52007112198</v>
      </c>
      <c r="V480">
        <v>348459.450057004</v>
      </c>
      <c r="W480">
        <v>391496.45323484502</v>
      </c>
      <c r="X480">
        <v>245326.65668566831</v>
      </c>
      <c r="Y480">
        <v>428976.4744543237</v>
      </c>
      <c r="Z480" s="3">
        <v>1.7485929994308034</v>
      </c>
      <c r="AA480">
        <v>0.80619452823444648</v>
      </c>
    </row>
    <row r="481" spans="1:27" x14ac:dyDescent="0.35">
      <c r="A481">
        <v>40121</v>
      </c>
      <c r="B481">
        <v>1</v>
      </c>
      <c r="C481">
        <v>86.772466666666702</v>
      </c>
      <c r="D481">
        <v>3</v>
      </c>
      <c r="E481">
        <v>817.37596949194403</v>
      </c>
      <c r="F481">
        <v>2449.1060790751899</v>
      </c>
      <c r="G481">
        <v>3.7907519072177798E-4</v>
      </c>
      <c r="H481">
        <v>0.154781065889389</v>
      </c>
      <c r="I481">
        <v>73.47</v>
      </c>
      <c r="J481" t="s">
        <v>2977</v>
      </c>
      <c r="K481" t="s">
        <v>2978</v>
      </c>
      <c r="L481" t="s">
        <v>2979</v>
      </c>
      <c r="M481" t="s">
        <v>2980</v>
      </c>
      <c r="N481" t="s">
        <v>2981</v>
      </c>
      <c r="O481" t="s">
        <v>2982</v>
      </c>
      <c r="P481" t="b">
        <v>1</v>
      </c>
      <c r="Q481">
        <v>4.7243678120477703E-3</v>
      </c>
      <c r="R481">
        <v>115098.48686402</v>
      </c>
      <c r="S481">
        <v>104467.63543714301</v>
      </c>
      <c r="T481">
        <v>113281.933838893</v>
      </c>
      <c r="U481">
        <v>172431.26293095201</v>
      </c>
      <c r="V481">
        <v>233999.04523915099</v>
      </c>
      <c r="W481">
        <v>175249.57613251099</v>
      </c>
      <c r="X481">
        <v>110949.35204668534</v>
      </c>
      <c r="Y481">
        <v>193893.294767538</v>
      </c>
      <c r="Z481" s="3">
        <v>1.7475838406514663</v>
      </c>
      <c r="AA481">
        <v>0.80536167081707477</v>
      </c>
    </row>
    <row r="482" spans="1:27" x14ac:dyDescent="0.35">
      <c r="A482">
        <v>62682</v>
      </c>
      <c r="B482">
        <v>1</v>
      </c>
      <c r="C482">
        <v>23.603549999999998</v>
      </c>
      <c r="D482">
        <v>3</v>
      </c>
      <c r="E482">
        <v>735.64146927350998</v>
      </c>
      <c r="F482">
        <v>2203.9025784198898</v>
      </c>
      <c r="G482">
        <v>6.7841988902728201E-4</v>
      </c>
      <c r="H482">
        <v>0.30782671816167601</v>
      </c>
      <c r="I482">
        <v>38.700000000000003</v>
      </c>
      <c r="J482" t="s">
        <v>2665</v>
      </c>
      <c r="K482" t="s">
        <v>227</v>
      </c>
      <c r="L482" t="s">
        <v>2661</v>
      </c>
      <c r="M482" t="s">
        <v>2666</v>
      </c>
      <c r="N482" t="s">
        <v>2667</v>
      </c>
      <c r="O482" t="s">
        <v>2664</v>
      </c>
      <c r="P482" t="b">
        <v>1</v>
      </c>
      <c r="Q482">
        <v>4.71284597667987E-3</v>
      </c>
      <c r="R482">
        <v>111570.328794827</v>
      </c>
      <c r="S482">
        <v>98465.592458020998</v>
      </c>
      <c r="T482">
        <v>77421.027017175598</v>
      </c>
      <c r="U482">
        <v>189837.23287800601</v>
      </c>
      <c r="V482">
        <v>129690.900638142</v>
      </c>
      <c r="W482">
        <v>182546.046467445</v>
      </c>
      <c r="X482">
        <v>95818.982756674523</v>
      </c>
      <c r="Y482">
        <v>167358.05999453101</v>
      </c>
      <c r="Z482" s="3">
        <v>1.7466065197073202</v>
      </c>
      <c r="AA482">
        <v>0.80455463057551202</v>
      </c>
    </row>
    <row r="483" spans="1:27" x14ac:dyDescent="0.35">
      <c r="A483">
        <v>88546</v>
      </c>
      <c r="B483">
        <v>2</v>
      </c>
      <c r="C483">
        <v>25.0858833333333</v>
      </c>
      <c r="D483">
        <v>3</v>
      </c>
      <c r="E483">
        <v>496.23266251023301</v>
      </c>
      <c r="F483">
        <v>1485.67615813006</v>
      </c>
      <c r="G483">
        <v>3.6581300598754799E-3</v>
      </c>
      <c r="H483">
        <v>2.4622721763211399</v>
      </c>
      <c r="I483">
        <v>40.729999999999997</v>
      </c>
      <c r="J483" t="s">
        <v>1584</v>
      </c>
      <c r="K483" t="s">
        <v>115</v>
      </c>
      <c r="L483" t="s">
        <v>1578</v>
      </c>
      <c r="M483" t="s">
        <v>1585</v>
      </c>
      <c r="N483" t="s">
        <v>1586</v>
      </c>
      <c r="O483" t="s">
        <v>1581</v>
      </c>
      <c r="P483" t="b">
        <v>1</v>
      </c>
      <c r="Q483">
        <v>4.0558448640983999E-2</v>
      </c>
      <c r="R483">
        <v>10822.0609599694</v>
      </c>
      <c r="S483">
        <v>15754.5727737948</v>
      </c>
      <c r="T483">
        <v>11559.7868705247</v>
      </c>
      <c r="U483">
        <v>21273.730785241602</v>
      </c>
      <c r="V483">
        <v>16292.1089273499</v>
      </c>
      <c r="W483">
        <v>29028.933343644199</v>
      </c>
      <c r="X483">
        <v>12712.140201429633</v>
      </c>
      <c r="Y483">
        <v>22198.2576854119</v>
      </c>
      <c r="Z483" s="3">
        <v>1.7462250520896112</v>
      </c>
      <c r="AA483">
        <v>0.80423950433412084</v>
      </c>
    </row>
    <row r="484" spans="1:27" x14ac:dyDescent="0.35">
      <c r="A484">
        <v>52125</v>
      </c>
      <c r="B484">
        <v>1</v>
      </c>
      <c r="C484">
        <v>53.192533333333301</v>
      </c>
      <c r="D484">
        <v>2</v>
      </c>
      <c r="E484">
        <v>761.84261599409399</v>
      </c>
      <c r="F484">
        <v>1521.6706790544299</v>
      </c>
      <c r="G484">
        <v>-5.2094557281634501E-4</v>
      </c>
      <c r="H484">
        <v>-0.342350944682626</v>
      </c>
      <c r="I484">
        <v>71.849999999999994</v>
      </c>
      <c r="J484" t="s">
        <v>3650</v>
      </c>
      <c r="K484" t="s">
        <v>102</v>
      </c>
      <c r="L484" t="s">
        <v>3651</v>
      </c>
      <c r="M484" t="s">
        <v>877</v>
      </c>
      <c r="N484" t="s">
        <v>3652</v>
      </c>
      <c r="O484" t="s">
        <v>3653</v>
      </c>
      <c r="P484" t="b">
        <v>1</v>
      </c>
      <c r="Q484">
        <v>2.7024293555632001E-3</v>
      </c>
      <c r="R484">
        <v>39886.610784961202</v>
      </c>
      <c r="S484">
        <v>39766.712746168203</v>
      </c>
      <c r="T484">
        <v>24410.747250062101</v>
      </c>
      <c r="U484">
        <v>61653.853886665303</v>
      </c>
      <c r="V484">
        <v>51835.654985943896</v>
      </c>
      <c r="W484">
        <v>68216.891545291801</v>
      </c>
      <c r="X484">
        <v>34688.023593730497</v>
      </c>
      <c r="Y484">
        <v>60568.800139300329</v>
      </c>
      <c r="Z484" s="3">
        <v>1.7461012148944546</v>
      </c>
      <c r="AA484">
        <v>0.80413718897539044</v>
      </c>
    </row>
    <row r="485" spans="1:27" x14ac:dyDescent="0.35">
      <c r="A485">
        <v>52125</v>
      </c>
      <c r="B485">
        <v>1</v>
      </c>
      <c r="C485">
        <v>53.192533333333301</v>
      </c>
      <c r="D485">
        <v>2</v>
      </c>
      <c r="E485">
        <v>761.84261599409399</v>
      </c>
      <c r="F485">
        <v>1521.6706790544299</v>
      </c>
      <c r="G485">
        <v>-5.2094557281634501E-4</v>
      </c>
      <c r="H485">
        <v>-0.342350944682626</v>
      </c>
      <c r="I485">
        <v>60.62</v>
      </c>
      <c r="J485" t="s">
        <v>3650</v>
      </c>
      <c r="K485" t="s">
        <v>14</v>
      </c>
      <c r="L485" t="s">
        <v>3651</v>
      </c>
      <c r="M485" t="s">
        <v>1519</v>
      </c>
      <c r="N485" t="s">
        <v>3654</v>
      </c>
      <c r="O485" t="s">
        <v>3653</v>
      </c>
      <c r="P485" t="b">
        <v>1</v>
      </c>
      <c r="Q485">
        <v>2.7024293555632001E-3</v>
      </c>
      <c r="R485">
        <v>39886.610784961202</v>
      </c>
      <c r="S485">
        <v>39766.712746168203</v>
      </c>
      <c r="T485">
        <v>24410.747250062101</v>
      </c>
      <c r="U485">
        <v>61653.853886665303</v>
      </c>
      <c r="V485">
        <v>51835.654985943896</v>
      </c>
      <c r="W485">
        <v>68216.891545291801</v>
      </c>
      <c r="X485">
        <v>34688.023593730497</v>
      </c>
      <c r="Y485">
        <v>60568.800139300329</v>
      </c>
      <c r="Z485" s="3">
        <v>1.7461012148944546</v>
      </c>
      <c r="AA485">
        <v>0.80413718897539044</v>
      </c>
    </row>
    <row r="486" spans="1:27" x14ac:dyDescent="0.35">
      <c r="A486">
        <v>17979</v>
      </c>
      <c r="B486">
        <v>1</v>
      </c>
      <c r="C486">
        <v>63.144716666666703</v>
      </c>
      <c r="D486">
        <v>3</v>
      </c>
      <c r="E486">
        <v>686.32400812724802</v>
      </c>
      <c r="F486">
        <v>2055.9501949811001</v>
      </c>
      <c r="G486">
        <v>-1.2050188970533799E-3</v>
      </c>
      <c r="H486">
        <v>-0.58611253994300505</v>
      </c>
      <c r="I486">
        <v>42.63</v>
      </c>
      <c r="J486" t="s">
        <v>2542</v>
      </c>
      <c r="K486" t="s">
        <v>69</v>
      </c>
      <c r="L486" t="s">
        <v>2543</v>
      </c>
      <c r="M486" t="s">
        <v>689</v>
      </c>
      <c r="N486" t="s">
        <v>2544</v>
      </c>
      <c r="O486" t="s">
        <v>2545</v>
      </c>
      <c r="P486" t="b">
        <v>1</v>
      </c>
      <c r="Q486">
        <v>2.19017557768343E-2</v>
      </c>
      <c r="R486">
        <v>845345.33066668594</v>
      </c>
      <c r="S486">
        <v>789427.43058559904</v>
      </c>
      <c r="T486">
        <v>633732.39909469697</v>
      </c>
      <c r="U486">
        <v>1305575.6054525401</v>
      </c>
      <c r="V486">
        <v>959584.82202633796</v>
      </c>
      <c r="W486">
        <v>1695492.94302311</v>
      </c>
      <c r="X486">
        <v>756168.38678232732</v>
      </c>
      <c r="Y486">
        <v>1320217.7901673291</v>
      </c>
      <c r="Z486" s="3">
        <v>1.7459309503603602</v>
      </c>
      <c r="AA486">
        <v>0.80399650310106441</v>
      </c>
    </row>
    <row r="487" spans="1:27" x14ac:dyDescent="0.35">
      <c r="A487">
        <v>28612</v>
      </c>
      <c r="B487">
        <v>1</v>
      </c>
      <c r="C487">
        <v>24.6328833333333</v>
      </c>
      <c r="D487">
        <v>2</v>
      </c>
      <c r="E487">
        <v>590.21144267575505</v>
      </c>
      <c r="F487">
        <v>1178.40833241775</v>
      </c>
      <c r="G487">
        <v>3.3241774963244097E-4</v>
      </c>
      <c r="H487">
        <v>0.28209054048550303</v>
      </c>
      <c r="I487">
        <v>36.630000000000003</v>
      </c>
      <c r="J487" t="s">
        <v>348</v>
      </c>
      <c r="K487" t="s">
        <v>349</v>
      </c>
      <c r="L487" t="s">
        <v>263</v>
      </c>
      <c r="M487" t="s">
        <v>350</v>
      </c>
      <c r="N487" t="s">
        <v>351</v>
      </c>
      <c r="O487" t="s">
        <v>266</v>
      </c>
      <c r="P487" t="b">
        <v>1</v>
      </c>
      <c r="Q487">
        <v>4.0937265800899999E-5</v>
      </c>
      <c r="R487">
        <v>552219.59287068597</v>
      </c>
      <c r="S487">
        <v>490869.24871216901</v>
      </c>
      <c r="T487">
        <v>457920.796480085</v>
      </c>
      <c r="U487">
        <v>929604.86916963803</v>
      </c>
      <c r="V487">
        <v>755373.00709285005</v>
      </c>
      <c r="W487">
        <v>935327.28083152603</v>
      </c>
      <c r="X487">
        <v>500336.54602097999</v>
      </c>
      <c r="Y487">
        <v>873435.05236467125</v>
      </c>
      <c r="Z487" s="3">
        <v>1.7456950912557296</v>
      </c>
      <c r="AA487">
        <v>0.80380159519451255</v>
      </c>
    </row>
    <row r="488" spans="1:27" x14ac:dyDescent="0.35">
      <c r="A488">
        <v>28612</v>
      </c>
      <c r="B488">
        <v>1</v>
      </c>
      <c r="C488">
        <v>24.6328833333333</v>
      </c>
      <c r="D488">
        <v>2</v>
      </c>
      <c r="E488">
        <v>590.21144267575505</v>
      </c>
      <c r="F488">
        <v>1178.40833241775</v>
      </c>
      <c r="G488">
        <v>3.3241774963244097E-4</v>
      </c>
      <c r="H488">
        <v>0.28209054048550303</v>
      </c>
      <c r="I488">
        <v>40.19</v>
      </c>
      <c r="J488" t="s">
        <v>348</v>
      </c>
      <c r="K488" t="s">
        <v>352</v>
      </c>
      <c r="L488" t="s">
        <v>263</v>
      </c>
      <c r="M488" t="s">
        <v>353</v>
      </c>
      <c r="N488" t="s">
        <v>354</v>
      </c>
      <c r="O488" t="s">
        <v>266</v>
      </c>
      <c r="P488" t="b">
        <v>1</v>
      </c>
      <c r="Q488">
        <v>4.0937265800899999E-5</v>
      </c>
      <c r="R488">
        <v>552219.59287068597</v>
      </c>
      <c r="S488">
        <v>490869.24871216901</v>
      </c>
      <c r="T488">
        <v>457920.796480085</v>
      </c>
      <c r="U488">
        <v>929604.86916963803</v>
      </c>
      <c r="V488">
        <v>755373.00709285005</v>
      </c>
      <c r="W488">
        <v>935327.28083152603</v>
      </c>
      <c r="X488">
        <v>500336.54602097999</v>
      </c>
      <c r="Y488">
        <v>873435.05236467125</v>
      </c>
      <c r="Z488" s="3">
        <v>1.7456950912557296</v>
      </c>
      <c r="AA488">
        <v>0.80380159519451255</v>
      </c>
    </row>
    <row r="489" spans="1:27" x14ac:dyDescent="0.35">
      <c r="A489">
        <v>15654</v>
      </c>
      <c r="B489">
        <v>1</v>
      </c>
      <c r="C489">
        <v>47.237549999999999</v>
      </c>
      <c r="D489">
        <v>2</v>
      </c>
      <c r="E489">
        <v>797.30108263084401</v>
      </c>
      <c r="F489">
        <v>1592.5876123279299</v>
      </c>
      <c r="G489">
        <v>-2.8767207095370401E-4</v>
      </c>
      <c r="H489">
        <v>-0.18063183260007401</v>
      </c>
      <c r="I489">
        <v>86.66</v>
      </c>
      <c r="J489" t="s">
        <v>2290</v>
      </c>
      <c r="K489" t="s">
        <v>23</v>
      </c>
      <c r="L489" t="s">
        <v>2286</v>
      </c>
      <c r="M489" t="s">
        <v>2291</v>
      </c>
      <c r="N489" t="s">
        <v>2292</v>
      </c>
      <c r="O489" t="s">
        <v>2289</v>
      </c>
      <c r="P489" t="b">
        <v>1</v>
      </c>
      <c r="Q489">
        <v>3.0566793039015199E-3</v>
      </c>
      <c r="R489">
        <v>412722.73921777197</v>
      </c>
      <c r="S489">
        <v>388065.04612687702</v>
      </c>
      <c r="T489">
        <v>264263.66630969202</v>
      </c>
      <c r="U489">
        <v>623968.19619622303</v>
      </c>
      <c r="V489">
        <v>485989.64090531098</v>
      </c>
      <c r="W489">
        <v>747374.909794915</v>
      </c>
      <c r="X489">
        <v>355017.150551447</v>
      </c>
      <c r="Y489">
        <v>619110.91563214967</v>
      </c>
      <c r="Z489" s="3">
        <v>1.7438901604344654</v>
      </c>
      <c r="AA489">
        <v>0.80230917429667792</v>
      </c>
    </row>
    <row r="490" spans="1:27" x14ac:dyDescent="0.35">
      <c r="A490">
        <v>23052</v>
      </c>
      <c r="B490">
        <v>1</v>
      </c>
      <c r="C490">
        <v>89.880883333333301</v>
      </c>
      <c r="D490">
        <v>3</v>
      </c>
      <c r="E490">
        <v>853.050640903832</v>
      </c>
      <c r="F490">
        <v>2556.13009331086</v>
      </c>
      <c r="G490">
        <v>-1.06689144104166E-4</v>
      </c>
      <c r="H490">
        <v>-4.1738540589272899E-2</v>
      </c>
      <c r="I490">
        <v>95.78</v>
      </c>
      <c r="J490" t="s">
        <v>1367</v>
      </c>
      <c r="K490" t="s">
        <v>1368</v>
      </c>
      <c r="L490" t="s">
        <v>1358</v>
      </c>
      <c r="M490" t="s">
        <v>1369</v>
      </c>
      <c r="N490" t="s">
        <v>1370</v>
      </c>
      <c r="O490" t="s">
        <v>1361</v>
      </c>
      <c r="P490" t="b">
        <v>1</v>
      </c>
      <c r="Q490">
        <v>7.8206904881694697E-5</v>
      </c>
      <c r="R490">
        <v>145802.84632512199</v>
      </c>
      <c r="S490">
        <v>140633.21473133101</v>
      </c>
      <c r="T490">
        <v>182057.62940443601</v>
      </c>
      <c r="U490">
        <v>234935.97520088</v>
      </c>
      <c r="V490">
        <v>328414.60323968099</v>
      </c>
      <c r="W490">
        <v>252847.89231323401</v>
      </c>
      <c r="X490">
        <v>156164.56348696302</v>
      </c>
      <c r="Y490">
        <v>272066.15691793169</v>
      </c>
      <c r="Z490" s="3">
        <v>1.7421760151152628</v>
      </c>
      <c r="AA490">
        <v>0.80089038932464862</v>
      </c>
    </row>
    <row r="491" spans="1:27" x14ac:dyDescent="0.35">
      <c r="A491">
        <v>23052</v>
      </c>
      <c r="B491">
        <v>1</v>
      </c>
      <c r="C491">
        <v>89.880883333333301</v>
      </c>
      <c r="D491">
        <v>3</v>
      </c>
      <c r="E491">
        <v>853.050640903832</v>
      </c>
      <c r="F491">
        <v>2556.13009331086</v>
      </c>
      <c r="G491">
        <v>-1.06689144104166E-4</v>
      </c>
      <c r="H491">
        <v>-4.1738540589272899E-2</v>
      </c>
      <c r="I491">
        <v>61.17</v>
      </c>
      <c r="J491" t="s">
        <v>1367</v>
      </c>
      <c r="K491" t="s">
        <v>1371</v>
      </c>
      <c r="L491" t="s">
        <v>1358</v>
      </c>
      <c r="M491" t="s">
        <v>1372</v>
      </c>
      <c r="N491" t="s">
        <v>1373</v>
      </c>
      <c r="O491" t="s">
        <v>1361</v>
      </c>
      <c r="P491" t="b">
        <v>1</v>
      </c>
      <c r="Q491">
        <v>7.8206904881694697E-5</v>
      </c>
      <c r="R491">
        <v>145802.84632512199</v>
      </c>
      <c r="S491">
        <v>140633.21473133101</v>
      </c>
      <c r="T491">
        <v>182057.62940443601</v>
      </c>
      <c r="U491">
        <v>234935.97520088</v>
      </c>
      <c r="V491">
        <v>328414.60323968099</v>
      </c>
      <c r="W491">
        <v>252847.89231323401</v>
      </c>
      <c r="X491">
        <v>156164.56348696302</v>
      </c>
      <c r="Y491">
        <v>272066.15691793169</v>
      </c>
      <c r="Z491" s="3">
        <v>1.7421760151152628</v>
      </c>
      <c r="AA491">
        <v>0.80089038932464862</v>
      </c>
    </row>
    <row r="492" spans="1:27" x14ac:dyDescent="0.35">
      <c r="A492">
        <v>41329</v>
      </c>
      <c r="B492">
        <v>1</v>
      </c>
      <c r="C492">
        <v>52.9013833333333</v>
      </c>
      <c r="D492">
        <v>3</v>
      </c>
      <c r="E492">
        <v>694.31173965534094</v>
      </c>
      <c r="F492">
        <v>2079.9133895653799</v>
      </c>
      <c r="G492">
        <v>2.3895653821455198E-3</v>
      </c>
      <c r="H492">
        <v>1.1488786693976401</v>
      </c>
      <c r="I492">
        <v>45.89</v>
      </c>
      <c r="J492" t="s">
        <v>759</v>
      </c>
      <c r="K492" t="s">
        <v>227</v>
      </c>
      <c r="L492" t="s">
        <v>752</v>
      </c>
      <c r="M492" t="s">
        <v>760</v>
      </c>
      <c r="N492" t="s">
        <v>761</v>
      </c>
      <c r="O492" t="s">
        <v>755</v>
      </c>
      <c r="P492" t="b">
        <v>1</v>
      </c>
      <c r="Q492">
        <v>1.08586195351623E-3</v>
      </c>
      <c r="R492">
        <v>76309.764821629695</v>
      </c>
      <c r="S492">
        <v>73855.215694941493</v>
      </c>
      <c r="T492">
        <v>51819.709674968799</v>
      </c>
      <c r="U492">
        <v>117112.992060477</v>
      </c>
      <c r="V492">
        <v>91453.843615093996</v>
      </c>
      <c r="W492">
        <v>142666.615585686</v>
      </c>
      <c r="X492">
        <v>67328.23006384667</v>
      </c>
      <c r="Y492">
        <v>117077.81708708567</v>
      </c>
      <c r="Z492" s="3">
        <v>1.7389112557401549</v>
      </c>
      <c r="AA492">
        <v>0.79818430747456381</v>
      </c>
    </row>
    <row r="493" spans="1:27" x14ac:dyDescent="0.35">
      <c r="A493">
        <v>47858</v>
      </c>
      <c r="B493">
        <v>1</v>
      </c>
      <c r="C493">
        <v>67.559766666666704</v>
      </c>
      <c r="D493">
        <v>2</v>
      </c>
      <c r="E493">
        <v>643.29459991434601</v>
      </c>
      <c r="F493">
        <v>1284.5746468949301</v>
      </c>
      <c r="G493">
        <v>-4.5310506743589902E-4</v>
      </c>
      <c r="H493">
        <v>-0.35272758084435801</v>
      </c>
      <c r="I493">
        <v>42.49</v>
      </c>
      <c r="J493" t="s">
        <v>1689</v>
      </c>
      <c r="K493" t="s">
        <v>204</v>
      </c>
      <c r="L493" t="s">
        <v>1690</v>
      </c>
      <c r="M493" t="s">
        <v>1691</v>
      </c>
      <c r="N493" t="s">
        <v>1692</v>
      </c>
      <c r="O493" t="s">
        <v>1693</v>
      </c>
      <c r="P493" t="b">
        <v>1</v>
      </c>
      <c r="Q493">
        <v>3.9302163307570696E-3</v>
      </c>
      <c r="R493">
        <v>36926.559714195297</v>
      </c>
      <c r="S493">
        <v>29414.080948488401</v>
      </c>
      <c r="T493">
        <v>26401.0192789832</v>
      </c>
      <c r="U493">
        <v>51675.6781177257</v>
      </c>
      <c r="V493">
        <v>47045.552393089398</v>
      </c>
      <c r="W493">
        <v>62414.489189887303</v>
      </c>
      <c r="X493">
        <v>30913.886647222302</v>
      </c>
      <c r="Y493">
        <v>53711.906566900805</v>
      </c>
      <c r="Z493" s="3">
        <v>1.7374685745548908</v>
      </c>
      <c r="AA493">
        <v>0.7969868841706369</v>
      </c>
    </row>
    <row r="494" spans="1:27" x14ac:dyDescent="0.35">
      <c r="A494">
        <v>37305</v>
      </c>
      <c r="B494">
        <v>2</v>
      </c>
      <c r="C494">
        <v>122.429966666667</v>
      </c>
      <c r="D494">
        <v>2</v>
      </c>
      <c r="E494">
        <v>1019.5501194973</v>
      </c>
      <c r="F494">
        <v>2037.0856860608401</v>
      </c>
      <c r="G494">
        <v>-5.4139391627359102E-3</v>
      </c>
      <c r="H494">
        <v>-2.65768141775099</v>
      </c>
      <c r="I494">
        <v>43.55</v>
      </c>
      <c r="J494" t="s">
        <v>1261</v>
      </c>
      <c r="K494" t="s">
        <v>19</v>
      </c>
      <c r="L494" t="s">
        <v>1262</v>
      </c>
      <c r="M494" t="s">
        <v>1263</v>
      </c>
      <c r="N494" t="s">
        <v>1264</v>
      </c>
      <c r="O494" t="s">
        <v>1265</v>
      </c>
      <c r="P494" t="b">
        <v>1</v>
      </c>
      <c r="Q494">
        <v>6.5066092052208403E-3</v>
      </c>
      <c r="R494">
        <v>200350.43482911299</v>
      </c>
      <c r="S494">
        <v>184862.48028742999</v>
      </c>
      <c r="T494">
        <v>158384.68576803399</v>
      </c>
      <c r="U494">
        <v>333127.29073448997</v>
      </c>
      <c r="V494">
        <v>223299.05357740301</v>
      </c>
      <c r="W494">
        <v>387936.27247955598</v>
      </c>
      <c r="X494">
        <v>181199.20029485898</v>
      </c>
      <c r="Y494">
        <v>314787.53893048299</v>
      </c>
      <c r="Z494" s="3">
        <v>1.7372457406999615</v>
      </c>
      <c r="AA494">
        <v>0.79680184375077956</v>
      </c>
    </row>
    <row r="495" spans="1:27" x14ac:dyDescent="0.35">
      <c r="A495">
        <v>61361</v>
      </c>
      <c r="B495">
        <v>1</v>
      </c>
      <c r="C495">
        <v>47.333833333333303</v>
      </c>
      <c r="D495">
        <v>3</v>
      </c>
      <c r="E495">
        <v>635.93742078049502</v>
      </c>
      <c r="F495">
        <v>1904.79043294084</v>
      </c>
      <c r="G495">
        <v>-5.6705915517341098E-4</v>
      </c>
      <c r="H495">
        <v>-0.29770150907548898</v>
      </c>
      <c r="I495">
        <v>53.81</v>
      </c>
      <c r="J495" t="s">
        <v>2459</v>
      </c>
      <c r="K495" t="s">
        <v>2460</v>
      </c>
      <c r="L495" t="s">
        <v>2461</v>
      </c>
      <c r="M495" t="s">
        <v>2141</v>
      </c>
      <c r="N495" t="s">
        <v>2462</v>
      </c>
      <c r="O495" t="s">
        <v>2463</v>
      </c>
      <c r="P495" t="b">
        <v>1</v>
      </c>
      <c r="Q495">
        <v>2.37991290712147E-3</v>
      </c>
      <c r="R495">
        <v>30846.5282804731</v>
      </c>
      <c r="S495">
        <v>23657.878252074599</v>
      </c>
      <c r="T495">
        <v>17313.832811558801</v>
      </c>
      <c r="U495">
        <v>42216.708128547798</v>
      </c>
      <c r="V495">
        <v>33150.111027582599</v>
      </c>
      <c r="W495">
        <v>49336.960763625997</v>
      </c>
      <c r="X495">
        <v>23939.413114702165</v>
      </c>
      <c r="Y495">
        <v>41567.926639918798</v>
      </c>
      <c r="Z495" s="3">
        <v>1.7363803548880756</v>
      </c>
      <c r="AA495">
        <v>0.79608300538951871</v>
      </c>
    </row>
    <row r="496" spans="1:27" x14ac:dyDescent="0.35">
      <c r="A496">
        <v>16512</v>
      </c>
      <c r="B496">
        <v>1</v>
      </c>
      <c r="C496">
        <v>87.254883333333296</v>
      </c>
      <c r="D496">
        <v>3</v>
      </c>
      <c r="E496">
        <v>1314.24960614408</v>
      </c>
      <c r="F496">
        <v>3939.7269890316002</v>
      </c>
      <c r="G496">
        <v>-1.0968404239974901E-5</v>
      </c>
      <c r="H496">
        <v>-2.7840518492715099E-3</v>
      </c>
      <c r="I496">
        <v>100.74</v>
      </c>
      <c r="J496" t="s">
        <v>1998</v>
      </c>
      <c r="K496" t="s">
        <v>427</v>
      </c>
      <c r="L496" t="s">
        <v>1999</v>
      </c>
      <c r="M496" t="s">
        <v>2000</v>
      </c>
      <c r="N496" t="s">
        <v>2001</v>
      </c>
      <c r="O496" t="s">
        <v>2002</v>
      </c>
      <c r="P496" t="b">
        <v>1</v>
      </c>
      <c r="Q496">
        <v>1.0296939556546599E-3</v>
      </c>
      <c r="R496">
        <v>4852284.7915783897</v>
      </c>
      <c r="S496">
        <v>5347960.8794637704</v>
      </c>
      <c r="T496">
        <v>3677782.0155618298</v>
      </c>
      <c r="U496">
        <v>8478934.3638630807</v>
      </c>
      <c r="V496">
        <v>6511496.0867625503</v>
      </c>
      <c r="W496">
        <v>9106985.2457363103</v>
      </c>
      <c r="X496">
        <v>4626009.2288679965</v>
      </c>
      <c r="Y496">
        <v>8032471.898787315</v>
      </c>
      <c r="Z496" s="3">
        <v>1.7363717842717954</v>
      </c>
      <c r="AA496">
        <v>0.79607588435979393</v>
      </c>
    </row>
    <row r="497" spans="1:27" x14ac:dyDescent="0.35">
      <c r="A497">
        <v>48930</v>
      </c>
      <c r="B497">
        <v>1</v>
      </c>
      <c r="C497">
        <v>46.323283333333301</v>
      </c>
      <c r="D497">
        <v>3</v>
      </c>
      <c r="E497">
        <v>972.70787856808295</v>
      </c>
      <c r="F497">
        <v>2915.1018063036099</v>
      </c>
      <c r="G497">
        <v>-1.39369639009601E-3</v>
      </c>
      <c r="H497">
        <v>-0.47809504311751699</v>
      </c>
      <c r="I497">
        <v>39.07</v>
      </c>
      <c r="J497" t="s">
        <v>3060</v>
      </c>
      <c r="K497" t="s">
        <v>61</v>
      </c>
      <c r="L497" t="s">
        <v>3056</v>
      </c>
      <c r="M497" t="s">
        <v>3061</v>
      </c>
      <c r="N497" t="s">
        <v>3062</v>
      </c>
      <c r="O497" t="s">
        <v>3059</v>
      </c>
      <c r="P497" t="b">
        <v>1</v>
      </c>
      <c r="Q497">
        <v>3.3896338396844999E-2</v>
      </c>
      <c r="R497">
        <v>201806.50858511101</v>
      </c>
      <c r="S497">
        <v>267570.22588869702</v>
      </c>
      <c r="T497">
        <v>152490.952093809</v>
      </c>
      <c r="U497">
        <v>354087.74695610901</v>
      </c>
      <c r="V497">
        <v>164761.18330946699</v>
      </c>
      <c r="W497">
        <v>560861.95402782504</v>
      </c>
      <c r="X497">
        <v>207289.22885587232</v>
      </c>
      <c r="Y497">
        <v>359903.62809780036</v>
      </c>
      <c r="Z497" s="3">
        <v>1.7362389260854478</v>
      </c>
      <c r="AA497">
        <v>0.79596549257524574</v>
      </c>
    </row>
    <row r="498" spans="1:27" x14ac:dyDescent="0.35">
      <c r="A498">
        <v>37696</v>
      </c>
      <c r="B498">
        <v>1</v>
      </c>
      <c r="C498">
        <v>85.048283333333302</v>
      </c>
      <c r="D498">
        <v>2</v>
      </c>
      <c r="E498">
        <v>1060.4204937294901</v>
      </c>
      <c r="F498">
        <v>2118.8264345252301</v>
      </c>
      <c r="G498">
        <v>-1.6547477343920001E-4</v>
      </c>
      <c r="H498">
        <v>-7.8097364569238603E-2</v>
      </c>
      <c r="I498">
        <v>102.44</v>
      </c>
      <c r="J498" t="s">
        <v>2417</v>
      </c>
      <c r="K498" t="s">
        <v>96</v>
      </c>
      <c r="L498" t="s">
        <v>2418</v>
      </c>
      <c r="M498" t="s">
        <v>2419</v>
      </c>
      <c r="N498" t="s">
        <v>2420</v>
      </c>
      <c r="O498" t="s">
        <v>2421</v>
      </c>
      <c r="P498" t="b">
        <v>1</v>
      </c>
      <c r="Q498">
        <v>4.2525051389760801E-2</v>
      </c>
      <c r="R498">
        <v>208434.257042187</v>
      </c>
      <c r="S498">
        <v>192146.21174817299</v>
      </c>
      <c r="T498">
        <v>127639.008702732</v>
      </c>
      <c r="U498">
        <v>331246.49046685197</v>
      </c>
      <c r="V498">
        <v>185420.080996598</v>
      </c>
      <c r="W498">
        <v>399908.19576353399</v>
      </c>
      <c r="X498">
        <v>176073.15916436401</v>
      </c>
      <c r="Y498">
        <v>305524.92240899469</v>
      </c>
      <c r="Z498" s="3">
        <v>1.7352157697346002</v>
      </c>
      <c r="AA498">
        <v>0.79511506947282617</v>
      </c>
    </row>
    <row r="499" spans="1:27" x14ac:dyDescent="0.35">
      <c r="A499">
        <v>33742</v>
      </c>
      <c r="B499">
        <v>1</v>
      </c>
      <c r="C499">
        <v>48.880016666666698</v>
      </c>
      <c r="D499">
        <v>3</v>
      </c>
      <c r="E499">
        <v>774.34420065789698</v>
      </c>
      <c r="F499">
        <v>2320.01077257305</v>
      </c>
      <c r="G499">
        <v>7.2573051056679105E-5</v>
      </c>
      <c r="H499">
        <v>3.1281343252718197E-2</v>
      </c>
      <c r="I499">
        <v>49.59</v>
      </c>
      <c r="J499" t="s">
        <v>1794</v>
      </c>
      <c r="K499" t="s">
        <v>227</v>
      </c>
      <c r="L499" t="s">
        <v>1787</v>
      </c>
      <c r="M499" t="s">
        <v>1788</v>
      </c>
      <c r="N499" t="s">
        <v>1789</v>
      </c>
      <c r="O499" t="s">
        <v>1790</v>
      </c>
      <c r="P499" t="b">
        <v>1</v>
      </c>
      <c r="Q499">
        <v>1.14666602357402E-2</v>
      </c>
      <c r="R499">
        <v>117611.516073839</v>
      </c>
      <c r="S499">
        <v>141868.124859409</v>
      </c>
      <c r="T499">
        <v>69969.817653837003</v>
      </c>
      <c r="U499">
        <v>181942.69869095401</v>
      </c>
      <c r="V499">
        <v>132203.77459437799</v>
      </c>
      <c r="W499">
        <v>255524.73652608099</v>
      </c>
      <c r="X499">
        <v>109816.486195695</v>
      </c>
      <c r="Y499">
        <v>189890.403270471</v>
      </c>
      <c r="Z499" s="3">
        <v>1.7291611655838524</v>
      </c>
      <c r="AA499">
        <v>0.7900723409019017</v>
      </c>
    </row>
    <row r="500" spans="1:27" x14ac:dyDescent="0.35">
      <c r="A500">
        <v>33364</v>
      </c>
      <c r="B500">
        <v>1</v>
      </c>
      <c r="C500">
        <v>51.621650000000002</v>
      </c>
      <c r="D500">
        <v>2</v>
      </c>
      <c r="E500">
        <v>642.27331694577504</v>
      </c>
      <c r="F500">
        <v>1282.53208095779</v>
      </c>
      <c r="G500">
        <v>-9.1904220971628103E-4</v>
      </c>
      <c r="H500">
        <v>-0.71658367442886906</v>
      </c>
      <c r="I500">
        <v>67.010000000000005</v>
      </c>
      <c r="J500" t="s">
        <v>2727</v>
      </c>
      <c r="K500" t="s">
        <v>23</v>
      </c>
      <c r="L500" t="s">
        <v>2728</v>
      </c>
      <c r="M500" t="s">
        <v>2729</v>
      </c>
      <c r="N500" t="s">
        <v>2730</v>
      </c>
      <c r="O500" t="s">
        <v>2731</v>
      </c>
      <c r="P500" t="b">
        <v>1</v>
      </c>
      <c r="Q500">
        <v>2.3240753414056599E-3</v>
      </c>
      <c r="R500">
        <v>71019.779042493596</v>
      </c>
      <c r="S500">
        <v>60176.572046921901</v>
      </c>
      <c r="T500">
        <v>44859.789859816301</v>
      </c>
      <c r="U500">
        <v>105178.485138535</v>
      </c>
      <c r="V500">
        <v>73520.888545380905</v>
      </c>
      <c r="W500">
        <v>125726.53295621699</v>
      </c>
      <c r="X500">
        <v>58685.380316410599</v>
      </c>
      <c r="Y500">
        <v>101475.30221337762</v>
      </c>
      <c r="Z500" s="3">
        <v>1.729141085330947</v>
      </c>
      <c r="AA500">
        <v>0.79005558720070101</v>
      </c>
    </row>
    <row r="501" spans="1:27" x14ac:dyDescent="0.35">
      <c r="A501">
        <v>33364</v>
      </c>
      <c r="B501">
        <v>1</v>
      </c>
      <c r="C501">
        <v>51.621650000000002</v>
      </c>
      <c r="D501">
        <v>2</v>
      </c>
      <c r="E501">
        <v>642.27331694577504</v>
      </c>
      <c r="F501">
        <v>1282.53208095779</v>
      </c>
      <c r="G501">
        <v>-9.1904220971628103E-4</v>
      </c>
      <c r="H501">
        <v>-0.71658367442886906</v>
      </c>
      <c r="I501">
        <v>38.86</v>
      </c>
      <c r="J501" t="s">
        <v>2727</v>
      </c>
      <c r="K501" t="s">
        <v>53</v>
      </c>
      <c r="L501" t="s">
        <v>2728</v>
      </c>
      <c r="M501" t="s">
        <v>2732</v>
      </c>
      <c r="N501" t="s">
        <v>2733</v>
      </c>
      <c r="O501" t="s">
        <v>2731</v>
      </c>
      <c r="P501" t="b">
        <v>1</v>
      </c>
      <c r="Q501">
        <v>2.3240753414056599E-3</v>
      </c>
      <c r="R501">
        <v>71019.779042493596</v>
      </c>
      <c r="S501">
        <v>60176.572046921901</v>
      </c>
      <c r="T501">
        <v>44859.789859816301</v>
      </c>
      <c r="U501">
        <v>105178.485138535</v>
      </c>
      <c r="V501">
        <v>73520.888545380905</v>
      </c>
      <c r="W501">
        <v>125726.53295621699</v>
      </c>
      <c r="X501">
        <v>58685.380316410599</v>
      </c>
      <c r="Y501">
        <v>101475.30221337762</v>
      </c>
      <c r="Z501" s="3">
        <v>1.729141085330947</v>
      </c>
      <c r="AA501">
        <v>0.79005558720070101</v>
      </c>
    </row>
    <row r="502" spans="1:27" x14ac:dyDescent="0.35">
      <c r="A502">
        <v>21926</v>
      </c>
      <c r="B502">
        <v>1</v>
      </c>
      <c r="C502">
        <v>48.45205</v>
      </c>
      <c r="D502">
        <v>4</v>
      </c>
      <c r="E502">
        <v>733.81235175441202</v>
      </c>
      <c r="F502">
        <v>2931.2203011501301</v>
      </c>
      <c r="G502">
        <v>-3.9988498720049401E-3</v>
      </c>
      <c r="H502">
        <v>-1.3642251369180201</v>
      </c>
      <c r="I502">
        <v>54.51</v>
      </c>
      <c r="J502" t="s">
        <v>1389</v>
      </c>
      <c r="K502" t="s">
        <v>1390</v>
      </c>
      <c r="L502" t="s">
        <v>1391</v>
      </c>
      <c r="M502" t="s">
        <v>1392</v>
      </c>
      <c r="N502" t="s">
        <v>1393</v>
      </c>
      <c r="O502" t="s">
        <v>1394</v>
      </c>
      <c r="P502" t="b">
        <v>1</v>
      </c>
      <c r="Q502">
        <v>1.5063410528148901E-2</v>
      </c>
      <c r="R502">
        <v>341911.12361137301</v>
      </c>
      <c r="S502">
        <v>350495.63764974801</v>
      </c>
      <c r="T502">
        <v>235079.53548469901</v>
      </c>
      <c r="U502">
        <v>551588.696210747</v>
      </c>
      <c r="V502">
        <v>373797.08337349503</v>
      </c>
      <c r="W502">
        <v>676054.77202250704</v>
      </c>
      <c r="X502">
        <v>309162.09891527332</v>
      </c>
      <c r="Y502">
        <v>533813.51720224973</v>
      </c>
      <c r="Z502" s="3">
        <v>1.7266460509719295</v>
      </c>
      <c r="AA502">
        <v>0.78797237189832681</v>
      </c>
    </row>
    <row r="503" spans="1:27" x14ac:dyDescent="0.35">
      <c r="A503">
        <v>21926</v>
      </c>
      <c r="B503">
        <v>1</v>
      </c>
      <c r="C503">
        <v>48.45205</v>
      </c>
      <c r="D503">
        <v>4</v>
      </c>
      <c r="E503">
        <v>733.81235175441202</v>
      </c>
      <c r="F503">
        <v>2931.2203011501301</v>
      </c>
      <c r="G503">
        <v>-3.9988498720049401E-3</v>
      </c>
      <c r="H503">
        <v>-1.3642251369180201</v>
      </c>
      <c r="I503">
        <v>55.12</v>
      </c>
      <c r="J503" t="s">
        <v>1389</v>
      </c>
      <c r="K503" t="s">
        <v>1395</v>
      </c>
      <c r="L503" t="s">
        <v>1391</v>
      </c>
      <c r="M503" t="s">
        <v>1396</v>
      </c>
      <c r="N503" t="s">
        <v>1397</v>
      </c>
      <c r="O503" t="s">
        <v>1394</v>
      </c>
      <c r="P503" t="b">
        <v>1</v>
      </c>
      <c r="Q503">
        <v>1.5063410528148901E-2</v>
      </c>
      <c r="R503">
        <v>341911.12361137301</v>
      </c>
      <c r="S503">
        <v>350495.63764974801</v>
      </c>
      <c r="T503">
        <v>235079.53548469901</v>
      </c>
      <c r="U503">
        <v>551588.696210747</v>
      </c>
      <c r="V503">
        <v>373797.08337349503</v>
      </c>
      <c r="W503">
        <v>676054.77202250704</v>
      </c>
      <c r="X503">
        <v>309162.09891527332</v>
      </c>
      <c r="Y503">
        <v>533813.51720224973</v>
      </c>
      <c r="Z503" s="3">
        <v>1.7266460509719295</v>
      </c>
      <c r="AA503">
        <v>0.78797237189832681</v>
      </c>
    </row>
    <row r="504" spans="1:27" x14ac:dyDescent="0.35">
      <c r="A504">
        <v>11197</v>
      </c>
      <c r="B504">
        <v>1</v>
      </c>
      <c r="C504">
        <v>99.012299999999996</v>
      </c>
      <c r="D504">
        <v>3</v>
      </c>
      <c r="E504">
        <v>700.33764198041399</v>
      </c>
      <c r="F504">
        <v>2097.9910965406002</v>
      </c>
      <c r="G504">
        <v>9.96540601136076E-4</v>
      </c>
      <c r="H504">
        <v>0.47499776149376299</v>
      </c>
      <c r="I504">
        <v>42.47</v>
      </c>
      <c r="J504" t="s">
        <v>2607</v>
      </c>
      <c r="K504" t="s">
        <v>1310</v>
      </c>
      <c r="L504" t="s">
        <v>2608</v>
      </c>
      <c r="M504" t="s">
        <v>2609</v>
      </c>
      <c r="N504" t="s">
        <v>2610</v>
      </c>
      <c r="O504" t="s">
        <v>2611</v>
      </c>
      <c r="P504" t="b">
        <v>1</v>
      </c>
      <c r="Q504">
        <v>1.8569151793423899E-4</v>
      </c>
      <c r="R504">
        <v>696520.87844600203</v>
      </c>
      <c r="S504">
        <v>814816.552368765</v>
      </c>
      <c r="T504">
        <v>821839.55969120504</v>
      </c>
      <c r="U504">
        <v>1106297.92155309</v>
      </c>
      <c r="V504">
        <v>1393996.8702191899</v>
      </c>
      <c r="W504">
        <v>1527235.2287377501</v>
      </c>
      <c r="X504">
        <v>777725.66350199061</v>
      </c>
      <c r="Y504">
        <v>1342510.0068366767</v>
      </c>
      <c r="Z504" s="3">
        <v>1.7261999569250945</v>
      </c>
      <c r="AA504">
        <v>0.78759959091055753</v>
      </c>
    </row>
    <row r="505" spans="1:27" x14ac:dyDescent="0.35">
      <c r="A505">
        <v>11913</v>
      </c>
      <c r="B505">
        <v>1</v>
      </c>
      <c r="C505">
        <v>65.962833333333293</v>
      </c>
      <c r="D505">
        <v>3</v>
      </c>
      <c r="E505">
        <v>888.06985012095402</v>
      </c>
      <c r="F505">
        <v>2661.1877209622198</v>
      </c>
      <c r="G505">
        <v>-2.7903777890969699E-4</v>
      </c>
      <c r="H505">
        <v>-0.104854590848033</v>
      </c>
      <c r="I505">
        <v>96.16</v>
      </c>
      <c r="J505" t="s">
        <v>1143</v>
      </c>
      <c r="K505" t="s">
        <v>1153</v>
      </c>
      <c r="L505" t="s">
        <v>1145</v>
      </c>
      <c r="M505" t="s">
        <v>1154</v>
      </c>
      <c r="N505" t="s">
        <v>1155</v>
      </c>
      <c r="O505" t="s">
        <v>1148</v>
      </c>
      <c r="P505" t="b">
        <v>1</v>
      </c>
      <c r="Q505">
        <v>4.9072634844156797E-2</v>
      </c>
      <c r="R505">
        <v>534009.10462870705</v>
      </c>
      <c r="S505">
        <v>506126.93798127997</v>
      </c>
      <c r="T505">
        <v>373410.30721680098</v>
      </c>
      <c r="U505">
        <v>793114.524824825</v>
      </c>
      <c r="V505">
        <v>578926.40248004603</v>
      </c>
      <c r="W505">
        <v>1064893.2868590101</v>
      </c>
      <c r="X505">
        <v>471182.11660892935</v>
      </c>
      <c r="Y505">
        <v>812311.4047212936</v>
      </c>
      <c r="Z505" s="3">
        <v>1.7239860684175625</v>
      </c>
      <c r="AA505">
        <v>0.78574811601279748</v>
      </c>
    </row>
    <row r="506" spans="1:27" x14ac:dyDescent="0.35">
      <c r="A506">
        <v>5340</v>
      </c>
      <c r="B506">
        <v>1</v>
      </c>
      <c r="C506">
        <v>38.6513833333333</v>
      </c>
      <c r="D506">
        <v>3</v>
      </c>
      <c r="E506">
        <v>750.95368188562304</v>
      </c>
      <c r="F506">
        <v>2249.83921625623</v>
      </c>
      <c r="G506">
        <v>6.1625622947758497E-4</v>
      </c>
      <c r="H506">
        <v>0.27391130611661901</v>
      </c>
      <c r="I506">
        <v>60.52</v>
      </c>
      <c r="J506" t="s">
        <v>774</v>
      </c>
      <c r="K506" t="s">
        <v>775</v>
      </c>
      <c r="L506" t="s">
        <v>776</v>
      </c>
      <c r="M506" t="s">
        <v>777</v>
      </c>
      <c r="N506" t="s">
        <v>778</v>
      </c>
      <c r="O506" t="s">
        <v>779</v>
      </c>
      <c r="P506" t="b">
        <v>1</v>
      </c>
      <c r="Q506">
        <v>2.8215811251265399E-3</v>
      </c>
      <c r="R506">
        <v>1421782.39177015</v>
      </c>
      <c r="S506">
        <v>1347949.4383646001</v>
      </c>
      <c r="T506">
        <v>954462.36691237404</v>
      </c>
      <c r="U506">
        <v>1994157.7748581499</v>
      </c>
      <c r="V506">
        <v>1715101.43840929</v>
      </c>
      <c r="W506">
        <v>2710571.8659000499</v>
      </c>
      <c r="X506">
        <v>1241398.0656823749</v>
      </c>
      <c r="Y506">
        <v>2139943.69305583</v>
      </c>
      <c r="Z506" s="3">
        <v>1.7238174862786984</v>
      </c>
      <c r="AA506">
        <v>0.78560703337159854</v>
      </c>
    </row>
    <row r="507" spans="1:27" x14ac:dyDescent="0.35">
      <c r="A507">
        <v>7010</v>
      </c>
      <c r="B507">
        <v>1</v>
      </c>
      <c r="C507">
        <v>106.90456666666699</v>
      </c>
      <c r="D507">
        <v>3</v>
      </c>
      <c r="E507">
        <v>541.62266943734301</v>
      </c>
      <c r="F507">
        <v>1621.8461789113901</v>
      </c>
      <c r="G507">
        <v>2.1789113884551599E-3</v>
      </c>
      <c r="H507">
        <v>1.34347778729345</v>
      </c>
      <c r="I507">
        <v>56.67</v>
      </c>
      <c r="J507" t="s">
        <v>1404</v>
      </c>
      <c r="K507" t="s">
        <v>14</v>
      </c>
      <c r="L507" t="s">
        <v>1405</v>
      </c>
      <c r="M507" t="s">
        <v>1406</v>
      </c>
      <c r="N507" t="s">
        <v>1407</v>
      </c>
      <c r="O507" t="s">
        <v>1408</v>
      </c>
      <c r="P507" t="b">
        <v>1</v>
      </c>
      <c r="Q507">
        <v>8.2393432978478099E-4</v>
      </c>
      <c r="R507">
        <v>192378.142051915</v>
      </c>
      <c r="S507">
        <v>229147.30664409199</v>
      </c>
      <c r="T507">
        <v>275244.59676379699</v>
      </c>
      <c r="U507">
        <v>335750.24822905997</v>
      </c>
      <c r="V507">
        <v>488807.666849398</v>
      </c>
      <c r="W507">
        <v>374925.213252816</v>
      </c>
      <c r="X507">
        <v>232256.68181993466</v>
      </c>
      <c r="Y507">
        <v>399827.70944375795</v>
      </c>
      <c r="Z507" s="3">
        <v>1.7214906641684424</v>
      </c>
      <c r="AA507">
        <v>0.78365835703654663</v>
      </c>
    </row>
    <row r="508" spans="1:27" x14ac:dyDescent="0.35">
      <c r="A508">
        <v>49294</v>
      </c>
      <c r="B508">
        <v>1</v>
      </c>
      <c r="C508">
        <v>68.442533333333301</v>
      </c>
      <c r="D508">
        <v>3</v>
      </c>
      <c r="E508">
        <v>828.03414089876901</v>
      </c>
      <c r="F508">
        <v>2481.08059329567</v>
      </c>
      <c r="G508">
        <v>-3.0670433261548201E-4</v>
      </c>
      <c r="H508">
        <v>-0.1236172236929</v>
      </c>
      <c r="I508">
        <v>38.51</v>
      </c>
      <c r="J508" t="s">
        <v>767</v>
      </c>
      <c r="K508" t="s">
        <v>222</v>
      </c>
      <c r="L508" t="s">
        <v>752</v>
      </c>
      <c r="M508" t="s">
        <v>768</v>
      </c>
      <c r="N508" t="s">
        <v>769</v>
      </c>
      <c r="O508" t="s">
        <v>755</v>
      </c>
      <c r="P508" t="b">
        <v>1</v>
      </c>
      <c r="Q508">
        <v>4.3267561663046204E-3</v>
      </c>
      <c r="R508">
        <v>43968.886541205902</v>
      </c>
      <c r="S508">
        <v>50282.2900691018</v>
      </c>
      <c r="T508">
        <v>34399.277782793302</v>
      </c>
      <c r="U508">
        <v>63604.791428225399</v>
      </c>
      <c r="V508">
        <v>52708.176819050197</v>
      </c>
      <c r="W508">
        <v>105077.537841614</v>
      </c>
      <c r="X508">
        <v>42883.484797700337</v>
      </c>
      <c r="Y508">
        <v>73796.835362963204</v>
      </c>
      <c r="Z508" s="3">
        <v>1.7208684348087453</v>
      </c>
      <c r="AA508">
        <v>0.78313680353472048</v>
      </c>
    </row>
    <row r="509" spans="1:27" x14ac:dyDescent="0.35">
      <c r="A509">
        <v>16287</v>
      </c>
      <c r="B509">
        <v>1</v>
      </c>
      <c r="C509">
        <v>93.500683333333299</v>
      </c>
      <c r="D509">
        <v>4</v>
      </c>
      <c r="E509">
        <v>940.67230766653802</v>
      </c>
      <c r="F509">
        <v>3758.66012479863</v>
      </c>
      <c r="G509">
        <v>4.1247986332564298E-3</v>
      </c>
      <c r="H509">
        <v>1.0974131799389</v>
      </c>
      <c r="I509">
        <v>41.46</v>
      </c>
      <c r="J509" t="s">
        <v>1672</v>
      </c>
      <c r="K509" t="s">
        <v>1673</v>
      </c>
      <c r="L509" t="s">
        <v>1674</v>
      </c>
      <c r="M509" t="s">
        <v>1675</v>
      </c>
      <c r="N509" t="s">
        <v>1676</v>
      </c>
      <c r="O509" t="s">
        <v>1677</v>
      </c>
      <c r="P509" t="b">
        <v>1</v>
      </c>
      <c r="Q509">
        <v>2.7296411921895499E-6</v>
      </c>
      <c r="R509">
        <v>274710.20697379502</v>
      </c>
      <c r="S509">
        <v>307895.81298416702</v>
      </c>
      <c r="T509">
        <v>310238.17492317798</v>
      </c>
      <c r="U509">
        <v>473924.26021434303</v>
      </c>
      <c r="V509">
        <v>556046.17227145797</v>
      </c>
      <c r="W509">
        <v>506318.67244333401</v>
      </c>
      <c r="X509">
        <v>297614.73162704665</v>
      </c>
      <c r="Y509">
        <v>512096.36830971163</v>
      </c>
      <c r="Z509" s="3">
        <v>1.7206687501996401</v>
      </c>
      <c r="AA509">
        <v>0.78296938765040225</v>
      </c>
    </row>
    <row r="510" spans="1:27" x14ac:dyDescent="0.35">
      <c r="A510">
        <v>18921</v>
      </c>
      <c r="B510">
        <v>1</v>
      </c>
      <c r="C510">
        <v>48.353483333333301</v>
      </c>
      <c r="D510">
        <v>2</v>
      </c>
      <c r="E510">
        <v>657.30270652527997</v>
      </c>
      <c r="F510">
        <v>1312.5908601168001</v>
      </c>
      <c r="G510">
        <v>-3.3988320069511198E-4</v>
      </c>
      <c r="H510">
        <v>-0.25894063642595799</v>
      </c>
      <c r="I510">
        <v>55.58</v>
      </c>
      <c r="J510" t="s">
        <v>1890</v>
      </c>
      <c r="K510" t="s">
        <v>69</v>
      </c>
      <c r="L510" t="s">
        <v>1891</v>
      </c>
      <c r="M510" t="s">
        <v>1892</v>
      </c>
      <c r="N510" t="s">
        <v>1893</v>
      </c>
      <c r="O510" t="s">
        <v>1894</v>
      </c>
      <c r="P510" t="b">
        <v>1</v>
      </c>
      <c r="Q510">
        <v>1.1910556427706699E-3</v>
      </c>
      <c r="R510">
        <v>149730.328272941</v>
      </c>
      <c r="S510">
        <v>130985.30282063399</v>
      </c>
      <c r="T510">
        <v>95691.885829365405</v>
      </c>
      <c r="U510">
        <v>213270.64464171801</v>
      </c>
      <c r="V510">
        <v>172289.22205410001</v>
      </c>
      <c r="W510">
        <v>261116.521150263</v>
      </c>
      <c r="X510">
        <v>125469.17230764679</v>
      </c>
      <c r="Y510">
        <v>215558.79594869367</v>
      </c>
      <c r="Z510" s="3">
        <v>1.7180219808906505</v>
      </c>
      <c r="AA510">
        <v>0.78074849486931619</v>
      </c>
    </row>
    <row r="511" spans="1:27" x14ac:dyDescent="0.35">
      <c r="A511">
        <v>29116</v>
      </c>
      <c r="B511">
        <v>1</v>
      </c>
      <c r="C511">
        <v>42.544150000000002</v>
      </c>
      <c r="D511">
        <v>2</v>
      </c>
      <c r="E511">
        <v>653.80564681783505</v>
      </c>
      <c r="F511">
        <v>1305.59674070191</v>
      </c>
      <c r="G511">
        <v>1.4070191014070601E-4</v>
      </c>
      <c r="H511">
        <v>0.107768287800922</v>
      </c>
      <c r="I511">
        <v>56.34</v>
      </c>
      <c r="J511" t="s">
        <v>355</v>
      </c>
      <c r="K511" t="s">
        <v>14</v>
      </c>
      <c r="L511" t="s">
        <v>263</v>
      </c>
      <c r="M511" t="s">
        <v>356</v>
      </c>
      <c r="N511" t="s">
        <v>357</v>
      </c>
      <c r="O511" t="s">
        <v>266</v>
      </c>
      <c r="P511" t="b">
        <v>1</v>
      </c>
      <c r="Q511">
        <v>6.1082999862005505E-4</v>
      </c>
      <c r="R511">
        <v>184787.95522596099</v>
      </c>
      <c r="S511">
        <v>160973.09878610601</v>
      </c>
      <c r="T511">
        <v>142398.60366201599</v>
      </c>
      <c r="U511">
        <v>267707.02573809301</v>
      </c>
      <c r="V511">
        <v>235600.25197354899</v>
      </c>
      <c r="W511">
        <v>334860.71230397001</v>
      </c>
      <c r="X511">
        <v>162719.88589136102</v>
      </c>
      <c r="Y511">
        <v>279389.33000520401</v>
      </c>
      <c r="Z511" s="3">
        <v>1.7169956116595158</v>
      </c>
      <c r="AA511">
        <v>0.77988635206855916</v>
      </c>
    </row>
    <row r="512" spans="1:27" x14ac:dyDescent="0.35">
      <c r="A512">
        <v>5532</v>
      </c>
      <c r="B512">
        <v>1</v>
      </c>
      <c r="C512">
        <v>99.061583333333303</v>
      </c>
      <c r="D512">
        <v>2</v>
      </c>
      <c r="E512">
        <v>706.31792944681695</v>
      </c>
      <c r="F512">
        <v>1410.6213059598699</v>
      </c>
      <c r="G512">
        <v>-7.9404012603845298E-4</v>
      </c>
      <c r="H512">
        <v>-0.56290067058955995</v>
      </c>
      <c r="I512">
        <v>48.37</v>
      </c>
      <c r="J512" t="s">
        <v>814</v>
      </c>
      <c r="K512" t="s">
        <v>23</v>
      </c>
      <c r="L512" t="s">
        <v>808</v>
      </c>
      <c r="M512" t="s">
        <v>815</v>
      </c>
      <c r="N512" t="s">
        <v>816</v>
      </c>
      <c r="O512" t="s">
        <v>811</v>
      </c>
      <c r="P512" t="b">
        <v>1</v>
      </c>
      <c r="Q512">
        <v>2.4894199018414801E-3</v>
      </c>
      <c r="R512">
        <v>1145245.4244355999</v>
      </c>
      <c r="S512">
        <v>1449914.0807228901</v>
      </c>
      <c r="T512">
        <v>1303856.1007195101</v>
      </c>
      <c r="U512">
        <v>1670732.0792153999</v>
      </c>
      <c r="V512">
        <v>1941602.20065556</v>
      </c>
      <c r="W512">
        <v>3078308.3938580099</v>
      </c>
      <c r="X512">
        <v>1299671.8686260001</v>
      </c>
      <c r="Y512">
        <v>2230214.2245763233</v>
      </c>
      <c r="Z512" s="3">
        <v>1.7159825325249849</v>
      </c>
      <c r="AA512">
        <v>0.77903486730841365</v>
      </c>
    </row>
    <row r="513" spans="1:27" x14ac:dyDescent="0.35">
      <c r="A513">
        <v>5941</v>
      </c>
      <c r="B513">
        <v>1</v>
      </c>
      <c r="C513">
        <v>41.9386333333333</v>
      </c>
      <c r="D513">
        <v>4</v>
      </c>
      <c r="E513">
        <v>626.76411190538704</v>
      </c>
      <c r="F513">
        <v>2503.0273417540302</v>
      </c>
      <c r="G513">
        <v>-1.58245973580051E-4</v>
      </c>
      <c r="H513">
        <v>-6.3221827798556396E-2</v>
      </c>
      <c r="I513">
        <v>40.36</v>
      </c>
      <c r="J513" t="s">
        <v>1780</v>
      </c>
      <c r="K513" t="s">
        <v>69</v>
      </c>
      <c r="L513" t="s">
        <v>1777</v>
      </c>
      <c r="M513" t="s">
        <v>883</v>
      </c>
      <c r="N513" t="s">
        <v>1778</v>
      </c>
      <c r="O513" t="s">
        <v>1779</v>
      </c>
      <c r="P513" t="b">
        <v>1</v>
      </c>
      <c r="Q513">
        <v>6.3208958768479196E-4</v>
      </c>
      <c r="R513">
        <v>858380.00837696495</v>
      </c>
      <c r="S513">
        <v>563591.81171974901</v>
      </c>
      <c r="T513">
        <v>599129.31522640097</v>
      </c>
      <c r="U513">
        <v>1177894.2976454301</v>
      </c>
      <c r="V513">
        <v>1156381.59872307</v>
      </c>
      <c r="W513">
        <v>1133006.17943174</v>
      </c>
      <c r="X513">
        <v>673700.37844103831</v>
      </c>
      <c r="Y513">
        <v>1155760.6919334133</v>
      </c>
      <c r="Z513" s="3">
        <v>1.7155411053915037</v>
      </c>
      <c r="AA513">
        <v>0.77866369414622827</v>
      </c>
    </row>
    <row r="514" spans="1:27" x14ac:dyDescent="0.35">
      <c r="A514">
        <v>33705</v>
      </c>
      <c r="B514">
        <v>1</v>
      </c>
      <c r="C514">
        <v>49.473483333333299</v>
      </c>
      <c r="D514">
        <v>2</v>
      </c>
      <c r="E514">
        <v>973.867683821284</v>
      </c>
      <c r="F514">
        <v>1945.7208147088099</v>
      </c>
      <c r="G514">
        <v>-6.8529119175764197E-4</v>
      </c>
      <c r="H514">
        <v>-0.35220415242245201</v>
      </c>
      <c r="I514">
        <v>52</v>
      </c>
      <c r="J514" t="s">
        <v>2925</v>
      </c>
      <c r="K514" t="s">
        <v>2926</v>
      </c>
      <c r="L514" t="s">
        <v>2927</v>
      </c>
      <c r="M514" t="s">
        <v>2729</v>
      </c>
      <c r="N514" t="s">
        <v>2928</v>
      </c>
      <c r="O514" t="s">
        <v>2929</v>
      </c>
      <c r="P514" t="b">
        <v>1</v>
      </c>
      <c r="Q514">
        <v>2.9891826733355099E-2</v>
      </c>
      <c r="R514">
        <v>262550.61195608397</v>
      </c>
      <c r="S514">
        <v>346155.11888224899</v>
      </c>
      <c r="T514">
        <v>198359.993974874</v>
      </c>
      <c r="U514">
        <v>475468.54278277297</v>
      </c>
      <c r="V514">
        <v>282709.10893600498</v>
      </c>
      <c r="W514">
        <v>624951.08923077502</v>
      </c>
      <c r="X514">
        <v>269021.908271069</v>
      </c>
      <c r="Y514">
        <v>461042.91364985099</v>
      </c>
      <c r="Z514" s="3">
        <v>1.713774601529106</v>
      </c>
      <c r="AA514">
        <v>0.77717737628854944</v>
      </c>
    </row>
    <row r="515" spans="1:27" x14ac:dyDescent="0.35">
      <c r="A515">
        <v>58788</v>
      </c>
      <c r="B515">
        <v>1</v>
      </c>
      <c r="C515">
        <v>28.223333333333301</v>
      </c>
      <c r="D515">
        <v>2</v>
      </c>
      <c r="E515">
        <v>495.191534545938</v>
      </c>
      <c r="F515">
        <v>988.36851615811599</v>
      </c>
      <c r="G515">
        <v>1.61581159545676E-5</v>
      </c>
      <c r="H515">
        <v>1.6348270867158999E-2</v>
      </c>
      <c r="I515">
        <v>51.7</v>
      </c>
      <c r="J515" t="s">
        <v>3166</v>
      </c>
      <c r="K515" t="s">
        <v>14</v>
      </c>
      <c r="L515" t="s">
        <v>3167</v>
      </c>
      <c r="M515" t="s">
        <v>3168</v>
      </c>
      <c r="N515" t="s">
        <v>3169</v>
      </c>
      <c r="O515" t="s">
        <v>3170</v>
      </c>
      <c r="P515" t="b">
        <v>1</v>
      </c>
      <c r="Q515">
        <v>1.9615593888199799E-2</v>
      </c>
      <c r="R515">
        <v>36240.627860355598</v>
      </c>
      <c r="S515">
        <v>33521.052758532198</v>
      </c>
      <c r="T515">
        <v>28774.731056479999</v>
      </c>
      <c r="U515">
        <v>63578.2817313001</v>
      </c>
      <c r="V515">
        <v>31365.1694814644</v>
      </c>
      <c r="W515">
        <v>73727.360972278693</v>
      </c>
      <c r="X515">
        <v>32845.470558455934</v>
      </c>
      <c r="Y515">
        <v>56223.604061681057</v>
      </c>
      <c r="Z515" s="3">
        <v>1.711761259794359</v>
      </c>
      <c r="AA515">
        <v>0.77548150236494362</v>
      </c>
    </row>
    <row r="516" spans="1:27" x14ac:dyDescent="0.35">
      <c r="A516">
        <v>33176</v>
      </c>
      <c r="B516">
        <v>1</v>
      </c>
      <c r="C516">
        <v>100.98366666666701</v>
      </c>
      <c r="D516">
        <v>3</v>
      </c>
      <c r="E516">
        <v>1064.1176209241601</v>
      </c>
      <c r="F516">
        <v>3189.33103337185</v>
      </c>
      <c r="G516">
        <v>1.1333718493915499E-3</v>
      </c>
      <c r="H516">
        <v>0.35536362964256302</v>
      </c>
      <c r="I516">
        <v>49.47</v>
      </c>
      <c r="J516" t="s">
        <v>3576</v>
      </c>
      <c r="K516" t="s">
        <v>285</v>
      </c>
      <c r="L516" t="s">
        <v>3577</v>
      </c>
      <c r="M516" t="s">
        <v>3153</v>
      </c>
      <c r="N516" t="s">
        <v>3578</v>
      </c>
      <c r="O516" t="s">
        <v>3579</v>
      </c>
      <c r="P516" t="b">
        <v>1</v>
      </c>
      <c r="Q516">
        <v>4.0927631155987E-3</v>
      </c>
      <c r="R516">
        <v>176858.078217918</v>
      </c>
      <c r="S516">
        <v>228019.885189728</v>
      </c>
      <c r="T516">
        <v>206234.11843301501</v>
      </c>
      <c r="U516">
        <v>317651.87577713298</v>
      </c>
      <c r="V516">
        <v>336701.71110749501</v>
      </c>
      <c r="W516">
        <v>390237.79974387202</v>
      </c>
      <c r="X516">
        <v>203704.02728022033</v>
      </c>
      <c r="Y516">
        <v>348197.12887616671</v>
      </c>
      <c r="Z516" s="3">
        <v>1.7093286447261942</v>
      </c>
      <c r="AA516">
        <v>0.77342980399707428</v>
      </c>
    </row>
    <row r="517" spans="1:27" x14ac:dyDescent="0.35">
      <c r="A517">
        <v>4610</v>
      </c>
      <c r="B517">
        <v>1</v>
      </c>
      <c r="C517">
        <v>62.564749999999997</v>
      </c>
      <c r="D517">
        <v>4</v>
      </c>
      <c r="E517">
        <v>767.09695445948705</v>
      </c>
      <c r="F517">
        <v>3064.3587119704298</v>
      </c>
      <c r="G517">
        <v>4.1197042855856098E-4</v>
      </c>
      <c r="H517">
        <v>0.13443937954597601</v>
      </c>
      <c r="I517">
        <v>44.99</v>
      </c>
      <c r="J517" t="s">
        <v>1786</v>
      </c>
      <c r="K517" t="s">
        <v>227</v>
      </c>
      <c r="L517" t="s">
        <v>1787</v>
      </c>
      <c r="M517" t="s">
        <v>1788</v>
      </c>
      <c r="N517" t="s">
        <v>1789</v>
      </c>
      <c r="O517" t="s">
        <v>1790</v>
      </c>
      <c r="P517" t="b">
        <v>1</v>
      </c>
      <c r="Q517">
        <v>1.8912384916838301E-2</v>
      </c>
      <c r="R517">
        <v>1088452.98992095</v>
      </c>
      <c r="S517">
        <v>1054555.1206987901</v>
      </c>
      <c r="T517">
        <v>841964.22419573006</v>
      </c>
      <c r="U517">
        <v>1894887.98029644</v>
      </c>
      <c r="V517">
        <v>1057239.45282894</v>
      </c>
      <c r="W517">
        <v>2147793.7322179</v>
      </c>
      <c r="X517">
        <v>994990.77827182331</v>
      </c>
      <c r="Y517">
        <v>1699973.7217810934</v>
      </c>
      <c r="Z517" s="3">
        <v>1.7085321380905045</v>
      </c>
      <c r="AA517">
        <v>0.7727573856236144</v>
      </c>
    </row>
    <row r="518" spans="1:27" x14ac:dyDescent="0.35">
      <c r="A518">
        <v>21701</v>
      </c>
      <c r="B518">
        <v>2</v>
      </c>
      <c r="C518">
        <v>140.57666666666699</v>
      </c>
      <c r="D518">
        <v>4</v>
      </c>
      <c r="E518">
        <v>820.655109948058</v>
      </c>
      <c r="F518">
        <v>3278.5913339247099</v>
      </c>
      <c r="G518">
        <v>2.3033924711853601E-2</v>
      </c>
      <c r="H518">
        <v>7.0256046554996603</v>
      </c>
      <c r="I518" t="s">
        <v>75</v>
      </c>
      <c r="J518" t="s">
        <v>458</v>
      </c>
      <c r="K518" t="s">
        <v>459</v>
      </c>
      <c r="L518" t="s">
        <v>451</v>
      </c>
      <c r="M518" t="s">
        <v>460</v>
      </c>
      <c r="N518" t="s">
        <v>461</v>
      </c>
      <c r="O518" t="s">
        <v>454</v>
      </c>
      <c r="P518" t="b">
        <v>1</v>
      </c>
      <c r="Q518">
        <v>6.2973978942623098E-3</v>
      </c>
      <c r="R518">
        <v>319123.73618550698</v>
      </c>
      <c r="S518">
        <v>158908.636058128</v>
      </c>
      <c r="T518">
        <v>190010.79813297201</v>
      </c>
      <c r="U518">
        <v>458756.01582610502</v>
      </c>
      <c r="V518">
        <v>492344.58266590303</v>
      </c>
      <c r="W518">
        <v>189904.47814684099</v>
      </c>
      <c r="X518">
        <v>222681.05679220232</v>
      </c>
      <c r="Y518">
        <v>380335.025546283</v>
      </c>
      <c r="Z518" s="3">
        <v>1.7079810515772678</v>
      </c>
      <c r="AA518">
        <v>0.77229196972002767</v>
      </c>
    </row>
    <row r="519" spans="1:27" x14ac:dyDescent="0.35">
      <c r="A519">
        <v>21701</v>
      </c>
      <c r="B519">
        <v>2</v>
      </c>
      <c r="C519">
        <v>140.57666666666699</v>
      </c>
      <c r="D519">
        <v>4</v>
      </c>
      <c r="E519">
        <v>820.655109948058</v>
      </c>
      <c r="F519">
        <v>3278.5913339247099</v>
      </c>
      <c r="G519">
        <v>2.3033924711853601E-2</v>
      </c>
      <c r="H519">
        <v>7.0256046554996603</v>
      </c>
      <c r="I519" t="s">
        <v>75</v>
      </c>
      <c r="J519" t="s">
        <v>458</v>
      </c>
      <c r="K519" t="s">
        <v>462</v>
      </c>
      <c r="L519" t="s">
        <v>451</v>
      </c>
      <c r="M519" t="s">
        <v>463</v>
      </c>
      <c r="N519" t="s">
        <v>464</v>
      </c>
      <c r="O519" t="s">
        <v>454</v>
      </c>
      <c r="P519" t="b">
        <v>1</v>
      </c>
      <c r="Q519">
        <v>6.2973978942623098E-3</v>
      </c>
      <c r="R519">
        <v>319123.73618550698</v>
      </c>
      <c r="S519">
        <v>158908.636058128</v>
      </c>
      <c r="T519">
        <v>190010.79813297201</v>
      </c>
      <c r="U519">
        <v>458756.01582610502</v>
      </c>
      <c r="V519">
        <v>492344.58266590303</v>
      </c>
      <c r="W519">
        <v>189904.47814684099</v>
      </c>
      <c r="X519">
        <v>222681.05679220232</v>
      </c>
      <c r="Y519">
        <v>380335.025546283</v>
      </c>
      <c r="Z519" s="3">
        <v>1.7079810515772678</v>
      </c>
      <c r="AA519">
        <v>0.77229196972002767</v>
      </c>
    </row>
    <row r="520" spans="1:27" x14ac:dyDescent="0.35">
      <c r="A520">
        <v>21701</v>
      </c>
      <c r="B520">
        <v>2</v>
      </c>
      <c r="C520">
        <v>140.57666666666699</v>
      </c>
      <c r="D520">
        <v>4</v>
      </c>
      <c r="E520">
        <v>820.655109948058</v>
      </c>
      <c r="F520">
        <v>3278.5913339247099</v>
      </c>
      <c r="G520">
        <v>2.3033924711853601E-2</v>
      </c>
      <c r="H520">
        <v>7.0256046554996603</v>
      </c>
      <c r="I520" t="s">
        <v>75</v>
      </c>
      <c r="J520" t="s">
        <v>458</v>
      </c>
      <c r="K520" t="s">
        <v>465</v>
      </c>
      <c r="L520" t="s">
        <v>451</v>
      </c>
      <c r="M520" t="s">
        <v>466</v>
      </c>
      <c r="N520" t="s">
        <v>467</v>
      </c>
      <c r="O520" t="s">
        <v>454</v>
      </c>
      <c r="P520" t="b">
        <v>1</v>
      </c>
      <c r="Q520">
        <v>6.2973978942623098E-3</v>
      </c>
      <c r="R520">
        <v>319123.73618550698</v>
      </c>
      <c r="S520">
        <v>158908.636058128</v>
      </c>
      <c r="T520">
        <v>190010.79813297201</v>
      </c>
      <c r="U520">
        <v>458756.01582610502</v>
      </c>
      <c r="V520">
        <v>492344.58266590303</v>
      </c>
      <c r="W520">
        <v>189904.47814684099</v>
      </c>
      <c r="X520">
        <v>222681.05679220232</v>
      </c>
      <c r="Y520">
        <v>380335.025546283</v>
      </c>
      <c r="Z520" s="3">
        <v>1.7079810515772678</v>
      </c>
      <c r="AA520">
        <v>0.77229196972002767</v>
      </c>
    </row>
    <row r="521" spans="1:27" x14ac:dyDescent="0.35">
      <c r="A521">
        <v>21701</v>
      </c>
      <c r="B521">
        <v>2</v>
      </c>
      <c r="C521">
        <v>140.57666666666699</v>
      </c>
      <c r="D521">
        <v>4</v>
      </c>
      <c r="E521">
        <v>820.655109948058</v>
      </c>
      <c r="F521">
        <v>3278.5913339247099</v>
      </c>
      <c r="G521">
        <v>2.3033924711853601E-2</v>
      </c>
      <c r="H521">
        <v>7.0256046554996603</v>
      </c>
      <c r="I521">
        <v>39.89</v>
      </c>
      <c r="J521" t="s">
        <v>458</v>
      </c>
      <c r="K521" t="s">
        <v>468</v>
      </c>
      <c r="L521" t="s">
        <v>451</v>
      </c>
      <c r="M521" t="s">
        <v>469</v>
      </c>
      <c r="N521" t="s">
        <v>470</v>
      </c>
      <c r="O521" t="s">
        <v>454</v>
      </c>
      <c r="P521" t="b">
        <v>1</v>
      </c>
      <c r="Q521">
        <v>6.2973978942623098E-3</v>
      </c>
      <c r="R521">
        <v>319123.73618550698</v>
      </c>
      <c r="S521">
        <v>158908.636058128</v>
      </c>
      <c r="T521">
        <v>190010.79813297201</v>
      </c>
      <c r="U521">
        <v>458756.01582610502</v>
      </c>
      <c r="V521">
        <v>492344.58266590303</v>
      </c>
      <c r="W521">
        <v>189904.47814684099</v>
      </c>
      <c r="X521">
        <v>222681.05679220232</v>
      </c>
      <c r="Y521">
        <v>380335.025546283</v>
      </c>
      <c r="Z521" s="3">
        <v>1.7079810515772678</v>
      </c>
      <c r="AA521">
        <v>0.77229196972002767</v>
      </c>
    </row>
    <row r="522" spans="1:27" x14ac:dyDescent="0.35">
      <c r="A522">
        <v>21672</v>
      </c>
      <c r="B522">
        <v>1</v>
      </c>
      <c r="C522">
        <v>41.8401833333333</v>
      </c>
      <c r="D522">
        <v>3</v>
      </c>
      <c r="E522">
        <v>522.89480426187197</v>
      </c>
      <c r="F522">
        <v>1565.66258338497</v>
      </c>
      <c r="G522">
        <v>1.8338497488912299E-4</v>
      </c>
      <c r="H522">
        <v>0.117129321678238</v>
      </c>
      <c r="I522">
        <v>40.1</v>
      </c>
      <c r="J522" t="s">
        <v>30</v>
      </c>
      <c r="K522" t="s">
        <v>31</v>
      </c>
      <c r="L522" t="s">
        <v>15</v>
      </c>
      <c r="M522" t="s">
        <v>32</v>
      </c>
      <c r="N522" t="s">
        <v>33</v>
      </c>
      <c r="O522" t="s">
        <v>18</v>
      </c>
      <c r="P522" t="b">
        <v>1</v>
      </c>
      <c r="Q522">
        <v>4.9693307254157798E-2</v>
      </c>
      <c r="R522">
        <v>176540.90983741099</v>
      </c>
      <c r="S522">
        <v>129633.02200847599</v>
      </c>
      <c r="T522">
        <v>102770.718873007</v>
      </c>
      <c r="U522">
        <v>238401.82584555499</v>
      </c>
      <c r="V522">
        <v>177142.389421801</v>
      </c>
      <c r="W522">
        <v>282795.72180948302</v>
      </c>
      <c r="X522">
        <v>136314.88357296467</v>
      </c>
      <c r="Y522">
        <v>232779.97902561302</v>
      </c>
      <c r="Z522" s="3">
        <v>1.7076637042426399</v>
      </c>
      <c r="AA522">
        <v>0.77202388831229674</v>
      </c>
    </row>
    <row r="523" spans="1:27" x14ac:dyDescent="0.35">
      <c r="A523">
        <v>28754</v>
      </c>
      <c r="B523">
        <v>1</v>
      </c>
      <c r="C523">
        <v>58.006383333333297</v>
      </c>
      <c r="D523">
        <v>3</v>
      </c>
      <c r="E523">
        <v>821.69494614545602</v>
      </c>
      <c r="F523">
        <v>2462.0630090357299</v>
      </c>
      <c r="G523">
        <v>2.0903572794850301E-4</v>
      </c>
      <c r="H523">
        <v>8.4902679147137602E-2</v>
      </c>
      <c r="I523">
        <v>53.38</v>
      </c>
      <c r="J523" t="s">
        <v>2903</v>
      </c>
      <c r="K523" t="s">
        <v>2911</v>
      </c>
      <c r="L523" t="s">
        <v>2904</v>
      </c>
      <c r="M523" t="s">
        <v>2912</v>
      </c>
      <c r="N523" t="s">
        <v>2913</v>
      </c>
      <c r="O523" t="s">
        <v>2906</v>
      </c>
      <c r="P523" t="b">
        <v>1</v>
      </c>
      <c r="Q523">
        <v>1.76166330195393E-2</v>
      </c>
      <c r="R523">
        <v>293643.73427019798</v>
      </c>
      <c r="S523">
        <v>275212.19303913001</v>
      </c>
      <c r="T523">
        <v>175934.84961511599</v>
      </c>
      <c r="U523">
        <v>447109.85456566198</v>
      </c>
      <c r="V523">
        <v>308986.565704023</v>
      </c>
      <c r="W523">
        <v>513158.82250328897</v>
      </c>
      <c r="X523">
        <v>248263.59230814801</v>
      </c>
      <c r="Y523">
        <v>423085.08092432469</v>
      </c>
      <c r="Z523" s="3">
        <v>1.7041769072574522</v>
      </c>
      <c r="AA523">
        <v>0.76907510667610701</v>
      </c>
    </row>
    <row r="524" spans="1:27" x14ac:dyDescent="0.35">
      <c r="A524">
        <v>59200</v>
      </c>
      <c r="B524">
        <v>1</v>
      </c>
      <c r="C524">
        <v>38.9545666666667</v>
      </c>
      <c r="D524">
        <v>2</v>
      </c>
      <c r="E524">
        <v>861.34854637081298</v>
      </c>
      <c r="F524">
        <v>1720.6825398078699</v>
      </c>
      <c r="G524">
        <v>-2.6019213396466501E-4</v>
      </c>
      <c r="H524">
        <v>-0.15121446786395801</v>
      </c>
      <c r="I524">
        <v>38.840000000000003</v>
      </c>
      <c r="J524" t="s">
        <v>2294</v>
      </c>
      <c r="K524" t="s">
        <v>23</v>
      </c>
      <c r="L524" t="s">
        <v>2286</v>
      </c>
      <c r="M524" t="s">
        <v>2291</v>
      </c>
      <c r="N524" t="s">
        <v>2292</v>
      </c>
      <c r="O524" t="s">
        <v>2289</v>
      </c>
      <c r="P524" t="b">
        <v>1</v>
      </c>
      <c r="Q524">
        <v>4.0494922187635701E-2</v>
      </c>
      <c r="R524">
        <v>46217.114339198903</v>
      </c>
      <c r="S524">
        <v>62566.817740310202</v>
      </c>
      <c r="T524">
        <v>47985.472490216402</v>
      </c>
      <c r="U524">
        <v>69020.898507736303</v>
      </c>
      <c r="V524">
        <v>66436.200926881895</v>
      </c>
      <c r="W524">
        <v>131370.45096165</v>
      </c>
      <c r="X524">
        <v>52256.468189908504</v>
      </c>
      <c r="Y524">
        <v>88942.516798756071</v>
      </c>
      <c r="Z524" s="3">
        <v>1.7020384247080094</v>
      </c>
      <c r="AA524">
        <v>0.76726360724123432</v>
      </c>
    </row>
    <row r="525" spans="1:27" x14ac:dyDescent="0.35">
      <c r="A525">
        <v>11685</v>
      </c>
      <c r="B525">
        <v>1</v>
      </c>
      <c r="C525">
        <v>100.936766666667</v>
      </c>
      <c r="D525">
        <v>4</v>
      </c>
      <c r="E525">
        <v>679.86793381404698</v>
      </c>
      <c r="F525">
        <v>2715.44262938867</v>
      </c>
      <c r="G525">
        <v>6.6293886679886799E-3</v>
      </c>
      <c r="H525">
        <v>2.4413717237263799</v>
      </c>
      <c r="I525">
        <v>40.340000000000003</v>
      </c>
      <c r="J525" t="s">
        <v>3331</v>
      </c>
      <c r="K525" t="s">
        <v>14</v>
      </c>
      <c r="L525" t="s">
        <v>3332</v>
      </c>
      <c r="M525" t="s">
        <v>1474</v>
      </c>
      <c r="N525" t="s">
        <v>3333</v>
      </c>
      <c r="O525" t="s">
        <v>3334</v>
      </c>
      <c r="P525" t="b">
        <v>1</v>
      </c>
      <c r="Q525">
        <v>8.2113633605607195E-4</v>
      </c>
      <c r="R525">
        <v>470329.31704626197</v>
      </c>
      <c r="S525">
        <v>353224.79968310299</v>
      </c>
      <c r="T525">
        <v>506943.530324922</v>
      </c>
      <c r="U525">
        <v>647046.76087313099</v>
      </c>
      <c r="V525">
        <v>926134.73491209606</v>
      </c>
      <c r="W525">
        <v>687587.22592183598</v>
      </c>
      <c r="X525">
        <v>443499.21568476228</v>
      </c>
      <c r="Y525">
        <v>753589.57390235423</v>
      </c>
      <c r="Z525" s="3">
        <v>1.6991903192857123</v>
      </c>
      <c r="AA525">
        <v>0.76484745188189363</v>
      </c>
    </row>
    <row r="526" spans="1:27" x14ac:dyDescent="0.35">
      <c r="A526">
        <v>8975</v>
      </c>
      <c r="B526">
        <v>1</v>
      </c>
      <c r="C526">
        <v>101.55856666666701</v>
      </c>
      <c r="D526">
        <v>2</v>
      </c>
      <c r="E526">
        <v>703.83414090942904</v>
      </c>
      <c r="F526">
        <v>1405.6537288851</v>
      </c>
      <c r="G526">
        <v>7.2888509816948499E-4</v>
      </c>
      <c r="H526">
        <v>0.51853842887930701</v>
      </c>
      <c r="I526">
        <v>47.33</v>
      </c>
      <c r="J526" t="s">
        <v>2828</v>
      </c>
      <c r="K526" t="s">
        <v>69</v>
      </c>
      <c r="L526" t="s">
        <v>2829</v>
      </c>
      <c r="M526" t="s">
        <v>1652</v>
      </c>
      <c r="N526" t="s">
        <v>2830</v>
      </c>
      <c r="O526" t="s">
        <v>2831</v>
      </c>
      <c r="P526" t="b">
        <v>1</v>
      </c>
      <c r="Q526">
        <v>5.00338911259668E-4</v>
      </c>
      <c r="R526">
        <v>1042041.82703559</v>
      </c>
      <c r="S526">
        <v>1101851.11263568</v>
      </c>
      <c r="T526">
        <v>1255832.0259517799</v>
      </c>
      <c r="U526">
        <v>1478787.3519456</v>
      </c>
      <c r="V526">
        <v>2034717.8447543599</v>
      </c>
      <c r="W526">
        <v>2261167.2450172999</v>
      </c>
      <c r="X526">
        <v>1133241.6552076833</v>
      </c>
      <c r="Y526">
        <v>1924890.8139057532</v>
      </c>
      <c r="Z526" s="3">
        <v>1.6985704726437967</v>
      </c>
      <c r="AA526">
        <v>0.76432107598842425</v>
      </c>
    </row>
    <row r="527" spans="1:27" x14ac:dyDescent="0.35">
      <c r="A527">
        <v>49270</v>
      </c>
      <c r="B527">
        <v>2</v>
      </c>
      <c r="C527">
        <v>95.836583333333294</v>
      </c>
      <c r="D527">
        <v>4</v>
      </c>
      <c r="E527">
        <v>977.22133664723697</v>
      </c>
      <c r="F527">
        <v>3904.8562407214299</v>
      </c>
      <c r="G527">
        <v>-1.0359278572650499E-2</v>
      </c>
      <c r="H527">
        <v>-2.65291484545221</v>
      </c>
      <c r="I527">
        <v>33.47</v>
      </c>
      <c r="J527" t="s">
        <v>3299</v>
      </c>
      <c r="K527" t="s">
        <v>227</v>
      </c>
      <c r="L527" t="s">
        <v>3300</v>
      </c>
      <c r="M527" t="s">
        <v>2213</v>
      </c>
      <c r="N527" t="s">
        <v>3301</v>
      </c>
      <c r="O527" t="s">
        <v>3302</v>
      </c>
      <c r="P527" t="b">
        <v>1</v>
      </c>
      <c r="Q527">
        <v>1.33179539975714E-4</v>
      </c>
      <c r="R527">
        <v>151732.69770891999</v>
      </c>
      <c r="S527">
        <v>188176.24950800999</v>
      </c>
      <c r="T527">
        <v>158534.35439494299</v>
      </c>
      <c r="U527">
        <v>237262.34347725601</v>
      </c>
      <c r="V527">
        <v>318695.73308595899</v>
      </c>
      <c r="W527">
        <v>290655.30369632499</v>
      </c>
      <c r="X527">
        <v>166147.76720395766</v>
      </c>
      <c r="Y527">
        <v>282204.46008651331</v>
      </c>
      <c r="Z527" s="3">
        <v>1.6985149113685543</v>
      </c>
      <c r="AA527">
        <v>0.76427388378263383</v>
      </c>
    </row>
    <row r="528" spans="1:27" x14ac:dyDescent="0.35">
      <c r="A528">
        <v>49270</v>
      </c>
      <c r="B528">
        <v>2</v>
      </c>
      <c r="C528">
        <v>95.836583333333294</v>
      </c>
      <c r="D528">
        <v>4</v>
      </c>
      <c r="E528">
        <v>977.22133664723697</v>
      </c>
      <c r="F528">
        <v>3904.8562407214299</v>
      </c>
      <c r="G528">
        <v>-1.0359278572650499E-2</v>
      </c>
      <c r="H528">
        <v>-2.65291484545221</v>
      </c>
      <c r="I528">
        <v>34.96</v>
      </c>
      <c r="J528" t="s">
        <v>3299</v>
      </c>
      <c r="K528" t="s">
        <v>222</v>
      </c>
      <c r="L528" t="s">
        <v>3300</v>
      </c>
      <c r="M528" t="s">
        <v>3303</v>
      </c>
      <c r="N528" t="s">
        <v>3304</v>
      </c>
      <c r="O528" t="s">
        <v>3302</v>
      </c>
      <c r="P528" t="b">
        <v>1</v>
      </c>
      <c r="Q528">
        <v>1.33179539975714E-4</v>
      </c>
      <c r="R528">
        <v>151732.69770891999</v>
      </c>
      <c r="S528">
        <v>188176.24950800999</v>
      </c>
      <c r="T528">
        <v>158534.35439494299</v>
      </c>
      <c r="U528">
        <v>237262.34347725601</v>
      </c>
      <c r="V528">
        <v>318695.73308595899</v>
      </c>
      <c r="W528">
        <v>290655.30369632499</v>
      </c>
      <c r="X528">
        <v>166147.76720395766</v>
      </c>
      <c r="Y528">
        <v>282204.46008651331</v>
      </c>
      <c r="Z528" s="3">
        <v>1.6985149113685543</v>
      </c>
      <c r="AA528">
        <v>0.76427388378263383</v>
      </c>
    </row>
    <row r="529" spans="1:27" x14ac:dyDescent="0.35">
      <c r="A529">
        <v>13093</v>
      </c>
      <c r="B529">
        <v>1</v>
      </c>
      <c r="C529">
        <v>69.075733333333304</v>
      </c>
      <c r="D529">
        <v>3</v>
      </c>
      <c r="E529">
        <v>887.72298150945198</v>
      </c>
      <c r="F529">
        <v>2660.1471151277201</v>
      </c>
      <c r="G529">
        <v>-7.84872284839366E-4</v>
      </c>
      <c r="H529">
        <v>-0.29504836360390602</v>
      </c>
      <c r="I529">
        <v>45.11</v>
      </c>
      <c r="J529" t="s">
        <v>964</v>
      </c>
      <c r="K529" t="s">
        <v>317</v>
      </c>
      <c r="L529" t="s">
        <v>965</v>
      </c>
      <c r="M529" t="s">
        <v>966</v>
      </c>
      <c r="N529" t="s">
        <v>967</v>
      </c>
      <c r="O529" t="s">
        <v>968</v>
      </c>
      <c r="P529" t="b">
        <v>1</v>
      </c>
      <c r="Q529">
        <v>2.4526271024439801E-3</v>
      </c>
      <c r="R529">
        <v>778651.85836906999</v>
      </c>
      <c r="S529">
        <v>757307.41801264102</v>
      </c>
      <c r="T529">
        <v>655418.38714334602</v>
      </c>
      <c r="U529">
        <v>1346806.27145725</v>
      </c>
      <c r="V529">
        <v>833972.933684877</v>
      </c>
      <c r="W529">
        <v>1540222.1803292199</v>
      </c>
      <c r="X529">
        <v>730459.22117501905</v>
      </c>
      <c r="Y529">
        <v>1240333.7951571157</v>
      </c>
      <c r="Z529" s="3">
        <v>1.6980192175025333</v>
      </c>
      <c r="AA529">
        <v>0.76385278682894453</v>
      </c>
    </row>
    <row r="530" spans="1:27" x14ac:dyDescent="0.35">
      <c r="A530">
        <v>13093</v>
      </c>
      <c r="B530">
        <v>1</v>
      </c>
      <c r="C530">
        <v>69.075733333333304</v>
      </c>
      <c r="D530">
        <v>3</v>
      </c>
      <c r="E530">
        <v>887.72298150945198</v>
      </c>
      <c r="F530">
        <v>2660.1471151277201</v>
      </c>
      <c r="G530">
        <v>-7.84872284839366E-4</v>
      </c>
      <c r="H530">
        <v>-0.29504836360390602</v>
      </c>
      <c r="I530">
        <v>38.65</v>
      </c>
      <c r="J530" t="s">
        <v>964</v>
      </c>
      <c r="K530" t="s">
        <v>69</v>
      </c>
      <c r="L530" t="s">
        <v>965</v>
      </c>
      <c r="M530" t="s">
        <v>969</v>
      </c>
      <c r="N530" t="s">
        <v>970</v>
      </c>
      <c r="O530" t="s">
        <v>968</v>
      </c>
      <c r="P530" t="b">
        <v>1</v>
      </c>
      <c r="Q530">
        <v>2.4526271024439801E-3</v>
      </c>
      <c r="R530">
        <v>778651.85836906999</v>
      </c>
      <c r="S530">
        <v>757307.41801264102</v>
      </c>
      <c r="T530">
        <v>655418.38714334602</v>
      </c>
      <c r="U530">
        <v>1346806.27145725</v>
      </c>
      <c r="V530">
        <v>833972.933684877</v>
      </c>
      <c r="W530">
        <v>1540222.1803292199</v>
      </c>
      <c r="X530">
        <v>730459.22117501905</v>
      </c>
      <c r="Y530">
        <v>1240333.7951571157</v>
      </c>
      <c r="Z530" s="3">
        <v>1.6980192175025333</v>
      </c>
      <c r="AA530">
        <v>0.76385278682894453</v>
      </c>
    </row>
    <row r="531" spans="1:27" x14ac:dyDescent="0.35">
      <c r="A531">
        <v>12393</v>
      </c>
      <c r="B531">
        <v>1</v>
      </c>
      <c r="C531">
        <v>54.592950000000002</v>
      </c>
      <c r="D531">
        <v>3</v>
      </c>
      <c r="E531">
        <v>933.08532983138502</v>
      </c>
      <c r="F531">
        <v>2796.2341600935101</v>
      </c>
      <c r="G531">
        <v>3.6009351379107102E-4</v>
      </c>
      <c r="H531">
        <v>0.128778042018901</v>
      </c>
      <c r="I531">
        <v>107.14</v>
      </c>
      <c r="J531" t="s">
        <v>2788</v>
      </c>
      <c r="K531" t="s">
        <v>23</v>
      </c>
      <c r="L531" t="s">
        <v>2789</v>
      </c>
      <c r="M531" t="s">
        <v>2790</v>
      </c>
      <c r="N531" t="s">
        <v>2791</v>
      </c>
      <c r="O531" t="s">
        <v>2792</v>
      </c>
      <c r="P531" t="b">
        <v>1</v>
      </c>
      <c r="Q531">
        <v>1.38740095150758E-3</v>
      </c>
      <c r="R531">
        <v>672246.41492889996</v>
      </c>
      <c r="S531">
        <v>634882.62033628696</v>
      </c>
      <c r="T531">
        <v>434612.72489708598</v>
      </c>
      <c r="U531">
        <v>1010156.11333719</v>
      </c>
      <c r="V531">
        <v>779576.62922268303</v>
      </c>
      <c r="W531">
        <v>1164221.7262625301</v>
      </c>
      <c r="X531">
        <v>580580.58672075754</v>
      </c>
      <c r="Y531">
        <v>984651.48960746767</v>
      </c>
      <c r="Z531" s="3">
        <v>1.6959772891632294</v>
      </c>
      <c r="AA531">
        <v>0.76211685089700876</v>
      </c>
    </row>
    <row r="532" spans="1:27" x14ac:dyDescent="0.35">
      <c r="A532">
        <v>70090</v>
      </c>
      <c r="B532">
        <v>1</v>
      </c>
      <c r="C532">
        <v>55.2742</v>
      </c>
      <c r="D532">
        <v>3</v>
      </c>
      <c r="E532">
        <v>873.04357278688997</v>
      </c>
      <c r="F532">
        <v>2616.1088889600301</v>
      </c>
      <c r="G532">
        <v>1.2889600288872301E-3</v>
      </c>
      <c r="H532">
        <v>0.49270145803147802</v>
      </c>
      <c r="I532">
        <v>43.55</v>
      </c>
      <c r="J532" t="s">
        <v>3097</v>
      </c>
      <c r="K532" t="s">
        <v>3098</v>
      </c>
      <c r="L532" t="s">
        <v>3093</v>
      </c>
      <c r="M532" t="s">
        <v>2017</v>
      </c>
      <c r="N532" t="s">
        <v>3099</v>
      </c>
      <c r="O532" t="s">
        <v>3096</v>
      </c>
      <c r="P532" t="b">
        <v>1</v>
      </c>
      <c r="Q532">
        <v>2.3936971005932201E-2</v>
      </c>
      <c r="R532">
        <v>49721.039316711503</v>
      </c>
      <c r="S532">
        <v>42606.379075753503</v>
      </c>
      <c r="T532">
        <v>25936.925371568999</v>
      </c>
      <c r="U532">
        <v>65413.410698083397</v>
      </c>
      <c r="V532">
        <v>53336.195184030003</v>
      </c>
      <c r="W532">
        <v>81736.402222919103</v>
      </c>
      <c r="X532">
        <v>39421.447921344668</v>
      </c>
      <c r="Y532">
        <v>66828.66936834417</v>
      </c>
      <c r="Z532" s="3">
        <v>1.6952362962842853</v>
      </c>
      <c r="AA532">
        <v>0.76148638233944743</v>
      </c>
    </row>
    <row r="533" spans="1:27" x14ac:dyDescent="0.35">
      <c r="A533">
        <v>14433</v>
      </c>
      <c r="B533">
        <v>1</v>
      </c>
      <c r="C533">
        <v>98.584116666666702</v>
      </c>
      <c r="D533">
        <v>3</v>
      </c>
      <c r="E533">
        <v>538.271132016465</v>
      </c>
      <c r="F533">
        <v>1611.79156664876</v>
      </c>
      <c r="G533">
        <v>6.6664875657806999E-4</v>
      </c>
      <c r="H533">
        <v>0.41360747016133997</v>
      </c>
      <c r="I533">
        <v>49.29</v>
      </c>
      <c r="J533" t="s">
        <v>1771</v>
      </c>
      <c r="K533" t="s">
        <v>14</v>
      </c>
      <c r="L533" t="s">
        <v>1772</v>
      </c>
      <c r="M533" t="s">
        <v>1773</v>
      </c>
      <c r="N533" t="s">
        <v>1774</v>
      </c>
      <c r="O533" t="s">
        <v>1775</v>
      </c>
      <c r="P533" t="b">
        <v>1</v>
      </c>
      <c r="Q533">
        <v>9.8862359573348394E-5</v>
      </c>
      <c r="R533">
        <v>136185.93808164101</v>
      </c>
      <c r="S533">
        <v>151744.94483025299</v>
      </c>
      <c r="T533">
        <v>156957.91773621499</v>
      </c>
      <c r="U533">
        <v>207810.93134739099</v>
      </c>
      <c r="V533">
        <v>310537.732706226</v>
      </c>
      <c r="W533">
        <v>234800.639161128</v>
      </c>
      <c r="X533">
        <v>148296.266882703</v>
      </c>
      <c r="Y533">
        <v>251049.76773824834</v>
      </c>
      <c r="Z533" s="3">
        <v>1.6928933749682293</v>
      </c>
      <c r="AA533">
        <v>0.75949110953078236</v>
      </c>
    </row>
    <row r="534" spans="1:27" x14ac:dyDescent="0.35">
      <c r="A534">
        <v>9573</v>
      </c>
      <c r="B534">
        <v>1</v>
      </c>
      <c r="C534">
        <v>83.808266666666697</v>
      </c>
      <c r="D534">
        <v>2</v>
      </c>
      <c r="E534">
        <v>853.37513064029099</v>
      </c>
      <c r="F534">
        <v>1704.73570834682</v>
      </c>
      <c r="G534">
        <v>1.0834682257154799E-4</v>
      </c>
      <c r="H534">
        <v>6.3556379400739799E-2</v>
      </c>
      <c r="I534">
        <v>76.17</v>
      </c>
      <c r="J534" t="s">
        <v>2567</v>
      </c>
      <c r="K534" t="s">
        <v>14</v>
      </c>
      <c r="L534" t="s">
        <v>2568</v>
      </c>
      <c r="M534" t="s">
        <v>2548</v>
      </c>
      <c r="N534" t="s">
        <v>2569</v>
      </c>
      <c r="O534" t="s">
        <v>2570</v>
      </c>
      <c r="P534" t="b">
        <v>1</v>
      </c>
      <c r="Q534">
        <v>9.0345693684651396E-3</v>
      </c>
      <c r="R534">
        <v>419702.57972169598</v>
      </c>
      <c r="S534">
        <v>497994.29454239202</v>
      </c>
      <c r="T534">
        <v>373823.12958859501</v>
      </c>
      <c r="U534">
        <v>646228.22729411197</v>
      </c>
      <c r="V534">
        <v>527160.70112559095</v>
      </c>
      <c r="W534">
        <v>1007104.57256285</v>
      </c>
      <c r="X534">
        <v>430506.66795089439</v>
      </c>
      <c r="Y534">
        <v>726831.16699418426</v>
      </c>
      <c r="Z534" s="3">
        <v>1.6883157012496959</v>
      </c>
      <c r="AA534">
        <v>0.75558470146273737</v>
      </c>
    </row>
    <row r="535" spans="1:27" x14ac:dyDescent="0.35">
      <c r="A535">
        <v>25128</v>
      </c>
      <c r="B535">
        <v>1</v>
      </c>
      <c r="C535">
        <v>124.99743333333301</v>
      </c>
      <c r="D535">
        <v>2</v>
      </c>
      <c r="E535">
        <v>1171.94905932385</v>
      </c>
      <c r="F535">
        <v>2341.8835657139498</v>
      </c>
      <c r="G535">
        <v>1.4657139458904599E-3</v>
      </c>
      <c r="H535">
        <v>0.62587008367776398</v>
      </c>
      <c r="I535">
        <v>85.82</v>
      </c>
      <c r="J535" t="s">
        <v>868</v>
      </c>
      <c r="K535" t="s">
        <v>317</v>
      </c>
      <c r="L535" t="s">
        <v>869</v>
      </c>
      <c r="M535" t="s">
        <v>870</v>
      </c>
      <c r="N535" t="s">
        <v>871</v>
      </c>
      <c r="O535" t="s">
        <v>872</v>
      </c>
      <c r="P535" t="b">
        <v>1</v>
      </c>
      <c r="Q535">
        <v>3.2124150702622797E-2</v>
      </c>
      <c r="R535">
        <v>857144.89263397397</v>
      </c>
      <c r="S535">
        <v>1269101.31293494</v>
      </c>
      <c r="T535">
        <v>769356.54542402795</v>
      </c>
      <c r="U535">
        <v>1760342.81768273</v>
      </c>
      <c r="V535">
        <v>798294.35393300105</v>
      </c>
      <c r="W535">
        <v>2328914.46054048</v>
      </c>
      <c r="X535">
        <v>965200.91699764726</v>
      </c>
      <c r="Y535">
        <v>1629183.8773854037</v>
      </c>
      <c r="Z535" s="3">
        <v>1.6879220157116521</v>
      </c>
      <c r="AA535">
        <v>0.75524825111557947</v>
      </c>
    </row>
    <row r="536" spans="1:27" x14ac:dyDescent="0.35">
      <c r="A536">
        <v>25128</v>
      </c>
      <c r="B536">
        <v>1</v>
      </c>
      <c r="C536">
        <v>124.99743333333301</v>
      </c>
      <c r="D536">
        <v>2</v>
      </c>
      <c r="E536">
        <v>1171.94905932385</v>
      </c>
      <c r="F536">
        <v>2341.8835657139498</v>
      </c>
      <c r="G536">
        <v>1.4657139458904599E-3</v>
      </c>
      <c r="H536">
        <v>0.62587008367776398</v>
      </c>
      <c r="I536">
        <v>70.69</v>
      </c>
      <c r="J536" t="s">
        <v>868</v>
      </c>
      <c r="K536" t="s">
        <v>227</v>
      </c>
      <c r="L536" t="s">
        <v>869</v>
      </c>
      <c r="M536" t="s">
        <v>873</v>
      </c>
      <c r="N536" t="s">
        <v>874</v>
      </c>
      <c r="O536" t="s">
        <v>872</v>
      </c>
      <c r="P536" t="b">
        <v>1</v>
      </c>
      <c r="Q536">
        <v>3.2124150702622797E-2</v>
      </c>
      <c r="R536">
        <v>857144.89263397397</v>
      </c>
      <c r="S536">
        <v>1269101.31293494</v>
      </c>
      <c r="T536">
        <v>769356.54542402795</v>
      </c>
      <c r="U536">
        <v>1760342.81768273</v>
      </c>
      <c r="V536">
        <v>798294.35393300105</v>
      </c>
      <c r="W536">
        <v>2328914.46054048</v>
      </c>
      <c r="X536">
        <v>965200.91699764726</v>
      </c>
      <c r="Y536">
        <v>1629183.8773854037</v>
      </c>
      <c r="Z536" s="3">
        <v>1.6879220157116521</v>
      </c>
      <c r="AA536">
        <v>0.75524825111557947</v>
      </c>
    </row>
    <row r="537" spans="1:27" x14ac:dyDescent="0.35">
      <c r="A537">
        <v>30991</v>
      </c>
      <c r="B537">
        <v>1</v>
      </c>
      <c r="C537">
        <v>33.513866666666701</v>
      </c>
      <c r="D537">
        <v>3</v>
      </c>
      <c r="E537">
        <v>532.58199934504</v>
      </c>
      <c r="F537">
        <v>1594.7241686344801</v>
      </c>
      <c r="G537">
        <v>1.6863447922332899E-4</v>
      </c>
      <c r="H537">
        <v>0.105745244458181</v>
      </c>
      <c r="I537">
        <v>41.41</v>
      </c>
      <c r="J537" t="s">
        <v>905</v>
      </c>
      <c r="K537" t="s">
        <v>96</v>
      </c>
      <c r="L537" t="s">
        <v>893</v>
      </c>
      <c r="M537" t="s">
        <v>906</v>
      </c>
      <c r="N537" t="s">
        <v>907</v>
      </c>
      <c r="O537" t="s">
        <v>896</v>
      </c>
      <c r="P537" t="b">
        <v>1</v>
      </c>
      <c r="Q537">
        <v>7.0168821539373595E-4</v>
      </c>
      <c r="R537">
        <v>128244.386576163</v>
      </c>
      <c r="S537">
        <v>68038.894577048006</v>
      </c>
      <c r="T537">
        <v>75165.076953910597</v>
      </c>
      <c r="U537">
        <v>166357.92011793601</v>
      </c>
      <c r="V537">
        <v>143514.143942275</v>
      </c>
      <c r="W537">
        <v>147928.778884322</v>
      </c>
      <c r="X537">
        <v>90482.786035707206</v>
      </c>
      <c r="Y537">
        <v>152600.28098151099</v>
      </c>
      <c r="Z537" s="3">
        <v>1.6865117407115466</v>
      </c>
      <c r="AA537">
        <v>0.75404236176390593</v>
      </c>
    </row>
    <row r="538" spans="1:27" x14ac:dyDescent="0.35">
      <c r="A538">
        <v>35938</v>
      </c>
      <c r="B538">
        <v>1</v>
      </c>
      <c r="C538">
        <v>128.49428333333299</v>
      </c>
      <c r="D538">
        <v>3</v>
      </c>
      <c r="E538">
        <v>1263.8678991934601</v>
      </c>
      <c r="F538">
        <v>3788.58186817973</v>
      </c>
      <c r="G538">
        <v>-7.3182027381335502E-4</v>
      </c>
      <c r="H538">
        <v>-0.193164661056448</v>
      </c>
      <c r="I538">
        <v>74.03</v>
      </c>
      <c r="J538" t="s">
        <v>1093</v>
      </c>
      <c r="K538" t="s">
        <v>1094</v>
      </c>
      <c r="L538" t="s">
        <v>1089</v>
      </c>
      <c r="M538" t="s">
        <v>1090</v>
      </c>
      <c r="N538" t="s">
        <v>1091</v>
      </c>
      <c r="O538" t="s">
        <v>1092</v>
      </c>
      <c r="P538" t="b">
        <v>1</v>
      </c>
      <c r="Q538">
        <v>3.6448687038824999E-2</v>
      </c>
      <c r="R538">
        <v>151586.40005104599</v>
      </c>
      <c r="S538">
        <v>231916.76307785299</v>
      </c>
      <c r="T538">
        <v>71359.566558917199</v>
      </c>
      <c r="U538">
        <v>230914.071133313</v>
      </c>
      <c r="V538">
        <v>98333.14179424</v>
      </c>
      <c r="W538">
        <v>437772.64482525497</v>
      </c>
      <c r="X538">
        <v>151620.9098959387</v>
      </c>
      <c r="Y538">
        <v>255673.28591760262</v>
      </c>
      <c r="Z538" s="3">
        <v>1.6862666639652653</v>
      </c>
      <c r="AA538">
        <v>0.75383270019430537</v>
      </c>
    </row>
    <row r="539" spans="1:27" x14ac:dyDescent="0.35">
      <c r="A539">
        <v>35938</v>
      </c>
      <c r="B539">
        <v>1</v>
      </c>
      <c r="C539">
        <v>128.49428333333299</v>
      </c>
      <c r="D539">
        <v>3</v>
      </c>
      <c r="E539">
        <v>1263.8678991934601</v>
      </c>
      <c r="F539">
        <v>3788.58186817973</v>
      </c>
      <c r="G539">
        <v>-7.3182027381335502E-4</v>
      </c>
      <c r="H539">
        <v>-0.193164661056448</v>
      </c>
      <c r="I539">
        <v>72.61</v>
      </c>
      <c r="J539" t="s">
        <v>1093</v>
      </c>
      <c r="K539" t="s">
        <v>1095</v>
      </c>
      <c r="L539" t="s">
        <v>1089</v>
      </c>
      <c r="M539" t="s">
        <v>1096</v>
      </c>
      <c r="N539" t="s">
        <v>1097</v>
      </c>
      <c r="O539" t="s">
        <v>1092</v>
      </c>
      <c r="P539" t="b">
        <v>1</v>
      </c>
      <c r="Q539">
        <v>3.6448687038824999E-2</v>
      </c>
      <c r="R539">
        <v>151586.40005104599</v>
      </c>
      <c r="S539">
        <v>231916.76307785299</v>
      </c>
      <c r="T539">
        <v>71359.566558917199</v>
      </c>
      <c r="U539">
        <v>230914.071133313</v>
      </c>
      <c r="V539">
        <v>98333.14179424</v>
      </c>
      <c r="W539">
        <v>437772.64482525497</v>
      </c>
      <c r="X539">
        <v>151620.9098959387</v>
      </c>
      <c r="Y539">
        <v>255673.28591760262</v>
      </c>
      <c r="Z539" s="3">
        <v>1.6862666639652653</v>
      </c>
      <c r="AA539">
        <v>0.75383270019430537</v>
      </c>
    </row>
    <row r="540" spans="1:27" x14ac:dyDescent="0.35">
      <c r="A540">
        <v>39298</v>
      </c>
      <c r="B540">
        <v>1</v>
      </c>
      <c r="C540">
        <v>64.123583333333301</v>
      </c>
      <c r="D540">
        <v>2</v>
      </c>
      <c r="E540">
        <v>683.82213405509799</v>
      </c>
      <c r="F540">
        <v>1365.62971517644</v>
      </c>
      <c r="G540">
        <v>8.15176435935427E-4</v>
      </c>
      <c r="H540">
        <v>0.59692383189564002</v>
      </c>
      <c r="I540">
        <v>52.6</v>
      </c>
      <c r="J540" t="s">
        <v>3135</v>
      </c>
      <c r="K540" t="s">
        <v>317</v>
      </c>
      <c r="L540" t="s">
        <v>3131</v>
      </c>
      <c r="M540" t="s">
        <v>3136</v>
      </c>
      <c r="N540" t="s">
        <v>3137</v>
      </c>
      <c r="O540" t="s">
        <v>3134</v>
      </c>
      <c r="P540" t="b">
        <v>1</v>
      </c>
      <c r="Q540">
        <v>2.9228306526629302E-2</v>
      </c>
      <c r="R540">
        <v>58715.374444885099</v>
      </c>
      <c r="S540">
        <v>43693.285769296199</v>
      </c>
      <c r="T540">
        <v>35109.657625215499</v>
      </c>
      <c r="U540">
        <v>75719.497488225796</v>
      </c>
      <c r="V540">
        <v>65619.572653683994</v>
      </c>
      <c r="W540">
        <v>90361.931863769802</v>
      </c>
      <c r="X540">
        <v>45839.439279798935</v>
      </c>
      <c r="Y540">
        <v>77233.667335226535</v>
      </c>
      <c r="Z540" s="3">
        <v>1.6848737364303403</v>
      </c>
      <c r="AA540">
        <v>0.75264048063496514</v>
      </c>
    </row>
    <row r="541" spans="1:27" x14ac:dyDescent="0.35">
      <c r="A541">
        <v>20692</v>
      </c>
      <c r="B541">
        <v>1</v>
      </c>
      <c r="C541">
        <v>49.913550000000001</v>
      </c>
      <c r="D541">
        <v>3</v>
      </c>
      <c r="E541">
        <v>620.95782157324402</v>
      </c>
      <c r="F541">
        <v>1859.8516353190901</v>
      </c>
      <c r="G541">
        <v>-1.0646809078025401E-3</v>
      </c>
      <c r="H541">
        <v>-0.57245442491361798</v>
      </c>
      <c r="I541">
        <v>61.31</v>
      </c>
      <c r="J541" t="s">
        <v>2093</v>
      </c>
      <c r="K541" t="s">
        <v>31</v>
      </c>
      <c r="L541" t="s">
        <v>2087</v>
      </c>
      <c r="M541" t="s">
        <v>2094</v>
      </c>
      <c r="N541" t="s">
        <v>2095</v>
      </c>
      <c r="O541" t="s">
        <v>2090</v>
      </c>
      <c r="P541" t="b">
        <v>1</v>
      </c>
      <c r="Q541">
        <v>1.4508909535551701E-2</v>
      </c>
      <c r="R541">
        <v>174766.69887982</v>
      </c>
      <c r="S541">
        <v>162232.43476113799</v>
      </c>
      <c r="T541">
        <v>102372.227479814</v>
      </c>
      <c r="U541">
        <v>265200.49822061899</v>
      </c>
      <c r="V541">
        <v>180031.85602100199</v>
      </c>
      <c r="W541">
        <v>292711.47314582398</v>
      </c>
      <c r="X541">
        <v>146457.12037359065</v>
      </c>
      <c r="Y541">
        <v>245981.27579581496</v>
      </c>
      <c r="Z541" s="3">
        <v>1.6795446692407496</v>
      </c>
      <c r="AA541">
        <v>0.74807016606072552</v>
      </c>
    </row>
    <row r="542" spans="1:27" x14ac:dyDescent="0.35">
      <c r="A542">
        <v>20692</v>
      </c>
      <c r="B542">
        <v>1</v>
      </c>
      <c r="C542">
        <v>49.913550000000001</v>
      </c>
      <c r="D542">
        <v>3</v>
      </c>
      <c r="E542">
        <v>620.95782157324402</v>
      </c>
      <c r="F542">
        <v>1859.8516353190901</v>
      </c>
      <c r="G542">
        <v>-1.0646809078025401E-3</v>
      </c>
      <c r="H542">
        <v>-0.57245442491361798</v>
      </c>
      <c r="I542">
        <v>39.67</v>
      </c>
      <c r="J542" t="s">
        <v>2093</v>
      </c>
      <c r="K542" t="s">
        <v>35</v>
      </c>
      <c r="L542" t="s">
        <v>2087</v>
      </c>
      <c r="M542" t="s">
        <v>2096</v>
      </c>
      <c r="N542" t="s">
        <v>2097</v>
      </c>
      <c r="O542" t="s">
        <v>2090</v>
      </c>
      <c r="P542" t="b">
        <v>1</v>
      </c>
      <c r="Q542">
        <v>1.4508909535551701E-2</v>
      </c>
      <c r="R542">
        <v>174766.69887982</v>
      </c>
      <c r="S542">
        <v>162232.43476113799</v>
      </c>
      <c r="T542">
        <v>102372.227479814</v>
      </c>
      <c r="U542">
        <v>265200.49822061899</v>
      </c>
      <c r="V542">
        <v>180031.85602100199</v>
      </c>
      <c r="W542">
        <v>292711.47314582398</v>
      </c>
      <c r="X542">
        <v>146457.12037359065</v>
      </c>
      <c r="Y542">
        <v>245981.27579581496</v>
      </c>
      <c r="Z542" s="3">
        <v>1.6795446692407496</v>
      </c>
      <c r="AA542">
        <v>0.74807016606072552</v>
      </c>
    </row>
    <row r="543" spans="1:27" x14ac:dyDescent="0.35">
      <c r="A543">
        <v>20692</v>
      </c>
      <c r="B543">
        <v>1</v>
      </c>
      <c r="C543">
        <v>49.913550000000001</v>
      </c>
      <c r="D543">
        <v>3</v>
      </c>
      <c r="E543">
        <v>620.95782157324402</v>
      </c>
      <c r="F543">
        <v>1859.8516353190901</v>
      </c>
      <c r="G543">
        <v>-1.0646809078025401E-3</v>
      </c>
      <c r="H543">
        <v>-0.57245442491361798</v>
      </c>
      <c r="I543" t="s">
        <v>75</v>
      </c>
      <c r="J543" t="s">
        <v>2093</v>
      </c>
      <c r="K543" t="s">
        <v>14</v>
      </c>
      <c r="L543" t="s">
        <v>2087</v>
      </c>
      <c r="M543" t="s">
        <v>977</v>
      </c>
      <c r="N543" t="s">
        <v>2098</v>
      </c>
      <c r="O543" t="s">
        <v>2090</v>
      </c>
      <c r="P543" t="b">
        <v>1</v>
      </c>
      <c r="Q543">
        <v>1.4508909535551701E-2</v>
      </c>
      <c r="R543">
        <v>174766.69887982</v>
      </c>
      <c r="S543">
        <v>162232.43476113799</v>
      </c>
      <c r="T543">
        <v>102372.227479814</v>
      </c>
      <c r="U543">
        <v>265200.49822061899</v>
      </c>
      <c r="V543">
        <v>180031.85602100199</v>
      </c>
      <c r="W543">
        <v>292711.47314582398</v>
      </c>
      <c r="X543">
        <v>146457.12037359065</v>
      </c>
      <c r="Y543">
        <v>245981.27579581496</v>
      </c>
      <c r="Z543" s="3">
        <v>1.6795446692407496</v>
      </c>
      <c r="AA543">
        <v>0.74807016606072552</v>
      </c>
    </row>
    <row r="544" spans="1:27" x14ac:dyDescent="0.35">
      <c r="A544">
        <v>14207</v>
      </c>
      <c r="B544">
        <v>1</v>
      </c>
      <c r="C544">
        <v>106.90456666666699</v>
      </c>
      <c r="D544">
        <v>2</v>
      </c>
      <c r="E544">
        <v>811.93034431289902</v>
      </c>
      <c r="F544">
        <v>1621.84613569204</v>
      </c>
      <c r="G544">
        <v>2.13569203788211E-3</v>
      </c>
      <c r="H544">
        <v>1.3168295088073301</v>
      </c>
      <c r="I544">
        <v>105.07</v>
      </c>
      <c r="J544" t="s">
        <v>1404</v>
      </c>
      <c r="K544" t="s">
        <v>14</v>
      </c>
      <c r="L544" t="s">
        <v>1405</v>
      </c>
      <c r="M544" t="s">
        <v>1406</v>
      </c>
      <c r="N544" t="s">
        <v>1407</v>
      </c>
      <c r="O544" t="s">
        <v>1408</v>
      </c>
      <c r="P544" t="b">
        <v>1</v>
      </c>
      <c r="Q544">
        <v>2.5674764998234699E-3</v>
      </c>
      <c r="R544">
        <v>154808.10439581401</v>
      </c>
      <c r="S544">
        <v>217326.979492921</v>
      </c>
      <c r="T544">
        <v>185384.512834219</v>
      </c>
      <c r="U544">
        <v>244823.70866540301</v>
      </c>
      <c r="V544">
        <v>255717.729872964</v>
      </c>
      <c r="W544">
        <v>435805.529985787</v>
      </c>
      <c r="X544">
        <v>185839.86557431801</v>
      </c>
      <c r="Y544">
        <v>312115.65617471799</v>
      </c>
      <c r="Z544" s="3">
        <v>1.6794870961091062</v>
      </c>
      <c r="AA544">
        <v>0.7480207110526631</v>
      </c>
    </row>
    <row r="545" spans="1:27" x14ac:dyDescent="0.35">
      <c r="A545">
        <v>27487</v>
      </c>
      <c r="B545">
        <v>1</v>
      </c>
      <c r="C545">
        <v>87.157333333333298</v>
      </c>
      <c r="D545">
        <v>3</v>
      </c>
      <c r="E545">
        <v>1237.79867872871</v>
      </c>
      <c r="F545">
        <v>3710.3742067854901</v>
      </c>
      <c r="G545">
        <v>8.0678548829382602E-4</v>
      </c>
      <c r="H545">
        <v>0.217440511053099</v>
      </c>
      <c r="I545">
        <v>49.61</v>
      </c>
      <c r="J545" t="s">
        <v>2688</v>
      </c>
      <c r="K545" t="s">
        <v>487</v>
      </c>
      <c r="L545" t="s">
        <v>2689</v>
      </c>
      <c r="M545" t="s">
        <v>2690</v>
      </c>
      <c r="N545" t="s">
        <v>2691</v>
      </c>
      <c r="O545" t="s">
        <v>2692</v>
      </c>
      <c r="P545" t="b">
        <v>1</v>
      </c>
      <c r="Q545">
        <v>1.82456946093262E-2</v>
      </c>
      <c r="R545">
        <v>582776.34120134194</v>
      </c>
      <c r="S545">
        <v>619998.89846601</v>
      </c>
      <c r="T545">
        <v>496590.218562903</v>
      </c>
      <c r="U545">
        <v>1118321.24617322</v>
      </c>
      <c r="V545">
        <v>493808.65875098901</v>
      </c>
      <c r="W545">
        <v>1239069.4833847701</v>
      </c>
      <c r="X545">
        <v>566455.15274341824</v>
      </c>
      <c r="Y545">
        <v>950399.79610299307</v>
      </c>
      <c r="Z545" s="3">
        <v>1.6778023670542663</v>
      </c>
      <c r="AA545">
        <v>0.74657278677723549</v>
      </c>
    </row>
    <row r="546" spans="1:27" x14ac:dyDescent="0.35">
      <c r="A546">
        <v>3665</v>
      </c>
      <c r="B546">
        <v>1</v>
      </c>
      <c r="C546">
        <v>25.789283333333302</v>
      </c>
      <c r="D546">
        <v>4</v>
      </c>
      <c r="E546">
        <v>636.27924208411298</v>
      </c>
      <c r="F546">
        <v>2541.0878624689299</v>
      </c>
      <c r="G546">
        <v>1.0624689330143201E-3</v>
      </c>
      <c r="H546">
        <v>0.41811595456491901</v>
      </c>
      <c r="I546">
        <v>45.89</v>
      </c>
      <c r="J546" t="s">
        <v>629</v>
      </c>
      <c r="K546" t="s">
        <v>14</v>
      </c>
      <c r="L546" t="s">
        <v>630</v>
      </c>
      <c r="M546" t="s">
        <v>631</v>
      </c>
      <c r="N546" t="s">
        <v>632</v>
      </c>
      <c r="O546" t="s">
        <v>633</v>
      </c>
      <c r="P546" t="b">
        <v>1</v>
      </c>
      <c r="Q546">
        <v>1.1414473160855899E-2</v>
      </c>
      <c r="R546">
        <v>6019267.6574784704</v>
      </c>
      <c r="S546">
        <v>4292526.9625110598</v>
      </c>
      <c r="T546">
        <v>2805296.8730753302</v>
      </c>
      <c r="U546">
        <v>9588791.4238423295</v>
      </c>
      <c r="V546">
        <v>5219990.9988512499</v>
      </c>
      <c r="W546">
        <v>7186093.7955797501</v>
      </c>
      <c r="X546">
        <v>4372363.83102162</v>
      </c>
      <c r="Y546">
        <v>7331625.4060911098</v>
      </c>
      <c r="Z546" s="3">
        <v>1.6768104598418212</v>
      </c>
      <c r="AA546">
        <v>0.74571962146012494</v>
      </c>
    </row>
    <row r="547" spans="1:27" x14ac:dyDescent="0.35">
      <c r="A547">
        <v>17290</v>
      </c>
      <c r="B547">
        <v>1</v>
      </c>
      <c r="C547">
        <v>71.208299999999994</v>
      </c>
      <c r="D547">
        <v>2</v>
      </c>
      <c r="E547">
        <v>789.30933713780803</v>
      </c>
      <c r="F547">
        <v>1576.60412134186</v>
      </c>
      <c r="G547">
        <v>-7.8658144047949504E-5</v>
      </c>
      <c r="H547">
        <v>-4.9890862936905499E-2</v>
      </c>
      <c r="I547">
        <v>110.61</v>
      </c>
      <c r="J547" t="s">
        <v>432</v>
      </c>
      <c r="K547" t="s">
        <v>23</v>
      </c>
      <c r="L547" t="s">
        <v>433</v>
      </c>
      <c r="M547" t="s">
        <v>434</v>
      </c>
      <c r="N547" t="s">
        <v>435</v>
      </c>
      <c r="O547" t="s">
        <v>436</v>
      </c>
      <c r="P547" t="b">
        <v>1</v>
      </c>
      <c r="Q547">
        <v>2.4862777687007599E-2</v>
      </c>
      <c r="R547">
        <v>254847.14384982499</v>
      </c>
      <c r="S547">
        <v>264796.87852641201</v>
      </c>
      <c r="T547">
        <v>238615.564216525</v>
      </c>
      <c r="U547">
        <v>396847.64590971498</v>
      </c>
      <c r="V547">
        <v>320112.31860270299</v>
      </c>
      <c r="W547">
        <v>554422.42841232999</v>
      </c>
      <c r="X547">
        <v>252753.19553092067</v>
      </c>
      <c r="Y547">
        <v>423794.13097491598</v>
      </c>
      <c r="Z547" s="3">
        <v>1.6767112680206291</v>
      </c>
      <c r="AA547">
        <v>0.74563427622595913</v>
      </c>
    </row>
    <row r="548" spans="1:27" x14ac:dyDescent="0.35">
      <c r="A548">
        <v>30864</v>
      </c>
      <c r="B548">
        <v>1</v>
      </c>
      <c r="C548">
        <v>95.734233333333293</v>
      </c>
      <c r="D548">
        <v>3</v>
      </c>
      <c r="E548">
        <v>701.97324654293402</v>
      </c>
      <c r="F548">
        <v>2102.8979102281601</v>
      </c>
      <c r="G548">
        <v>1.31022816094628E-3</v>
      </c>
      <c r="H548">
        <v>0.62305876615439904</v>
      </c>
      <c r="I548" t="s">
        <v>75</v>
      </c>
      <c r="J548" t="s">
        <v>1240</v>
      </c>
      <c r="K548" t="s">
        <v>23</v>
      </c>
      <c r="L548" t="s">
        <v>1234</v>
      </c>
      <c r="M548" t="s">
        <v>1238</v>
      </c>
      <c r="N548" t="s">
        <v>1239</v>
      </c>
      <c r="O548" t="s">
        <v>1237</v>
      </c>
      <c r="P548" t="b">
        <v>1</v>
      </c>
      <c r="Q548">
        <v>8.1838385532853105E-3</v>
      </c>
      <c r="R548">
        <v>94133.858131970905</v>
      </c>
      <c r="S548">
        <v>79449.696289260799</v>
      </c>
      <c r="T548">
        <v>118933.328261628</v>
      </c>
      <c r="U548">
        <v>165523.507416718</v>
      </c>
      <c r="V548">
        <v>169331.81411704401</v>
      </c>
      <c r="W548">
        <v>155094.37500202301</v>
      </c>
      <c r="X548">
        <v>97505.627560953246</v>
      </c>
      <c r="Y548">
        <v>163316.56551192835</v>
      </c>
      <c r="Z548" s="3">
        <v>1.6749450221202362</v>
      </c>
      <c r="AA548">
        <v>0.7441137417696897</v>
      </c>
    </row>
    <row r="549" spans="1:27" x14ac:dyDescent="0.35">
      <c r="A549">
        <v>36080</v>
      </c>
      <c r="B549">
        <v>1</v>
      </c>
      <c r="C549">
        <v>106.57193333333301</v>
      </c>
      <c r="D549">
        <v>3</v>
      </c>
      <c r="E549">
        <v>1018.7837567439</v>
      </c>
      <c r="F549">
        <v>3053.3294408310599</v>
      </c>
      <c r="G549">
        <v>-3.0591689387620101E-3</v>
      </c>
      <c r="H549">
        <v>-1.0019114979328401</v>
      </c>
      <c r="I549">
        <v>36.19</v>
      </c>
      <c r="J549" t="s">
        <v>1374</v>
      </c>
      <c r="K549" t="s">
        <v>427</v>
      </c>
      <c r="L549" t="s">
        <v>1358</v>
      </c>
      <c r="M549" t="s">
        <v>1375</v>
      </c>
      <c r="N549" t="s">
        <v>1376</v>
      </c>
      <c r="O549" t="s">
        <v>1361</v>
      </c>
      <c r="P549" t="b">
        <v>1</v>
      </c>
      <c r="Q549">
        <v>1.04757496120211E-3</v>
      </c>
      <c r="R549">
        <v>169236.400514671</v>
      </c>
      <c r="S549">
        <v>162723.19722363501</v>
      </c>
      <c r="T549">
        <v>104116.706034633</v>
      </c>
      <c r="U549">
        <v>327460.38671174098</v>
      </c>
      <c r="V549">
        <v>221115.76279796101</v>
      </c>
      <c r="W549">
        <v>181700.02227640501</v>
      </c>
      <c r="X549">
        <v>145358.767924313</v>
      </c>
      <c r="Y549">
        <v>243425.39059536901</v>
      </c>
      <c r="Z549" s="3">
        <v>1.6746522694944581</v>
      </c>
      <c r="AA549">
        <v>0.74386156055163699</v>
      </c>
    </row>
    <row r="550" spans="1:27" x14ac:dyDescent="0.35">
      <c r="A550">
        <v>84953</v>
      </c>
      <c r="B550">
        <v>2</v>
      </c>
      <c r="C550">
        <v>72.530299999999997</v>
      </c>
      <c r="D550">
        <v>3</v>
      </c>
      <c r="E550">
        <v>999.09432489576602</v>
      </c>
      <c r="F550">
        <v>2994.2611452866599</v>
      </c>
      <c r="G550">
        <v>-3.54713340584567E-4</v>
      </c>
      <c r="H550">
        <v>-0.11846438281511699</v>
      </c>
      <c r="I550">
        <v>55.34</v>
      </c>
      <c r="J550" t="s">
        <v>2187</v>
      </c>
      <c r="K550" t="s">
        <v>96</v>
      </c>
      <c r="L550" t="s">
        <v>2181</v>
      </c>
      <c r="M550" t="s">
        <v>1519</v>
      </c>
      <c r="N550" t="s">
        <v>2189</v>
      </c>
      <c r="O550" t="s">
        <v>2183</v>
      </c>
      <c r="P550" t="b">
        <v>1</v>
      </c>
      <c r="Q550">
        <v>2.3278345047483499E-2</v>
      </c>
      <c r="R550">
        <v>15793.486566739601</v>
      </c>
      <c r="S550">
        <v>23197.717166633702</v>
      </c>
      <c r="T550">
        <v>24312.884637401599</v>
      </c>
      <c r="U550">
        <v>32994.7136051458</v>
      </c>
      <c r="V550">
        <v>53523.033461681996</v>
      </c>
      <c r="W550">
        <v>19439.169998817099</v>
      </c>
      <c r="X550">
        <v>21101.362790258299</v>
      </c>
      <c r="Y550">
        <v>35318.972355214966</v>
      </c>
      <c r="Z550" s="3">
        <v>1.673776841158354</v>
      </c>
      <c r="AA550">
        <v>0.74310719120040347</v>
      </c>
    </row>
    <row r="551" spans="1:27" x14ac:dyDescent="0.35">
      <c r="A551">
        <v>84953</v>
      </c>
      <c r="B551">
        <v>2</v>
      </c>
      <c r="C551">
        <v>72.530299999999997</v>
      </c>
      <c r="D551">
        <v>3</v>
      </c>
      <c r="E551">
        <v>999.09432489576602</v>
      </c>
      <c r="F551">
        <v>2994.2611452866599</v>
      </c>
      <c r="G551">
        <v>-3.54713340584567E-4</v>
      </c>
      <c r="H551">
        <v>-0.11846438281511699</v>
      </c>
      <c r="I551">
        <v>75.959999999999994</v>
      </c>
      <c r="J551" t="s">
        <v>2187</v>
      </c>
      <c r="K551" t="s">
        <v>19</v>
      </c>
      <c r="L551" t="s">
        <v>2181</v>
      </c>
      <c r="M551" t="s">
        <v>696</v>
      </c>
      <c r="N551" t="s">
        <v>2188</v>
      </c>
      <c r="O551" t="s">
        <v>2183</v>
      </c>
      <c r="P551" t="b">
        <v>1</v>
      </c>
      <c r="Q551">
        <v>2.3278345047483499E-2</v>
      </c>
      <c r="R551">
        <v>15793.486566739601</v>
      </c>
      <c r="S551">
        <v>23197.717166633702</v>
      </c>
      <c r="T551">
        <v>24312.884637401599</v>
      </c>
      <c r="U551">
        <v>32994.7136051458</v>
      </c>
      <c r="V551">
        <v>53523.033461681996</v>
      </c>
      <c r="W551">
        <v>19439.169998817099</v>
      </c>
      <c r="X551">
        <v>21101.362790258299</v>
      </c>
      <c r="Y551">
        <v>35318.972355214966</v>
      </c>
      <c r="Z551" s="3">
        <v>1.673776841158354</v>
      </c>
      <c r="AA551">
        <v>0.74310719120040347</v>
      </c>
    </row>
    <row r="552" spans="1:27" x14ac:dyDescent="0.35">
      <c r="A552">
        <v>10527</v>
      </c>
      <c r="B552">
        <v>1</v>
      </c>
      <c r="C552">
        <v>100.115816666667</v>
      </c>
      <c r="D552">
        <v>3</v>
      </c>
      <c r="E552">
        <v>512.22229210499495</v>
      </c>
      <c r="F552">
        <v>1533.6450469143499</v>
      </c>
      <c r="G552">
        <v>8.4691434562955703E-4</v>
      </c>
      <c r="H552">
        <v>0.55222348549263001</v>
      </c>
      <c r="I552">
        <v>42.12</v>
      </c>
      <c r="J552" t="s">
        <v>2280</v>
      </c>
      <c r="K552" t="s">
        <v>102</v>
      </c>
      <c r="L552" t="s">
        <v>2281</v>
      </c>
      <c r="M552" t="s">
        <v>2282</v>
      </c>
      <c r="N552" t="s">
        <v>2283</v>
      </c>
      <c r="O552" t="s">
        <v>2284</v>
      </c>
      <c r="P552" t="b">
        <v>1</v>
      </c>
      <c r="Q552">
        <v>1.6316142361913599E-2</v>
      </c>
      <c r="R552">
        <v>218258.60768312399</v>
      </c>
      <c r="S552">
        <v>226185.333734546</v>
      </c>
      <c r="T552">
        <v>268053.54569972499</v>
      </c>
      <c r="U552">
        <v>329665.50462349801</v>
      </c>
      <c r="V552">
        <v>483564.72767946002</v>
      </c>
      <c r="W552">
        <v>378760.57309578802</v>
      </c>
      <c r="X552">
        <v>237499.16237246501</v>
      </c>
      <c r="Y552">
        <v>397330.26846624864</v>
      </c>
      <c r="Z552" s="3">
        <v>1.6729754517749575</v>
      </c>
      <c r="AA552">
        <v>0.74241627630133222</v>
      </c>
    </row>
    <row r="553" spans="1:27" x14ac:dyDescent="0.35">
      <c r="A553">
        <v>53112</v>
      </c>
      <c r="B553">
        <v>1</v>
      </c>
      <c r="C553">
        <v>72.891949999999994</v>
      </c>
      <c r="D553">
        <v>3</v>
      </c>
      <c r="E553">
        <v>720.98060299977897</v>
      </c>
      <c r="F553">
        <v>2159.9199795987001</v>
      </c>
      <c r="G553">
        <v>5.7959869536716702E-4</v>
      </c>
      <c r="H553">
        <v>0.268342742496395</v>
      </c>
      <c r="I553">
        <v>36.67</v>
      </c>
      <c r="J553" t="s">
        <v>237</v>
      </c>
      <c r="K553" t="s">
        <v>238</v>
      </c>
      <c r="L553" t="s">
        <v>178</v>
      </c>
      <c r="M553" t="s">
        <v>239</v>
      </c>
      <c r="N553" t="s">
        <v>240</v>
      </c>
      <c r="O553" t="s">
        <v>181</v>
      </c>
      <c r="P553" t="b">
        <v>1</v>
      </c>
      <c r="Q553">
        <v>2.7390955850084002E-3</v>
      </c>
      <c r="R553">
        <v>81259.889015804394</v>
      </c>
      <c r="S553">
        <v>64855.2723859693</v>
      </c>
      <c r="T553">
        <v>76497.950296311305</v>
      </c>
      <c r="U553">
        <v>140272.474905596</v>
      </c>
      <c r="V553">
        <v>65751.096974169006</v>
      </c>
      <c r="W553">
        <v>166242.348199309</v>
      </c>
      <c r="X553">
        <v>74204.37056602833</v>
      </c>
      <c r="Y553">
        <v>124088.640026358</v>
      </c>
      <c r="Z553" s="3">
        <v>1.6722551391490046</v>
      </c>
      <c r="AA553">
        <v>0.74179497894010871</v>
      </c>
    </row>
    <row r="554" spans="1:27" x14ac:dyDescent="0.35">
      <c r="A554">
        <v>66206</v>
      </c>
      <c r="B554">
        <v>1</v>
      </c>
      <c r="C554">
        <v>31.353899999999999</v>
      </c>
      <c r="D554">
        <v>3</v>
      </c>
      <c r="E554">
        <v>810.33504556070397</v>
      </c>
      <c r="F554">
        <v>2427.9833072814699</v>
      </c>
      <c r="G554">
        <v>-1.59271852680831E-3</v>
      </c>
      <c r="H554">
        <v>-0.65598370352645596</v>
      </c>
      <c r="I554">
        <v>64.930000000000007</v>
      </c>
      <c r="J554" t="s">
        <v>3236</v>
      </c>
      <c r="K554" t="s">
        <v>19</v>
      </c>
      <c r="L554" t="s">
        <v>3237</v>
      </c>
      <c r="M554" t="s">
        <v>3238</v>
      </c>
      <c r="N554" t="s">
        <v>3239</v>
      </c>
      <c r="O554" t="s">
        <v>3240</v>
      </c>
      <c r="P554" t="b">
        <v>1</v>
      </c>
      <c r="Q554">
        <v>3.7703711430386998E-2</v>
      </c>
      <c r="R554">
        <v>64349.138350901601</v>
      </c>
      <c r="S554">
        <v>48747.000867104602</v>
      </c>
      <c r="T554">
        <v>35636.029650246797</v>
      </c>
      <c r="U554">
        <v>93699.627602343506</v>
      </c>
      <c r="V554">
        <v>31830.1295554813</v>
      </c>
      <c r="W554">
        <v>122987.95302775</v>
      </c>
      <c r="X554">
        <v>49577.389622751005</v>
      </c>
      <c r="Y554">
        <v>82839.236728524935</v>
      </c>
      <c r="Z554" s="3">
        <v>1.670907592329349</v>
      </c>
      <c r="AA554">
        <v>0.74063194897386531</v>
      </c>
    </row>
    <row r="555" spans="1:27" x14ac:dyDescent="0.35">
      <c r="A555">
        <v>51663</v>
      </c>
      <c r="B555">
        <v>1</v>
      </c>
      <c r="C555">
        <v>59.2625666666667</v>
      </c>
      <c r="D555">
        <v>3</v>
      </c>
      <c r="E555">
        <v>690.648343323527</v>
      </c>
      <c r="F555">
        <v>2068.92320056994</v>
      </c>
      <c r="G555">
        <v>3.0005699413777598E-3</v>
      </c>
      <c r="H555">
        <v>1.45030723822879</v>
      </c>
      <c r="I555">
        <v>54.53</v>
      </c>
      <c r="J555" t="s">
        <v>922</v>
      </c>
      <c r="K555" t="s">
        <v>31</v>
      </c>
      <c r="L555" t="s">
        <v>893</v>
      </c>
      <c r="M555" t="s">
        <v>903</v>
      </c>
      <c r="N555" t="s">
        <v>904</v>
      </c>
      <c r="O555" t="s">
        <v>896</v>
      </c>
      <c r="P555" t="b">
        <v>1</v>
      </c>
      <c r="Q555">
        <v>2.0089323015257698E-3</v>
      </c>
      <c r="R555">
        <v>47992.985764514502</v>
      </c>
      <c r="S555">
        <v>47233.122616430002</v>
      </c>
      <c r="T555">
        <v>31878.379071444699</v>
      </c>
      <c r="U555">
        <v>76555.197537939093</v>
      </c>
      <c r="V555">
        <v>47365.916309624503</v>
      </c>
      <c r="W555">
        <v>88015.280178786707</v>
      </c>
      <c r="X555">
        <v>42368.162484129731</v>
      </c>
      <c r="Y555">
        <v>70645.464675450101</v>
      </c>
      <c r="Z555" s="3">
        <v>1.6674186590440991</v>
      </c>
      <c r="AA555">
        <v>0.73761638476459823</v>
      </c>
    </row>
    <row r="556" spans="1:27" x14ac:dyDescent="0.35">
      <c r="A556">
        <v>27212</v>
      </c>
      <c r="B556">
        <v>1</v>
      </c>
      <c r="C556">
        <v>53.483183333333301</v>
      </c>
      <c r="D556">
        <v>3</v>
      </c>
      <c r="E556">
        <v>664.61711893335598</v>
      </c>
      <c r="F556">
        <v>1990.8295273994299</v>
      </c>
      <c r="G556">
        <v>2.6273994287748801E-3</v>
      </c>
      <c r="H556">
        <v>1.31975282671481</v>
      </c>
      <c r="I556">
        <v>38.979999999999997</v>
      </c>
      <c r="J556" t="s">
        <v>528</v>
      </c>
      <c r="K556" t="s">
        <v>534</v>
      </c>
      <c r="L556" t="s">
        <v>530</v>
      </c>
      <c r="M556" t="s">
        <v>531</v>
      </c>
      <c r="N556" t="s">
        <v>532</v>
      </c>
      <c r="O556" t="s">
        <v>533</v>
      </c>
      <c r="P556" t="b">
        <v>1</v>
      </c>
      <c r="Q556">
        <v>5.5136226164168604E-3</v>
      </c>
      <c r="R556">
        <v>231046.50398397801</v>
      </c>
      <c r="S556">
        <v>248042.76536808599</v>
      </c>
      <c r="T556">
        <v>161927.61842769399</v>
      </c>
      <c r="U556">
        <v>353823.24352697597</v>
      </c>
      <c r="V556">
        <v>287475.650848185</v>
      </c>
      <c r="W556">
        <v>426016.51656057598</v>
      </c>
      <c r="X556">
        <v>213672.295926586</v>
      </c>
      <c r="Y556">
        <v>355771.80364524567</v>
      </c>
      <c r="Z556" s="3">
        <v>1.6650347772154914</v>
      </c>
      <c r="AA556">
        <v>0.7355523108655142</v>
      </c>
    </row>
    <row r="557" spans="1:27" x14ac:dyDescent="0.35">
      <c r="A557">
        <v>2141</v>
      </c>
      <c r="B557">
        <v>1</v>
      </c>
      <c r="C557">
        <v>40.690666666666701</v>
      </c>
      <c r="D557">
        <v>3</v>
      </c>
      <c r="E557">
        <v>502.58380806387697</v>
      </c>
      <c r="F557">
        <v>1504.7295947909899</v>
      </c>
      <c r="G557">
        <v>9.9479099162635997E-4</v>
      </c>
      <c r="H557">
        <v>0.66110991153245802</v>
      </c>
      <c r="I557">
        <v>39.57</v>
      </c>
      <c r="J557" t="s">
        <v>1622</v>
      </c>
      <c r="K557" t="s">
        <v>35</v>
      </c>
      <c r="L557" t="s">
        <v>1623</v>
      </c>
      <c r="M557" t="s">
        <v>1624</v>
      </c>
      <c r="N557" t="s">
        <v>1625</v>
      </c>
      <c r="O557" t="s">
        <v>1626</v>
      </c>
      <c r="P557" t="b">
        <v>1</v>
      </c>
      <c r="Q557">
        <v>5.8475445302752505E-4</v>
      </c>
      <c r="R557">
        <v>1187532.9626046601</v>
      </c>
      <c r="S557">
        <v>1005110.39446277</v>
      </c>
      <c r="T557">
        <v>811686.61893026903</v>
      </c>
      <c r="U557">
        <v>1675644.99108847</v>
      </c>
      <c r="V557">
        <v>1355452.7146765401</v>
      </c>
      <c r="W557">
        <v>1962826.5409845801</v>
      </c>
      <c r="X557">
        <v>1001443.3253325663</v>
      </c>
      <c r="Y557">
        <v>1664641.4155831968</v>
      </c>
      <c r="Z557" s="3">
        <v>1.6622422592216</v>
      </c>
      <c r="AA557">
        <v>0.73313065930888033</v>
      </c>
    </row>
    <row r="558" spans="1:27" x14ac:dyDescent="0.35">
      <c r="A558">
        <v>27047</v>
      </c>
      <c r="B558">
        <v>1</v>
      </c>
      <c r="C558">
        <v>31.435366666666699</v>
      </c>
      <c r="D558">
        <v>3</v>
      </c>
      <c r="E558">
        <v>638.93654819468804</v>
      </c>
      <c r="F558">
        <v>1913.78781518343</v>
      </c>
      <c r="G558">
        <v>-1.38481657495504E-3</v>
      </c>
      <c r="H558">
        <v>-0.72359932585837505</v>
      </c>
      <c r="I558">
        <v>41.07</v>
      </c>
      <c r="J558" t="s">
        <v>1917</v>
      </c>
      <c r="K558" t="s">
        <v>222</v>
      </c>
      <c r="L558" t="s">
        <v>1910</v>
      </c>
      <c r="M558" t="s">
        <v>1915</v>
      </c>
      <c r="N558" t="s">
        <v>1916</v>
      </c>
      <c r="O558" t="s">
        <v>1913</v>
      </c>
      <c r="P558" t="b">
        <v>1</v>
      </c>
      <c r="Q558">
        <v>3.56966710475359E-4</v>
      </c>
      <c r="R558">
        <v>170433.78100989701</v>
      </c>
      <c r="S558">
        <v>119111.791241689</v>
      </c>
      <c r="T558">
        <v>100460.025677782</v>
      </c>
      <c r="U558">
        <v>250855.547016403</v>
      </c>
      <c r="V558">
        <v>167531.36505512</v>
      </c>
      <c r="W558">
        <v>229480.741813984</v>
      </c>
      <c r="X558">
        <v>130001.86597645601</v>
      </c>
      <c r="Y558">
        <v>215955.88462850233</v>
      </c>
      <c r="Z558" s="3">
        <v>1.6611752685735528</v>
      </c>
      <c r="AA558">
        <v>0.73220429832255984</v>
      </c>
    </row>
    <row r="559" spans="1:27" x14ac:dyDescent="0.35">
      <c r="A559">
        <v>63096</v>
      </c>
      <c r="B559">
        <v>1</v>
      </c>
      <c r="C559">
        <v>70.378249999999994</v>
      </c>
      <c r="D559">
        <v>3</v>
      </c>
      <c r="E559">
        <v>751.98450216344395</v>
      </c>
      <c r="F559">
        <v>2252.9316770896899</v>
      </c>
      <c r="G559">
        <v>-5.2291030806372895E-4</v>
      </c>
      <c r="H559">
        <v>-0.232102105897252</v>
      </c>
      <c r="I559">
        <v>43.58</v>
      </c>
      <c r="J559" t="s">
        <v>1045</v>
      </c>
      <c r="K559" t="s">
        <v>285</v>
      </c>
      <c r="L559" t="s">
        <v>1039</v>
      </c>
      <c r="M559" t="s">
        <v>1040</v>
      </c>
      <c r="N559" t="s">
        <v>1041</v>
      </c>
      <c r="O559" t="s">
        <v>1042</v>
      </c>
      <c r="P559" t="b">
        <v>1</v>
      </c>
      <c r="Q559">
        <v>4.0034612177120801E-2</v>
      </c>
      <c r="R559">
        <v>28012.914657079</v>
      </c>
      <c r="S559">
        <v>21298.110487235201</v>
      </c>
      <c r="T559">
        <v>18936.231467711299</v>
      </c>
      <c r="U559">
        <v>46986.106679558601</v>
      </c>
      <c r="V559">
        <v>13209.2126360652</v>
      </c>
      <c r="W559">
        <v>52996.723389498897</v>
      </c>
      <c r="X559">
        <v>22749.085537341834</v>
      </c>
      <c r="Y559">
        <v>37730.680901707565</v>
      </c>
      <c r="Z559" s="3">
        <v>1.6585581358764492</v>
      </c>
      <c r="AA559">
        <v>0.72992958244289907</v>
      </c>
    </row>
    <row r="560" spans="1:27" x14ac:dyDescent="0.35">
      <c r="A560">
        <v>63096</v>
      </c>
      <c r="B560">
        <v>1</v>
      </c>
      <c r="C560">
        <v>70.378249999999994</v>
      </c>
      <c r="D560">
        <v>3</v>
      </c>
      <c r="E560">
        <v>751.98450216344395</v>
      </c>
      <c r="F560">
        <v>2252.9316770896899</v>
      </c>
      <c r="G560">
        <v>-5.2291030806372895E-4</v>
      </c>
      <c r="H560">
        <v>-0.232102105897252</v>
      </c>
      <c r="I560">
        <v>38.979999999999997</v>
      </c>
      <c r="J560" t="s">
        <v>1045</v>
      </c>
      <c r="K560" t="s">
        <v>102</v>
      </c>
      <c r="L560" t="s">
        <v>1039</v>
      </c>
      <c r="M560" t="s">
        <v>1055</v>
      </c>
      <c r="N560" t="s">
        <v>1056</v>
      </c>
      <c r="O560" t="s">
        <v>1042</v>
      </c>
      <c r="P560" t="b">
        <v>1</v>
      </c>
      <c r="Q560">
        <v>4.0034612177120801E-2</v>
      </c>
      <c r="R560">
        <v>28012.914657079</v>
      </c>
      <c r="S560">
        <v>21298.110487235201</v>
      </c>
      <c r="T560">
        <v>18936.231467711299</v>
      </c>
      <c r="U560">
        <v>46986.106679558601</v>
      </c>
      <c r="V560">
        <v>13209.2126360652</v>
      </c>
      <c r="W560">
        <v>52996.723389498897</v>
      </c>
      <c r="X560">
        <v>22749.085537341834</v>
      </c>
      <c r="Y560">
        <v>37730.680901707565</v>
      </c>
      <c r="Z560" s="3">
        <v>1.6585581358764492</v>
      </c>
      <c r="AA560">
        <v>0.72992958244289907</v>
      </c>
    </row>
    <row r="561" spans="1:27" x14ac:dyDescent="0.35">
      <c r="A561">
        <v>33222</v>
      </c>
      <c r="B561">
        <v>1</v>
      </c>
      <c r="C561">
        <v>107.002483333333</v>
      </c>
      <c r="D561">
        <v>3</v>
      </c>
      <c r="E561">
        <v>979.71265389351697</v>
      </c>
      <c r="F561">
        <v>2936.1161322799098</v>
      </c>
      <c r="G561">
        <v>2.1322799125300701E-3</v>
      </c>
      <c r="H561">
        <v>0.72622517808575104</v>
      </c>
      <c r="I561">
        <v>53.37</v>
      </c>
      <c r="J561" t="s">
        <v>1938</v>
      </c>
      <c r="K561" t="s">
        <v>69</v>
      </c>
      <c r="L561" t="s">
        <v>1927</v>
      </c>
      <c r="M561" t="s">
        <v>656</v>
      </c>
      <c r="N561" t="s">
        <v>1931</v>
      </c>
      <c r="O561" t="s">
        <v>1929</v>
      </c>
      <c r="P561" t="b">
        <v>1</v>
      </c>
      <c r="Q561">
        <v>4.04354696011189E-4</v>
      </c>
      <c r="R561">
        <v>174497.38329144899</v>
      </c>
      <c r="S561">
        <v>193127.96186156501</v>
      </c>
      <c r="T561">
        <v>111192.036457176</v>
      </c>
      <c r="U561">
        <v>307135.71189966798</v>
      </c>
      <c r="V561">
        <v>221203.43425799001</v>
      </c>
      <c r="W561">
        <v>265414.99212435499</v>
      </c>
      <c r="X561">
        <v>159605.79387006335</v>
      </c>
      <c r="Y561">
        <v>264584.71276067098</v>
      </c>
      <c r="Z561" s="3">
        <v>1.657738772165577</v>
      </c>
      <c r="AA561">
        <v>0.72921668367708203</v>
      </c>
    </row>
    <row r="562" spans="1:27" x14ac:dyDescent="0.35">
      <c r="A562">
        <v>26792</v>
      </c>
      <c r="B562">
        <v>1</v>
      </c>
      <c r="C562">
        <v>46.893933333333301</v>
      </c>
      <c r="D562">
        <v>3</v>
      </c>
      <c r="E562">
        <v>709.99628236966601</v>
      </c>
      <c r="F562">
        <v>2126.9670177083599</v>
      </c>
      <c r="G562">
        <v>7.1770835666029598E-4</v>
      </c>
      <c r="H562">
        <v>0.337432876421359</v>
      </c>
      <c r="I562">
        <v>57.74</v>
      </c>
      <c r="J562" t="s">
        <v>2474</v>
      </c>
      <c r="K562" t="s">
        <v>402</v>
      </c>
      <c r="L562" t="s">
        <v>2470</v>
      </c>
      <c r="M562" t="s">
        <v>2475</v>
      </c>
      <c r="N562" t="s">
        <v>2476</v>
      </c>
      <c r="O562" t="s">
        <v>2473</v>
      </c>
      <c r="P562" t="b">
        <v>1</v>
      </c>
      <c r="Q562">
        <v>5.8960336969688899E-3</v>
      </c>
      <c r="R562">
        <v>207375.947644331</v>
      </c>
      <c r="S562">
        <v>222605.37776712599</v>
      </c>
      <c r="T562">
        <v>139631.834550603</v>
      </c>
      <c r="U562">
        <v>316248.69379552599</v>
      </c>
      <c r="V562">
        <v>182387.187772348</v>
      </c>
      <c r="W562">
        <v>445302.790553862</v>
      </c>
      <c r="X562">
        <v>189871.05332068665</v>
      </c>
      <c r="Y562">
        <v>314646.22404057864</v>
      </c>
      <c r="Z562" s="3">
        <v>1.6571574157180788</v>
      </c>
      <c r="AA562">
        <v>0.72871065270364821</v>
      </c>
    </row>
    <row r="563" spans="1:27" x14ac:dyDescent="0.35">
      <c r="A563">
        <v>15143</v>
      </c>
      <c r="B563">
        <v>1</v>
      </c>
      <c r="C563">
        <v>68.636733333333297</v>
      </c>
      <c r="D563">
        <v>2</v>
      </c>
      <c r="E563">
        <v>972.90066921180903</v>
      </c>
      <c r="F563">
        <v>1943.78678548986</v>
      </c>
      <c r="G563">
        <v>-1.6145101412803301E-3</v>
      </c>
      <c r="H563">
        <v>-0.83059974083615995</v>
      </c>
      <c r="I563">
        <v>134.46</v>
      </c>
      <c r="J563" t="s">
        <v>1306</v>
      </c>
      <c r="K563" t="s">
        <v>53</v>
      </c>
      <c r="L563" t="s">
        <v>1290</v>
      </c>
      <c r="M563" t="s">
        <v>1307</v>
      </c>
      <c r="N563" t="s">
        <v>1308</v>
      </c>
      <c r="O563" t="s">
        <v>1293</v>
      </c>
      <c r="P563" t="b">
        <v>1</v>
      </c>
      <c r="Q563">
        <v>4.1720124368677898E-2</v>
      </c>
      <c r="R563">
        <v>362529.20083647303</v>
      </c>
      <c r="S563">
        <v>418108.30619471002</v>
      </c>
      <c r="T563">
        <v>289929.77203353902</v>
      </c>
      <c r="U563">
        <v>549734.77510296099</v>
      </c>
      <c r="V563">
        <v>362599.52582304302</v>
      </c>
      <c r="W563">
        <v>860250.65891075402</v>
      </c>
      <c r="X563">
        <v>356855.75968824065</v>
      </c>
      <c r="Y563">
        <v>590861.6532789194</v>
      </c>
      <c r="Z563" s="3">
        <v>1.655743636574937</v>
      </c>
      <c r="AA563">
        <v>0.72747931361422469</v>
      </c>
    </row>
    <row r="564" spans="1:27" x14ac:dyDescent="0.35">
      <c r="A564">
        <v>35871</v>
      </c>
      <c r="B564">
        <v>1</v>
      </c>
      <c r="C564">
        <v>123.601716666667</v>
      </c>
      <c r="D564">
        <v>2</v>
      </c>
      <c r="E564">
        <v>799.38552186876302</v>
      </c>
      <c r="F564">
        <v>1596.75649080377</v>
      </c>
      <c r="G564">
        <v>8.1908037657285604E-3</v>
      </c>
      <c r="H564">
        <v>5.1296774612057296</v>
      </c>
      <c r="I564">
        <v>35.65</v>
      </c>
      <c r="J564" t="s">
        <v>3580</v>
      </c>
      <c r="K564" t="s">
        <v>3581</v>
      </c>
      <c r="L564" t="s">
        <v>3582</v>
      </c>
      <c r="M564" t="s">
        <v>3583</v>
      </c>
      <c r="N564" t="s">
        <v>3584</v>
      </c>
      <c r="O564" t="s">
        <v>3585</v>
      </c>
      <c r="P564" t="b">
        <v>1</v>
      </c>
      <c r="Q564">
        <v>2.2744890315617999E-7</v>
      </c>
      <c r="R564">
        <v>124572.053160952</v>
      </c>
      <c r="S564">
        <v>130982.73845330501</v>
      </c>
      <c r="T564">
        <v>126793.133790022</v>
      </c>
      <c r="U564">
        <v>208736.14011935799</v>
      </c>
      <c r="V564">
        <v>211634.57746908101</v>
      </c>
      <c r="W564">
        <v>212175.521940904</v>
      </c>
      <c r="X564">
        <v>127449.308468093</v>
      </c>
      <c r="Y564">
        <v>210848.74650978099</v>
      </c>
      <c r="Z564" s="3">
        <v>1.6543734057416803</v>
      </c>
      <c r="AA564">
        <v>0.72628489944961694</v>
      </c>
    </row>
    <row r="565" spans="1:27" x14ac:dyDescent="0.35">
      <c r="A565">
        <v>20270</v>
      </c>
      <c r="B565">
        <v>1</v>
      </c>
      <c r="C565">
        <v>68.149433333333306</v>
      </c>
      <c r="D565">
        <v>5</v>
      </c>
      <c r="E565">
        <v>910.19349932914599</v>
      </c>
      <c r="F565">
        <v>4545.93111431133</v>
      </c>
      <c r="G565">
        <v>-6.8568867027352098E-4</v>
      </c>
      <c r="H565">
        <v>-0.150835670318134</v>
      </c>
      <c r="I565">
        <v>53.07</v>
      </c>
      <c r="J565" t="s">
        <v>3549</v>
      </c>
      <c r="K565" t="s">
        <v>69</v>
      </c>
      <c r="L565" t="s">
        <v>3550</v>
      </c>
      <c r="M565" t="s">
        <v>2505</v>
      </c>
      <c r="N565" t="s">
        <v>3551</v>
      </c>
      <c r="O565" t="s">
        <v>3552</v>
      </c>
      <c r="P565" t="b">
        <v>1</v>
      </c>
      <c r="Q565">
        <v>6.9843652005385803E-4</v>
      </c>
      <c r="R565">
        <v>488436.38566374802</v>
      </c>
      <c r="S565">
        <v>320858.21215153002</v>
      </c>
      <c r="T565">
        <v>360331.29013642098</v>
      </c>
      <c r="U565">
        <v>725953.60810994799</v>
      </c>
      <c r="V565">
        <v>616355.42251544504</v>
      </c>
      <c r="W565">
        <v>591244.09384405299</v>
      </c>
      <c r="X565">
        <v>389875.29598389968</v>
      </c>
      <c r="Y565">
        <v>644517.70815648197</v>
      </c>
      <c r="Z565" s="3">
        <v>1.6531381054292242</v>
      </c>
      <c r="AA565">
        <v>0.72520725439130984</v>
      </c>
    </row>
    <row r="566" spans="1:27" x14ac:dyDescent="0.35">
      <c r="A566">
        <v>20270</v>
      </c>
      <c r="B566">
        <v>1</v>
      </c>
      <c r="C566">
        <v>68.149433333333306</v>
      </c>
      <c r="D566">
        <v>5</v>
      </c>
      <c r="E566">
        <v>910.19349932914599</v>
      </c>
      <c r="F566">
        <v>4545.93111431133</v>
      </c>
      <c r="G566">
        <v>-6.8568867027352098E-4</v>
      </c>
      <c r="H566">
        <v>-0.150835670318134</v>
      </c>
      <c r="I566" t="s">
        <v>75</v>
      </c>
      <c r="J566" t="s">
        <v>3549</v>
      </c>
      <c r="K566" t="s">
        <v>115</v>
      </c>
      <c r="L566" t="s">
        <v>3550</v>
      </c>
      <c r="M566" t="s">
        <v>1285</v>
      </c>
      <c r="N566" t="s">
        <v>3553</v>
      </c>
      <c r="O566" t="s">
        <v>3552</v>
      </c>
      <c r="P566" t="b">
        <v>1</v>
      </c>
      <c r="Q566">
        <v>6.9843652005385803E-4</v>
      </c>
      <c r="R566">
        <v>488436.38566374802</v>
      </c>
      <c r="S566">
        <v>320858.21215153002</v>
      </c>
      <c r="T566">
        <v>360331.29013642098</v>
      </c>
      <c r="U566">
        <v>725953.60810994799</v>
      </c>
      <c r="V566">
        <v>616355.42251544504</v>
      </c>
      <c r="W566">
        <v>591244.09384405299</v>
      </c>
      <c r="X566">
        <v>389875.29598389968</v>
      </c>
      <c r="Y566">
        <v>644517.70815648197</v>
      </c>
      <c r="Z566" s="3">
        <v>1.6531381054292242</v>
      </c>
      <c r="AA566">
        <v>0.72520725439130984</v>
      </c>
    </row>
    <row r="567" spans="1:27" x14ac:dyDescent="0.35">
      <c r="A567">
        <v>14740</v>
      </c>
      <c r="B567">
        <v>1</v>
      </c>
      <c r="C567">
        <v>83.229266666666703</v>
      </c>
      <c r="D567">
        <v>3</v>
      </c>
      <c r="E567">
        <v>934.75977494922597</v>
      </c>
      <c r="F567">
        <v>2801.2574954470401</v>
      </c>
      <c r="G567">
        <v>6.9544703774226902E-4</v>
      </c>
      <c r="H567">
        <v>0.24826250765094801</v>
      </c>
      <c r="I567">
        <v>48.47</v>
      </c>
      <c r="J567" t="s">
        <v>315</v>
      </c>
      <c r="K567" t="s">
        <v>308</v>
      </c>
      <c r="L567" t="s">
        <v>263</v>
      </c>
      <c r="M567" t="s">
        <v>309</v>
      </c>
      <c r="N567" t="s">
        <v>310</v>
      </c>
      <c r="O567" t="s">
        <v>266</v>
      </c>
      <c r="P567" t="b">
        <v>1</v>
      </c>
      <c r="Q567">
        <v>1.40012840273088E-2</v>
      </c>
      <c r="R567">
        <v>350016.62013871898</v>
      </c>
      <c r="S567">
        <v>410152.066181759</v>
      </c>
      <c r="T567">
        <v>388905.39343656501</v>
      </c>
      <c r="U567">
        <v>662833.28433022299</v>
      </c>
      <c r="V567">
        <v>357746.06845800002</v>
      </c>
      <c r="W567">
        <v>878465.85658444394</v>
      </c>
      <c r="X567">
        <v>383024.69325234764</v>
      </c>
      <c r="Y567">
        <v>633015.06979088893</v>
      </c>
      <c r="Z567" s="3">
        <v>1.652674307799368</v>
      </c>
      <c r="AA567">
        <v>0.72480244101334435</v>
      </c>
    </row>
    <row r="568" spans="1:27" x14ac:dyDescent="0.35">
      <c r="A568">
        <v>29869</v>
      </c>
      <c r="B568">
        <v>1</v>
      </c>
      <c r="C568">
        <v>69.027916666666698</v>
      </c>
      <c r="D568">
        <v>4</v>
      </c>
      <c r="E568">
        <v>773.34518191173504</v>
      </c>
      <c r="F568">
        <v>3089.3516217794199</v>
      </c>
      <c r="G568">
        <v>-1.9782205781666601E-3</v>
      </c>
      <c r="H568">
        <v>-0.64033478659311005</v>
      </c>
      <c r="I568">
        <v>66.02</v>
      </c>
      <c r="J568" t="s">
        <v>1816</v>
      </c>
      <c r="K568" t="s">
        <v>1823</v>
      </c>
      <c r="L568" t="s">
        <v>1812</v>
      </c>
      <c r="M568" t="s">
        <v>1824</v>
      </c>
      <c r="N568" t="s">
        <v>1825</v>
      </c>
      <c r="O568" t="s">
        <v>1815</v>
      </c>
      <c r="P568" t="b">
        <v>1</v>
      </c>
      <c r="Q568">
        <v>5.5174964699156203E-4</v>
      </c>
      <c r="R568">
        <v>265248.15493154898</v>
      </c>
      <c r="S568">
        <v>182663.99252198299</v>
      </c>
      <c r="T568">
        <v>189326.74761100099</v>
      </c>
      <c r="U568">
        <v>390802.33731341502</v>
      </c>
      <c r="V568">
        <v>326654.21455309499</v>
      </c>
      <c r="W568">
        <v>331248.65318810102</v>
      </c>
      <c r="X568">
        <v>212412.96502151099</v>
      </c>
      <c r="Y568">
        <v>349568.4016848703</v>
      </c>
      <c r="Z568" s="3">
        <v>1.6457018132083869</v>
      </c>
      <c r="AA568">
        <v>0.71870295570076825</v>
      </c>
    </row>
    <row r="569" spans="1:27" x14ac:dyDescent="0.35">
      <c r="A569">
        <v>29869</v>
      </c>
      <c r="B569">
        <v>1</v>
      </c>
      <c r="C569">
        <v>69.027916666666698</v>
      </c>
      <c r="D569">
        <v>4</v>
      </c>
      <c r="E569">
        <v>773.34518191173504</v>
      </c>
      <c r="F569">
        <v>3089.3516217794199</v>
      </c>
      <c r="G569">
        <v>-1.9782205781666601E-3</v>
      </c>
      <c r="H569">
        <v>-0.64033478659311005</v>
      </c>
      <c r="I569">
        <v>63.39</v>
      </c>
      <c r="J569" t="s">
        <v>1816</v>
      </c>
      <c r="K569" t="s">
        <v>1826</v>
      </c>
      <c r="L569" t="s">
        <v>1812</v>
      </c>
      <c r="M569" t="s">
        <v>1827</v>
      </c>
      <c r="N569" t="s">
        <v>1828</v>
      </c>
      <c r="O569" t="s">
        <v>1815</v>
      </c>
      <c r="P569" t="b">
        <v>1</v>
      </c>
      <c r="Q569">
        <v>5.5174964699156203E-4</v>
      </c>
      <c r="R569">
        <v>265248.15493154898</v>
      </c>
      <c r="S569">
        <v>182663.99252198299</v>
      </c>
      <c r="T569">
        <v>189326.74761100099</v>
      </c>
      <c r="U569">
        <v>390802.33731341502</v>
      </c>
      <c r="V569">
        <v>326654.21455309499</v>
      </c>
      <c r="W569">
        <v>331248.65318810102</v>
      </c>
      <c r="X569">
        <v>212412.96502151099</v>
      </c>
      <c r="Y569">
        <v>349568.4016848703</v>
      </c>
      <c r="Z569" s="3">
        <v>1.6457018132083869</v>
      </c>
      <c r="AA569">
        <v>0.71870295570076825</v>
      </c>
    </row>
    <row r="570" spans="1:27" x14ac:dyDescent="0.35">
      <c r="A570">
        <v>29869</v>
      </c>
      <c r="B570">
        <v>1</v>
      </c>
      <c r="C570">
        <v>69.027916666666698</v>
      </c>
      <c r="D570">
        <v>4</v>
      </c>
      <c r="E570">
        <v>773.34518191173504</v>
      </c>
      <c r="F570">
        <v>3089.3516217794199</v>
      </c>
      <c r="G570">
        <v>-1.9782205781666601E-3</v>
      </c>
      <c r="H570">
        <v>-0.64033478659311005</v>
      </c>
      <c r="I570" t="s">
        <v>75</v>
      </c>
      <c r="J570" t="s">
        <v>1816</v>
      </c>
      <c r="K570" t="s">
        <v>1829</v>
      </c>
      <c r="L570" t="s">
        <v>1812</v>
      </c>
      <c r="M570" t="s">
        <v>1830</v>
      </c>
      <c r="N570" t="s">
        <v>1831</v>
      </c>
      <c r="O570" t="s">
        <v>1815</v>
      </c>
      <c r="P570" t="b">
        <v>1</v>
      </c>
      <c r="Q570">
        <v>5.5174964699156203E-4</v>
      </c>
      <c r="R570">
        <v>265248.15493154898</v>
      </c>
      <c r="S570">
        <v>182663.99252198299</v>
      </c>
      <c r="T570">
        <v>189326.74761100099</v>
      </c>
      <c r="U570">
        <v>390802.33731341502</v>
      </c>
      <c r="V570">
        <v>326654.21455309499</v>
      </c>
      <c r="W570">
        <v>331248.65318810102</v>
      </c>
      <c r="X570">
        <v>212412.96502151099</v>
      </c>
      <c r="Y570">
        <v>349568.4016848703</v>
      </c>
      <c r="Z570" s="3">
        <v>1.6457018132083869</v>
      </c>
      <c r="AA570">
        <v>0.71870295570076825</v>
      </c>
    </row>
    <row r="571" spans="1:27" x14ac:dyDescent="0.35">
      <c r="A571">
        <v>60749</v>
      </c>
      <c r="B571">
        <v>1</v>
      </c>
      <c r="C571">
        <v>83.902866666666696</v>
      </c>
      <c r="D571">
        <v>3</v>
      </c>
      <c r="E571">
        <v>1031.4438553150201</v>
      </c>
      <c r="F571">
        <v>3091.30973654441</v>
      </c>
      <c r="G571">
        <v>-7.8634555925418698E-3</v>
      </c>
      <c r="H571">
        <v>-2.54372297189453</v>
      </c>
      <c r="I571">
        <v>42.27</v>
      </c>
      <c r="J571" t="s">
        <v>1512</v>
      </c>
      <c r="K571" t="s">
        <v>35</v>
      </c>
      <c r="L571" t="s">
        <v>1498</v>
      </c>
      <c r="M571" t="s">
        <v>1515</v>
      </c>
      <c r="N571" t="s">
        <v>1516</v>
      </c>
      <c r="O571" t="s">
        <v>1501</v>
      </c>
      <c r="P571" t="b">
        <v>1</v>
      </c>
      <c r="Q571">
        <v>3.1284841909071E-2</v>
      </c>
      <c r="R571">
        <v>60862.779125916102</v>
      </c>
      <c r="S571">
        <v>42507.002747038598</v>
      </c>
      <c r="T571">
        <v>44545.314404522898</v>
      </c>
      <c r="U571">
        <v>100935.633093475</v>
      </c>
      <c r="V571">
        <v>48879.935230067902</v>
      </c>
      <c r="W571">
        <v>93140.998200913993</v>
      </c>
      <c r="X571">
        <v>49305.032092492533</v>
      </c>
      <c r="Y571">
        <v>80985.522174818965</v>
      </c>
      <c r="Z571" s="3">
        <v>1.6425407050318153</v>
      </c>
      <c r="AA571">
        <v>0.71592912349730331</v>
      </c>
    </row>
    <row r="572" spans="1:27" x14ac:dyDescent="0.35">
      <c r="A572">
        <v>47686</v>
      </c>
      <c r="B572">
        <v>1</v>
      </c>
      <c r="C572">
        <v>77.229150000000004</v>
      </c>
      <c r="D572">
        <v>4</v>
      </c>
      <c r="E572">
        <v>924.39934060517601</v>
      </c>
      <c r="F572">
        <v>3693.5682565531902</v>
      </c>
      <c r="G572">
        <v>-7.4344681479487896E-4</v>
      </c>
      <c r="H572">
        <v>-0.20128142043505301</v>
      </c>
      <c r="I572">
        <v>37.47</v>
      </c>
      <c r="J572" t="s">
        <v>2149</v>
      </c>
      <c r="K572" t="s">
        <v>54</v>
      </c>
      <c r="L572" t="s">
        <v>2150</v>
      </c>
      <c r="M572" t="s">
        <v>700</v>
      </c>
      <c r="N572" t="s">
        <v>2151</v>
      </c>
      <c r="O572" t="s">
        <v>2152</v>
      </c>
      <c r="P572" t="b">
        <v>1</v>
      </c>
      <c r="Q572">
        <v>2.1458864455029501E-2</v>
      </c>
      <c r="R572">
        <v>86312.397613898793</v>
      </c>
      <c r="S572">
        <v>65529.159005986301</v>
      </c>
      <c r="T572">
        <v>61581.383045195398</v>
      </c>
      <c r="U572">
        <v>126286.031527995</v>
      </c>
      <c r="V572">
        <v>93020.318087821302</v>
      </c>
      <c r="W572">
        <v>129931.017962789</v>
      </c>
      <c r="X572">
        <v>71140.979888360162</v>
      </c>
      <c r="Y572">
        <v>116412.4558595351</v>
      </c>
      <c r="Z572" s="3">
        <v>1.63636283956474</v>
      </c>
      <c r="AA572">
        <v>0.71049268030951196</v>
      </c>
    </row>
    <row r="573" spans="1:27" x14ac:dyDescent="0.35">
      <c r="A573">
        <v>39516</v>
      </c>
      <c r="B573">
        <v>1</v>
      </c>
      <c r="C573">
        <v>88.968283333333304</v>
      </c>
      <c r="D573">
        <v>3</v>
      </c>
      <c r="E573">
        <v>859.33572161467498</v>
      </c>
      <c r="F573">
        <v>2574.9853354433799</v>
      </c>
      <c r="G573">
        <v>2.6354433839514998E-3</v>
      </c>
      <c r="H573">
        <v>1.0234800350120801</v>
      </c>
      <c r="I573">
        <v>35.799999999999997</v>
      </c>
      <c r="J573" t="s">
        <v>1103</v>
      </c>
      <c r="K573" t="s">
        <v>1104</v>
      </c>
      <c r="L573" t="s">
        <v>1105</v>
      </c>
      <c r="M573" t="s">
        <v>1106</v>
      </c>
      <c r="N573" t="s">
        <v>1107</v>
      </c>
      <c r="O573" t="s">
        <v>1108</v>
      </c>
      <c r="P573" t="b">
        <v>1</v>
      </c>
      <c r="Q573">
        <v>2.26879718082027E-2</v>
      </c>
      <c r="R573">
        <v>226337.34435225499</v>
      </c>
      <c r="S573">
        <v>199755.03980572501</v>
      </c>
      <c r="T573">
        <v>218161.57014040899</v>
      </c>
      <c r="U573">
        <v>326555.001529506</v>
      </c>
      <c r="V573">
        <v>467804.82589447999</v>
      </c>
      <c r="W573">
        <v>259364.081160909</v>
      </c>
      <c r="X573">
        <v>214751.31809946298</v>
      </c>
      <c r="Y573">
        <v>351241.30286163167</v>
      </c>
      <c r="Z573" s="3">
        <v>1.6355722794630427</v>
      </c>
      <c r="AA573">
        <v>0.70979551663178175</v>
      </c>
    </row>
    <row r="574" spans="1:27" x14ac:dyDescent="0.35">
      <c r="A574">
        <v>39516</v>
      </c>
      <c r="B574">
        <v>1</v>
      </c>
      <c r="C574">
        <v>88.968283333333304</v>
      </c>
      <c r="D574">
        <v>3</v>
      </c>
      <c r="E574">
        <v>859.33572161467498</v>
      </c>
      <c r="F574">
        <v>2574.9853354433799</v>
      </c>
      <c r="G574">
        <v>2.6354433839514998E-3</v>
      </c>
      <c r="H574">
        <v>1.0234800350120801</v>
      </c>
      <c r="I574">
        <v>62.37</v>
      </c>
      <c r="J574" t="s">
        <v>1103</v>
      </c>
      <c r="K574" t="s">
        <v>1109</v>
      </c>
      <c r="L574" t="s">
        <v>1105</v>
      </c>
      <c r="M574" t="s">
        <v>1106</v>
      </c>
      <c r="N574" t="s">
        <v>1107</v>
      </c>
      <c r="O574" t="s">
        <v>1108</v>
      </c>
      <c r="P574" t="b">
        <v>1</v>
      </c>
      <c r="Q574">
        <v>2.26879718082027E-2</v>
      </c>
      <c r="R574">
        <v>226337.34435225499</v>
      </c>
      <c r="S574">
        <v>199755.03980572501</v>
      </c>
      <c r="T574">
        <v>218161.57014040899</v>
      </c>
      <c r="U574">
        <v>326555.001529506</v>
      </c>
      <c r="V574">
        <v>467804.82589447999</v>
      </c>
      <c r="W574">
        <v>259364.081160909</v>
      </c>
      <c r="X574">
        <v>214751.31809946298</v>
      </c>
      <c r="Y574">
        <v>351241.30286163167</v>
      </c>
      <c r="Z574" s="3">
        <v>1.6355722794630427</v>
      </c>
      <c r="AA574">
        <v>0.70979551663178175</v>
      </c>
    </row>
    <row r="575" spans="1:27" x14ac:dyDescent="0.35">
      <c r="A575">
        <v>37316</v>
      </c>
      <c r="B575">
        <v>1</v>
      </c>
      <c r="C575">
        <v>51.7740333333333</v>
      </c>
      <c r="D575">
        <v>2</v>
      </c>
      <c r="E575">
        <v>621.76593751966004</v>
      </c>
      <c r="F575">
        <v>1241.51732210556</v>
      </c>
      <c r="G575">
        <v>-2.7789444015979798E-4</v>
      </c>
      <c r="H575">
        <v>-0.22383447496821501</v>
      </c>
      <c r="I575">
        <v>51.97</v>
      </c>
      <c r="J575" t="s">
        <v>3425</v>
      </c>
      <c r="K575" t="s">
        <v>31</v>
      </c>
      <c r="L575" t="s">
        <v>3426</v>
      </c>
      <c r="M575" t="s">
        <v>3427</v>
      </c>
      <c r="N575" t="s">
        <v>3428</v>
      </c>
      <c r="O575" t="s">
        <v>3429</v>
      </c>
      <c r="P575" t="b">
        <v>1</v>
      </c>
      <c r="Q575">
        <v>2.9313174971764101E-2</v>
      </c>
      <c r="R575">
        <v>63025.469675891298</v>
      </c>
      <c r="S575">
        <v>58957.528993128602</v>
      </c>
      <c r="T575">
        <v>38345.706201018802</v>
      </c>
      <c r="U575">
        <v>91364.704651143897</v>
      </c>
      <c r="V575">
        <v>66430.496293077405</v>
      </c>
      <c r="W575">
        <v>104276.997605696</v>
      </c>
      <c r="X575">
        <v>53442.901623346232</v>
      </c>
      <c r="Y575">
        <v>87357.399516639096</v>
      </c>
      <c r="Z575" s="3">
        <v>1.6345931239346763</v>
      </c>
      <c r="AA575">
        <v>0.70893157081070435</v>
      </c>
    </row>
    <row r="576" spans="1:27" x14ac:dyDescent="0.35">
      <c r="A576">
        <v>15558</v>
      </c>
      <c r="B576">
        <v>1</v>
      </c>
      <c r="C576">
        <v>163.65803333333301</v>
      </c>
      <c r="D576">
        <v>3</v>
      </c>
      <c r="E576">
        <v>675.99399264656699</v>
      </c>
      <c r="F576">
        <v>2024.9601485390599</v>
      </c>
      <c r="G576">
        <v>-7.51460939909521E-4</v>
      </c>
      <c r="H576">
        <v>-0.37109898759503002</v>
      </c>
      <c r="I576">
        <v>35.82</v>
      </c>
      <c r="J576" t="s">
        <v>1616</v>
      </c>
      <c r="K576" t="s">
        <v>31</v>
      </c>
      <c r="L576" t="s">
        <v>1617</v>
      </c>
      <c r="M576" t="s">
        <v>1618</v>
      </c>
      <c r="N576" t="s">
        <v>1619</v>
      </c>
      <c r="O576" t="s">
        <v>1620</v>
      </c>
      <c r="P576" t="b">
        <v>1</v>
      </c>
      <c r="Q576">
        <v>3.5249952203519902E-4</v>
      </c>
      <c r="R576">
        <v>112457.737189356</v>
      </c>
      <c r="S576">
        <v>140471.42776054301</v>
      </c>
      <c r="T576">
        <v>108481.726322644</v>
      </c>
      <c r="U576">
        <v>151599.45695081499</v>
      </c>
      <c r="V576">
        <v>243626.135485028</v>
      </c>
      <c r="W576">
        <v>195472.22022901601</v>
      </c>
      <c r="X576">
        <v>120470.29709084767</v>
      </c>
      <c r="Y576">
        <v>196899.27088828632</v>
      </c>
      <c r="Z576" s="3">
        <v>1.6344217258782296</v>
      </c>
      <c r="AA576">
        <v>0.70878028662409731</v>
      </c>
    </row>
    <row r="577" spans="1:27" x14ac:dyDescent="0.35">
      <c r="A577">
        <v>56744</v>
      </c>
      <c r="B577">
        <v>1</v>
      </c>
      <c r="C577">
        <v>54.640749999999997</v>
      </c>
      <c r="D577">
        <v>3</v>
      </c>
      <c r="E577">
        <v>895.06686989488298</v>
      </c>
      <c r="F577">
        <v>2682.1787802840099</v>
      </c>
      <c r="G577">
        <v>-1.2197159903735201E-3</v>
      </c>
      <c r="H577">
        <v>-0.45474799990064602</v>
      </c>
      <c r="I577">
        <v>50.87</v>
      </c>
      <c r="J577" t="s">
        <v>405</v>
      </c>
      <c r="K577" t="s">
        <v>392</v>
      </c>
      <c r="L577" t="s">
        <v>263</v>
      </c>
      <c r="M577" t="s">
        <v>406</v>
      </c>
      <c r="N577" t="s">
        <v>407</v>
      </c>
      <c r="O577" t="s">
        <v>266</v>
      </c>
      <c r="P577" t="b">
        <v>1</v>
      </c>
      <c r="Q577">
        <v>4.5428643062176401E-2</v>
      </c>
      <c r="R577">
        <v>115855.19562056501</v>
      </c>
      <c r="S577">
        <v>108280.76027195599</v>
      </c>
      <c r="T577">
        <v>61998.258243436903</v>
      </c>
      <c r="U577">
        <v>163993.73033636599</v>
      </c>
      <c r="V577">
        <v>90814.402721357706</v>
      </c>
      <c r="W577">
        <v>212112.51859466199</v>
      </c>
      <c r="X577">
        <v>95378.071378652647</v>
      </c>
      <c r="Y577">
        <v>155640.2172174619</v>
      </c>
      <c r="Z577" s="3">
        <v>1.6318239084492228</v>
      </c>
      <c r="AA577">
        <v>0.70648538322010646</v>
      </c>
    </row>
    <row r="578" spans="1:27" x14ac:dyDescent="0.35">
      <c r="A578">
        <v>56744</v>
      </c>
      <c r="B578">
        <v>1</v>
      </c>
      <c r="C578">
        <v>54.640749999999997</v>
      </c>
      <c r="D578">
        <v>3</v>
      </c>
      <c r="E578">
        <v>895.06686989488298</v>
      </c>
      <c r="F578">
        <v>2682.1787802840099</v>
      </c>
      <c r="G578">
        <v>-1.2197159903735201E-3</v>
      </c>
      <c r="H578">
        <v>-0.45474799990064602</v>
      </c>
      <c r="I578">
        <v>38.549999999999997</v>
      </c>
      <c r="J578" t="s">
        <v>405</v>
      </c>
      <c r="K578" t="s">
        <v>408</v>
      </c>
      <c r="L578" t="s">
        <v>263</v>
      </c>
      <c r="M578" t="s">
        <v>409</v>
      </c>
      <c r="N578" t="s">
        <v>410</v>
      </c>
      <c r="O578" t="s">
        <v>266</v>
      </c>
      <c r="P578" t="b">
        <v>1</v>
      </c>
      <c r="Q578">
        <v>4.5428643062176401E-2</v>
      </c>
      <c r="R578">
        <v>115855.19562056501</v>
      </c>
      <c r="S578">
        <v>108280.76027195599</v>
      </c>
      <c r="T578">
        <v>61998.258243436903</v>
      </c>
      <c r="U578">
        <v>163993.73033636599</v>
      </c>
      <c r="V578">
        <v>90814.402721357706</v>
      </c>
      <c r="W578">
        <v>212112.51859466199</v>
      </c>
      <c r="X578">
        <v>95378.071378652647</v>
      </c>
      <c r="Y578">
        <v>155640.2172174619</v>
      </c>
      <c r="Z578" s="3">
        <v>1.6318239084492228</v>
      </c>
      <c r="AA578">
        <v>0.70648538322010646</v>
      </c>
    </row>
    <row r="579" spans="1:27" x14ac:dyDescent="0.35">
      <c r="A579">
        <v>56744</v>
      </c>
      <c r="B579">
        <v>1</v>
      </c>
      <c r="C579">
        <v>54.640749999999997</v>
      </c>
      <c r="D579">
        <v>3</v>
      </c>
      <c r="E579">
        <v>895.06686989488298</v>
      </c>
      <c r="F579">
        <v>2682.1787802840099</v>
      </c>
      <c r="G579">
        <v>-1.2197159903735201E-3</v>
      </c>
      <c r="H579">
        <v>-0.45474799990064602</v>
      </c>
      <c r="I579">
        <v>57.03</v>
      </c>
      <c r="J579" t="s">
        <v>405</v>
      </c>
      <c r="K579" t="s">
        <v>411</v>
      </c>
      <c r="L579" t="s">
        <v>263</v>
      </c>
      <c r="M579" t="s">
        <v>412</v>
      </c>
      <c r="N579" t="s">
        <v>413</v>
      </c>
      <c r="O579" t="s">
        <v>266</v>
      </c>
      <c r="P579" t="b">
        <v>1</v>
      </c>
      <c r="Q579">
        <v>4.5428643062176401E-2</v>
      </c>
      <c r="R579">
        <v>115855.19562056501</v>
      </c>
      <c r="S579">
        <v>108280.76027195599</v>
      </c>
      <c r="T579">
        <v>61998.258243436903</v>
      </c>
      <c r="U579">
        <v>163993.73033636599</v>
      </c>
      <c r="V579">
        <v>90814.402721357706</v>
      </c>
      <c r="W579">
        <v>212112.51859466199</v>
      </c>
      <c r="X579">
        <v>95378.071378652647</v>
      </c>
      <c r="Y579">
        <v>155640.2172174619</v>
      </c>
      <c r="Z579" s="3">
        <v>1.6318239084492228</v>
      </c>
      <c r="AA579">
        <v>0.70648538322010646</v>
      </c>
    </row>
    <row r="580" spans="1:27" x14ac:dyDescent="0.35">
      <c r="A580">
        <v>26881</v>
      </c>
      <c r="B580">
        <v>1</v>
      </c>
      <c r="C580">
        <v>89.736900000000006</v>
      </c>
      <c r="D580">
        <v>3</v>
      </c>
      <c r="E580">
        <v>925.42655761302899</v>
      </c>
      <c r="F580">
        <v>2773.25784343845</v>
      </c>
      <c r="G580">
        <v>-1.7565615530656901E-3</v>
      </c>
      <c r="H580">
        <v>-0.63339239971104599</v>
      </c>
      <c r="I580">
        <v>48.02</v>
      </c>
      <c r="J580" t="s">
        <v>2930</v>
      </c>
      <c r="K580" t="s">
        <v>193</v>
      </c>
      <c r="L580" t="s">
        <v>2931</v>
      </c>
      <c r="M580" t="s">
        <v>2932</v>
      </c>
      <c r="N580" t="s">
        <v>2933</v>
      </c>
      <c r="O580" t="s">
        <v>2934</v>
      </c>
      <c r="P580" t="b">
        <v>1</v>
      </c>
      <c r="Q580">
        <v>7.8695311793186605E-4</v>
      </c>
      <c r="R580">
        <v>161183.09451053001</v>
      </c>
      <c r="S580">
        <v>188017.968788078</v>
      </c>
      <c r="T580">
        <v>159879.75002610701</v>
      </c>
      <c r="U580">
        <v>233609.77316193</v>
      </c>
      <c r="V580">
        <v>270482.88564041402</v>
      </c>
      <c r="W580">
        <v>326564.85993005498</v>
      </c>
      <c r="X580">
        <v>169693.60444157166</v>
      </c>
      <c r="Y580">
        <v>276885.83957746631</v>
      </c>
      <c r="Z580" s="3">
        <v>1.6316810553270009</v>
      </c>
      <c r="AA580">
        <v>0.70635908128802771</v>
      </c>
    </row>
    <row r="581" spans="1:27" x14ac:dyDescent="0.35">
      <c r="A581">
        <v>53733</v>
      </c>
      <c r="B581">
        <v>1</v>
      </c>
      <c r="C581">
        <v>54.154916666666701</v>
      </c>
      <c r="D581">
        <v>3</v>
      </c>
      <c r="E581">
        <v>639.66190495599403</v>
      </c>
      <c r="F581">
        <v>1915.9638854673401</v>
      </c>
      <c r="G581">
        <v>-1.7145326573881901E-3</v>
      </c>
      <c r="H581">
        <v>-0.89486609644149695</v>
      </c>
      <c r="I581">
        <v>55.7</v>
      </c>
      <c r="J581" t="s">
        <v>1458</v>
      </c>
      <c r="K581" t="s">
        <v>14</v>
      </c>
      <c r="L581" t="s">
        <v>1455</v>
      </c>
      <c r="M581" t="s">
        <v>1459</v>
      </c>
      <c r="N581" t="s">
        <v>1460</v>
      </c>
      <c r="O581" t="s">
        <v>1457</v>
      </c>
      <c r="P581" t="b">
        <v>1</v>
      </c>
      <c r="Q581">
        <v>3.5026831745800201E-3</v>
      </c>
      <c r="R581">
        <v>24907.466724280199</v>
      </c>
      <c r="S581">
        <v>28879.486567088599</v>
      </c>
      <c r="T581">
        <v>16379.482847663499</v>
      </c>
      <c r="U581">
        <v>40110.784740212403</v>
      </c>
      <c r="V581">
        <v>21406.4743363983</v>
      </c>
      <c r="W581">
        <v>52859.301143655102</v>
      </c>
      <c r="X581">
        <v>23388.812046344101</v>
      </c>
      <c r="Y581">
        <v>38125.520073421932</v>
      </c>
      <c r="Z581" s="3">
        <v>1.6300750973532803</v>
      </c>
      <c r="AA581">
        <v>0.70493843076522311</v>
      </c>
    </row>
    <row r="582" spans="1:27" x14ac:dyDescent="0.35">
      <c r="A582">
        <v>3184</v>
      </c>
      <c r="B582">
        <v>1</v>
      </c>
      <c r="C582">
        <v>88.394866666666701</v>
      </c>
      <c r="D582">
        <v>4</v>
      </c>
      <c r="E582">
        <v>878.11796585903505</v>
      </c>
      <c r="F582">
        <v>3508.44275756862</v>
      </c>
      <c r="G582">
        <v>-8.4243137916928401E-4</v>
      </c>
      <c r="H582">
        <v>-0.240115411622773</v>
      </c>
      <c r="I582">
        <v>65.760000000000005</v>
      </c>
      <c r="J582" t="s">
        <v>2237</v>
      </c>
      <c r="K582" t="s">
        <v>427</v>
      </c>
      <c r="L582" t="s">
        <v>2238</v>
      </c>
      <c r="M582" t="s">
        <v>2239</v>
      </c>
      <c r="N582" t="s">
        <v>2240</v>
      </c>
      <c r="O582" t="s">
        <v>2241</v>
      </c>
      <c r="P582" t="b">
        <v>1</v>
      </c>
      <c r="Q582">
        <v>5.7859020219683801E-3</v>
      </c>
      <c r="R582">
        <v>2718522.4075504499</v>
      </c>
      <c r="S582">
        <v>2388669.09101493</v>
      </c>
      <c r="T582">
        <v>3109825.4353807499</v>
      </c>
      <c r="U582">
        <v>5067493.0984785799</v>
      </c>
      <c r="V582">
        <v>4100959.89352467</v>
      </c>
      <c r="W582">
        <v>4207690.2222237801</v>
      </c>
      <c r="X582">
        <v>2739005.6446487098</v>
      </c>
      <c r="Y582">
        <v>4458714.4047423443</v>
      </c>
      <c r="Z582" s="3">
        <v>1.627858786437147</v>
      </c>
      <c r="AA582">
        <v>0.70297555406172385</v>
      </c>
    </row>
    <row r="583" spans="1:27" x14ac:dyDescent="0.35">
      <c r="A583">
        <v>39343</v>
      </c>
      <c r="B583">
        <v>1</v>
      </c>
      <c r="C583">
        <v>78.451800000000006</v>
      </c>
      <c r="D583">
        <v>3</v>
      </c>
      <c r="E583">
        <v>767.04475357342506</v>
      </c>
      <c r="F583">
        <v>2298.1124313196401</v>
      </c>
      <c r="G583">
        <v>4.3131963502673898E-4</v>
      </c>
      <c r="H583">
        <v>0.18768434046153501</v>
      </c>
      <c r="I583">
        <v>47.13</v>
      </c>
      <c r="J583" t="s">
        <v>1895</v>
      </c>
      <c r="K583" t="s">
        <v>1901</v>
      </c>
      <c r="L583" t="s">
        <v>1897</v>
      </c>
      <c r="M583" t="s">
        <v>1902</v>
      </c>
      <c r="N583" t="s">
        <v>1903</v>
      </c>
      <c r="O583" t="s">
        <v>1900</v>
      </c>
      <c r="P583" t="b">
        <v>1</v>
      </c>
      <c r="Q583">
        <v>7.4224354570118201E-4</v>
      </c>
      <c r="R583">
        <v>171359.76535920001</v>
      </c>
      <c r="S583">
        <v>113061.256194802</v>
      </c>
      <c r="T583">
        <v>130069.55540391299</v>
      </c>
      <c r="U583">
        <v>249502.55039162299</v>
      </c>
      <c r="V583">
        <v>193890.84644038</v>
      </c>
      <c r="W583">
        <v>229060.228278369</v>
      </c>
      <c r="X583">
        <v>138163.52565263832</v>
      </c>
      <c r="Y583">
        <v>224151.20837012399</v>
      </c>
      <c r="Z583" s="3">
        <v>1.622361671152416</v>
      </c>
      <c r="AA583">
        <v>0.69809547369431857</v>
      </c>
    </row>
    <row r="584" spans="1:27" x14ac:dyDescent="0.35">
      <c r="A584">
        <v>45705</v>
      </c>
      <c r="B584">
        <v>1</v>
      </c>
      <c r="C584">
        <v>73.274450000000002</v>
      </c>
      <c r="D584">
        <v>3</v>
      </c>
      <c r="E584">
        <v>1140.5159869222</v>
      </c>
      <c r="F584">
        <v>3418.5261313659598</v>
      </c>
      <c r="G584">
        <v>2.93136595564647E-3</v>
      </c>
      <c r="H584">
        <v>0.85749482573248903</v>
      </c>
      <c r="I584" t="s">
        <v>75</v>
      </c>
      <c r="J584" t="s">
        <v>3382</v>
      </c>
      <c r="K584" t="s">
        <v>3383</v>
      </c>
      <c r="L584" t="s">
        <v>3384</v>
      </c>
      <c r="M584" t="s">
        <v>3385</v>
      </c>
      <c r="N584" t="s">
        <v>3386</v>
      </c>
      <c r="O584" t="s">
        <v>3387</v>
      </c>
      <c r="P584" t="b">
        <v>1</v>
      </c>
      <c r="Q584">
        <v>2.9085718996889501E-2</v>
      </c>
      <c r="R584">
        <v>216712.74069984799</v>
      </c>
      <c r="S584">
        <v>199889.75289936701</v>
      </c>
      <c r="T584">
        <v>126979.690845716</v>
      </c>
      <c r="U584">
        <v>285101.768449497</v>
      </c>
      <c r="V584">
        <v>170412.60999855501</v>
      </c>
      <c r="W584">
        <v>426134.497811965</v>
      </c>
      <c r="X584">
        <v>181194.06148164367</v>
      </c>
      <c r="Y584">
        <v>293882.95875333901</v>
      </c>
      <c r="Z584" s="3">
        <v>1.6219237890592324</v>
      </c>
      <c r="AA584">
        <v>0.69770603180585733</v>
      </c>
    </row>
    <row r="585" spans="1:27" x14ac:dyDescent="0.35">
      <c r="A585">
        <v>45705</v>
      </c>
      <c r="B585">
        <v>1</v>
      </c>
      <c r="C585">
        <v>73.274450000000002</v>
      </c>
      <c r="D585">
        <v>3</v>
      </c>
      <c r="E585">
        <v>1140.5159869222</v>
      </c>
      <c r="F585">
        <v>3418.5261313659598</v>
      </c>
      <c r="G585">
        <v>2.93136595564647E-3</v>
      </c>
      <c r="H585">
        <v>0.85749482573248903</v>
      </c>
      <c r="I585">
        <v>43.09</v>
      </c>
      <c r="J585" t="s">
        <v>3382</v>
      </c>
      <c r="K585" t="s">
        <v>3388</v>
      </c>
      <c r="L585" t="s">
        <v>3384</v>
      </c>
      <c r="M585" t="s">
        <v>3389</v>
      </c>
      <c r="N585" t="s">
        <v>3390</v>
      </c>
      <c r="O585" t="s">
        <v>3387</v>
      </c>
      <c r="P585" t="b">
        <v>1</v>
      </c>
      <c r="Q585">
        <v>2.9085718996889501E-2</v>
      </c>
      <c r="R585">
        <v>216712.74069984799</v>
      </c>
      <c r="S585">
        <v>199889.75289936701</v>
      </c>
      <c r="T585">
        <v>126979.690845716</v>
      </c>
      <c r="U585">
        <v>285101.768449497</v>
      </c>
      <c r="V585">
        <v>170412.60999855501</v>
      </c>
      <c r="W585">
        <v>426134.497811965</v>
      </c>
      <c r="X585">
        <v>181194.06148164367</v>
      </c>
      <c r="Y585">
        <v>293882.95875333901</v>
      </c>
      <c r="Z585" s="3">
        <v>1.6219237890592324</v>
      </c>
      <c r="AA585">
        <v>0.69770603180585733</v>
      </c>
    </row>
    <row r="586" spans="1:27" x14ac:dyDescent="0.35">
      <c r="A586">
        <v>45705</v>
      </c>
      <c r="B586">
        <v>1</v>
      </c>
      <c r="C586">
        <v>73.274450000000002</v>
      </c>
      <c r="D586">
        <v>3</v>
      </c>
      <c r="E586">
        <v>1140.5159869222</v>
      </c>
      <c r="F586">
        <v>3418.5261313659598</v>
      </c>
      <c r="G586">
        <v>2.93136595564647E-3</v>
      </c>
      <c r="H586">
        <v>0.85749482573248903</v>
      </c>
      <c r="I586">
        <v>37.130000000000003</v>
      </c>
      <c r="J586" t="s">
        <v>3382</v>
      </c>
      <c r="K586" t="s">
        <v>3391</v>
      </c>
      <c r="L586" t="s">
        <v>3384</v>
      </c>
      <c r="M586" t="s">
        <v>3392</v>
      </c>
      <c r="N586" t="s">
        <v>3393</v>
      </c>
      <c r="O586" t="s">
        <v>3387</v>
      </c>
      <c r="P586" t="b">
        <v>1</v>
      </c>
      <c r="Q586">
        <v>2.9085718996889501E-2</v>
      </c>
      <c r="R586">
        <v>216712.74069984799</v>
      </c>
      <c r="S586">
        <v>199889.75289936701</v>
      </c>
      <c r="T586">
        <v>126979.690845716</v>
      </c>
      <c r="U586">
        <v>285101.768449497</v>
      </c>
      <c r="V586">
        <v>170412.60999855501</v>
      </c>
      <c r="W586">
        <v>426134.497811965</v>
      </c>
      <c r="X586">
        <v>181194.06148164367</v>
      </c>
      <c r="Y586">
        <v>293882.95875333901</v>
      </c>
      <c r="Z586" s="3">
        <v>1.6219237890592324</v>
      </c>
      <c r="AA586">
        <v>0.69770603180585733</v>
      </c>
    </row>
    <row r="587" spans="1:27" x14ac:dyDescent="0.35">
      <c r="A587">
        <v>3120</v>
      </c>
      <c r="B587">
        <v>1</v>
      </c>
      <c r="C587">
        <v>35.268616666666702</v>
      </c>
      <c r="D587">
        <v>3</v>
      </c>
      <c r="E587">
        <v>623.94201133013701</v>
      </c>
      <c r="F587">
        <v>1868.8042045897701</v>
      </c>
      <c r="G587">
        <v>2.0458977110138199E-4</v>
      </c>
      <c r="H587">
        <v>0.109476312711971</v>
      </c>
      <c r="I587">
        <v>36.31</v>
      </c>
      <c r="J587" t="s">
        <v>3320</v>
      </c>
      <c r="K587" t="s">
        <v>3321</v>
      </c>
      <c r="L587" t="s">
        <v>3322</v>
      </c>
      <c r="M587" t="s">
        <v>3005</v>
      </c>
      <c r="N587" t="s">
        <v>3323</v>
      </c>
      <c r="O587" t="s">
        <v>3324</v>
      </c>
      <c r="P587" t="b">
        <v>1</v>
      </c>
      <c r="Q587">
        <v>1.13610884039239E-3</v>
      </c>
      <c r="R587">
        <v>1517925.28120312</v>
      </c>
      <c r="S587">
        <v>1511510.5477612701</v>
      </c>
      <c r="T587">
        <v>1077792.9932546499</v>
      </c>
      <c r="U587">
        <v>2251176.0788959502</v>
      </c>
      <c r="V587">
        <v>1950912.91081278</v>
      </c>
      <c r="W587">
        <v>2443688.0425651399</v>
      </c>
      <c r="X587">
        <v>1369076.2740730133</v>
      </c>
      <c r="Y587">
        <v>2215259.0107579567</v>
      </c>
      <c r="Z587" s="3">
        <v>1.6180683667591014</v>
      </c>
      <c r="AA587">
        <v>0.69427256592646658</v>
      </c>
    </row>
    <row r="588" spans="1:27" x14ac:dyDescent="0.35">
      <c r="A588">
        <v>14963</v>
      </c>
      <c r="B588">
        <v>1</v>
      </c>
      <c r="C588">
        <v>95.301183333333299</v>
      </c>
      <c r="D588">
        <v>3</v>
      </c>
      <c r="E588">
        <v>1102.85671753512</v>
      </c>
      <c r="F588">
        <v>3305.54832320471</v>
      </c>
      <c r="G588">
        <v>-9.7679528835215002E-4</v>
      </c>
      <c r="H588">
        <v>-0.29550165485420199</v>
      </c>
      <c r="I588">
        <v>56.22</v>
      </c>
      <c r="J588" t="s">
        <v>1207</v>
      </c>
      <c r="K588" t="s">
        <v>218</v>
      </c>
      <c r="L588" t="s">
        <v>1208</v>
      </c>
      <c r="M588" t="s">
        <v>1215</v>
      </c>
      <c r="N588" t="s">
        <v>1216</v>
      </c>
      <c r="O588" t="s">
        <v>1211</v>
      </c>
      <c r="P588" t="b">
        <v>1</v>
      </c>
      <c r="Q588">
        <v>6.95395459431314E-5</v>
      </c>
      <c r="R588">
        <v>636298.35796890606</v>
      </c>
      <c r="S588">
        <v>654734.98520692205</v>
      </c>
      <c r="T588">
        <v>606043.19919433398</v>
      </c>
      <c r="U588">
        <v>926028.47287045198</v>
      </c>
      <c r="V588">
        <v>945547.05882136198</v>
      </c>
      <c r="W588">
        <v>1196387.5299930901</v>
      </c>
      <c r="X588">
        <v>632358.84745672066</v>
      </c>
      <c r="Y588">
        <v>1022654.3538949679</v>
      </c>
      <c r="Z588" s="3">
        <v>1.6172057337506605</v>
      </c>
      <c r="AA588">
        <v>0.6935032237599521</v>
      </c>
    </row>
    <row r="589" spans="1:27" x14ac:dyDescent="0.35">
      <c r="A589">
        <v>62687</v>
      </c>
      <c r="B589">
        <v>1</v>
      </c>
      <c r="C589">
        <v>80.468283333333304</v>
      </c>
      <c r="D589">
        <v>2</v>
      </c>
      <c r="E589">
        <v>908.85549072100901</v>
      </c>
      <c r="F589">
        <v>1815.6964285082599</v>
      </c>
      <c r="G589">
        <v>2.9285082573551301E-3</v>
      </c>
      <c r="H589">
        <v>1.6128868982320701</v>
      </c>
      <c r="I589">
        <v>38.19</v>
      </c>
      <c r="J589" t="s">
        <v>1331</v>
      </c>
      <c r="K589" t="s">
        <v>102</v>
      </c>
      <c r="L589" t="s">
        <v>1290</v>
      </c>
      <c r="M589" t="s">
        <v>1332</v>
      </c>
      <c r="N589" t="s">
        <v>1333</v>
      </c>
      <c r="O589" t="s">
        <v>1293</v>
      </c>
      <c r="P589" t="b">
        <v>1</v>
      </c>
      <c r="Q589">
        <v>4.3871872128571398E-3</v>
      </c>
      <c r="R589">
        <v>31959.159276251601</v>
      </c>
      <c r="S589">
        <v>30119.957911837799</v>
      </c>
      <c r="T589">
        <v>19969.7222322249</v>
      </c>
      <c r="U589">
        <v>42809.248494373998</v>
      </c>
      <c r="V589">
        <v>29283.807175367801</v>
      </c>
      <c r="W589">
        <v>60545.8170913305</v>
      </c>
      <c r="X589">
        <v>27349.613140104764</v>
      </c>
      <c r="Y589">
        <v>44212.957587024102</v>
      </c>
      <c r="Z589" s="3">
        <v>1.6165843867894192</v>
      </c>
      <c r="AA589">
        <v>0.69294881907858952</v>
      </c>
    </row>
    <row r="590" spans="1:27" x14ac:dyDescent="0.35">
      <c r="A590">
        <v>18497</v>
      </c>
      <c r="B590">
        <v>1</v>
      </c>
      <c r="C590">
        <v>80.517766666666702</v>
      </c>
      <c r="D590">
        <v>3</v>
      </c>
      <c r="E590">
        <v>969.45846814937897</v>
      </c>
      <c r="F590">
        <v>2905.3535750474998</v>
      </c>
      <c r="G590">
        <v>7.75047496063053E-4</v>
      </c>
      <c r="H590">
        <v>0.26676536359476</v>
      </c>
      <c r="I590">
        <v>76.94</v>
      </c>
      <c r="J590" t="s">
        <v>1634</v>
      </c>
      <c r="K590" t="s">
        <v>317</v>
      </c>
      <c r="L590" t="s">
        <v>1635</v>
      </c>
      <c r="M590" t="s">
        <v>1636</v>
      </c>
      <c r="N590" t="s">
        <v>1637</v>
      </c>
      <c r="O590" t="s">
        <v>1638</v>
      </c>
      <c r="P590" t="b">
        <v>1</v>
      </c>
      <c r="Q590">
        <v>1.39235437275587E-3</v>
      </c>
      <c r="R590">
        <v>306980.053468892</v>
      </c>
      <c r="S590">
        <v>279603.04880613397</v>
      </c>
      <c r="T590">
        <v>281438.354980345</v>
      </c>
      <c r="U590">
        <v>516287.73033204599</v>
      </c>
      <c r="V590">
        <v>320491.51657288201</v>
      </c>
      <c r="W590">
        <v>563811.57742630097</v>
      </c>
      <c r="X590">
        <v>289340.48575179034</v>
      </c>
      <c r="Y590">
        <v>466863.6081104097</v>
      </c>
      <c r="Z590" s="3">
        <v>1.6135440116420725</v>
      </c>
      <c r="AA590">
        <v>0.69023292986191076</v>
      </c>
    </row>
    <row r="591" spans="1:27" x14ac:dyDescent="0.35">
      <c r="A591">
        <v>34395</v>
      </c>
      <c r="B591">
        <v>1</v>
      </c>
      <c r="C591">
        <v>101.55856666666701</v>
      </c>
      <c r="D591">
        <v>5</v>
      </c>
      <c r="E591">
        <v>729.33682127911197</v>
      </c>
      <c r="F591">
        <v>3641.6477240611598</v>
      </c>
      <c r="G591">
        <v>9.3240611622604792E-3</v>
      </c>
      <c r="H591">
        <v>2.5604028017335501</v>
      </c>
      <c r="I591">
        <v>41.99</v>
      </c>
      <c r="J591" t="s">
        <v>3254</v>
      </c>
      <c r="K591" t="s">
        <v>69</v>
      </c>
      <c r="L591" t="s">
        <v>3255</v>
      </c>
      <c r="M591" t="s">
        <v>3256</v>
      </c>
      <c r="N591" t="s">
        <v>3257</v>
      </c>
      <c r="O591" t="s">
        <v>3258</v>
      </c>
      <c r="P591" t="b">
        <v>1</v>
      </c>
      <c r="Q591">
        <v>9.5038102983961998E-3</v>
      </c>
      <c r="R591">
        <v>95535.626527949396</v>
      </c>
      <c r="S591">
        <v>111572.39248091</v>
      </c>
      <c r="T591">
        <v>144969.434365172</v>
      </c>
      <c r="U591">
        <v>183803.18922666999</v>
      </c>
      <c r="V591">
        <v>182670.10388674901</v>
      </c>
      <c r="W591">
        <v>201521.32550201801</v>
      </c>
      <c r="X591">
        <v>117359.15112467714</v>
      </c>
      <c r="Y591">
        <v>189331.53953847897</v>
      </c>
      <c r="Z591" s="3">
        <v>1.6132660957758767</v>
      </c>
      <c r="AA591">
        <v>0.68998441951913303</v>
      </c>
    </row>
    <row r="592" spans="1:27" x14ac:dyDescent="0.35">
      <c r="A592">
        <v>25811</v>
      </c>
      <c r="B592">
        <v>1</v>
      </c>
      <c r="C592">
        <v>40.73865</v>
      </c>
      <c r="D592">
        <v>4</v>
      </c>
      <c r="E592">
        <v>377.18945078908598</v>
      </c>
      <c r="F592">
        <v>1504.7286972888201</v>
      </c>
      <c r="G592">
        <v>9.7288824008501305E-5</v>
      </c>
      <c r="H592">
        <v>6.4655396334263399E-2</v>
      </c>
      <c r="I592">
        <v>46.08</v>
      </c>
      <c r="J592" t="s">
        <v>1622</v>
      </c>
      <c r="K592" t="s">
        <v>35</v>
      </c>
      <c r="L592" t="s">
        <v>1623</v>
      </c>
      <c r="M592" t="s">
        <v>1624</v>
      </c>
      <c r="N592" t="s">
        <v>1625</v>
      </c>
      <c r="O592" t="s">
        <v>1626</v>
      </c>
      <c r="P592" t="b">
        <v>1</v>
      </c>
      <c r="Q592">
        <v>1.43741159851221E-2</v>
      </c>
      <c r="R592">
        <v>59984.991765439503</v>
      </c>
      <c r="S592">
        <v>30267.842563877599</v>
      </c>
      <c r="T592">
        <v>41947.8586310924</v>
      </c>
      <c r="U592">
        <v>78892.998743730306</v>
      </c>
      <c r="V592">
        <v>72985.678433907306</v>
      </c>
      <c r="W592">
        <v>61352.587016861398</v>
      </c>
      <c r="X592">
        <v>44066.897653469838</v>
      </c>
      <c r="Y592">
        <v>71077.088064833006</v>
      </c>
      <c r="Z592" s="3">
        <v>1.6129360551714804</v>
      </c>
      <c r="AA592">
        <v>0.68968924400151987</v>
      </c>
    </row>
    <row r="593" spans="1:27" x14ac:dyDescent="0.35">
      <c r="A593">
        <v>1128</v>
      </c>
      <c r="B593">
        <v>1</v>
      </c>
      <c r="C593">
        <v>52.803199999999997</v>
      </c>
      <c r="D593">
        <v>4</v>
      </c>
      <c r="E593">
        <v>825.38853952775503</v>
      </c>
      <c r="F593">
        <v>3297.5250522434999</v>
      </c>
      <c r="G593">
        <v>2.65224349914206E-3</v>
      </c>
      <c r="H593">
        <v>0.80431402047248002</v>
      </c>
      <c r="I593">
        <v>34.1</v>
      </c>
      <c r="J593" t="s">
        <v>1757</v>
      </c>
      <c r="K593" t="s">
        <v>1758</v>
      </c>
      <c r="L593" t="s">
        <v>1759</v>
      </c>
      <c r="M593" t="s">
        <v>256</v>
      </c>
      <c r="N593" t="s">
        <v>1760</v>
      </c>
      <c r="O593" t="s">
        <v>1761</v>
      </c>
      <c r="P593" t="b">
        <v>1</v>
      </c>
      <c r="Q593">
        <v>2.8942708355396699E-2</v>
      </c>
      <c r="R593">
        <v>7541672.9674875196</v>
      </c>
      <c r="S593">
        <v>6981864.7482573101</v>
      </c>
      <c r="T593">
        <v>4360725.7227651998</v>
      </c>
      <c r="U593">
        <v>10665987.048041699</v>
      </c>
      <c r="V593">
        <v>6137876.5470046503</v>
      </c>
      <c r="W593">
        <v>13645276.3460718</v>
      </c>
      <c r="X593">
        <v>6294754.4795033438</v>
      </c>
      <c r="Y593">
        <v>10149713.31370605</v>
      </c>
      <c r="Z593" s="3">
        <v>1.6124081323195407</v>
      </c>
      <c r="AA593">
        <v>0.6892169646769003</v>
      </c>
    </row>
    <row r="594" spans="1:27" x14ac:dyDescent="0.35">
      <c r="A594">
        <v>11796</v>
      </c>
      <c r="B594">
        <v>1</v>
      </c>
      <c r="C594">
        <v>88.587316666666695</v>
      </c>
      <c r="D594">
        <v>4</v>
      </c>
      <c r="E594">
        <v>1147.5495435479299</v>
      </c>
      <c r="F594">
        <v>4586.1690683241904</v>
      </c>
      <c r="G594">
        <v>1.6683241892678799E-3</v>
      </c>
      <c r="H594">
        <v>0.36377306883038701</v>
      </c>
      <c r="I594">
        <v>63.84</v>
      </c>
      <c r="J594" t="s">
        <v>1657</v>
      </c>
      <c r="K594" t="s">
        <v>53</v>
      </c>
      <c r="L594" t="s">
        <v>1651</v>
      </c>
      <c r="M594" t="s">
        <v>1652</v>
      </c>
      <c r="N594" t="s">
        <v>1653</v>
      </c>
      <c r="O594" t="s">
        <v>1654</v>
      </c>
      <c r="P594" t="b">
        <v>1</v>
      </c>
      <c r="Q594">
        <v>4.8480493752278697E-5</v>
      </c>
      <c r="R594">
        <v>682076.29360341898</v>
      </c>
      <c r="S594">
        <v>718880.11052057601</v>
      </c>
      <c r="T594">
        <v>682027.76802087505</v>
      </c>
      <c r="U594">
        <v>1121685.4915779801</v>
      </c>
      <c r="V594">
        <v>1197199.9651003799</v>
      </c>
      <c r="W594">
        <v>1037272.11872445</v>
      </c>
      <c r="X594">
        <v>694328.05738162331</v>
      </c>
      <c r="Y594">
        <v>1118719.1918009366</v>
      </c>
      <c r="Z594" s="3">
        <v>1.6112256733794286</v>
      </c>
      <c r="AA594">
        <v>0.68815857664135527</v>
      </c>
    </row>
    <row r="595" spans="1:27" x14ac:dyDescent="0.35">
      <c r="A595">
        <v>11796</v>
      </c>
      <c r="B595">
        <v>1</v>
      </c>
      <c r="C595">
        <v>88.587316666666695</v>
      </c>
      <c r="D595">
        <v>4</v>
      </c>
      <c r="E595">
        <v>1147.5495435479299</v>
      </c>
      <c r="F595">
        <v>4586.1690683241904</v>
      </c>
      <c r="G595">
        <v>1.6683241892678799E-3</v>
      </c>
      <c r="H595">
        <v>0.36377306883038701</v>
      </c>
      <c r="I595">
        <v>76.62</v>
      </c>
      <c r="J595" t="s">
        <v>1657</v>
      </c>
      <c r="K595" t="s">
        <v>204</v>
      </c>
      <c r="L595" t="s">
        <v>1651</v>
      </c>
      <c r="M595" t="s">
        <v>1655</v>
      </c>
      <c r="N595" t="s">
        <v>1656</v>
      </c>
      <c r="O595" t="s">
        <v>1654</v>
      </c>
      <c r="P595" t="b">
        <v>1</v>
      </c>
      <c r="Q595">
        <v>4.8480493752278697E-5</v>
      </c>
      <c r="R595">
        <v>682076.29360341898</v>
      </c>
      <c r="S595">
        <v>718880.11052057601</v>
      </c>
      <c r="T595">
        <v>682027.76802087505</v>
      </c>
      <c r="U595">
        <v>1121685.4915779801</v>
      </c>
      <c r="V595">
        <v>1197199.9651003799</v>
      </c>
      <c r="W595">
        <v>1037272.11872445</v>
      </c>
      <c r="X595">
        <v>694328.05738162331</v>
      </c>
      <c r="Y595">
        <v>1118719.1918009366</v>
      </c>
      <c r="Z595" s="3">
        <v>1.6112256733794286</v>
      </c>
      <c r="AA595">
        <v>0.68815857664135527</v>
      </c>
    </row>
    <row r="596" spans="1:27" x14ac:dyDescent="0.35">
      <c r="A596">
        <v>24762</v>
      </c>
      <c r="B596">
        <v>1</v>
      </c>
      <c r="C596">
        <v>79.941466666666699</v>
      </c>
      <c r="D596">
        <v>3</v>
      </c>
      <c r="E596">
        <v>622.31039762609305</v>
      </c>
      <c r="F596">
        <v>1863.90936347764</v>
      </c>
      <c r="G596">
        <v>2.63477639464327E-4</v>
      </c>
      <c r="H596">
        <v>0.14135755840471301</v>
      </c>
      <c r="I596">
        <v>56.31</v>
      </c>
      <c r="J596" t="s">
        <v>2909</v>
      </c>
      <c r="K596" t="s">
        <v>35</v>
      </c>
      <c r="L596" t="s">
        <v>2904</v>
      </c>
      <c r="M596" t="s">
        <v>608</v>
      </c>
      <c r="N596" t="s">
        <v>2910</v>
      </c>
      <c r="O596" t="s">
        <v>2906</v>
      </c>
      <c r="P596" t="b">
        <v>1</v>
      </c>
      <c r="Q596">
        <v>6.7967551243602901E-3</v>
      </c>
      <c r="R596">
        <v>171354.14601513499</v>
      </c>
      <c r="S596">
        <v>133762.85759376001</v>
      </c>
      <c r="T596">
        <v>177897.23332607601</v>
      </c>
      <c r="U596">
        <v>239219.44104406401</v>
      </c>
      <c r="V596">
        <v>251656.20543433601</v>
      </c>
      <c r="W596">
        <v>287091.30321076099</v>
      </c>
      <c r="X596">
        <v>161004.74564499033</v>
      </c>
      <c r="Y596">
        <v>259322.31656305367</v>
      </c>
      <c r="Z596" s="3">
        <v>1.6106501427905116</v>
      </c>
      <c r="AA596">
        <v>0.68764315321555169</v>
      </c>
    </row>
    <row r="597" spans="1:27" x14ac:dyDescent="0.35">
      <c r="A597">
        <v>18396</v>
      </c>
      <c r="B597">
        <v>1</v>
      </c>
      <c r="C597">
        <v>75.155633333333299</v>
      </c>
      <c r="D597">
        <v>3</v>
      </c>
      <c r="E597">
        <v>851.70147324035497</v>
      </c>
      <c r="F597">
        <v>2552.08259032043</v>
      </c>
      <c r="G597">
        <v>2.2903204248905201E-3</v>
      </c>
      <c r="H597">
        <v>0.89743274335471501</v>
      </c>
      <c r="I597">
        <v>49.34</v>
      </c>
      <c r="J597" t="s">
        <v>2255</v>
      </c>
      <c r="K597" t="s">
        <v>317</v>
      </c>
      <c r="L597" t="s">
        <v>2256</v>
      </c>
      <c r="M597" t="s">
        <v>2257</v>
      </c>
      <c r="N597" t="s">
        <v>2258</v>
      </c>
      <c r="O597" t="s">
        <v>2259</v>
      </c>
      <c r="P597" t="b">
        <v>1</v>
      </c>
      <c r="Q597">
        <v>8.4482475227876097E-4</v>
      </c>
      <c r="R597">
        <v>537402.47046894801</v>
      </c>
      <c r="S597">
        <v>436904.08386510098</v>
      </c>
      <c r="T597">
        <v>468184.15851215803</v>
      </c>
      <c r="U597">
        <v>799872.62972971599</v>
      </c>
      <c r="V597">
        <v>640276.12116338103</v>
      </c>
      <c r="W597">
        <v>882929.20904736896</v>
      </c>
      <c r="X597">
        <v>480830.23761540232</v>
      </c>
      <c r="Y597">
        <v>774359.31998015533</v>
      </c>
      <c r="Z597" s="3">
        <v>1.6104630270767948</v>
      </c>
      <c r="AA597">
        <v>0.68747553978608233</v>
      </c>
    </row>
    <row r="598" spans="1:27" x14ac:dyDescent="0.35">
      <c r="A598">
        <v>18396</v>
      </c>
      <c r="B598">
        <v>1</v>
      </c>
      <c r="C598">
        <v>75.155633333333299</v>
      </c>
      <c r="D598">
        <v>3</v>
      </c>
      <c r="E598">
        <v>851.70147324035497</v>
      </c>
      <c r="F598">
        <v>2552.08259032043</v>
      </c>
      <c r="G598">
        <v>2.2903204248905201E-3</v>
      </c>
      <c r="H598">
        <v>0.89743274335471501</v>
      </c>
      <c r="I598">
        <v>73.73</v>
      </c>
      <c r="J598" t="s">
        <v>2255</v>
      </c>
      <c r="K598" t="s">
        <v>35</v>
      </c>
      <c r="L598" t="s">
        <v>2256</v>
      </c>
      <c r="M598" t="s">
        <v>936</v>
      </c>
      <c r="N598" t="s">
        <v>2260</v>
      </c>
      <c r="O598" t="s">
        <v>2259</v>
      </c>
      <c r="P598" t="b">
        <v>1</v>
      </c>
      <c r="Q598">
        <v>8.4482475227876097E-4</v>
      </c>
      <c r="R598">
        <v>537402.47046894801</v>
      </c>
      <c r="S598">
        <v>436904.08386510098</v>
      </c>
      <c r="T598">
        <v>468184.15851215803</v>
      </c>
      <c r="U598">
        <v>799872.62972971599</v>
      </c>
      <c r="V598">
        <v>640276.12116338103</v>
      </c>
      <c r="W598">
        <v>882929.20904736896</v>
      </c>
      <c r="X598">
        <v>480830.23761540232</v>
      </c>
      <c r="Y598">
        <v>774359.31998015533</v>
      </c>
      <c r="Z598" s="3">
        <v>1.6104630270767948</v>
      </c>
      <c r="AA598">
        <v>0.68747553978608233</v>
      </c>
    </row>
    <row r="599" spans="1:27" x14ac:dyDescent="0.35">
      <c r="A599">
        <v>6736</v>
      </c>
      <c r="B599">
        <v>1</v>
      </c>
      <c r="C599">
        <v>88.492366666666697</v>
      </c>
      <c r="D599">
        <v>5</v>
      </c>
      <c r="E599">
        <v>946.23730171685099</v>
      </c>
      <c r="F599">
        <v>4726.1501262498596</v>
      </c>
      <c r="G599">
        <v>2.0262498574083999E-3</v>
      </c>
      <c r="H599">
        <v>0.428731773642134</v>
      </c>
      <c r="I599">
        <v>45.67</v>
      </c>
      <c r="J599" t="s">
        <v>741</v>
      </c>
      <c r="K599" t="s">
        <v>742</v>
      </c>
      <c r="L599" t="s">
        <v>743</v>
      </c>
      <c r="M599" t="s">
        <v>744</v>
      </c>
      <c r="N599" t="s">
        <v>745</v>
      </c>
      <c r="O599" t="s">
        <v>746</v>
      </c>
      <c r="P599" t="b">
        <v>1</v>
      </c>
      <c r="Q599">
        <v>4.9692620413766E-5</v>
      </c>
      <c r="R599">
        <v>2180968.35495493</v>
      </c>
      <c r="S599">
        <v>2346841.2307256898</v>
      </c>
      <c r="T599">
        <v>2247549.81321749</v>
      </c>
      <c r="U599">
        <v>3424068.3657322298</v>
      </c>
      <c r="V599">
        <v>4139513.0875061201</v>
      </c>
      <c r="W599">
        <v>3347802.96672225</v>
      </c>
      <c r="X599">
        <v>2258453.1329660364</v>
      </c>
      <c r="Y599">
        <v>3637128.1399868666</v>
      </c>
      <c r="Z599" s="3">
        <v>1.6104510148546718</v>
      </c>
      <c r="AA599">
        <v>0.68746477888215163</v>
      </c>
    </row>
    <row r="600" spans="1:27" x14ac:dyDescent="0.35">
      <c r="A600">
        <v>28003</v>
      </c>
      <c r="B600">
        <v>1</v>
      </c>
      <c r="C600">
        <v>76.695516666666705</v>
      </c>
      <c r="D600">
        <v>3</v>
      </c>
      <c r="E600">
        <v>832.01512153220904</v>
      </c>
      <c r="F600">
        <v>2493.02353519599</v>
      </c>
      <c r="G600">
        <v>2.5351959861836799E-3</v>
      </c>
      <c r="H600">
        <v>1.0169172205864601</v>
      </c>
      <c r="I600">
        <v>36.18</v>
      </c>
      <c r="J600" t="s">
        <v>2937</v>
      </c>
      <c r="K600" t="s">
        <v>2938</v>
      </c>
      <c r="L600" t="s">
        <v>2939</v>
      </c>
      <c r="M600" t="s">
        <v>2940</v>
      </c>
      <c r="N600" t="s">
        <v>2941</v>
      </c>
      <c r="O600" t="s">
        <v>2942</v>
      </c>
      <c r="P600" t="b">
        <v>1</v>
      </c>
      <c r="Q600">
        <v>1.94835618705835E-3</v>
      </c>
      <c r="R600">
        <v>229873.10685007999</v>
      </c>
      <c r="S600">
        <v>208743.604642302</v>
      </c>
      <c r="T600">
        <v>215587.88002192299</v>
      </c>
      <c r="U600">
        <v>351243.87857518799</v>
      </c>
      <c r="V600">
        <v>292911.27944865101</v>
      </c>
      <c r="W600">
        <v>408453.22198368999</v>
      </c>
      <c r="X600">
        <v>218068.19717143499</v>
      </c>
      <c r="Y600">
        <v>350869.46000250964</v>
      </c>
      <c r="Z600" s="3">
        <v>1.6089895938685297</v>
      </c>
      <c r="AA600">
        <v>0.68615499546918102</v>
      </c>
    </row>
    <row r="601" spans="1:27" x14ac:dyDescent="0.35">
      <c r="A601">
        <v>59653</v>
      </c>
      <c r="B601">
        <v>1</v>
      </c>
      <c r="C601">
        <v>49.473483333333299</v>
      </c>
      <c r="D601">
        <v>2</v>
      </c>
      <c r="E601">
        <v>491.24201759150299</v>
      </c>
      <c r="F601">
        <v>980.46948224924597</v>
      </c>
      <c r="G601">
        <v>2.8224924596997902E-4</v>
      </c>
      <c r="H601">
        <v>0.28787160878687301</v>
      </c>
      <c r="I601">
        <v>40.39</v>
      </c>
      <c r="J601" t="s">
        <v>3171</v>
      </c>
      <c r="K601" t="s">
        <v>23</v>
      </c>
      <c r="L601" t="s">
        <v>3172</v>
      </c>
      <c r="M601" t="s">
        <v>3173</v>
      </c>
      <c r="N601" t="s">
        <v>3174</v>
      </c>
      <c r="O601" t="s">
        <v>3175</v>
      </c>
      <c r="P601" t="b">
        <v>1</v>
      </c>
      <c r="Q601">
        <v>2.8106307610181201E-2</v>
      </c>
      <c r="R601">
        <v>20118.8055742586</v>
      </c>
      <c r="S601">
        <v>18022.404529551601</v>
      </c>
      <c r="T601">
        <v>10972.742113438</v>
      </c>
      <c r="U601">
        <v>26709.825529273599</v>
      </c>
      <c r="V601">
        <v>21658.2195243715</v>
      </c>
      <c r="W601">
        <v>30625.261333362501</v>
      </c>
      <c r="X601">
        <v>16371.317405749398</v>
      </c>
      <c r="Y601">
        <v>26331.102129002535</v>
      </c>
      <c r="Z601" s="3">
        <v>1.6083679447663379</v>
      </c>
      <c r="AA601">
        <v>0.68559748821218758</v>
      </c>
    </row>
    <row r="602" spans="1:27" x14ac:dyDescent="0.35">
      <c r="A602">
        <v>12574</v>
      </c>
      <c r="B602">
        <v>1</v>
      </c>
      <c r="C602">
        <v>36.975933333333302</v>
      </c>
      <c r="D602">
        <v>2</v>
      </c>
      <c r="E602">
        <v>536.21731896665494</v>
      </c>
      <c r="F602">
        <v>1070.42008499955</v>
      </c>
      <c r="G602">
        <v>1.8499954944672901E-4</v>
      </c>
      <c r="H602">
        <v>0.17282895193440401</v>
      </c>
      <c r="I602">
        <v>34.32</v>
      </c>
      <c r="J602" t="s">
        <v>1309</v>
      </c>
      <c r="K602" t="s">
        <v>1310</v>
      </c>
      <c r="L602" t="s">
        <v>1290</v>
      </c>
      <c r="M602" t="s">
        <v>1300</v>
      </c>
      <c r="N602" t="s">
        <v>1301</v>
      </c>
      <c r="O602" t="s">
        <v>1293</v>
      </c>
      <c r="P602" t="b">
        <v>1</v>
      </c>
      <c r="Q602">
        <v>8.4274641999004796E-4</v>
      </c>
      <c r="R602">
        <v>438806.81299539498</v>
      </c>
      <c r="S602">
        <v>406886.848096453</v>
      </c>
      <c r="T602">
        <v>369872.43544339499</v>
      </c>
      <c r="U602">
        <v>620677.64561634394</v>
      </c>
      <c r="V602">
        <v>493487.53537223098</v>
      </c>
      <c r="W602">
        <v>839707.39890625805</v>
      </c>
      <c r="X602">
        <v>405188.69884508103</v>
      </c>
      <c r="Y602">
        <v>651290.85996494431</v>
      </c>
      <c r="Z602" s="3">
        <v>1.6073766662824855</v>
      </c>
      <c r="AA602">
        <v>0.68470804407338504</v>
      </c>
    </row>
    <row r="603" spans="1:27" x14ac:dyDescent="0.35">
      <c r="A603">
        <v>31913</v>
      </c>
      <c r="B603">
        <v>1</v>
      </c>
      <c r="C603">
        <v>99.972983333333303</v>
      </c>
      <c r="D603">
        <v>2</v>
      </c>
      <c r="E603">
        <v>577.78907734902896</v>
      </c>
      <c r="F603">
        <v>1153.5636017643001</v>
      </c>
      <c r="G603">
        <v>5.0176429886050799E-4</v>
      </c>
      <c r="H603">
        <v>0.43496909606462603</v>
      </c>
      <c r="I603">
        <v>52.28</v>
      </c>
      <c r="J603" t="s">
        <v>3121</v>
      </c>
      <c r="K603" t="s">
        <v>14</v>
      </c>
      <c r="L603" t="s">
        <v>3122</v>
      </c>
      <c r="M603" t="s">
        <v>1259</v>
      </c>
      <c r="N603" t="s">
        <v>3123</v>
      </c>
      <c r="O603" t="s">
        <v>3124</v>
      </c>
      <c r="P603" t="b">
        <v>1</v>
      </c>
      <c r="Q603">
        <v>8.9558453809940302E-3</v>
      </c>
      <c r="R603">
        <v>52347.748197102999</v>
      </c>
      <c r="S603">
        <v>62339.286409279201</v>
      </c>
      <c r="T603">
        <v>67471.050724623303</v>
      </c>
      <c r="U603">
        <v>78111.329324466002</v>
      </c>
      <c r="V603">
        <v>107608.305695952</v>
      </c>
      <c r="W603">
        <v>106926.38562965101</v>
      </c>
      <c r="X603">
        <v>60719.361777001839</v>
      </c>
      <c r="Y603">
        <v>97548.673550022999</v>
      </c>
      <c r="Z603" s="3">
        <v>1.6065497181653627</v>
      </c>
      <c r="AA603">
        <v>0.6839656288271948</v>
      </c>
    </row>
    <row r="604" spans="1:27" x14ac:dyDescent="0.35">
      <c r="A604">
        <v>11229</v>
      </c>
      <c r="B604">
        <v>1</v>
      </c>
      <c r="C604">
        <v>99.492466666666701</v>
      </c>
      <c r="D604">
        <v>3</v>
      </c>
      <c r="E604">
        <v>833.03116665017501</v>
      </c>
      <c r="F604">
        <v>2496.0716705498899</v>
      </c>
      <c r="G604">
        <v>7.7054988560121295E-4</v>
      </c>
      <c r="H604">
        <v>0.308705127567175</v>
      </c>
      <c r="I604">
        <v>49.86</v>
      </c>
      <c r="J604" t="s">
        <v>1517</v>
      </c>
      <c r="K604" t="s">
        <v>204</v>
      </c>
      <c r="L604" t="s">
        <v>1518</v>
      </c>
      <c r="M604" t="s">
        <v>1519</v>
      </c>
      <c r="N604" t="s">
        <v>1520</v>
      </c>
      <c r="O604" t="s">
        <v>1521</v>
      </c>
      <c r="P604" t="b">
        <v>1</v>
      </c>
      <c r="Q604">
        <v>1.15991583977459E-4</v>
      </c>
      <c r="R604">
        <v>1228816.5576942901</v>
      </c>
      <c r="S604">
        <v>1233831.06810557</v>
      </c>
      <c r="T604">
        <v>1503900.02050149</v>
      </c>
      <c r="U604">
        <v>1897119.76573087</v>
      </c>
      <c r="V604">
        <v>1970110.06626871</v>
      </c>
      <c r="W604">
        <v>2502235.72068987</v>
      </c>
      <c r="X604">
        <v>1322182.5487671166</v>
      </c>
      <c r="Y604">
        <v>2123155.1842298168</v>
      </c>
      <c r="Z604" s="3">
        <v>1.6057958004434227</v>
      </c>
      <c r="AA604">
        <v>0.68328844552150714</v>
      </c>
    </row>
    <row r="605" spans="1:27" x14ac:dyDescent="0.35">
      <c r="A605">
        <v>29993</v>
      </c>
      <c r="B605">
        <v>1</v>
      </c>
      <c r="C605">
        <v>24.895199999999999</v>
      </c>
      <c r="D605">
        <v>2</v>
      </c>
      <c r="E605">
        <v>707.28884298300704</v>
      </c>
      <c r="F605">
        <v>1412.5631330322501</v>
      </c>
      <c r="G605">
        <v>5.3303225467971104E-4</v>
      </c>
      <c r="H605">
        <v>0.37735124424199701</v>
      </c>
      <c r="I605">
        <v>42.04</v>
      </c>
      <c r="J605" t="s">
        <v>845</v>
      </c>
      <c r="K605" t="s">
        <v>275</v>
      </c>
      <c r="L605" t="s">
        <v>808</v>
      </c>
      <c r="M605" t="s">
        <v>846</v>
      </c>
      <c r="N605" t="s">
        <v>847</v>
      </c>
      <c r="O605" t="s">
        <v>811</v>
      </c>
      <c r="P605" t="b">
        <v>1</v>
      </c>
      <c r="Q605">
        <v>1.68379762164017E-3</v>
      </c>
      <c r="R605">
        <v>430725.88976618601</v>
      </c>
      <c r="S605">
        <v>344031.19495704898</v>
      </c>
      <c r="T605">
        <v>279635.40448848798</v>
      </c>
      <c r="U605">
        <v>629706.39557571302</v>
      </c>
      <c r="V605">
        <v>424235.55010980403</v>
      </c>
      <c r="W605">
        <v>638547.00196246302</v>
      </c>
      <c r="X605">
        <v>351464.16307057434</v>
      </c>
      <c r="Y605">
        <v>564162.98254932661</v>
      </c>
      <c r="Z605" s="3">
        <v>1.6051792524748594</v>
      </c>
      <c r="AA605">
        <v>0.68273441399339574</v>
      </c>
    </row>
    <row r="606" spans="1:27" x14ac:dyDescent="0.35">
      <c r="A606">
        <v>7608</v>
      </c>
      <c r="B606">
        <v>1</v>
      </c>
      <c r="C606">
        <v>44.346983333333299</v>
      </c>
      <c r="D606">
        <v>4</v>
      </c>
      <c r="E606">
        <v>600.289560910251</v>
      </c>
      <c r="F606">
        <v>2397.1291377734801</v>
      </c>
      <c r="G606">
        <v>-2.0622265165002301E-3</v>
      </c>
      <c r="H606">
        <v>-0.86028938111532305</v>
      </c>
      <c r="I606">
        <v>43.53</v>
      </c>
      <c r="J606" t="s">
        <v>2747</v>
      </c>
      <c r="K606" t="s">
        <v>14</v>
      </c>
      <c r="L606" t="s">
        <v>2748</v>
      </c>
      <c r="M606" t="s">
        <v>2749</v>
      </c>
      <c r="N606" t="s">
        <v>2750</v>
      </c>
      <c r="O606" t="s">
        <v>2751</v>
      </c>
      <c r="P606" t="b">
        <v>1</v>
      </c>
      <c r="Q606">
        <v>8.8843177492764509E-3</v>
      </c>
      <c r="R606">
        <v>589892.99456389097</v>
      </c>
      <c r="S606">
        <v>498660.27905809798</v>
      </c>
      <c r="T606">
        <v>440713.904455223</v>
      </c>
      <c r="U606">
        <v>787206.26516078296</v>
      </c>
      <c r="V606">
        <v>700382.66482328298</v>
      </c>
      <c r="W606">
        <v>965625.95739431796</v>
      </c>
      <c r="X606">
        <v>509755.72602573736</v>
      </c>
      <c r="Y606">
        <v>817738.29579279467</v>
      </c>
      <c r="Z606" s="3">
        <v>1.6041767733895105</v>
      </c>
      <c r="AA606">
        <v>0.68183312934911844</v>
      </c>
    </row>
    <row r="607" spans="1:27" x14ac:dyDescent="0.35">
      <c r="A607">
        <v>75788</v>
      </c>
      <c r="B607">
        <v>1</v>
      </c>
      <c r="C607">
        <v>38.6513833333333</v>
      </c>
      <c r="D607">
        <v>3</v>
      </c>
      <c r="E607">
        <v>578.28080419218395</v>
      </c>
      <c r="F607">
        <v>1731.8205831759101</v>
      </c>
      <c r="G607">
        <v>1.3831759110871601E-3</v>
      </c>
      <c r="H607">
        <v>0.79868378355382896</v>
      </c>
      <c r="I607">
        <v>34.270000000000003</v>
      </c>
      <c r="J607" t="s">
        <v>3739</v>
      </c>
      <c r="K607" t="s">
        <v>31</v>
      </c>
      <c r="L607" t="s">
        <v>3740</v>
      </c>
      <c r="M607" t="s">
        <v>3741</v>
      </c>
      <c r="N607" t="s">
        <v>3742</v>
      </c>
      <c r="O607" t="s">
        <v>3743</v>
      </c>
      <c r="P607" t="b">
        <v>1</v>
      </c>
      <c r="Q607">
        <v>4.3566961834297098E-2</v>
      </c>
      <c r="R607">
        <v>19953.736118064899</v>
      </c>
      <c r="S607">
        <v>14256.669457137899</v>
      </c>
      <c r="T607">
        <v>15666.354698020699</v>
      </c>
      <c r="U607">
        <v>26214.511342839902</v>
      </c>
      <c r="V607">
        <v>22309.450700206198</v>
      </c>
      <c r="W607">
        <v>31487.015710934498</v>
      </c>
      <c r="X607">
        <v>16625.586757741166</v>
      </c>
      <c r="Y607">
        <v>26670.32591799353</v>
      </c>
      <c r="Z607" s="3">
        <v>1.6041735131889621</v>
      </c>
      <c r="AA607">
        <v>0.68183019732814598</v>
      </c>
    </row>
    <row r="608" spans="1:27" x14ac:dyDescent="0.35">
      <c r="A608">
        <v>18126</v>
      </c>
      <c r="B608">
        <v>1</v>
      </c>
      <c r="C608">
        <v>85.438416666666697</v>
      </c>
      <c r="D608">
        <v>4</v>
      </c>
      <c r="E608">
        <v>986.94702564798899</v>
      </c>
      <c r="F608">
        <v>3943.7589967244398</v>
      </c>
      <c r="G608">
        <v>-2.9032755628577399E-3</v>
      </c>
      <c r="H608">
        <v>-0.73616907827466505</v>
      </c>
      <c r="I608">
        <v>41.76</v>
      </c>
      <c r="J608" t="s">
        <v>2225</v>
      </c>
      <c r="K608" t="s">
        <v>1379</v>
      </c>
      <c r="L608" t="s">
        <v>2226</v>
      </c>
      <c r="M608" t="s">
        <v>2227</v>
      </c>
      <c r="N608" t="s">
        <v>2228</v>
      </c>
      <c r="O608" t="s">
        <v>2229</v>
      </c>
      <c r="P608" t="b">
        <v>1</v>
      </c>
      <c r="Q608">
        <v>1.3646751672641299E-3</v>
      </c>
      <c r="R608">
        <v>491412.09362296999</v>
      </c>
      <c r="S608">
        <v>376842.19357578398</v>
      </c>
      <c r="T608">
        <v>435416.77808505797</v>
      </c>
      <c r="U608">
        <v>880341.31117510097</v>
      </c>
      <c r="V608">
        <v>506142.21995050699</v>
      </c>
      <c r="W608">
        <v>704789.81451237202</v>
      </c>
      <c r="X608">
        <v>434557.02176127071</v>
      </c>
      <c r="Y608">
        <v>697091.11521265993</v>
      </c>
      <c r="Z608" s="3">
        <v>1.6041418739187134</v>
      </c>
      <c r="AA608">
        <v>0.68180174263290638</v>
      </c>
    </row>
    <row r="609" spans="1:27" x14ac:dyDescent="0.35">
      <c r="A609">
        <v>17737</v>
      </c>
      <c r="B609">
        <v>1</v>
      </c>
      <c r="C609">
        <v>49.865499999999997</v>
      </c>
      <c r="D609">
        <v>3</v>
      </c>
      <c r="E609">
        <v>664.61688666482303</v>
      </c>
      <c r="F609">
        <v>1990.8288305938299</v>
      </c>
      <c r="G609">
        <v>1.9305938290017401E-3</v>
      </c>
      <c r="H609">
        <v>0.96974469704108202</v>
      </c>
      <c r="I609">
        <v>43.9</v>
      </c>
      <c r="J609" t="s">
        <v>528</v>
      </c>
      <c r="K609" t="s">
        <v>529</v>
      </c>
      <c r="L609" t="s">
        <v>530</v>
      </c>
      <c r="M609" t="s">
        <v>531</v>
      </c>
      <c r="N609" t="s">
        <v>532</v>
      </c>
      <c r="O609" t="s">
        <v>533</v>
      </c>
      <c r="P609" t="b">
        <v>1</v>
      </c>
      <c r="Q609">
        <v>1.17185148922471E-2</v>
      </c>
      <c r="R609">
        <v>312583.92888945702</v>
      </c>
      <c r="S609">
        <v>347712.58576125302</v>
      </c>
      <c r="T609">
        <v>215670.43177433501</v>
      </c>
      <c r="U609">
        <v>479396.17653177999</v>
      </c>
      <c r="V609">
        <v>356824.48152264801</v>
      </c>
      <c r="W609">
        <v>568191.77933477098</v>
      </c>
      <c r="X609">
        <v>291988.98214168166</v>
      </c>
      <c r="Y609">
        <v>468137.47912973299</v>
      </c>
      <c r="Z609" s="3">
        <v>1.6032710402154109</v>
      </c>
      <c r="AA609">
        <v>0.68101834022747976</v>
      </c>
    </row>
    <row r="610" spans="1:27" x14ac:dyDescent="0.35">
      <c r="A610">
        <v>17737</v>
      </c>
      <c r="B610">
        <v>1</v>
      </c>
      <c r="C610">
        <v>49.865499999999997</v>
      </c>
      <c r="D610">
        <v>3</v>
      </c>
      <c r="E610">
        <v>664.61688666482303</v>
      </c>
      <c r="F610">
        <v>1990.8288305938299</v>
      </c>
      <c r="G610">
        <v>1.9305938290017401E-3</v>
      </c>
      <c r="H610">
        <v>0.96974469704108202</v>
      </c>
      <c r="I610">
        <v>39.22</v>
      </c>
      <c r="J610" t="s">
        <v>528</v>
      </c>
      <c r="K610" t="s">
        <v>534</v>
      </c>
      <c r="L610" t="s">
        <v>530</v>
      </c>
      <c r="M610" t="s">
        <v>531</v>
      </c>
      <c r="N610" t="s">
        <v>532</v>
      </c>
      <c r="O610" t="s">
        <v>533</v>
      </c>
      <c r="P610" t="b">
        <v>1</v>
      </c>
      <c r="Q610">
        <v>1.17185148922471E-2</v>
      </c>
      <c r="R610">
        <v>312583.92888945702</v>
      </c>
      <c r="S610">
        <v>347712.58576125302</v>
      </c>
      <c r="T610">
        <v>215670.43177433501</v>
      </c>
      <c r="U610">
        <v>479396.17653177999</v>
      </c>
      <c r="V610">
        <v>356824.48152264801</v>
      </c>
      <c r="W610">
        <v>568191.77933477098</v>
      </c>
      <c r="X610">
        <v>291988.98214168166</v>
      </c>
      <c r="Y610">
        <v>468137.47912973299</v>
      </c>
      <c r="Z610" s="3">
        <v>1.6032710402154109</v>
      </c>
      <c r="AA610">
        <v>0.68101834022747976</v>
      </c>
    </row>
    <row r="611" spans="1:27" x14ac:dyDescent="0.35">
      <c r="A611">
        <v>46633</v>
      </c>
      <c r="B611">
        <v>1</v>
      </c>
      <c r="C611">
        <v>42.235999999999997</v>
      </c>
      <c r="D611">
        <v>3</v>
      </c>
      <c r="E611">
        <v>614.26312239906702</v>
      </c>
      <c r="F611">
        <v>1839.76753779656</v>
      </c>
      <c r="G611">
        <v>9.3779655981052201E-4</v>
      </c>
      <c r="H611">
        <v>0.50973670236785595</v>
      </c>
      <c r="I611">
        <v>35.270000000000003</v>
      </c>
      <c r="J611" t="s">
        <v>311</v>
      </c>
      <c r="K611" t="s">
        <v>379</v>
      </c>
      <c r="L611" t="s">
        <v>263</v>
      </c>
      <c r="M611" t="s">
        <v>313</v>
      </c>
      <c r="N611" t="s">
        <v>314</v>
      </c>
      <c r="O611" t="s">
        <v>266</v>
      </c>
      <c r="P611" t="b">
        <v>1</v>
      </c>
      <c r="Q611">
        <v>6.4719696320569798E-4</v>
      </c>
      <c r="R611">
        <v>176972.19132201999</v>
      </c>
      <c r="S611">
        <v>151055.25120397599</v>
      </c>
      <c r="T611">
        <v>134114.91548357601</v>
      </c>
      <c r="U611">
        <v>239843.29827609399</v>
      </c>
      <c r="V611">
        <v>196917.87200126299</v>
      </c>
      <c r="W611">
        <v>304047.01391986298</v>
      </c>
      <c r="X611">
        <v>154047.45266985733</v>
      </c>
      <c r="Y611">
        <v>246936.06139907334</v>
      </c>
      <c r="Z611" s="3">
        <v>1.60298698303235</v>
      </c>
      <c r="AA611">
        <v>0.68076271021427959</v>
      </c>
    </row>
    <row r="612" spans="1:27" x14ac:dyDescent="0.35">
      <c r="A612">
        <v>5434</v>
      </c>
      <c r="B612">
        <v>1</v>
      </c>
      <c r="C612">
        <v>71.930250000000001</v>
      </c>
      <c r="D612">
        <v>4</v>
      </c>
      <c r="E612">
        <v>726.56225112753395</v>
      </c>
      <c r="F612">
        <v>2902.2198986426201</v>
      </c>
      <c r="G612">
        <v>1.69864261579278E-3</v>
      </c>
      <c r="H612">
        <v>0.58529114585277497</v>
      </c>
      <c r="I612">
        <v>41.84</v>
      </c>
      <c r="J612" t="s">
        <v>807</v>
      </c>
      <c r="K612" t="s">
        <v>14</v>
      </c>
      <c r="L612" t="s">
        <v>808</v>
      </c>
      <c r="M612" t="s">
        <v>809</v>
      </c>
      <c r="N612" t="s">
        <v>810</v>
      </c>
      <c r="O612" t="s">
        <v>811</v>
      </c>
      <c r="P612" t="b">
        <v>1</v>
      </c>
      <c r="Q612">
        <v>6.3143045212565895E-4</v>
      </c>
      <c r="R612">
        <v>1253535.84379407</v>
      </c>
      <c r="S612">
        <v>1153941.6798578401</v>
      </c>
      <c r="T612">
        <v>1119791.3254281001</v>
      </c>
      <c r="U612">
        <v>1854475.9470789901</v>
      </c>
      <c r="V612">
        <v>1691033.6848317201</v>
      </c>
      <c r="W612">
        <v>2108166.17836134</v>
      </c>
      <c r="X612">
        <v>1175756.2830266701</v>
      </c>
      <c r="Y612">
        <v>1884558.6034240166</v>
      </c>
      <c r="Z612" s="3">
        <v>1.6028479971824812</v>
      </c>
      <c r="AA612">
        <v>0.68063761694046943</v>
      </c>
    </row>
    <row r="613" spans="1:27" x14ac:dyDescent="0.35">
      <c r="A613">
        <v>5434</v>
      </c>
      <c r="B613">
        <v>1</v>
      </c>
      <c r="C613">
        <v>71.930250000000001</v>
      </c>
      <c r="D613">
        <v>4</v>
      </c>
      <c r="E613">
        <v>726.56225112753395</v>
      </c>
      <c r="F613">
        <v>2902.2198986426201</v>
      </c>
      <c r="G613">
        <v>1.69864261579278E-3</v>
      </c>
      <c r="H613">
        <v>0.58529114585277497</v>
      </c>
      <c r="I613">
        <v>45.21</v>
      </c>
      <c r="J613" t="s">
        <v>807</v>
      </c>
      <c r="K613" t="s">
        <v>317</v>
      </c>
      <c r="L613" t="s">
        <v>808</v>
      </c>
      <c r="M613" t="s">
        <v>812</v>
      </c>
      <c r="N613" t="s">
        <v>813</v>
      </c>
      <c r="O613" t="s">
        <v>811</v>
      </c>
      <c r="P613" t="b">
        <v>1</v>
      </c>
      <c r="Q613">
        <v>6.3143045212565895E-4</v>
      </c>
      <c r="R613">
        <v>1253535.84379407</v>
      </c>
      <c r="S613">
        <v>1153941.6798578401</v>
      </c>
      <c r="T613">
        <v>1119791.3254281001</v>
      </c>
      <c r="U613">
        <v>1854475.9470789901</v>
      </c>
      <c r="V613">
        <v>1691033.6848317201</v>
      </c>
      <c r="W613">
        <v>2108166.17836134</v>
      </c>
      <c r="X613">
        <v>1175756.2830266701</v>
      </c>
      <c r="Y613">
        <v>1884558.6034240166</v>
      </c>
      <c r="Z613" s="3">
        <v>1.6028479971824812</v>
      </c>
      <c r="AA613">
        <v>0.68063761694046943</v>
      </c>
    </row>
    <row r="614" spans="1:27" x14ac:dyDescent="0.35">
      <c r="A614">
        <v>28148</v>
      </c>
      <c r="B614">
        <v>1</v>
      </c>
      <c r="C614">
        <v>27.208749999999998</v>
      </c>
      <c r="D614">
        <v>2</v>
      </c>
      <c r="E614">
        <v>913.90093430512695</v>
      </c>
      <c r="F614">
        <v>1825.7873156764899</v>
      </c>
      <c r="G614">
        <v>1.5676494285799001E-5</v>
      </c>
      <c r="H614">
        <v>8.58615583852455E-3</v>
      </c>
      <c r="I614">
        <v>45.4</v>
      </c>
      <c r="J614" t="s">
        <v>338</v>
      </c>
      <c r="K614" t="s">
        <v>339</v>
      </c>
      <c r="L614" t="s">
        <v>263</v>
      </c>
      <c r="M614" t="s">
        <v>340</v>
      </c>
      <c r="N614" t="s">
        <v>341</v>
      </c>
      <c r="O614" t="s">
        <v>266</v>
      </c>
      <c r="P614" t="b">
        <v>1</v>
      </c>
      <c r="Q614">
        <v>4.1931093013919396E-3</v>
      </c>
      <c r="R614">
        <v>224883.00310464</v>
      </c>
      <c r="S614">
        <v>280306.64374264301</v>
      </c>
      <c r="T614">
        <v>434267.37709948298</v>
      </c>
      <c r="U614">
        <v>401983.064958715</v>
      </c>
      <c r="V614">
        <v>419335.49604477303</v>
      </c>
      <c r="W614">
        <v>679004.78954312799</v>
      </c>
      <c r="X614">
        <v>313152.34131558868</v>
      </c>
      <c r="Y614">
        <v>500107.78351553873</v>
      </c>
      <c r="Z614" s="3">
        <v>1.5970111588964302</v>
      </c>
      <c r="AA614">
        <v>0.67537439341808558</v>
      </c>
    </row>
    <row r="615" spans="1:27" x14ac:dyDescent="0.35">
      <c r="A615">
        <v>28148</v>
      </c>
      <c r="B615">
        <v>1</v>
      </c>
      <c r="C615">
        <v>27.208749999999998</v>
      </c>
      <c r="D615">
        <v>2</v>
      </c>
      <c r="E615">
        <v>913.90093430512695</v>
      </c>
      <c r="F615">
        <v>1825.7873156764899</v>
      </c>
      <c r="G615">
        <v>1.5676494285799001E-5</v>
      </c>
      <c r="H615">
        <v>8.58615583852455E-3</v>
      </c>
      <c r="I615" t="s">
        <v>75</v>
      </c>
      <c r="J615" t="s">
        <v>338</v>
      </c>
      <c r="K615" t="s">
        <v>332</v>
      </c>
      <c r="L615" t="s">
        <v>263</v>
      </c>
      <c r="M615" t="s">
        <v>342</v>
      </c>
      <c r="N615" t="s">
        <v>343</v>
      </c>
      <c r="O615" t="s">
        <v>266</v>
      </c>
      <c r="P615" t="b">
        <v>1</v>
      </c>
      <c r="Q615">
        <v>4.1931093013919396E-3</v>
      </c>
      <c r="R615">
        <v>224883.00310464</v>
      </c>
      <c r="S615">
        <v>280306.64374264301</v>
      </c>
      <c r="T615">
        <v>434267.37709948298</v>
      </c>
      <c r="U615">
        <v>401983.064958715</v>
      </c>
      <c r="V615">
        <v>419335.49604477303</v>
      </c>
      <c r="W615">
        <v>679004.78954312799</v>
      </c>
      <c r="X615">
        <v>313152.34131558868</v>
      </c>
      <c r="Y615">
        <v>500107.78351553873</v>
      </c>
      <c r="Z615" s="3">
        <v>1.5970111588964302</v>
      </c>
      <c r="AA615">
        <v>0.67537439341808558</v>
      </c>
    </row>
    <row r="616" spans="1:27" x14ac:dyDescent="0.35">
      <c r="A616">
        <v>4005</v>
      </c>
      <c r="B616">
        <v>1</v>
      </c>
      <c r="C616">
        <v>36.928150000000002</v>
      </c>
      <c r="D616">
        <v>3</v>
      </c>
      <c r="E616">
        <v>750.95415235301903</v>
      </c>
      <c r="F616">
        <v>2249.8406276584201</v>
      </c>
      <c r="G616">
        <v>2.0276584177736398E-3</v>
      </c>
      <c r="H616">
        <v>0.90124616840231897</v>
      </c>
      <c r="I616">
        <v>61.2</v>
      </c>
      <c r="J616" t="s">
        <v>774</v>
      </c>
      <c r="K616" t="s">
        <v>775</v>
      </c>
      <c r="L616" t="s">
        <v>776</v>
      </c>
      <c r="M616" t="s">
        <v>777</v>
      </c>
      <c r="N616" t="s">
        <v>778</v>
      </c>
      <c r="O616" t="s">
        <v>779</v>
      </c>
      <c r="P616" t="b">
        <v>1</v>
      </c>
      <c r="Q616">
        <v>6.196126765042E-3</v>
      </c>
      <c r="R616">
        <v>2191747.9754305598</v>
      </c>
      <c r="S616">
        <v>1941583.86845265</v>
      </c>
      <c r="T616">
        <v>1545984.6058124001</v>
      </c>
      <c r="U616">
        <v>2947847.0453998102</v>
      </c>
      <c r="V616">
        <v>2085718.66642724</v>
      </c>
      <c r="W616">
        <v>4035745.1814115299</v>
      </c>
      <c r="X616">
        <v>1893105.4832318698</v>
      </c>
      <c r="Y616">
        <v>3023103.6310795266</v>
      </c>
      <c r="Z616" s="3">
        <v>1.5969018408411917</v>
      </c>
      <c r="AA616">
        <v>0.67527563517623823</v>
      </c>
    </row>
    <row r="617" spans="1:27" x14ac:dyDescent="0.35">
      <c r="A617">
        <v>53971</v>
      </c>
      <c r="B617">
        <v>1</v>
      </c>
      <c r="C617">
        <v>77.868266666666699</v>
      </c>
      <c r="D617">
        <v>2</v>
      </c>
      <c r="E617">
        <v>978.92027412647599</v>
      </c>
      <c r="F617">
        <v>1955.82599531919</v>
      </c>
      <c r="G617">
        <v>-2.0468080720093001E-4</v>
      </c>
      <c r="H617">
        <v>-0.104651838287538</v>
      </c>
      <c r="I617">
        <v>36.81</v>
      </c>
      <c r="J617" t="s">
        <v>1542</v>
      </c>
      <c r="K617" t="s">
        <v>285</v>
      </c>
      <c r="L617" t="s">
        <v>1543</v>
      </c>
      <c r="M617" t="s">
        <v>1544</v>
      </c>
      <c r="N617" t="s">
        <v>1545</v>
      </c>
      <c r="O617" t="s">
        <v>1546</v>
      </c>
      <c r="P617" t="b">
        <v>1</v>
      </c>
      <c r="Q617">
        <v>4.6550752920926398E-2</v>
      </c>
      <c r="R617">
        <v>187392.18609156</v>
      </c>
      <c r="S617">
        <v>162297.003001826</v>
      </c>
      <c r="T617">
        <v>129815.224460422</v>
      </c>
      <c r="U617">
        <v>249799.586492859</v>
      </c>
      <c r="V617">
        <v>190159.42795218399</v>
      </c>
      <c r="W617">
        <v>324737.26334263198</v>
      </c>
      <c r="X617">
        <v>159834.80451793599</v>
      </c>
      <c r="Y617">
        <v>254898.75926255831</v>
      </c>
      <c r="Z617" s="3">
        <v>1.5947637939767658</v>
      </c>
      <c r="AA617">
        <v>0.67334275722296</v>
      </c>
    </row>
    <row r="618" spans="1:27" x14ac:dyDescent="0.35">
      <c r="A618">
        <v>11936</v>
      </c>
      <c r="B618">
        <v>1</v>
      </c>
      <c r="C618">
        <v>58.437633333333302</v>
      </c>
      <c r="D618">
        <v>3</v>
      </c>
      <c r="E618">
        <v>905.73097642281198</v>
      </c>
      <c r="F618">
        <v>2714.1710998678</v>
      </c>
      <c r="G618">
        <v>1.9986779489045099E-4</v>
      </c>
      <c r="H618">
        <v>7.3638618294246505E-2</v>
      </c>
      <c r="I618">
        <v>34.29</v>
      </c>
      <c r="J618" t="s">
        <v>302</v>
      </c>
      <c r="K618" t="s">
        <v>218</v>
      </c>
      <c r="L618" t="s">
        <v>263</v>
      </c>
      <c r="M618" t="s">
        <v>289</v>
      </c>
      <c r="N618" t="s">
        <v>290</v>
      </c>
      <c r="O618" t="s">
        <v>266</v>
      </c>
      <c r="P618" t="b">
        <v>1</v>
      </c>
      <c r="Q618">
        <v>7.3065078769615202E-3</v>
      </c>
      <c r="R618">
        <v>665545.86523009103</v>
      </c>
      <c r="S618">
        <v>663074.17905452603</v>
      </c>
      <c r="T618">
        <v>410113.26790631202</v>
      </c>
      <c r="U618">
        <v>913627.55062906002</v>
      </c>
      <c r="V618">
        <v>653884.49539502803</v>
      </c>
      <c r="W618">
        <v>1204799.9926084999</v>
      </c>
      <c r="X618">
        <v>579577.77073030965</v>
      </c>
      <c r="Y618">
        <v>924104.01287752937</v>
      </c>
      <c r="Z618" s="3">
        <v>1.5944435061977824</v>
      </c>
      <c r="AA618">
        <v>0.67305298139564085</v>
      </c>
    </row>
    <row r="619" spans="1:27" x14ac:dyDescent="0.35">
      <c r="A619">
        <v>44306</v>
      </c>
      <c r="B619">
        <v>1</v>
      </c>
      <c r="C619">
        <v>83.808266666666697</v>
      </c>
      <c r="D619">
        <v>3</v>
      </c>
      <c r="E619">
        <v>888.446002876482</v>
      </c>
      <c r="F619">
        <v>2662.3161792288101</v>
      </c>
      <c r="G619">
        <v>5.79228807509935E-4</v>
      </c>
      <c r="H619">
        <v>0.217565794044078</v>
      </c>
      <c r="I619">
        <v>62.34</v>
      </c>
      <c r="J619" t="s">
        <v>1294</v>
      </c>
      <c r="K619" t="s">
        <v>227</v>
      </c>
      <c r="L619" t="s">
        <v>1290</v>
      </c>
      <c r="M619" t="s">
        <v>1323</v>
      </c>
      <c r="N619" t="s">
        <v>1324</v>
      </c>
      <c r="O619" t="s">
        <v>1293</v>
      </c>
      <c r="P619" t="b">
        <v>1</v>
      </c>
      <c r="Q619">
        <v>1.07560512853611E-3</v>
      </c>
      <c r="R619">
        <v>139613.20003919999</v>
      </c>
      <c r="S619">
        <v>113608.719494593</v>
      </c>
      <c r="T619">
        <v>115029.62241010999</v>
      </c>
      <c r="U619">
        <v>207038.31036321499</v>
      </c>
      <c r="V619">
        <v>152945.16640512401</v>
      </c>
      <c r="W619">
        <v>226941.960509778</v>
      </c>
      <c r="X619">
        <v>122750.51398130099</v>
      </c>
      <c r="Y619">
        <v>195641.81242603902</v>
      </c>
      <c r="Z619" s="3">
        <v>1.5938166454915359</v>
      </c>
      <c r="AA619">
        <v>0.6724856695698449</v>
      </c>
    </row>
    <row r="620" spans="1:27" x14ac:dyDescent="0.35">
      <c r="A620">
        <v>18305</v>
      </c>
      <c r="B620">
        <v>1</v>
      </c>
      <c r="C620">
        <v>82.837066666666701</v>
      </c>
      <c r="D620">
        <v>3</v>
      </c>
      <c r="E620">
        <v>543.25955847131502</v>
      </c>
      <c r="F620">
        <v>1626.7568460133</v>
      </c>
      <c r="G620">
        <v>-7.5398669514470395E-4</v>
      </c>
      <c r="H620">
        <v>-0.46349050107078299</v>
      </c>
      <c r="I620">
        <v>59.44</v>
      </c>
      <c r="J620" t="s">
        <v>747</v>
      </c>
      <c r="K620" t="s">
        <v>31</v>
      </c>
      <c r="L620" t="s">
        <v>743</v>
      </c>
      <c r="M620" t="s">
        <v>748</v>
      </c>
      <c r="N620" t="s">
        <v>749</v>
      </c>
      <c r="O620" t="s">
        <v>746</v>
      </c>
      <c r="P620" t="b">
        <v>1</v>
      </c>
      <c r="Q620">
        <v>7.73106817558034E-3</v>
      </c>
      <c r="R620">
        <v>97223.661315911406</v>
      </c>
      <c r="S620">
        <v>56579.741941873202</v>
      </c>
      <c r="T620">
        <v>113070.532320842</v>
      </c>
      <c r="U620">
        <v>170118.02796481701</v>
      </c>
      <c r="V620">
        <v>131184.122408497</v>
      </c>
      <c r="W620">
        <v>123601.45897521501</v>
      </c>
      <c r="X620">
        <v>88957.978526208855</v>
      </c>
      <c r="Y620">
        <v>141634.53644950967</v>
      </c>
      <c r="Z620" s="3">
        <v>1.5921510222692528</v>
      </c>
      <c r="AA620">
        <v>0.6709771881084533</v>
      </c>
    </row>
    <row r="621" spans="1:27" x14ac:dyDescent="0.35">
      <c r="A621">
        <v>10594</v>
      </c>
      <c r="B621">
        <v>1</v>
      </c>
      <c r="C621">
        <v>64.656666666666695</v>
      </c>
      <c r="D621">
        <v>4</v>
      </c>
      <c r="E621">
        <v>682.58945909415297</v>
      </c>
      <c r="F621">
        <v>2726.3287305090898</v>
      </c>
      <c r="G621">
        <v>1.13050909340018E-3</v>
      </c>
      <c r="H621">
        <v>0.41466370123684998</v>
      </c>
      <c r="I621">
        <v>43.08</v>
      </c>
      <c r="J621" t="s">
        <v>738</v>
      </c>
      <c r="K621" t="s">
        <v>19</v>
      </c>
      <c r="L621" t="s">
        <v>732</v>
      </c>
      <c r="M621" t="s">
        <v>739</v>
      </c>
      <c r="N621" t="s">
        <v>740</v>
      </c>
      <c r="O621" t="s">
        <v>735</v>
      </c>
      <c r="P621" t="b">
        <v>1</v>
      </c>
      <c r="Q621">
        <v>3.9887297624563401E-4</v>
      </c>
      <c r="R621">
        <v>402704.246713739</v>
      </c>
      <c r="S621">
        <v>304771.29054300801</v>
      </c>
      <c r="T621">
        <v>278053.12314615201</v>
      </c>
      <c r="U621">
        <v>546267.21501381695</v>
      </c>
      <c r="V621">
        <v>480391.08287412999</v>
      </c>
      <c r="W621">
        <v>541548.39692956395</v>
      </c>
      <c r="X621">
        <v>328509.55346763303</v>
      </c>
      <c r="Y621">
        <v>522735.56493917032</v>
      </c>
      <c r="Z621" s="3">
        <v>1.591233982151675</v>
      </c>
      <c r="AA621">
        <v>0.67014599158985133</v>
      </c>
    </row>
    <row r="622" spans="1:27" x14ac:dyDescent="0.35">
      <c r="A622">
        <v>10594</v>
      </c>
      <c r="B622">
        <v>1</v>
      </c>
      <c r="C622">
        <v>64.656666666666695</v>
      </c>
      <c r="D622">
        <v>4</v>
      </c>
      <c r="E622">
        <v>682.58945909415297</v>
      </c>
      <c r="F622">
        <v>2726.3287305090898</v>
      </c>
      <c r="G622">
        <v>1.13050909340018E-3</v>
      </c>
      <c r="H622">
        <v>0.41466370123684998</v>
      </c>
      <c r="I622">
        <v>64.540000000000006</v>
      </c>
      <c r="J622" t="s">
        <v>738</v>
      </c>
      <c r="K622" t="s">
        <v>102</v>
      </c>
      <c r="L622" t="s">
        <v>732</v>
      </c>
      <c r="M622" t="s">
        <v>736</v>
      </c>
      <c r="N622" t="s">
        <v>737</v>
      </c>
      <c r="O622" t="s">
        <v>735</v>
      </c>
      <c r="P622" t="b">
        <v>1</v>
      </c>
      <c r="Q622">
        <v>3.9887297624563401E-4</v>
      </c>
      <c r="R622">
        <v>402704.246713739</v>
      </c>
      <c r="S622">
        <v>304771.29054300801</v>
      </c>
      <c r="T622">
        <v>278053.12314615201</v>
      </c>
      <c r="U622">
        <v>546267.21501381695</v>
      </c>
      <c r="V622">
        <v>480391.08287412999</v>
      </c>
      <c r="W622">
        <v>541548.39692956395</v>
      </c>
      <c r="X622">
        <v>328509.55346763303</v>
      </c>
      <c r="Y622">
        <v>522735.56493917032</v>
      </c>
      <c r="Z622" s="3">
        <v>1.591233982151675</v>
      </c>
      <c r="AA622">
        <v>0.67014599158985133</v>
      </c>
    </row>
    <row r="623" spans="1:27" x14ac:dyDescent="0.35">
      <c r="A623">
        <v>10594</v>
      </c>
      <c r="B623">
        <v>1</v>
      </c>
      <c r="C623">
        <v>64.656666666666695</v>
      </c>
      <c r="D623">
        <v>4</v>
      </c>
      <c r="E623">
        <v>682.58945909415297</v>
      </c>
      <c r="F623">
        <v>2726.3287305090898</v>
      </c>
      <c r="G623">
        <v>1.13050909340018E-3</v>
      </c>
      <c r="H623">
        <v>0.41466370123684998</v>
      </c>
      <c r="I623">
        <v>59.43</v>
      </c>
      <c r="J623" t="s">
        <v>738</v>
      </c>
      <c r="K623" t="s">
        <v>96</v>
      </c>
      <c r="L623" t="s">
        <v>732</v>
      </c>
      <c r="M623" t="s">
        <v>733</v>
      </c>
      <c r="N623" t="s">
        <v>734</v>
      </c>
      <c r="O623" t="s">
        <v>735</v>
      </c>
      <c r="P623" t="b">
        <v>1</v>
      </c>
      <c r="Q623">
        <v>3.9887297624563401E-4</v>
      </c>
      <c r="R623">
        <v>402704.246713739</v>
      </c>
      <c r="S623">
        <v>304771.29054300801</v>
      </c>
      <c r="T623">
        <v>278053.12314615201</v>
      </c>
      <c r="U623">
        <v>546267.21501381695</v>
      </c>
      <c r="V623">
        <v>480391.08287412999</v>
      </c>
      <c r="W623">
        <v>541548.39692956395</v>
      </c>
      <c r="X623">
        <v>328509.55346763303</v>
      </c>
      <c r="Y623">
        <v>522735.56493917032</v>
      </c>
      <c r="Z623" s="3">
        <v>1.591233982151675</v>
      </c>
      <c r="AA623">
        <v>0.67014599158985133</v>
      </c>
    </row>
    <row r="624" spans="1:27" x14ac:dyDescent="0.35">
      <c r="A624">
        <v>43746</v>
      </c>
      <c r="B624">
        <v>1</v>
      </c>
      <c r="C624">
        <v>109.551683333333</v>
      </c>
      <c r="D624">
        <v>2</v>
      </c>
      <c r="E624">
        <v>726.85354882718696</v>
      </c>
      <c r="F624">
        <v>1451.6925447206099</v>
      </c>
      <c r="G624">
        <v>1.6447206139673699E-3</v>
      </c>
      <c r="H624">
        <v>1.1329688806118201</v>
      </c>
      <c r="I624">
        <v>42.64</v>
      </c>
      <c r="J624" t="s">
        <v>2120</v>
      </c>
      <c r="K624" t="s">
        <v>285</v>
      </c>
      <c r="L624" t="s">
        <v>2113</v>
      </c>
      <c r="M624" t="s">
        <v>2121</v>
      </c>
      <c r="N624" t="s">
        <v>2122</v>
      </c>
      <c r="O624" t="s">
        <v>2116</v>
      </c>
      <c r="P624" t="b">
        <v>1</v>
      </c>
      <c r="Q624">
        <v>3.0661795041686502E-4</v>
      </c>
      <c r="R624">
        <v>55070.556141294299</v>
      </c>
      <c r="S624">
        <v>58287.836182982501</v>
      </c>
      <c r="T624">
        <v>58047.718392914299</v>
      </c>
      <c r="U624">
        <v>73886.023426673099</v>
      </c>
      <c r="V624">
        <v>88825.112336567603</v>
      </c>
      <c r="W624">
        <v>109872.066028574</v>
      </c>
      <c r="X624">
        <v>57135.370239063697</v>
      </c>
      <c r="Y624">
        <v>90861.067263938239</v>
      </c>
      <c r="Z624" s="3">
        <v>1.590277036514522</v>
      </c>
      <c r="AA624">
        <v>0.66927811418276084</v>
      </c>
    </row>
    <row r="625" spans="1:27" x14ac:dyDescent="0.35">
      <c r="A625">
        <v>53977</v>
      </c>
      <c r="B625">
        <v>1</v>
      </c>
      <c r="C625">
        <v>81.151366666666704</v>
      </c>
      <c r="D625">
        <v>3</v>
      </c>
      <c r="E625">
        <v>818.68990419254601</v>
      </c>
      <c r="F625">
        <v>2453.0478831770001</v>
      </c>
      <c r="G625">
        <v>-1.21682300232351E-3</v>
      </c>
      <c r="H625">
        <v>-0.49604510660773499</v>
      </c>
      <c r="I625">
        <v>46.29</v>
      </c>
      <c r="J625" t="s">
        <v>152</v>
      </c>
      <c r="K625" t="s">
        <v>153</v>
      </c>
      <c r="L625" t="s">
        <v>131</v>
      </c>
      <c r="M625" t="s">
        <v>154</v>
      </c>
      <c r="N625" t="s">
        <v>155</v>
      </c>
      <c r="O625" t="s">
        <v>134</v>
      </c>
      <c r="P625" t="b">
        <v>1</v>
      </c>
      <c r="Q625">
        <v>4.3600173324609401E-5</v>
      </c>
      <c r="R625">
        <v>51491.401966063197</v>
      </c>
      <c r="S625">
        <v>39153.473143343399</v>
      </c>
      <c r="T625">
        <v>54582.711774176598</v>
      </c>
      <c r="U625">
        <v>78915.450286136693</v>
      </c>
      <c r="V625">
        <v>87363.884677059003</v>
      </c>
      <c r="W625">
        <v>64491.178238835499</v>
      </c>
      <c r="X625">
        <v>48409.195627861067</v>
      </c>
      <c r="Y625">
        <v>76923.504400677062</v>
      </c>
      <c r="Z625" s="3">
        <v>1.5890267004644276</v>
      </c>
      <c r="AA625">
        <v>0.66814336653916062</v>
      </c>
    </row>
    <row r="626" spans="1:27" x14ac:dyDescent="0.35">
      <c r="A626">
        <v>53977</v>
      </c>
      <c r="B626">
        <v>1</v>
      </c>
      <c r="C626">
        <v>81.151366666666704</v>
      </c>
      <c r="D626">
        <v>3</v>
      </c>
      <c r="E626">
        <v>818.68990419254601</v>
      </c>
      <c r="F626">
        <v>2453.0478831770001</v>
      </c>
      <c r="G626">
        <v>-1.21682300232351E-3</v>
      </c>
      <c r="H626">
        <v>-0.49604510660773499</v>
      </c>
      <c r="I626">
        <v>37.69</v>
      </c>
      <c r="J626" t="s">
        <v>152</v>
      </c>
      <c r="K626" t="s">
        <v>156</v>
      </c>
      <c r="L626" t="s">
        <v>131</v>
      </c>
      <c r="M626" t="s">
        <v>157</v>
      </c>
      <c r="N626" t="s">
        <v>158</v>
      </c>
      <c r="O626" t="s">
        <v>134</v>
      </c>
      <c r="P626" t="b">
        <v>1</v>
      </c>
      <c r="Q626">
        <v>4.3600173324609401E-5</v>
      </c>
      <c r="R626">
        <v>51491.401966063197</v>
      </c>
      <c r="S626">
        <v>39153.473143343399</v>
      </c>
      <c r="T626">
        <v>54582.711774176598</v>
      </c>
      <c r="U626">
        <v>78915.450286136693</v>
      </c>
      <c r="V626">
        <v>87363.884677059003</v>
      </c>
      <c r="W626">
        <v>64491.178238835499</v>
      </c>
      <c r="X626">
        <v>48409.195627861067</v>
      </c>
      <c r="Y626">
        <v>76923.504400677062</v>
      </c>
      <c r="Z626" s="3">
        <v>1.5890267004644276</v>
      </c>
      <c r="AA626">
        <v>0.66814336653916062</v>
      </c>
    </row>
    <row r="627" spans="1:27" x14ac:dyDescent="0.35">
      <c r="A627">
        <v>39787</v>
      </c>
      <c r="B627">
        <v>1</v>
      </c>
      <c r="C627">
        <v>61.598149999999997</v>
      </c>
      <c r="D627">
        <v>3</v>
      </c>
      <c r="E627">
        <v>526.22771015723197</v>
      </c>
      <c r="F627">
        <v>1575.66130107105</v>
      </c>
      <c r="G627">
        <v>7.0107105489114496E-4</v>
      </c>
      <c r="H627">
        <v>0.44493785964512</v>
      </c>
      <c r="I627">
        <v>34.25</v>
      </c>
      <c r="J627" t="s">
        <v>3591</v>
      </c>
      <c r="K627" t="s">
        <v>14</v>
      </c>
      <c r="L627" t="s">
        <v>3592</v>
      </c>
      <c r="M627" t="s">
        <v>1763</v>
      </c>
      <c r="N627" t="s">
        <v>3593</v>
      </c>
      <c r="O627" t="s">
        <v>3594</v>
      </c>
      <c r="P627" t="b">
        <v>1</v>
      </c>
      <c r="Q627">
        <v>8.7731363286540597E-3</v>
      </c>
      <c r="R627">
        <v>51389.458991637097</v>
      </c>
      <c r="S627">
        <v>37665.074282277397</v>
      </c>
      <c r="T627">
        <v>33568.0606148156</v>
      </c>
      <c r="U627">
        <v>68899.015186485296</v>
      </c>
      <c r="V627">
        <v>57563.650433294999</v>
      </c>
      <c r="W627">
        <v>68356.766231745598</v>
      </c>
      <c r="X627">
        <v>40874.197962910031</v>
      </c>
      <c r="Y627">
        <v>64939.810617175302</v>
      </c>
      <c r="Z627" s="3">
        <v>1.5887727185767127</v>
      </c>
      <c r="AA627">
        <v>0.66791275512393622</v>
      </c>
    </row>
    <row r="628" spans="1:27" x14ac:dyDescent="0.35">
      <c r="A628">
        <v>26076</v>
      </c>
      <c r="B628">
        <v>1</v>
      </c>
      <c r="C628">
        <v>104.902216666667</v>
      </c>
      <c r="D628">
        <v>4</v>
      </c>
      <c r="E628">
        <v>1103.7653514172</v>
      </c>
      <c r="F628">
        <v>4411.0322998012698</v>
      </c>
      <c r="G628">
        <v>5.4998012747091698E-3</v>
      </c>
      <c r="H628">
        <v>1.2468301654184399</v>
      </c>
      <c r="I628">
        <v>46.62</v>
      </c>
      <c r="J628" t="s">
        <v>3373</v>
      </c>
      <c r="K628" t="s">
        <v>285</v>
      </c>
      <c r="L628" t="s">
        <v>3374</v>
      </c>
      <c r="M628" t="s">
        <v>1544</v>
      </c>
      <c r="N628" t="s">
        <v>3375</v>
      </c>
      <c r="O628" t="s">
        <v>3376</v>
      </c>
      <c r="P628" t="b">
        <v>1</v>
      </c>
      <c r="Q628">
        <v>9.5367538565871394E-5</v>
      </c>
      <c r="R628">
        <v>206805.84838784399</v>
      </c>
      <c r="S628">
        <v>273284.68899966101</v>
      </c>
      <c r="T628">
        <v>248481.652802169</v>
      </c>
      <c r="U628">
        <v>352330.377212252</v>
      </c>
      <c r="V628">
        <v>388296.47719562799</v>
      </c>
      <c r="W628">
        <v>415865.580074817</v>
      </c>
      <c r="X628">
        <v>242857.39672989133</v>
      </c>
      <c r="Y628">
        <v>385497.47816089896</v>
      </c>
      <c r="Z628" s="3">
        <v>1.5873408977930101</v>
      </c>
      <c r="AA628">
        <v>0.66661199505453683</v>
      </c>
    </row>
    <row r="629" spans="1:27" x14ac:dyDescent="0.35">
      <c r="A629">
        <v>8245</v>
      </c>
      <c r="B629">
        <v>1</v>
      </c>
      <c r="C629">
        <v>103.62025</v>
      </c>
      <c r="D629">
        <v>3</v>
      </c>
      <c r="E629">
        <v>1156.16863984867</v>
      </c>
      <c r="F629">
        <v>3465.4840901453799</v>
      </c>
      <c r="G629">
        <v>2.1901453760619898E-3</v>
      </c>
      <c r="H629">
        <v>0.63198869284586101</v>
      </c>
      <c r="I629">
        <v>36.22</v>
      </c>
      <c r="J629" t="s">
        <v>1207</v>
      </c>
      <c r="K629" t="s">
        <v>1212</v>
      </c>
      <c r="L629" t="s">
        <v>1208</v>
      </c>
      <c r="M629" t="s">
        <v>1213</v>
      </c>
      <c r="N629" t="s">
        <v>1214</v>
      </c>
      <c r="O629" t="s">
        <v>1211</v>
      </c>
      <c r="P629" t="b">
        <v>1</v>
      </c>
      <c r="Q629">
        <v>1.5801827181149999E-4</v>
      </c>
      <c r="R629">
        <v>2139413.2633315902</v>
      </c>
      <c r="S629">
        <v>2544172.23552329</v>
      </c>
      <c r="T629">
        <v>2170373.5152929798</v>
      </c>
      <c r="U629">
        <v>3423048.86248727</v>
      </c>
      <c r="V629">
        <v>3140388.9218096002</v>
      </c>
      <c r="W629">
        <v>4300320.5928214397</v>
      </c>
      <c r="X629">
        <v>2284653.0047159535</v>
      </c>
      <c r="Y629">
        <v>3621252.7923727701</v>
      </c>
      <c r="Z629" s="3">
        <v>1.5850340445125906</v>
      </c>
      <c r="AA629">
        <v>0.66451382794954517</v>
      </c>
    </row>
    <row r="630" spans="1:27" x14ac:dyDescent="0.35">
      <c r="A630">
        <v>21472</v>
      </c>
      <c r="B630">
        <v>1</v>
      </c>
      <c r="C630">
        <v>49.961350000000003</v>
      </c>
      <c r="D630">
        <v>3</v>
      </c>
      <c r="E630">
        <v>784.336491306428</v>
      </c>
      <c r="F630">
        <v>2349.9876445186401</v>
      </c>
      <c r="G630">
        <v>-1.9554813552531401E-3</v>
      </c>
      <c r="H630">
        <v>-0.83212340822833497</v>
      </c>
      <c r="I630">
        <v>51</v>
      </c>
      <c r="J630" t="s">
        <v>750</v>
      </c>
      <c r="K630" t="s">
        <v>751</v>
      </c>
      <c r="L630" t="s">
        <v>752</v>
      </c>
      <c r="M630" t="s">
        <v>753</v>
      </c>
      <c r="N630" t="s">
        <v>754</v>
      </c>
      <c r="O630" t="s">
        <v>755</v>
      </c>
      <c r="P630" t="b">
        <v>1</v>
      </c>
      <c r="Q630">
        <v>1.19965937475549E-2</v>
      </c>
      <c r="R630">
        <v>290892.41709955502</v>
      </c>
      <c r="S630">
        <v>323296.25090325798</v>
      </c>
      <c r="T630">
        <v>185239.54790371499</v>
      </c>
      <c r="U630">
        <v>432696.58784048102</v>
      </c>
      <c r="V630">
        <v>279662.194514943</v>
      </c>
      <c r="W630">
        <v>554748.432791139</v>
      </c>
      <c r="X630">
        <v>266476.07196884271</v>
      </c>
      <c r="Y630">
        <v>422369.07171552099</v>
      </c>
      <c r="Z630" s="3">
        <v>1.5850168782317755</v>
      </c>
      <c r="AA630">
        <v>0.66449820314804753</v>
      </c>
    </row>
    <row r="631" spans="1:27" x14ac:dyDescent="0.35">
      <c r="A631">
        <v>49578</v>
      </c>
      <c r="B631">
        <v>1</v>
      </c>
      <c r="C631">
        <v>45.496400000000001</v>
      </c>
      <c r="D631">
        <v>2</v>
      </c>
      <c r="E631">
        <v>922.40165413423199</v>
      </c>
      <c r="F631">
        <v>1842.78875533471</v>
      </c>
      <c r="G631">
        <v>3.5533470509108199E-4</v>
      </c>
      <c r="H631">
        <v>0.192824474633703</v>
      </c>
      <c r="I631">
        <v>41.67</v>
      </c>
      <c r="J631" t="s">
        <v>2697</v>
      </c>
      <c r="K631" t="s">
        <v>53</v>
      </c>
      <c r="L631" t="s">
        <v>2694</v>
      </c>
      <c r="M631" t="s">
        <v>2698</v>
      </c>
      <c r="N631" t="s">
        <v>2699</v>
      </c>
      <c r="O631" t="s">
        <v>2696</v>
      </c>
      <c r="P631" t="b">
        <v>1</v>
      </c>
      <c r="Q631">
        <v>3.1856898983708998E-2</v>
      </c>
      <c r="R631">
        <v>129226.25651819599</v>
      </c>
      <c r="S631">
        <v>117924.692449943</v>
      </c>
      <c r="T631">
        <v>86874.059592854799</v>
      </c>
      <c r="U631">
        <v>174612.73597010199</v>
      </c>
      <c r="V631">
        <v>135723.77836073699</v>
      </c>
      <c r="W631">
        <v>218549.29831867601</v>
      </c>
      <c r="X631">
        <v>111341.66952033127</v>
      </c>
      <c r="Y631">
        <v>176295.27088317167</v>
      </c>
      <c r="Z631" s="3">
        <v>1.5833719005891116</v>
      </c>
      <c r="AA631">
        <v>0.6630001538451703</v>
      </c>
    </row>
    <row r="632" spans="1:27" x14ac:dyDescent="0.35">
      <c r="A632">
        <v>49578</v>
      </c>
      <c r="B632">
        <v>1</v>
      </c>
      <c r="C632">
        <v>45.496400000000001</v>
      </c>
      <c r="D632">
        <v>2</v>
      </c>
      <c r="E632">
        <v>922.40165413423199</v>
      </c>
      <c r="F632">
        <v>1842.78875533471</v>
      </c>
      <c r="G632">
        <v>3.5533470509108199E-4</v>
      </c>
      <c r="H632">
        <v>0.192824474633703</v>
      </c>
      <c r="I632">
        <v>79.510000000000005</v>
      </c>
      <c r="J632" t="s">
        <v>2697</v>
      </c>
      <c r="K632" t="s">
        <v>31</v>
      </c>
      <c r="L632" t="s">
        <v>2694</v>
      </c>
      <c r="M632" t="s">
        <v>2700</v>
      </c>
      <c r="N632" t="s">
        <v>2701</v>
      </c>
      <c r="O632" t="s">
        <v>2696</v>
      </c>
      <c r="P632" t="b">
        <v>1</v>
      </c>
      <c r="Q632">
        <v>3.1856898983708998E-2</v>
      </c>
      <c r="R632">
        <v>129226.25651819599</v>
      </c>
      <c r="S632">
        <v>117924.692449943</v>
      </c>
      <c r="T632">
        <v>86874.059592854799</v>
      </c>
      <c r="U632">
        <v>174612.73597010199</v>
      </c>
      <c r="V632">
        <v>135723.77836073699</v>
      </c>
      <c r="W632">
        <v>218549.29831867601</v>
      </c>
      <c r="X632">
        <v>111341.66952033127</v>
      </c>
      <c r="Y632">
        <v>176295.27088317167</v>
      </c>
      <c r="Z632" s="3">
        <v>1.5833719005891116</v>
      </c>
      <c r="AA632">
        <v>0.6630001538451703</v>
      </c>
    </row>
    <row r="633" spans="1:27" x14ac:dyDescent="0.35">
      <c r="A633">
        <v>49844</v>
      </c>
      <c r="B633">
        <v>1</v>
      </c>
      <c r="C633">
        <v>92.702033333333304</v>
      </c>
      <c r="D633">
        <v>3</v>
      </c>
      <c r="E633">
        <v>843.025801037051</v>
      </c>
      <c r="F633">
        <v>2526.0555737105101</v>
      </c>
      <c r="G633">
        <v>7.7371051247610001E-4</v>
      </c>
      <c r="H633">
        <v>0.30629205371003798</v>
      </c>
      <c r="I633">
        <v>52.25</v>
      </c>
      <c r="J633" t="s">
        <v>3636</v>
      </c>
      <c r="K633" t="s">
        <v>227</v>
      </c>
      <c r="L633" t="s">
        <v>3637</v>
      </c>
      <c r="M633" t="s">
        <v>581</v>
      </c>
      <c r="N633" t="s">
        <v>3638</v>
      </c>
      <c r="O633" t="s">
        <v>3639</v>
      </c>
      <c r="P633" t="b">
        <v>1</v>
      </c>
      <c r="Q633">
        <v>5.5064899447676595E-4</v>
      </c>
      <c r="R633">
        <v>40971.868385231202</v>
      </c>
      <c r="S633">
        <v>46061.289924901197</v>
      </c>
      <c r="T633">
        <v>52934.464545541799</v>
      </c>
      <c r="U633">
        <v>61376.816861992796</v>
      </c>
      <c r="V633">
        <v>90429.393989722696</v>
      </c>
      <c r="W633">
        <v>69716.142460562201</v>
      </c>
      <c r="X633">
        <v>46655.874285224731</v>
      </c>
      <c r="Y633">
        <v>73840.7844374259</v>
      </c>
      <c r="Z633" s="3">
        <v>1.5826685400001228</v>
      </c>
      <c r="AA633">
        <v>0.66235914191280476</v>
      </c>
    </row>
    <row r="634" spans="1:27" x14ac:dyDescent="0.35">
      <c r="A634">
        <v>49844</v>
      </c>
      <c r="B634">
        <v>1</v>
      </c>
      <c r="C634">
        <v>92.702033333333304</v>
      </c>
      <c r="D634">
        <v>3</v>
      </c>
      <c r="E634">
        <v>843.025801037051</v>
      </c>
      <c r="F634">
        <v>2526.0555737105101</v>
      </c>
      <c r="G634">
        <v>7.7371051247610001E-4</v>
      </c>
      <c r="H634">
        <v>0.30629205371003798</v>
      </c>
      <c r="I634">
        <v>88.85</v>
      </c>
      <c r="J634" t="s">
        <v>3636</v>
      </c>
      <c r="K634" t="s">
        <v>14</v>
      </c>
      <c r="L634" t="s">
        <v>3637</v>
      </c>
      <c r="M634" t="s">
        <v>3640</v>
      </c>
      <c r="N634" t="s">
        <v>3641</v>
      </c>
      <c r="O634" t="s">
        <v>3639</v>
      </c>
      <c r="P634" t="b">
        <v>1</v>
      </c>
      <c r="Q634">
        <v>5.5064899447676595E-4</v>
      </c>
      <c r="R634">
        <v>40971.868385231202</v>
      </c>
      <c r="S634">
        <v>46061.289924901197</v>
      </c>
      <c r="T634">
        <v>52934.464545541799</v>
      </c>
      <c r="U634">
        <v>61376.816861992796</v>
      </c>
      <c r="V634">
        <v>90429.393989722696</v>
      </c>
      <c r="W634">
        <v>69716.142460562201</v>
      </c>
      <c r="X634">
        <v>46655.874285224731</v>
      </c>
      <c r="Y634">
        <v>73840.7844374259</v>
      </c>
      <c r="Z634" s="3">
        <v>1.5826685400001228</v>
      </c>
      <c r="AA634">
        <v>0.66235914191280476</v>
      </c>
    </row>
    <row r="635" spans="1:27" x14ac:dyDescent="0.35">
      <c r="A635">
        <v>8133</v>
      </c>
      <c r="B635">
        <v>1</v>
      </c>
      <c r="C635">
        <v>67.220266666666703</v>
      </c>
      <c r="D635">
        <v>4</v>
      </c>
      <c r="E635">
        <v>795.37263237582499</v>
      </c>
      <c r="F635">
        <v>3177.4614236357802</v>
      </c>
      <c r="G635">
        <v>-1.76364218077651E-4</v>
      </c>
      <c r="H635">
        <v>-5.5504751993746E-2</v>
      </c>
      <c r="I635">
        <v>50.22</v>
      </c>
      <c r="J635" t="s">
        <v>3529</v>
      </c>
      <c r="K635" t="s">
        <v>222</v>
      </c>
      <c r="L635" t="s">
        <v>3530</v>
      </c>
      <c r="M635" t="s">
        <v>602</v>
      </c>
      <c r="N635" t="s">
        <v>3531</v>
      </c>
      <c r="O635" t="s">
        <v>3532</v>
      </c>
      <c r="P635" t="b">
        <v>1</v>
      </c>
      <c r="Q635">
        <v>1.60125871096721E-2</v>
      </c>
      <c r="R635">
        <v>1240119.18332767</v>
      </c>
      <c r="S635">
        <v>1162745.9494543399</v>
      </c>
      <c r="T635">
        <v>944643.940966503</v>
      </c>
      <c r="U635">
        <v>1858161.62484502</v>
      </c>
      <c r="V635">
        <v>1205523.57111248</v>
      </c>
      <c r="W635">
        <v>2218520.95150796</v>
      </c>
      <c r="X635">
        <v>1115836.357916171</v>
      </c>
      <c r="Y635">
        <v>1760735.3824884866</v>
      </c>
      <c r="Z635" s="3">
        <v>1.5779512560216868</v>
      </c>
      <c r="AA635">
        <v>0.65805264021706722</v>
      </c>
    </row>
    <row r="636" spans="1:27" x14ac:dyDescent="0.35">
      <c r="A636">
        <v>42674</v>
      </c>
      <c r="B636">
        <v>1</v>
      </c>
      <c r="C636">
        <v>83.950866666666698</v>
      </c>
      <c r="D636">
        <v>3</v>
      </c>
      <c r="E636">
        <v>1044.7189182994</v>
      </c>
      <c r="F636">
        <v>3131.1349254975498</v>
      </c>
      <c r="G636">
        <v>3.25497545873077E-4</v>
      </c>
      <c r="H636">
        <v>0.10395514324841799</v>
      </c>
      <c r="I636">
        <v>90.02</v>
      </c>
      <c r="J636" t="s">
        <v>3452</v>
      </c>
      <c r="K636" t="s">
        <v>69</v>
      </c>
      <c r="L636" t="s">
        <v>3453</v>
      </c>
      <c r="M636" t="s">
        <v>3454</v>
      </c>
      <c r="N636" t="s">
        <v>3455</v>
      </c>
      <c r="O636" t="s">
        <v>3456</v>
      </c>
      <c r="P636" t="b">
        <v>1</v>
      </c>
      <c r="Q636">
        <v>2.21437016538505E-2</v>
      </c>
      <c r="R636">
        <v>185750.29200361299</v>
      </c>
      <c r="S636">
        <v>221653.862116765</v>
      </c>
      <c r="T636">
        <v>209402.42367653799</v>
      </c>
      <c r="U636">
        <v>371621.73611658497</v>
      </c>
      <c r="V636">
        <v>161011.92037933701</v>
      </c>
      <c r="W636">
        <v>440628.65130100399</v>
      </c>
      <c r="X636">
        <v>205602.192598972</v>
      </c>
      <c r="Y636">
        <v>324420.76926564198</v>
      </c>
      <c r="Z636" s="3">
        <v>1.5779052021027138</v>
      </c>
      <c r="AA636">
        <v>0.65801053325725944</v>
      </c>
    </row>
    <row r="637" spans="1:27" x14ac:dyDescent="0.35">
      <c r="A637">
        <v>19246</v>
      </c>
      <c r="B637">
        <v>1</v>
      </c>
      <c r="C637">
        <v>45.051000000000002</v>
      </c>
      <c r="D637">
        <v>3</v>
      </c>
      <c r="E637">
        <v>597.92764951766105</v>
      </c>
      <c r="F637">
        <v>1790.7611191523399</v>
      </c>
      <c r="G637">
        <v>1.9152342019879099E-5</v>
      </c>
      <c r="H637">
        <v>1.06950849110354E-2</v>
      </c>
      <c r="I637">
        <v>67.59</v>
      </c>
      <c r="J637" t="s">
        <v>999</v>
      </c>
      <c r="K637" t="s">
        <v>53</v>
      </c>
      <c r="L637" t="s">
        <v>1000</v>
      </c>
      <c r="M637" t="s">
        <v>700</v>
      </c>
      <c r="N637" t="s">
        <v>1001</v>
      </c>
      <c r="O637" t="s">
        <v>1002</v>
      </c>
      <c r="P637" t="b">
        <v>1</v>
      </c>
      <c r="Q637">
        <v>1.06606613858247E-2</v>
      </c>
      <c r="R637">
        <v>326538.27188314602</v>
      </c>
      <c r="S637">
        <v>234498.20243849099</v>
      </c>
      <c r="T637">
        <v>212399.74622284199</v>
      </c>
      <c r="U637">
        <v>421936.47005038499</v>
      </c>
      <c r="V637">
        <v>356376.043614686</v>
      </c>
      <c r="W637">
        <v>439271.14045234001</v>
      </c>
      <c r="X637">
        <v>257812.07351482636</v>
      </c>
      <c r="Y637">
        <v>405861.21803913702</v>
      </c>
      <c r="Z637" s="3">
        <v>1.5742521771999036</v>
      </c>
      <c r="AA637">
        <v>0.65466666260822326</v>
      </c>
    </row>
    <row r="638" spans="1:27" x14ac:dyDescent="0.35">
      <c r="A638">
        <v>2679</v>
      </c>
      <c r="B638">
        <v>1</v>
      </c>
      <c r="C638">
        <v>48.015549999999998</v>
      </c>
      <c r="D638">
        <v>3</v>
      </c>
      <c r="E638">
        <v>738.31660876789704</v>
      </c>
      <c r="F638">
        <v>2211.9279969030499</v>
      </c>
      <c r="G638">
        <v>7.9690305074109303E-4</v>
      </c>
      <c r="H638">
        <v>0.36027544249245302</v>
      </c>
      <c r="I638">
        <v>52.01</v>
      </c>
      <c r="J638" t="s">
        <v>261</v>
      </c>
      <c r="K638" t="s">
        <v>262</v>
      </c>
      <c r="L638" t="s">
        <v>263</v>
      </c>
      <c r="M638" t="s">
        <v>264</v>
      </c>
      <c r="N638" t="s">
        <v>265</v>
      </c>
      <c r="O638" t="s">
        <v>266</v>
      </c>
      <c r="P638" t="b">
        <v>1</v>
      </c>
      <c r="Q638">
        <v>3.75290261696248E-3</v>
      </c>
      <c r="R638">
        <v>3276358.6154494002</v>
      </c>
      <c r="S638">
        <v>3347923.6274444801</v>
      </c>
      <c r="T638">
        <v>2198034.1722708102</v>
      </c>
      <c r="U638">
        <v>4506017.09739336</v>
      </c>
      <c r="V638">
        <v>3470889.0704987599</v>
      </c>
      <c r="W638">
        <v>5891781.0844691396</v>
      </c>
      <c r="X638">
        <v>2940772.13838823</v>
      </c>
      <c r="Y638">
        <v>4622895.7507870868</v>
      </c>
      <c r="Z638" s="3">
        <v>1.5720006628329899</v>
      </c>
      <c r="AA638">
        <v>0.65260182590801175</v>
      </c>
    </row>
    <row r="639" spans="1:27" x14ac:dyDescent="0.35">
      <c r="A639">
        <v>2679</v>
      </c>
      <c r="B639">
        <v>1</v>
      </c>
      <c r="C639">
        <v>48.015549999999998</v>
      </c>
      <c r="D639">
        <v>3</v>
      </c>
      <c r="E639">
        <v>738.31660876789704</v>
      </c>
      <c r="F639">
        <v>2211.9279969030499</v>
      </c>
      <c r="G639">
        <v>7.9690305074109303E-4</v>
      </c>
      <c r="H639">
        <v>0.36027544249245302</v>
      </c>
      <c r="I639">
        <v>54.17</v>
      </c>
      <c r="J639" t="s">
        <v>261</v>
      </c>
      <c r="K639" t="s">
        <v>267</v>
      </c>
      <c r="L639" t="s">
        <v>263</v>
      </c>
      <c r="M639" t="s">
        <v>268</v>
      </c>
      <c r="N639" t="s">
        <v>269</v>
      </c>
      <c r="O639" t="s">
        <v>266</v>
      </c>
      <c r="P639" t="b">
        <v>1</v>
      </c>
      <c r="Q639">
        <v>3.75290261696248E-3</v>
      </c>
      <c r="R639">
        <v>3276358.6154494002</v>
      </c>
      <c r="S639">
        <v>3347923.6274444801</v>
      </c>
      <c r="T639">
        <v>2198034.1722708102</v>
      </c>
      <c r="U639">
        <v>4506017.09739336</v>
      </c>
      <c r="V639">
        <v>3470889.0704987599</v>
      </c>
      <c r="W639">
        <v>5891781.0844691396</v>
      </c>
      <c r="X639">
        <v>2940772.13838823</v>
      </c>
      <c r="Y639">
        <v>4622895.7507870868</v>
      </c>
      <c r="Z639" s="3">
        <v>1.5720006628329899</v>
      </c>
      <c r="AA639">
        <v>0.65260182590801175</v>
      </c>
    </row>
    <row r="640" spans="1:27" x14ac:dyDescent="0.35">
      <c r="A640">
        <v>28088</v>
      </c>
      <c r="B640">
        <v>1</v>
      </c>
      <c r="C640">
        <v>75.346583333333299</v>
      </c>
      <c r="D640">
        <v>3</v>
      </c>
      <c r="E640">
        <v>758.65881937583299</v>
      </c>
      <c r="F640">
        <v>2272.9546287268599</v>
      </c>
      <c r="G640">
        <v>1.7328726858977499E-2</v>
      </c>
      <c r="H640">
        <v>7.6239352748434603</v>
      </c>
      <c r="I640">
        <v>37.53</v>
      </c>
      <c r="J640" t="s">
        <v>1639</v>
      </c>
      <c r="K640" t="s">
        <v>1640</v>
      </c>
      <c r="L640" t="s">
        <v>1641</v>
      </c>
      <c r="M640" t="s">
        <v>1642</v>
      </c>
      <c r="N640" t="s">
        <v>1643</v>
      </c>
      <c r="O640" t="s">
        <v>1644</v>
      </c>
      <c r="P640" t="b">
        <v>1</v>
      </c>
      <c r="Q640">
        <v>1.4274988789681701E-2</v>
      </c>
      <c r="R640">
        <v>95955.559434543698</v>
      </c>
      <c r="S640">
        <v>87521.7662703104</v>
      </c>
      <c r="T640">
        <v>106655.124032726</v>
      </c>
      <c r="U640">
        <v>157028.16719421299</v>
      </c>
      <c r="V640">
        <v>133382.855850594</v>
      </c>
      <c r="W640">
        <v>165659.863268207</v>
      </c>
      <c r="X640">
        <v>96710.816579193357</v>
      </c>
      <c r="Y640">
        <v>152023.62877100467</v>
      </c>
      <c r="Z640" s="3">
        <v>1.5719402870155423</v>
      </c>
      <c r="AA640">
        <v>0.65254641526651347</v>
      </c>
    </row>
    <row r="641" spans="1:27" x14ac:dyDescent="0.35">
      <c r="A641">
        <v>28088</v>
      </c>
      <c r="B641">
        <v>1</v>
      </c>
      <c r="C641">
        <v>75.346583333333299</v>
      </c>
      <c r="D641">
        <v>3</v>
      </c>
      <c r="E641">
        <v>758.65881937583299</v>
      </c>
      <c r="F641">
        <v>2272.9546287268599</v>
      </c>
      <c r="G641">
        <v>1.7328726858977499E-2</v>
      </c>
      <c r="H641">
        <v>7.6239352748434603</v>
      </c>
      <c r="I641">
        <v>44.16</v>
      </c>
      <c r="J641" t="s">
        <v>1639</v>
      </c>
      <c r="K641" t="s">
        <v>1645</v>
      </c>
      <c r="L641" t="s">
        <v>1641</v>
      </c>
      <c r="M641" t="s">
        <v>1642</v>
      </c>
      <c r="N641" t="s">
        <v>1643</v>
      </c>
      <c r="O641" t="s">
        <v>1644</v>
      </c>
      <c r="P641" t="b">
        <v>1</v>
      </c>
      <c r="Q641">
        <v>1.4274988789681701E-2</v>
      </c>
      <c r="R641">
        <v>95955.559434543698</v>
      </c>
      <c r="S641">
        <v>87521.7662703104</v>
      </c>
      <c r="T641">
        <v>106655.124032726</v>
      </c>
      <c r="U641">
        <v>157028.16719421299</v>
      </c>
      <c r="V641">
        <v>133382.855850594</v>
      </c>
      <c r="W641">
        <v>165659.863268207</v>
      </c>
      <c r="X641">
        <v>96710.816579193357</v>
      </c>
      <c r="Y641">
        <v>152023.62877100467</v>
      </c>
      <c r="Z641" s="3">
        <v>1.5719402870155423</v>
      </c>
      <c r="AA641">
        <v>0.65254641526651347</v>
      </c>
    </row>
    <row r="642" spans="1:27" x14ac:dyDescent="0.35">
      <c r="A642">
        <v>20860</v>
      </c>
      <c r="B642">
        <v>1</v>
      </c>
      <c r="C642">
        <v>97.921233333333305</v>
      </c>
      <c r="D642">
        <v>3</v>
      </c>
      <c r="E642">
        <v>1129.5135508384999</v>
      </c>
      <c r="F642">
        <v>3385.51882311485</v>
      </c>
      <c r="G642">
        <v>3.2231148475148101E-3</v>
      </c>
      <c r="H642">
        <v>0.95203071801376604</v>
      </c>
      <c r="I642">
        <v>35.42</v>
      </c>
      <c r="J642" t="s">
        <v>1207</v>
      </c>
      <c r="K642" t="s">
        <v>1217</v>
      </c>
      <c r="L642" t="s">
        <v>1208</v>
      </c>
      <c r="M642" t="s">
        <v>1218</v>
      </c>
      <c r="N642" t="s">
        <v>1219</v>
      </c>
      <c r="O642" t="s">
        <v>1211</v>
      </c>
      <c r="P642" t="b">
        <v>1</v>
      </c>
      <c r="Q642">
        <v>1.01391526671768E-4</v>
      </c>
      <c r="R642">
        <v>561745.45992209995</v>
      </c>
      <c r="S642">
        <v>583370.68620202399</v>
      </c>
      <c r="T642">
        <v>466572.84476811002</v>
      </c>
      <c r="U642">
        <v>759640.06965657196</v>
      </c>
      <c r="V642">
        <v>868267.08536291902</v>
      </c>
      <c r="W642">
        <v>898182.19811806898</v>
      </c>
      <c r="X642">
        <v>537229.66363074468</v>
      </c>
      <c r="Y642">
        <v>842029.78437918669</v>
      </c>
      <c r="Z642" s="3">
        <v>1.5673553442461081</v>
      </c>
      <c r="AA642">
        <v>0.64833229867709286</v>
      </c>
    </row>
    <row r="643" spans="1:27" x14ac:dyDescent="0.35">
      <c r="A643">
        <v>20860</v>
      </c>
      <c r="B643">
        <v>1</v>
      </c>
      <c r="C643">
        <v>97.921233333333305</v>
      </c>
      <c r="D643">
        <v>3</v>
      </c>
      <c r="E643">
        <v>1129.5135508384999</v>
      </c>
      <c r="F643">
        <v>3385.51882311485</v>
      </c>
      <c r="G643">
        <v>3.2231148475148101E-3</v>
      </c>
      <c r="H643">
        <v>0.95203071801376604</v>
      </c>
      <c r="I643">
        <v>39.76</v>
      </c>
      <c r="J643" t="s">
        <v>1207</v>
      </c>
      <c r="K643" t="s">
        <v>27</v>
      </c>
      <c r="L643" t="s">
        <v>1208</v>
      </c>
      <c r="M643" t="s">
        <v>1220</v>
      </c>
      <c r="N643" t="s">
        <v>1221</v>
      </c>
      <c r="O643" t="s">
        <v>1211</v>
      </c>
      <c r="P643" t="b">
        <v>1</v>
      </c>
      <c r="Q643">
        <v>1.01391526671768E-4</v>
      </c>
      <c r="R643">
        <v>561745.45992209995</v>
      </c>
      <c r="S643">
        <v>583370.68620202399</v>
      </c>
      <c r="T643">
        <v>466572.84476811002</v>
      </c>
      <c r="U643">
        <v>759640.06965657196</v>
      </c>
      <c r="V643">
        <v>868267.08536291902</v>
      </c>
      <c r="W643">
        <v>898182.19811806898</v>
      </c>
      <c r="X643">
        <v>537229.66363074468</v>
      </c>
      <c r="Y643">
        <v>842029.78437918669</v>
      </c>
      <c r="Z643" s="3">
        <v>1.5673553442461081</v>
      </c>
      <c r="AA643">
        <v>0.64833229867709286</v>
      </c>
    </row>
    <row r="644" spans="1:27" x14ac:dyDescent="0.35">
      <c r="A644">
        <v>17123</v>
      </c>
      <c r="B644">
        <v>1</v>
      </c>
      <c r="C644">
        <v>99.108199999999997</v>
      </c>
      <c r="D644">
        <v>3</v>
      </c>
      <c r="E644">
        <v>839.70839283018097</v>
      </c>
      <c r="F644">
        <v>2516.1033490898999</v>
      </c>
      <c r="G644">
        <v>-9.5091009734460396E-4</v>
      </c>
      <c r="H644">
        <v>-0.37792952277240799</v>
      </c>
      <c r="I644">
        <v>56.34</v>
      </c>
      <c r="J644" t="s">
        <v>3100</v>
      </c>
      <c r="K644" t="s">
        <v>3101</v>
      </c>
      <c r="L644" t="s">
        <v>3102</v>
      </c>
      <c r="M644" t="s">
        <v>3103</v>
      </c>
      <c r="N644" t="s">
        <v>3104</v>
      </c>
      <c r="O644" t="s">
        <v>3105</v>
      </c>
      <c r="P644" t="b">
        <v>1</v>
      </c>
      <c r="Q644">
        <v>3.78976925498031E-3</v>
      </c>
      <c r="R644">
        <v>307849.60021254298</v>
      </c>
      <c r="S644">
        <v>312890.49593537598</v>
      </c>
      <c r="T644">
        <v>368966.35968433501</v>
      </c>
      <c r="U644">
        <v>456704.94670620002</v>
      </c>
      <c r="V644">
        <v>555168.02776436403</v>
      </c>
      <c r="W644">
        <v>538333.61200708698</v>
      </c>
      <c r="X644">
        <v>329902.15194408462</v>
      </c>
      <c r="Y644">
        <v>516735.5288258837</v>
      </c>
      <c r="Z644" s="3">
        <v>1.5663296701182647</v>
      </c>
      <c r="AA644">
        <v>0.64738789295420374</v>
      </c>
    </row>
    <row r="645" spans="1:27" x14ac:dyDescent="0.35">
      <c r="A645">
        <v>4437</v>
      </c>
      <c r="B645">
        <v>1</v>
      </c>
      <c r="C645">
        <v>87.254883333333296</v>
      </c>
      <c r="D645">
        <v>3</v>
      </c>
      <c r="E645">
        <v>915.10130641793103</v>
      </c>
      <c r="F645">
        <v>2742.28208985315</v>
      </c>
      <c r="G645">
        <v>1.8985315273312199E-4</v>
      </c>
      <c r="H645">
        <v>6.9231814837534197E-2</v>
      </c>
      <c r="I645">
        <v>77.73</v>
      </c>
      <c r="J645" t="s">
        <v>1294</v>
      </c>
      <c r="K645" t="s">
        <v>27</v>
      </c>
      <c r="L645" t="s">
        <v>1290</v>
      </c>
      <c r="M645" t="s">
        <v>1295</v>
      </c>
      <c r="N645" t="s">
        <v>1296</v>
      </c>
      <c r="O645" t="s">
        <v>1293</v>
      </c>
      <c r="P645" t="b">
        <v>1</v>
      </c>
      <c r="Q645">
        <v>9.7425377912019302E-5</v>
      </c>
      <c r="R645">
        <v>5237732.2627148097</v>
      </c>
      <c r="S645">
        <v>4374055.1487523401</v>
      </c>
      <c r="T645">
        <v>4821860.2995922798</v>
      </c>
      <c r="U645">
        <v>7526757.0172171099</v>
      </c>
      <c r="V645">
        <v>7588187.0203699702</v>
      </c>
      <c r="W645">
        <v>7483552.8242344996</v>
      </c>
      <c r="X645">
        <v>4811215.9036864759</v>
      </c>
      <c r="Y645">
        <v>7532832.2872738605</v>
      </c>
      <c r="Z645" s="3">
        <v>1.5656816152237136</v>
      </c>
      <c r="AA645">
        <v>0.64679086726639035</v>
      </c>
    </row>
    <row r="646" spans="1:27" x14ac:dyDescent="0.35">
      <c r="A646">
        <v>35495</v>
      </c>
      <c r="B646">
        <v>1</v>
      </c>
      <c r="C646">
        <v>67.8547333333333</v>
      </c>
      <c r="D646">
        <v>3</v>
      </c>
      <c r="E646">
        <v>1031.1194618186801</v>
      </c>
      <c r="F646">
        <v>3090.3365560553998</v>
      </c>
      <c r="G646">
        <v>-7.43944597161317E-4</v>
      </c>
      <c r="H646">
        <v>-0.24073249129191099</v>
      </c>
      <c r="I646">
        <v>44.14</v>
      </c>
      <c r="J646" t="s">
        <v>2943</v>
      </c>
      <c r="K646" t="s">
        <v>2944</v>
      </c>
      <c r="L646" t="s">
        <v>2939</v>
      </c>
      <c r="M646" t="s">
        <v>2945</v>
      </c>
      <c r="N646" t="s">
        <v>2946</v>
      </c>
      <c r="O646" t="s">
        <v>2942</v>
      </c>
      <c r="P646" t="b">
        <v>1</v>
      </c>
      <c r="Q646">
        <v>4.06469461103455E-2</v>
      </c>
      <c r="R646">
        <v>352167.58239717799</v>
      </c>
      <c r="S646">
        <v>314003.14491934603</v>
      </c>
      <c r="T646">
        <v>221175.31776354401</v>
      </c>
      <c r="U646">
        <v>489484.00887138798</v>
      </c>
      <c r="V646">
        <v>317971.92147895001</v>
      </c>
      <c r="W646">
        <v>581727.16518162203</v>
      </c>
      <c r="X646">
        <v>295782.01502668933</v>
      </c>
      <c r="Y646">
        <v>463061.03184398665</v>
      </c>
      <c r="Z646" s="3">
        <v>1.5655483035444302</v>
      </c>
      <c r="AA646">
        <v>0.64666802218397823</v>
      </c>
    </row>
    <row r="647" spans="1:27" x14ac:dyDescent="0.35">
      <c r="A647">
        <v>35495</v>
      </c>
      <c r="B647">
        <v>1</v>
      </c>
      <c r="C647">
        <v>67.8547333333333</v>
      </c>
      <c r="D647">
        <v>3</v>
      </c>
      <c r="E647">
        <v>1031.1194618186801</v>
      </c>
      <c r="F647">
        <v>3090.3365560553998</v>
      </c>
      <c r="G647">
        <v>-7.43944597161317E-4</v>
      </c>
      <c r="H647">
        <v>-0.24073249129191099</v>
      </c>
      <c r="I647">
        <v>44.39</v>
      </c>
      <c r="J647" t="s">
        <v>2943</v>
      </c>
      <c r="K647" t="s">
        <v>2947</v>
      </c>
      <c r="L647" t="s">
        <v>2939</v>
      </c>
      <c r="M647" t="s">
        <v>2948</v>
      </c>
      <c r="N647" t="s">
        <v>2949</v>
      </c>
      <c r="O647" t="s">
        <v>2942</v>
      </c>
      <c r="P647" t="b">
        <v>1</v>
      </c>
      <c r="Q647">
        <v>4.06469461103455E-2</v>
      </c>
      <c r="R647">
        <v>352167.58239717799</v>
      </c>
      <c r="S647">
        <v>314003.14491934603</v>
      </c>
      <c r="T647">
        <v>221175.31776354401</v>
      </c>
      <c r="U647">
        <v>489484.00887138798</v>
      </c>
      <c r="V647">
        <v>317971.92147895001</v>
      </c>
      <c r="W647">
        <v>581727.16518162203</v>
      </c>
      <c r="X647">
        <v>295782.01502668933</v>
      </c>
      <c r="Y647">
        <v>463061.03184398665</v>
      </c>
      <c r="Z647" s="3">
        <v>1.5655483035444302</v>
      </c>
      <c r="AA647">
        <v>0.64666802218397823</v>
      </c>
    </row>
    <row r="648" spans="1:27" x14ac:dyDescent="0.35">
      <c r="A648">
        <v>40894</v>
      </c>
      <c r="B648">
        <v>1</v>
      </c>
      <c r="C648">
        <v>105.186433333333</v>
      </c>
      <c r="D648">
        <v>3</v>
      </c>
      <c r="E648">
        <v>1073.8274149608101</v>
      </c>
      <c r="F648">
        <v>3218.4604154817798</v>
      </c>
      <c r="G648">
        <v>3.0154817759466802E-3</v>
      </c>
      <c r="H648">
        <v>0.93693387892804902</v>
      </c>
      <c r="I648">
        <v>36.11</v>
      </c>
      <c r="J648" t="s">
        <v>1843</v>
      </c>
      <c r="K648" t="s">
        <v>1629</v>
      </c>
      <c r="L648" t="s">
        <v>1844</v>
      </c>
      <c r="M648" t="s">
        <v>1845</v>
      </c>
      <c r="N648" t="s">
        <v>1846</v>
      </c>
      <c r="O648" t="s">
        <v>1847</v>
      </c>
      <c r="P648" t="b">
        <v>1</v>
      </c>
      <c r="Q648">
        <v>2.0763108488671702E-3</v>
      </c>
      <c r="R648">
        <v>200604.41452458801</v>
      </c>
      <c r="S648">
        <v>228087.48001267199</v>
      </c>
      <c r="T648">
        <v>246693.05300505701</v>
      </c>
      <c r="U648">
        <v>310399.77575671399</v>
      </c>
      <c r="V648">
        <v>239141.32001102</v>
      </c>
      <c r="W648">
        <v>506713.17693321698</v>
      </c>
      <c r="X648">
        <v>225128.31584743899</v>
      </c>
      <c r="Y648">
        <v>352084.75756698364</v>
      </c>
      <c r="Z648" s="3">
        <v>1.5639292473789848</v>
      </c>
      <c r="AA648">
        <v>0.64517524617188093</v>
      </c>
    </row>
    <row r="649" spans="1:27" x14ac:dyDescent="0.35">
      <c r="A649">
        <v>40894</v>
      </c>
      <c r="B649">
        <v>1</v>
      </c>
      <c r="C649">
        <v>105.186433333333</v>
      </c>
      <c r="D649">
        <v>3</v>
      </c>
      <c r="E649">
        <v>1073.8274149608101</v>
      </c>
      <c r="F649">
        <v>3218.4604154817798</v>
      </c>
      <c r="G649">
        <v>3.0154817759466802E-3</v>
      </c>
      <c r="H649">
        <v>0.93693387892804902</v>
      </c>
      <c r="I649">
        <v>35.74</v>
      </c>
      <c r="J649" t="s">
        <v>1843</v>
      </c>
      <c r="K649" t="s">
        <v>1848</v>
      </c>
      <c r="L649" t="s">
        <v>1844</v>
      </c>
      <c r="M649" t="s">
        <v>1849</v>
      </c>
      <c r="N649" t="s">
        <v>1850</v>
      </c>
      <c r="O649" t="s">
        <v>1847</v>
      </c>
      <c r="P649" t="b">
        <v>1</v>
      </c>
      <c r="Q649">
        <v>2.0763108488671702E-3</v>
      </c>
      <c r="R649">
        <v>200604.41452458801</v>
      </c>
      <c r="S649">
        <v>228087.48001267199</v>
      </c>
      <c r="T649">
        <v>246693.05300505701</v>
      </c>
      <c r="U649">
        <v>310399.77575671399</v>
      </c>
      <c r="V649">
        <v>239141.32001102</v>
      </c>
      <c r="W649">
        <v>506713.17693321698</v>
      </c>
      <c r="X649">
        <v>225128.31584743899</v>
      </c>
      <c r="Y649">
        <v>352084.75756698364</v>
      </c>
      <c r="Z649" s="3">
        <v>1.5639292473789848</v>
      </c>
      <c r="AA649">
        <v>0.64517524617188093</v>
      </c>
    </row>
    <row r="650" spans="1:27" x14ac:dyDescent="0.35">
      <c r="A650">
        <v>40894</v>
      </c>
      <c r="B650">
        <v>1</v>
      </c>
      <c r="C650">
        <v>105.186433333333</v>
      </c>
      <c r="D650">
        <v>3</v>
      </c>
      <c r="E650">
        <v>1073.8274149608101</v>
      </c>
      <c r="F650">
        <v>3218.4604154817798</v>
      </c>
      <c r="G650">
        <v>3.0154817759466802E-3</v>
      </c>
      <c r="H650">
        <v>0.93693387892804902</v>
      </c>
      <c r="I650">
        <v>34.950000000000003</v>
      </c>
      <c r="J650" t="s">
        <v>1843</v>
      </c>
      <c r="K650" t="s">
        <v>1503</v>
      </c>
      <c r="L650" t="s">
        <v>1844</v>
      </c>
      <c r="M650" t="s">
        <v>1851</v>
      </c>
      <c r="N650" t="s">
        <v>1852</v>
      </c>
      <c r="O650" t="s">
        <v>1847</v>
      </c>
      <c r="P650" t="b">
        <v>1</v>
      </c>
      <c r="Q650">
        <v>2.0763108488671702E-3</v>
      </c>
      <c r="R650">
        <v>200604.41452458801</v>
      </c>
      <c r="S650">
        <v>228087.48001267199</v>
      </c>
      <c r="T650">
        <v>246693.05300505701</v>
      </c>
      <c r="U650">
        <v>310399.77575671399</v>
      </c>
      <c r="V650">
        <v>239141.32001102</v>
      </c>
      <c r="W650">
        <v>506713.17693321698</v>
      </c>
      <c r="X650">
        <v>225128.31584743899</v>
      </c>
      <c r="Y650">
        <v>352084.75756698364</v>
      </c>
      <c r="Z650" s="3">
        <v>1.5639292473789848</v>
      </c>
      <c r="AA650">
        <v>0.64517524617188093</v>
      </c>
    </row>
    <row r="651" spans="1:27" x14ac:dyDescent="0.35">
      <c r="A651">
        <v>14093</v>
      </c>
      <c r="B651">
        <v>1</v>
      </c>
      <c r="C651">
        <v>74.724533333333298</v>
      </c>
      <c r="D651">
        <v>4</v>
      </c>
      <c r="E651">
        <v>827.85635543128296</v>
      </c>
      <c r="F651">
        <v>3307.3963158576098</v>
      </c>
      <c r="G651">
        <v>3.5158576115463802E-3</v>
      </c>
      <c r="H651">
        <v>1.0630299526401501</v>
      </c>
      <c r="I651">
        <v>45.28</v>
      </c>
      <c r="J651" t="s">
        <v>823</v>
      </c>
      <c r="K651" t="s">
        <v>824</v>
      </c>
      <c r="L651" t="s">
        <v>808</v>
      </c>
      <c r="M651" t="s">
        <v>825</v>
      </c>
      <c r="N651" t="s">
        <v>826</v>
      </c>
      <c r="O651" t="s">
        <v>811</v>
      </c>
      <c r="P651" t="b">
        <v>1</v>
      </c>
      <c r="Q651">
        <v>5.3580310183795098E-3</v>
      </c>
      <c r="R651">
        <v>665948.23039444</v>
      </c>
      <c r="S651">
        <v>518518.00770297402</v>
      </c>
      <c r="T651">
        <v>672030.30199883704</v>
      </c>
      <c r="U651">
        <v>1193468.40265352</v>
      </c>
      <c r="V651">
        <v>577946.63411814999</v>
      </c>
      <c r="W651">
        <v>1130109.07796443</v>
      </c>
      <c r="X651">
        <v>618832.18003208365</v>
      </c>
      <c r="Y651">
        <v>967174.70491203328</v>
      </c>
      <c r="Z651" s="3">
        <v>1.5629030553354379</v>
      </c>
      <c r="AA651">
        <v>0.64422829278132487</v>
      </c>
    </row>
    <row r="652" spans="1:27" x14ac:dyDescent="0.35">
      <c r="A652">
        <v>14093</v>
      </c>
      <c r="B652">
        <v>1</v>
      </c>
      <c r="C652">
        <v>74.724533333333298</v>
      </c>
      <c r="D652">
        <v>4</v>
      </c>
      <c r="E652">
        <v>827.85635543128296</v>
      </c>
      <c r="F652">
        <v>3307.3963158576098</v>
      </c>
      <c r="G652">
        <v>3.5158576115463802E-3</v>
      </c>
      <c r="H652">
        <v>1.0630299526401501</v>
      </c>
      <c r="I652">
        <v>53.69</v>
      </c>
      <c r="J652" t="s">
        <v>823</v>
      </c>
      <c r="K652" t="s">
        <v>827</v>
      </c>
      <c r="L652" t="s">
        <v>808</v>
      </c>
      <c r="M652" t="s">
        <v>828</v>
      </c>
      <c r="N652" t="s">
        <v>829</v>
      </c>
      <c r="O652" t="s">
        <v>811</v>
      </c>
      <c r="P652" t="b">
        <v>1</v>
      </c>
      <c r="Q652">
        <v>5.3580310183795098E-3</v>
      </c>
      <c r="R652">
        <v>665948.23039444</v>
      </c>
      <c r="S652">
        <v>518518.00770297402</v>
      </c>
      <c r="T652">
        <v>672030.30199883704</v>
      </c>
      <c r="U652">
        <v>1193468.40265352</v>
      </c>
      <c r="V652">
        <v>577946.63411814999</v>
      </c>
      <c r="W652">
        <v>1130109.07796443</v>
      </c>
      <c r="X652">
        <v>618832.18003208365</v>
      </c>
      <c r="Y652">
        <v>967174.70491203328</v>
      </c>
      <c r="Z652" s="3">
        <v>1.5629030553354379</v>
      </c>
      <c r="AA652">
        <v>0.64422829278132487</v>
      </c>
    </row>
    <row r="653" spans="1:27" x14ac:dyDescent="0.35">
      <c r="A653">
        <v>21343</v>
      </c>
      <c r="B653">
        <v>1</v>
      </c>
      <c r="C653">
        <v>45.2483</v>
      </c>
      <c r="D653">
        <v>3</v>
      </c>
      <c r="E653">
        <v>762.64839394049102</v>
      </c>
      <c r="F653">
        <v>2284.9233524208298</v>
      </c>
      <c r="G653">
        <v>5.242083216217E-5</v>
      </c>
      <c r="H653">
        <v>2.2942053311885799E-2</v>
      </c>
      <c r="I653">
        <v>47.15</v>
      </c>
      <c r="J653" t="s">
        <v>1678</v>
      </c>
      <c r="K653" t="s">
        <v>1679</v>
      </c>
      <c r="L653" t="s">
        <v>1674</v>
      </c>
      <c r="M653" t="s">
        <v>1329</v>
      </c>
      <c r="N653" t="s">
        <v>1680</v>
      </c>
      <c r="O653" t="s">
        <v>1677</v>
      </c>
      <c r="P653" t="b">
        <v>1</v>
      </c>
      <c r="Q653">
        <v>4.9560495411006697E-2</v>
      </c>
      <c r="R653">
        <v>387837.64787575399</v>
      </c>
      <c r="S653">
        <v>350371.14886712201</v>
      </c>
      <c r="T653">
        <v>232079.705928279</v>
      </c>
      <c r="U653">
        <v>513078.70604693098</v>
      </c>
      <c r="V653">
        <v>339252.98340865999</v>
      </c>
      <c r="W653">
        <v>662333.43932017102</v>
      </c>
      <c r="X653">
        <v>323429.50089038501</v>
      </c>
      <c r="Y653">
        <v>504888.37625858729</v>
      </c>
      <c r="Z653" s="3">
        <v>1.5610461472087587</v>
      </c>
      <c r="AA653">
        <v>0.64251318649273514</v>
      </c>
    </row>
    <row r="654" spans="1:27" x14ac:dyDescent="0.35">
      <c r="A654">
        <v>37082</v>
      </c>
      <c r="B654">
        <v>1</v>
      </c>
      <c r="C654">
        <v>45.933900000000001</v>
      </c>
      <c r="D654">
        <v>3</v>
      </c>
      <c r="E654">
        <v>749.99324735230198</v>
      </c>
      <c r="F654">
        <v>2246.9579126562699</v>
      </c>
      <c r="G654">
        <v>-8.7343734776368405E-5</v>
      </c>
      <c r="H654">
        <v>-3.8871992612397897E-2</v>
      </c>
      <c r="I654">
        <v>52.69</v>
      </c>
      <c r="J654" t="s">
        <v>3114</v>
      </c>
      <c r="K654" t="s">
        <v>285</v>
      </c>
      <c r="L654" t="s">
        <v>3115</v>
      </c>
      <c r="M654" t="s">
        <v>3119</v>
      </c>
      <c r="N654" t="s">
        <v>3120</v>
      </c>
      <c r="O654" t="s">
        <v>3118</v>
      </c>
      <c r="P654" t="b">
        <v>1</v>
      </c>
      <c r="Q654">
        <v>1.89194864874285E-2</v>
      </c>
      <c r="R654">
        <v>113191.97700606201</v>
      </c>
      <c r="S654">
        <v>90267.542591813006</v>
      </c>
      <c r="T654">
        <v>64889.702462089299</v>
      </c>
      <c r="U654">
        <v>138907.10607927499</v>
      </c>
      <c r="V654">
        <v>97206.188950059397</v>
      </c>
      <c r="W654">
        <v>182785.10671453999</v>
      </c>
      <c r="X654">
        <v>89449.740686654768</v>
      </c>
      <c r="Y654">
        <v>139632.80058129146</v>
      </c>
      <c r="Z654" s="3">
        <v>1.5610196240862175</v>
      </c>
      <c r="AA654">
        <v>0.64248867401915966</v>
      </c>
    </row>
    <row r="655" spans="1:27" x14ac:dyDescent="0.35">
      <c r="A655">
        <v>56359</v>
      </c>
      <c r="B655">
        <v>1</v>
      </c>
      <c r="C655">
        <v>55.467599999999997</v>
      </c>
      <c r="D655">
        <v>2</v>
      </c>
      <c r="E655">
        <v>780.32629007601201</v>
      </c>
      <c r="F655">
        <v>1558.63802721826</v>
      </c>
      <c r="G655">
        <v>-1.9727817357306802E-3</v>
      </c>
      <c r="H655">
        <v>-1.26570711372137</v>
      </c>
      <c r="I655">
        <v>73.040000000000006</v>
      </c>
      <c r="J655" t="s">
        <v>3670</v>
      </c>
      <c r="K655" t="s">
        <v>227</v>
      </c>
      <c r="L655" t="s">
        <v>3671</v>
      </c>
      <c r="M655" t="s">
        <v>3672</v>
      </c>
      <c r="N655" t="s">
        <v>3673</v>
      </c>
      <c r="O655" t="s">
        <v>3674</v>
      </c>
      <c r="P655" t="b">
        <v>1</v>
      </c>
      <c r="Q655">
        <v>1.07416006007965E-3</v>
      </c>
      <c r="R655">
        <v>34867.034918476696</v>
      </c>
      <c r="S655">
        <v>39630.648384710403</v>
      </c>
      <c r="T655">
        <v>31509.919388091301</v>
      </c>
      <c r="U655">
        <v>52425.804422625799</v>
      </c>
      <c r="V655">
        <v>41090.034762001902</v>
      </c>
      <c r="W655">
        <v>71801.196366482807</v>
      </c>
      <c r="X655">
        <v>35335.867563759472</v>
      </c>
      <c r="Y655">
        <v>55105.678517036838</v>
      </c>
      <c r="Z655" s="3">
        <v>1.5594828234400935</v>
      </c>
      <c r="AA655">
        <v>0.64106766257146486</v>
      </c>
    </row>
    <row r="656" spans="1:27" x14ac:dyDescent="0.35">
      <c r="A656">
        <v>54588</v>
      </c>
      <c r="B656">
        <v>1</v>
      </c>
      <c r="C656">
        <v>42.120516666666703</v>
      </c>
      <c r="D656">
        <v>3</v>
      </c>
      <c r="E656">
        <v>702.64230133254205</v>
      </c>
      <c r="F656">
        <v>2104.9050745969898</v>
      </c>
      <c r="G656">
        <v>-1.1254030137024501E-3</v>
      </c>
      <c r="H656">
        <v>-0.53465708529076195</v>
      </c>
      <c r="I656">
        <v>34.270000000000003</v>
      </c>
      <c r="J656" t="s">
        <v>3661</v>
      </c>
      <c r="K656" t="s">
        <v>23</v>
      </c>
      <c r="L656" t="s">
        <v>3662</v>
      </c>
      <c r="M656" t="s">
        <v>2505</v>
      </c>
      <c r="N656" t="s">
        <v>3663</v>
      </c>
      <c r="O656" t="s">
        <v>3664</v>
      </c>
      <c r="P656" t="b">
        <v>1</v>
      </c>
      <c r="Q656">
        <v>1.28319542818955E-2</v>
      </c>
      <c r="R656">
        <v>57066.337469043203</v>
      </c>
      <c r="S656">
        <v>44392.898194434798</v>
      </c>
      <c r="T656">
        <v>41323.805738147603</v>
      </c>
      <c r="U656">
        <v>67092.459024725104</v>
      </c>
      <c r="V656">
        <v>66778.913072527997</v>
      </c>
      <c r="W656">
        <v>88789.209335644598</v>
      </c>
      <c r="X656">
        <v>47594.347133875206</v>
      </c>
      <c r="Y656">
        <v>74220.19381096591</v>
      </c>
      <c r="Z656" s="3">
        <v>1.5594329637970765</v>
      </c>
      <c r="AA656">
        <v>0.64102153611943202</v>
      </c>
    </row>
    <row r="657" spans="1:27" x14ac:dyDescent="0.35">
      <c r="A657">
        <v>79345</v>
      </c>
      <c r="B657">
        <v>2</v>
      </c>
      <c r="C657">
        <v>47.756749999999997</v>
      </c>
      <c r="D657">
        <v>2</v>
      </c>
      <c r="E657">
        <v>851.88813668307898</v>
      </c>
      <c r="F657">
        <v>1701.7617204323999</v>
      </c>
      <c r="G657">
        <v>7.2043239833874395E-4</v>
      </c>
      <c r="H657">
        <v>0.42334522787791201</v>
      </c>
      <c r="I657">
        <v>61.13</v>
      </c>
      <c r="J657" t="s">
        <v>2195</v>
      </c>
      <c r="K657" t="s">
        <v>222</v>
      </c>
      <c r="L657" t="s">
        <v>2181</v>
      </c>
      <c r="M657" t="s">
        <v>2196</v>
      </c>
      <c r="N657" t="s">
        <v>2197</v>
      </c>
      <c r="O657" t="s">
        <v>2183</v>
      </c>
      <c r="P657" t="b">
        <v>1</v>
      </c>
      <c r="Q657">
        <v>2.6992181512108401E-2</v>
      </c>
      <c r="R657">
        <v>15266.711516023701</v>
      </c>
      <c r="S657">
        <v>24252.189041910999</v>
      </c>
      <c r="T657">
        <v>26321.486846916701</v>
      </c>
      <c r="U657">
        <v>36854.145970245903</v>
      </c>
      <c r="V657">
        <v>29201.386990245501</v>
      </c>
      <c r="W657">
        <v>36592.615974575398</v>
      </c>
      <c r="X657">
        <v>21946.795801617132</v>
      </c>
      <c r="Y657">
        <v>34216.049645022264</v>
      </c>
      <c r="Z657" s="3">
        <v>1.5590453364723555</v>
      </c>
      <c r="AA657">
        <v>0.64066288169370156</v>
      </c>
    </row>
    <row r="658" spans="1:27" x14ac:dyDescent="0.35">
      <c r="A658">
        <v>47231</v>
      </c>
      <c r="B658">
        <v>1</v>
      </c>
      <c r="C658">
        <v>72.265249999999995</v>
      </c>
      <c r="D658">
        <v>3</v>
      </c>
      <c r="E658">
        <v>620.304634856608</v>
      </c>
      <c r="F658">
        <v>1857.8920751691901</v>
      </c>
      <c r="G658">
        <v>-1.7224830814711801E-2</v>
      </c>
      <c r="H658">
        <v>-9.2710827243890908</v>
      </c>
      <c r="I658">
        <v>34.01</v>
      </c>
      <c r="J658" t="s">
        <v>3470</v>
      </c>
      <c r="K658" t="s">
        <v>3471</v>
      </c>
      <c r="L658" t="s">
        <v>3472</v>
      </c>
      <c r="M658" t="s">
        <v>3473</v>
      </c>
      <c r="N658" t="s">
        <v>3474</v>
      </c>
      <c r="O658" t="s">
        <v>3475</v>
      </c>
      <c r="P658" t="b">
        <v>1</v>
      </c>
      <c r="Q658">
        <v>4.7896034590199097E-3</v>
      </c>
      <c r="R658">
        <v>161809.72135434201</v>
      </c>
      <c r="S658">
        <v>91557.775551106897</v>
      </c>
      <c r="T658">
        <v>104797.888613655</v>
      </c>
      <c r="U658">
        <v>90775.957073518803</v>
      </c>
      <c r="V658">
        <v>350027.05987914599</v>
      </c>
      <c r="W658">
        <v>117323.022148338</v>
      </c>
      <c r="X658">
        <v>119388.4618397013</v>
      </c>
      <c r="Y658">
        <v>186042.01303366761</v>
      </c>
      <c r="Z658" s="3">
        <v>1.5582913974003594</v>
      </c>
      <c r="AA658">
        <v>0.6399650397379768</v>
      </c>
    </row>
    <row r="659" spans="1:27" x14ac:dyDescent="0.35">
      <c r="A659">
        <v>10850</v>
      </c>
      <c r="B659">
        <v>1</v>
      </c>
      <c r="C659">
        <v>76.8881333333333</v>
      </c>
      <c r="D659">
        <v>3</v>
      </c>
      <c r="E659">
        <v>957.79966060893798</v>
      </c>
      <c r="F659">
        <v>2870.3771524261701</v>
      </c>
      <c r="G659">
        <v>2.5242617448384402E-4</v>
      </c>
      <c r="H659">
        <v>8.7941822024781499E-2</v>
      </c>
      <c r="I659">
        <v>51.78</v>
      </c>
      <c r="J659" t="s">
        <v>1302</v>
      </c>
      <c r="K659" t="s">
        <v>27</v>
      </c>
      <c r="L659" t="s">
        <v>1290</v>
      </c>
      <c r="M659" t="s">
        <v>1295</v>
      </c>
      <c r="N659" t="s">
        <v>1296</v>
      </c>
      <c r="O659" t="s">
        <v>1293</v>
      </c>
      <c r="P659" t="b">
        <v>1</v>
      </c>
      <c r="Q659">
        <v>2.73707769099748E-2</v>
      </c>
      <c r="R659">
        <v>1351967.7370978601</v>
      </c>
      <c r="S659">
        <v>1196674.5445284201</v>
      </c>
      <c r="T659">
        <v>1030443.91327711</v>
      </c>
      <c r="U659">
        <v>1859784.5243954901</v>
      </c>
      <c r="V659">
        <v>1044706.27872925</v>
      </c>
      <c r="W659">
        <v>2660116.6593764098</v>
      </c>
      <c r="X659">
        <v>1193028.7316344634</v>
      </c>
      <c r="Y659">
        <v>1854869.1541670498</v>
      </c>
      <c r="Z659" s="3">
        <v>1.5547564823739468</v>
      </c>
      <c r="AA659">
        <v>0.63668863232799511</v>
      </c>
    </row>
    <row r="660" spans="1:27" x14ac:dyDescent="0.35">
      <c r="A660">
        <v>10850</v>
      </c>
      <c r="B660">
        <v>1</v>
      </c>
      <c r="C660">
        <v>76.8881333333333</v>
      </c>
      <c r="D660">
        <v>3</v>
      </c>
      <c r="E660">
        <v>957.79966060893798</v>
      </c>
      <c r="F660">
        <v>2870.3771524261701</v>
      </c>
      <c r="G660">
        <v>2.5242617448384402E-4</v>
      </c>
      <c r="H660">
        <v>8.7941822024781499E-2</v>
      </c>
      <c r="I660">
        <v>67.03</v>
      </c>
      <c r="J660" t="s">
        <v>1302</v>
      </c>
      <c r="K660" t="s">
        <v>1303</v>
      </c>
      <c r="L660" t="s">
        <v>1290</v>
      </c>
      <c r="M660" t="s">
        <v>1304</v>
      </c>
      <c r="N660" t="s">
        <v>1305</v>
      </c>
      <c r="O660" t="s">
        <v>1293</v>
      </c>
      <c r="P660" t="b">
        <v>1</v>
      </c>
      <c r="Q660">
        <v>2.73707769099748E-2</v>
      </c>
      <c r="R660">
        <v>1351967.7370978601</v>
      </c>
      <c r="S660">
        <v>1196674.5445284201</v>
      </c>
      <c r="T660">
        <v>1030443.91327711</v>
      </c>
      <c r="U660">
        <v>1859784.5243954901</v>
      </c>
      <c r="V660">
        <v>1044706.27872925</v>
      </c>
      <c r="W660">
        <v>2660116.6593764098</v>
      </c>
      <c r="X660">
        <v>1193028.7316344634</v>
      </c>
      <c r="Y660">
        <v>1854869.1541670498</v>
      </c>
      <c r="Z660" s="3">
        <v>1.5547564823739468</v>
      </c>
      <c r="AA660">
        <v>0.63668863232799511</v>
      </c>
    </row>
    <row r="661" spans="1:27" x14ac:dyDescent="0.35">
      <c r="A661">
        <v>34037</v>
      </c>
      <c r="B661">
        <v>1</v>
      </c>
      <c r="C661">
        <v>153.411666666667</v>
      </c>
      <c r="D661">
        <v>4</v>
      </c>
      <c r="E661">
        <v>1298.1045471043301</v>
      </c>
      <c r="F661">
        <v>5188.3890825498202</v>
      </c>
      <c r="G661">
        <v>3.2082549819278897E-2</v>
      </c>
      <c r="H661">
        <v>6.1835663620061103</v>
      </c>
      <c r="I661">
        <v>61.93</v>
      </c>
      <c r="J661" t="s">
        <v>2530</v>
      </c>
      <c r="K661" t="s">
        <v>2531</v>
      </c>
      <c r="L661" t="s">
        <v>2523</v>
      </c>
      <c r="M661" t="s">
        <v>2310</v>
      </c>
      <c r="N661" t="s">
        <v>2532</v>
      </c>
      <c r="O661" t="s">
        <v>2526</v>
      </c>
      <c r="P661" t="b">
        <v>1</v>
      </c>
      <c r="Q661">
        <v>1.17167064095924E-4</v>
      </c>
      <c r="R661">
        <v>173611.238866692</v>
      </c>
      <c r="S661">
        <v>203310.362412546</v>
      </c>
      <c r="T661">
        <v>171296.726282116</v>
      </c>
      <c r="U661">
        <v>408512.95822694298</v>
      </c>
      <c r="V661">
        <v>215867.80081671299</v>
      </c>
      <c r="W661">
        <v>227869.387458479</v>
      </c>
      <c r="X661">
        <v>182739.44252045135</v>
      </c>
      <c r="Y661">
        <v>284083.38216737832</v>
      </c>
      <c r="Z661" s="3">
        <v>1.5545816395690548</v>
      </c>
      <c r="AA661">
        <v>0.63652638246135074</v>
      </c>
    </row>
    <row r="662" spans="1:27" x14ac:dyDescent="0.35">
      <c r="A662">
        <v>34037</v>
      </c>
      <c r="B662">
        <v>1</v>
      </c>
      <c r="C662">
        <v>153.411666666667</v>
      </c>
      <c r="D662">
        <v>4</v>
      </c>
      <c r="E662">
        <v>1298.1045471043301</v>
      </c>
      <c r="F662">
        <v>5188.3890825498202</v>
      </c>
      <c r="G662">
        <v>3.2082549819278897E-2</v>
      </c>
      <c r="H662">
        <v>6.1835663620061103</v>
      </c>
      <c r="I662">
        <v>54.13</v>
      </c>
      <c r="J662" t="s">
        <v>2530</v>
      </c>
      <c r="K662" t="s">
        <v>2533</v>
      </c>
      <c r="L662" t="s">
        <v>2523</v>
      </c>
      <c r="M662" t="s">
        <v>2310</v>
      </c>
      <c r="N662" t="s">
        <v>2532</v>
      </c>
      <c r="O662" t="s">
        <v>2526</v>
      </c>
      <c r="P662" t="b">
        <v>1</v>
      </c>
      <c r="Q662">
        <v>1.17167064095924E-4</v>
      </c>
      <c r="R662">
        <v>173611.238866692</v>
      </c>
      <c r="S662">
        <v>203310.362412546</v>
      </c>
      <c r="T662">
        <v>171296.726282116</v>
      </c>
      <c r="U662">
        <v>408512.95822694298</v>
      </c>
      <c r="V662">
        <v>215867.80081671299</v>
      </c>
      <c r="W662">
        <v>227869.387458479</v>
      </c>
      <c r="X662">
        <v>182739.44252045135</v>
      </c>
      <c r="Y662">
        <v>284083.38216737832</v>
      </c>
      <c r="Z662" s="3">
        <v>1.5545816395690548</v>
      </c>
      <c r="AA662">
        <v>0.63652638246135074</v>
      </c>
    </row>
    <row r="663" spans="1:27" x14ac:dyDescent="0.35">
      <c r="A663">
        <v>34037</v>
      </c>
      <c r="B663">
        <v>1</v>
      </c>
      <c r="C663">
        <v>153.411666666667</v>
      </c>
      <c r="D663">
        <v>4</v>
      </c>
      <c r="E663">
        <v>1298.1045471043301</v>
      </c>
      <c r="F663">
        <v>5188.3890825498202</v>
      </c>
      <c r="G663">
        <v>3.2082549819278897E-2</v>
      </c>
      <c r="H663">
        <v>6.1835663620061103</v>
      </c>
      <c r="I663">
        <v>58.34</v>
      </c>
      <c r="J663" t="s">
        <v>2530</v>
      </c>
      <c r="K663" t="s">
        <v>2534</v>
      </c>
      <c r="L663" t="s">
        <v>2523</v>
      </c>
      <c r="M663" t="s">
        <v>2310</v>
      </c>
      <c r="N663" t="s">
        <v>2532</v>
      </c>
      <c r="O663" t="s">
        <v>2526</v>
      </c>
      <c r="P663" t="b">
        <v>1</v>
      </c>
      <c r="Q663">
        <v>1.17167064095924E-4</v>
      </c>
      <c r="R663">
        <v>173611.238866692</v>
      </c>
      <c r="S663">
        <v>203310.362412546</v>
      </c>
      <c r="T663">
        <v>171296.726282116</v>
      </c>
      <c r="U663">
        <v>408512.95822694298</v>
      </c>
      <c r="V663">
        <v>215867.80081671299</v>
      </c>
      <c r="W663">
        <v>227869.387458479</v>
      </c>
      <c r="X663">
        <v>182739.44252045135</v>
      </c>
      <c r="Y663">
        <v>284083.38216737832</v>
      </c>
      <c r="Z663" s="3">
        <v>1.5545816395690548</v>
      </c>
      <c r="AA663">
        <v>0.63652638246135074</v>
      </c>
    </row>
    <row r="664" spans="1:27" x14ac:dyDescent="0.35">
      <c r="A664">
        <v>2594</v>
      </c>
      <c r="B664">
        <v>1</v>
      </c>
      <c r="C664">
        <v>56.836916666666703</v>
      </c>
      <c r="D664">
        <v>3</v>
      </c>
      <c r="E664">
        <v>660.00238306104495</v>
      </c>
      <c r="F664">
        <v>1976.9853197825</v>
      </c>
      <c r="G664">
        <v>-6.8021750507796198E-4</v>
      </c>
      <c r="H664">
        <v>-0.34406794235162103</v>
      </c>
      <c r="I664">
        <v>56.77</v>
      </c>
      <c r="J664" t="s">
        <v>1289</v>
      </c>
      <c r="K664" t="s">
        <v>222</v>
      </c>
      <c r="L664" t="s">
        <v>1290</v>
      </c>
      <c r="M664" t="s">
        <v>1291</v>
      </c>
      <c r="N664" t="s">
        <v>1292</v>
      </c>
      <c r="O664" t="s">
        <v>1293</v>
      </c>
      <c r="P664" t="b">
        <v>1</v>
      </c>
      <c r="Q664">
        <v>1.39591115183463E-2</v>
      </c>
      <c r="R664">
        <v>2616935.1341185798</v>
      </c>
      <c r="S664">
        <v>2470060.1458291998</v>
      </c>
      <c r="T664">
        <v>1563692.7254308099</v>
      </c>
      <c r="U664">
        <v>3528443.0412269598</v>
      </c>
      <c r="V664">
        <v>2296233.2627135101</v>
      </c>
      <c r="W664">
        <v>4510048.0450859005</v>
      </c>
      <c r="X664">
        <v>2216896.0017928635</v>
      </c>
      <c r="Y664">
        <v>3444908.1163421236</v>
      </c>
      <c r="Z664" s="3">
        <v>1.5539331179974765</v>
      </c>
      <c r="AA664">
        <v>0.63592441081780449</v>
      </c>
    </row>
    <row r="665" spans="1:27" x14ac:dyDescent="0.35">
      <c r="A665">
        <v>46131</v>
      </c>
      <c r="B665">
        <v>1</v>
      </c>
      <c r="C665">
        <v>73.274450000000002</v>
      </c>
      <c r="D665">
        <v>3</v>
      </c>
      <c r="E665">
        <v>722.65259450226301</v>
      </c>
      <c r="F665">
        <v>2164.9359541061499</v>
      </c>
      <c r="G665">
        <v>1.1541061494426701E-3</v>
      </c>
      <c r="H665">
        <v>0.53309048819515004</v>
      </c>
      <c r="I665">
        <v>64.239999999999995</v>
      </c>
      <c r="J665" t="s">
        <v>1537</v>
      </c>
      <c r="K665" t="s">
        <v>880</v>
      </c>
      <c r="L665" t="s">
        <v>1538</v>
      </c>
      <c r="M665" t="s">
        <v>1539</v>
      </c>
      <c r="N665" t="s">
        <v>1540</v>
      </c>
      <c r="O665" t="s">
        <v>1541</v>
      </c>
      <c r="P665" t="b">
        <v>1</v>
      </c>
      <c r="Q665">
        <v>2.5135685856996202E-3</v>
      </c>
      <c r="R665">
        <v>108703.176949662</v>
      </c>
      <c r="S665">
        <v>77921.569629505306</v>
      </c>
      <c r="T665">
        <v>86226.3201698802</v>
      </c>
      <c r="U665">
        <v>166907.451282038</v>
      </c>
      <c r="V665">
        <v>87377.3070683962</v>
      </c>
      <c r="W665">
        <v>169637.77876856801</v>
      </c>
      <c r="X665">
        <v>90950.355583015829</v>
      </c>
      <c r="Y665">
        <v>141307.51237300073</v>
      </c>
      <c r="Z665" s="3">
        <v>1.5536774041968524</v>
      </c>
      <c r="AA665">
        <v>0.63568698271653823</v>
      </c>
    </row>
    <row r="666" spans="1:27" x14ac:dyDescent="0.35">
      <c r="A666">
        <v>12211</v>
      </c>
      <c r="B666">
        <v>1</v>
      </c>
      <c r="C666">
        <v>98.676583333333298</v>
      </c>
      <c r="D666">
        <v>3</v>
      </c>
      <c r="E666">
        <v>961.37273268670594</v>
      </c>
      <c r="F666">
        <v>2881.09636865948</v>
      </c>
      <c r="G666">
        <v>1.3686594788850899E-3</v>
      </c>
      <c r="H666">
        <v>0.475048368375598</v>
      </c>
      <c r="I666">
        <v>58.47</v>
      </c>
      <c r="J666" t="s">
        <v>611</v>
      </c>
      <c r="K666" t="s">
        <v>427</v>
      </c>
      <c r="L666" t="s">
        <v>612</v>
      </c>
      <c r="M666" t="s">
        <v>613</v>
      </c>
      <c r="N666" t="s">
        <v>614</v>
      </c>
      <c r="O666" t="s">
        <v>615</v>
      </c>
      <c r="P666" t="b">
        <v>1</v>
      </c>
      <c r="Q666">
        <v>3.6323221677370099E-4</v>
      </c>
      <c r="R666">
        <v>995775.19919640303</v>
      </c>
      <c r="S666">
        <v>1185542.64685806</v>
      </c>
      <c r="T666">
        <v>1210999.5394656099</v>
      </c>
      <c r="U666">
        <v>1712427.49249028</v>
      </c>
      <c r="V666">
        <v>1586090.99015657</v>
      </c>
      <c r="W666">
        <v>1968176.0001316799</v>
      </c>
      <c r="X666">
        <v>1130772.4618400245</v>
      </c>
      <c r="Y666">
        <v>1755564.8275928432</v>
      </c>
      <c r="Z666" s="3">
        <v>1.5525358874906974</v>
      </c>
      <c r="AA666">
        <v>0.63462661730659919</v>
      </c>
    </row>
    <row r="667" spans="1:27" x14ac:dyDescent="0.35">
      <c r="A667">
        <v>48350</v>
      </c>
      <c r="B667">
        <v>1</v>
      </c>
      <c r="C667">
        <v>73.372866666666695</v>
      </c>
      <c r="D667">
        <v>3</v>
      </c>
      <c r="E667">
        <v>789.36330259292595</v>
      </c>
      <c r="F667">
        <v>2365.0680783781399</v>
      </c>
      <c r="G667">
        <v>-5.2162186284476796E-4</v>
      </c>
      <c r="H667">
        <v>-0.220552529784873</v>
      </c>
      <c r="I667">
        <v>69.319999999999993</v>
      </c>
      <c r="J667" t="s">
        <v>1711</v>
      </c>
      <c r="K667" t="s">
        <v>69</v>
      </c>
      <c r="L667" t="s">
        <v>1712</v>
      </c>
      <c r="M667" t="s">
        <v>1713</v>
      </c>
      <c r="N667" t="s">
        <v>1714</v>
      </c>
      <c r="O667" t="s">
        <v>1715</v>
      </c>
      <c r="P667" t="b">
        <v>1</v>
      </c>
      <c r="Q667">
        <v>1.01841206696409E-2</v>
      </c>
      <c r="R667">
        <v>69015.394718503594</v>
      </c>
      <c r="S667">
        <v>65614.350817448707</v>
      </c>
      <c r="T667">
        <v>74264.782878965998</v>
      </c>
      <c r="U667">
        <v>100950.24169927499</v>
      </c>
      <c r="V667">
        <v>96890.028377828698</v>
      </c>
      <c r="W667">
        <v>125913.289779286</v>
      </c>
      <c r="X667">
        <v>69631.509471639423</v>
      </c>
      <c r="Y667">
        <v>107917.85328546324</v>
      </c>
      <c r="Z667" s="3">
        <v>1.5498422209189311</v>
      </c>
      <c r="AA667">
        <v>0.63212135183240448</v>
      </c>
    </row>
    <row r="668" spans="1:27" x14ac:dyDescent="0.35">
      <c r="A668">
        <v>18369</v>
      </c>
      <c r="B668">
        <v>1</v>
      </c>
      <c r="C668">
        <v>107.002483333333</v>
      </c>
      <c r="D668">
        <v>3</v>
      </c>
      <c r="E668">
        <v>830.03329596185597</v>
      </c>
      <c r="F668">
        <v>2487.0780584849299</v>
      </c>
      <c r="G668">
        <v>9.0584849290280493E-3</v>
      </c>
      <c r="H668">
        <v>3.6422330578798001</v>
      </c>
      <c r="I668">
        <v>37.75</v>
      </c>
      <c r="J668" t="s">
        <v>2354</v>
      </c>
      <c r="K668" t="s">
        <v>122</v>
      </c>
      <c r="L668" t="s">
        <v>2355</v>
      </c>
      <c r="M668" t="s">
        <v>1084</v>
      </c>
      <c r="N668" t="s">
        <v>2356</v>
      </c>
      <c r="O668" t="s">
        <v>2357</v>
      </c>
      <c r="P668" t="b">
        <v>1</v>
      </c>
      <c r="Q668">
        <v>7.6858602701457306E-5</v>
      </c>
      <c r="R668">
        <v>236710.59886314601</v>
      </c>
      <c r="S668">
        <v>273605.74474127701</v>
      </c>
      <c r="T668">
        <v>279555.67095141002</v>
      </c>
      <c r="U668">
        <v>360930.33633213898</v>
      </c>
      <c r="V668">
        <v>451162.36888573802</v>
      </c>
      <c r="W668">
        <v>412011.89991208399</v>
      </c>
      <c r="X668">
        <v>263290.67151861102</v>
      </c>
      <c r="Y668">
        <v>408034.86837665364</v>
      </c>
      <c r="Z668" s="3">
        <v>1.5497505704367927</v>
      </c>
      <c r="AA668">
        <v>0.63203603501499317</v>
      </c>
    </row>
    <row r="669" spans="1:27" x14ac:dyDescent="0.35">
      <c r="A669">
        <v>723</v>
      </c>
      <c r="B669">
        <v>1</v>
      </c>
      <c r="C669">
        <v>96.681583333333293</v>
      </c>
      <c r="D669">
        <v>4</v>
      </c>
      <c r="E669">
        <v>1070.17663876253</v>
      </c>
      <c r="F669">
        <v>4276.6774491825799</v>
      </c>
      <c r="G669">
        <v>1.6491825817865899E-3</v>
      </c>
      <c r="H669">
        <v>0.38562253930648399</v>
      </c>
      <c r="I669">
        <v>56.45</v>
      </c>
      <c r="J669" t="s">
        <v>1603</v>
      </c>
      <c r="K669" t="s">
        <v>317</v>
      </c>
      <c r="L669" t="s">
        <v>1604</v>
      </c>
      <c r="M669" t="s">
        <v>1291</v>
      </c>
      <c r="N669" t="s">
        <v>1605</v>
      </c>
      <c r="O669" t="s">
        <v>1606</v>
      </c>
      <c r="P669" t="b">
        <v>1</v>
      </c>
      <c r="Q669">
        <v>1.6860939873065701E-3</v>
      </c>
      <c r="R669">
        <v>20564860.005170301</v>
      </c>
      <c r="S669">
        <v>23079720.6161444</v>
      </c>
      <c r="T669">
        <v>25531021.380445201</v>
      </c>
      <c r="U669">
        <v>37250391.318732999</v>
      </c>
      <c r="V669">
        <v>29904033.680613399</v>
      </c>
      <c r="W669">
        <v>39905385.183905803</v>
      </c>
      <c r="X669">
        <v>23058534.000586633</v>
      </c>
      <c r="Y669">
        <v>35686603.394417405</v>
      </c>
      <c r="Z669" s="3">
        <v>1.547652742950159</v>
      </c>
      <c r="AA669">
        <v>0.63008180079480081</v>
      </c>
    </row>
    <row r="670" spans="1:27" x14ac:dyDescent="0.35">
      <c r="A670">
        <v>66716</v>
      </c>
      <c r="B670">
        <v>1</v>
      </c>
      <c r="C670">
        <v>58.099266666666701</v>
      </c>
      <c r="D670">
        <v>3</v>
      </c>
      <c r="E670">
        <v>757.66385822899099</v>
      </c>
      <c r="F670">
        <v>2269.9697452863302</v>
      </c>
      <c r="G670">
        <v>-2.4547136672481398E-3</v>
      </c>
      <c r="H670">
        <v>-1.0813849029728799</v>
      </c>
      <c r="I670">
        <v>50.33</v>
      </c>
      <c r="J670" t="s">
        <v>3263</v>
      </c>
      <c r="K670" t="s">
        <v>3264</v>
      </c>
      <c r="L670" t="s">
        <v>3265</v>
      </c>
      <c r="M670" t="s">
        <v>497</v>
      </c>
      <c r="N670" t="s">
        <v>3266</v>
      </c>
      <c r="O670" t="s">
        <v>3267</v>
      </c>
      <c r="P670" t="b">
        <v>1</v>
      </c>
      <c r="Q670">
        <v>5.5340951947175903E-3</v>
      </c>
      <c r="R670">
        <v>89573.432828275894</v>
      </c>
      <c r="S670">
        <v>95541.945236956206</v>
      </c>
      <c r="T670">
        <v>56621.949698039498</v>
      </c>
      <c r="U670">
        <v>122818.00937067</v>
      </c>
      <c r="V670">
        <v>80085.562559034195</v>
      </c>
      <c r="W670">
        <v>171199.01529203501</v>
      </c>
      <c r="X670">
        <v>80579.109254423864</v>
      </c>
      <c r="Y670">
        <v>124700.86240724642</v>
      </c>
      <c r="Z670" s="3">
        <v>1.5475582140466542</v>
      </c>
      <c r="AA670">
        <v>0.6299936798994924</v>
      </c>
    </row>
    <row r="671" spans="1:27" x14ac:dyDescent="0.35">
      <c r="A671">
        <v>30343</v>
      </c>
      <c r="B671">
        <v>1</v>
      </c>
      <c r="C671">
        <v>19.367850000000001</v>
      </c>
      <c r="D671">
        <v>3</v>
      </c>
      <c r="E671">
        <v>706.61455818191905</v>
      </c>
      <c r="F671">
        <v>2116.8218451451198</v>
      </c>
      <c r="G671">
        <v>1.04514511804155E-3</v>
      </c>
      <c r="H671">
        <v>0.49373339398476501</v>
      </c>
      <c r="I671">
        <v>58.52</v>
      </c>
      <c r="J671" t="s">
        <v>106</v>
      </c>
      <c r="K671" t="s">
        <v>14</v>
      </c>
      <c r="L671" t="s">
        <v>97</v>
      </c>
      <c r="M671" t="s">
        <v>107</v>
      </c>
      <c r="N671" t="s">
        <v>108</v>
      </c>
      <c r="O671" t="s">
        <v>100</v>
      </c>
      <c r="P671" t="b">
        <v>1</v>
      </c>
      <c r="Q671">
        <v>1.1312816357460001E-2</v>
      </c>
      <c r="R671">
        <v>783053.58644835197</v>
      </c>
      <c r="S671">
        <v>1032800.89482743</v>
      </c>
      <c r="T671">
        <v>830444.04802384297</v>
      </c>
      <c r="U671">
        <v>1399169.0298039</v>
      </c>
      <c r="V671">
        <v>1286437.4132308101</v>
      </c>
      <c r="W671">
        <v>1403079.92984922</v>
      </c>
      <c r="X671">
        <v>882099.50976654177</v>
      </c>
      <c r="Y671">
        <v>1362895.4576279768</v>
      </c>
      <c r="Z671" s="3">
        <v>1.5450586272162008</v>
      </c>
      <c r="AA671">
        <v>0.62766158220041879</v>
      </c>
    </row>
    <row r="672" spans="1:27" x14ac:dyDescent="0.35">
      <c r="A672">
        <v>42362</v>
      </c>
      <c r="B672">
        <v>1</v>
      </c>
      <c r="C672">
        <v>79.168033333333298</v>
      </c>
      <c r="D672">
        <v>3</v>
      </c>
      <c r="E672">
        <v>650.27494872630905</v>
      </c>
      <c r="F672">
        <v>1947.8030167782899</v>
      </c>
      <c r="G672">
        <v>-1.18322171169893E-3</v>
      </c>
      <c r="H672">
        <v>-0.60746440104140598</v>
      </c>
      <c r="I672">
        <v>37.99</v>
      </c>
      <c r="J672" t="s">
        <v>367</v>
      </c>
      <c r="K672" t="s">
        <v>368</v>
      </c>
      <c r="L672" t="s">
        <v>263</v>
      </c>
      <c r="M672" t="s">
        <v>369</v>
      </c>
      <c r="N672" t="s">
        <v>370</v>
      </c>
      <c r="O672" t="s">
        <v>266</v>
      </c>
      <c r="P672" t="b">
        <v>1</v>
      </c>
      <c r="Q672">
        <v>4.1804933171080597E-2</v>
      </c>
      <c r="R672">
        <v>64914.487333376601</v>
      </c>
      <c r="S672">
        <v>62245.635569876104</v>
      </c>
      <c r="T672">
        <v>60610.8208774421</v>
      </c>
      <c r="U672">
        <v>113263.765167363</v>
      </c>
      <c r="V672">
        <v>44827.555079083199</v>
      </c>
      <c r="W672">
        <v>131837.346600677</v>
      </c>
      <c r="X672">
        <v>62590.31459356493</v>
      </c>
      <c r="Y672">
        <v>96642.888949041066</v>
      </c>
      <c r="Z672" s="3">
        <v>1.5440550119710881</v>
      </c>
      <c r="AA672">
        <v>0.62672415421482419</v>
      </c>
    </row>
    <row r="673" spans="1:27" x14ac:dyDescent="0.35">
      <c r="A673">
        <v>40506</v>
      </c>
      <c r="B673">
        <v>1</v>
      </c>
      <c r="C673">
        <v>41.554666666666698</v>
      </c>
      <c r="D673">
        <v>2</v>
      </c>
      <c r="E673">
        <v>670.73763106848901</v>
      </c>
      <c r="F673">
        <v>1339.4607092032199</v>
      </c>
      <c r="G673">
        <v>2.09203218901166E-4</v>
      </c>
      <c r="H673">
        <v>0.15618468696998999</v>
      </c>
      <c r="I673">
        <v>36.08</v>
      </c>
      <c r="J673" t="s">
        <v>2106</v>
      </c>
      <c r="K673" t="s">
        <v>53</v>
      </c>
      <c r="L673" t="s">
        <v>2107</v>
      </c>
      <c r="M673" t="s">
        <v>2108</v>
      </c>
      <c r="N673" t="s">
        <v>2109</v>
      </c>
      <c r="O673" t="s">
        <v>2110</v>
      </c>
      <c r="P673" t="b">
        <v>1</v>
      </c>
      <c r="Q673">
        <v>2.33646217732295E-2</v>
      </c>
      <c r="R673">
        <v>140610.896716616</v>
      </c>
      <c r="S673">
        <v>135304.152478884</v>
      </c>
      <c r="T673">
        <v>106170.355444541</v>
      </c>
      <c r="U673">
        <v>202340.209404528</v>
      </c>
      <c r="V673">
        <v>134941.69560934301</v>
      </c>
      <c r="W673">
        <v>252412.192811669</v>
      </c>
      <c r="X673">
        <v>127361.80154668032</v>
      </c>
      <c r="Y673">
        <v>196564.69927518</v>
      </c>
      <c r="Z673" s="3">
        <v>1.543356774857928</v>
      </c>
      <c r="AA673">
        <v>0.6260716055382971</v>
      </c>
    </row>
    <row r="674" spans="1:27" x14ac:dyDescent="0.35">
      <c r="A674">
        <v>34745</v>
      </c>
      <c r="B674">
        <v>1</v>
      </c>
      <c r="C674">
        <v>82.787499999999994</v>
      </c>
      <c r="D674">
        <v>3</v>
      </c>
      <c r="E674">
        <v>793.03533023293198</v>
      </c>
      <c r="F674">
        <v>2376.0841612981599</v>
      </c>
      <c r="G674">
        <v>-4.3870184299521497E-4</v>
      </c>
      <c r="H674">
        <v>-0.18463224878239401</v>
      </c>
      <c r="I674">
        <v>45.37</v>
      </c>
      <c r="J674" t="s">
        <v>2270</v>
      </c>
      <c r="K674" t="s">
        <v>19</v>
      </c>
      <c r="L674" t="s">
        <v>2271</v>
      </c>
      <c r="M674" t="s">
        <v>2272</v>
      </c>
      <c r="N674" t="s">
        <v>2273</v>
      </c>
      <c r="O674" t="s">
        <v>2274</v>
      </c>
      <c r="P674" t="b">
        <v>1</v>
      </c>
      <c r="Q674">
        <v>4.0732000572331097E-3</v>
      </c>
      <c r="R674">
        <v>209601.41961349401</v>
      </c>
      <c r="S674">
        <v>137080.006763001</v>
      </c>
      <c r="T674">
        <v>182085.35942027601</v>
      </c>
      <c r="U674">
        <v>271125.34942954697</v>
      </c>
      <c r="V674">
        <v>284472.03588924801</v>
      </c>
      <c r="W674">
        <v>260320.08948483199</v>
      </c>
      <c r="X674">
        <v>176255.59526559035</v>
      </c>
      <c r="Y674">
        <v>271972.49160120898</v>
      </c>
      <c r="Z674" s="3">
        <v>1.5430573491376989</v>
      </c>
      <c r="AA674">
        <v>0.6257916819857926</v>
      </c>
    </row>
    <row r="675" spans="1:27" x14ac:dyDescent="0.35">
      <c r="A675">
        <v>43317</v>
      </c>
      <c r="B675">
        <v>1</v>
      </c>
      <c r="C675">
        <v>44.952733333333299</v>
      </c>
      <c r="D675">
        <v>3</v>
      </c>
      <c r="E675">
        <v>769.00042465615297</v>
      </c>
      <c r="F675">
        <v>2303.9794445678199</v>
      </c>
      <c r="G675">
        <v>1.04456781946283E-3</v>
      </c>
      <c r="H675">
        <v>0.45337569981681602</v>
      </c>
      <c r="I675">
        <v>43.85</v>
      </c>
      <c r="J675" t="s">
        <v>371</v>
      </c>
      <c r="K675" t="s">
        <v>372</v>
      </c>
      <c r="L675" t="s">
        <v>263</v>
      </c>
      <c r="M675" t="s">
        <v>373</v>
      </c>
      <c r="N675" t="s">
        <v>374</v>
      </c>
      <c r="O675" t="s">
        <v>266</v>
      </c>
      <c r="P675" t="b">
        <v>1</v>
      </c>
      <c r="Q675">
        <v>1.8186577179869299E-2</v>
      </c>
      <c r="R675">
        <v>220921.505914785</v>
      </c>
      <c r="S675">
        <v>227927.46798627201</v>
      </c>
      <c r="T675">
        <v>156047.44625403799</v>
      </c>
      <c r="U675">
        <v>305580.11379313201</v>
      </c>
      <c r="V675">
        <v>168563.993899647</v>
      </c>
      <c r="W675">
        <v>459191.51883697603</v>
      </c>
      <c r="X675">
        <v>201632.14005169834</v>
      </c>
      <c r="Y675">
        <v>311111.87550991838</v>
      </c>
      <c r="Z675" s="3">
        <v>1.5429676807980588</v>
      </c>
      <c r="AA675">
        <v>0.62570784334695784</v>
      </c>
    </row>
    <row r="676" spans="1:27" x14ac:dyDescent="0.35">
      <c r="A676">
        <v>11748</v>
      </c>
      <c r="B676">
        <v>1</v>
      </c>
      <c r="C676">
        <v>140.302783333333</v>
      </c>
      <c r="D676">
        <v>4</v>
      </c>
      <c r="E676">
        <v>1161.55174490022</v>
      </c>
      <c r="F676">
        <v>4642.1778737333398</v>
      </c>
      <c r="G676">
        <v>2.6737333400888002E-3</v>
      </c>
      <c r="H676">
        <v>0.57596562492703895</v>
      </c>
      <c r="I676">
        <v>51.08</v>
      </c>
      <c r="J676" t="s">
        <v>2522</v>
      </c>
      <c r="K676" t="s">
        <v>523</v>
      </c>
      <c r="L676" t="s">
        <v>2523</v>
      </c>
      <c r="M676" t="s">
        <v>2524</v>
      </c>
      <c r="N676" t="s">
        <v>2525</v>
      </c>
      <c r="O676" t="s">
        <v>2526</v>
      </c>
      <c r="P676" t="b">
        <v>1</v>
      </c>
      <c r="Q676">
        <v>1.26561377803425E-5</v>
      </c>
      <c r="R676">
        <v>717271.59539655305</v>
      </c>
      <c r="S676">
        <v>788892.990724865</v>
      </c>
      <c r="T676">
        <v>586892.55006330297</v>
      </c>
      <c r="U676">
        <v>1141767.6561745801</v>
      </c>
      <c r="V676">
        <v>1155398.90830698</v>
      </c>
      <c r="W676">
        <v>931851.26754355803</v>
      </c>
      <c r="X676">
        <v>697685.71206157363</v>
      </c>
      <c r="Y676">
        <v>1076339.277341706</v>
      </c>
      <c r="Z676" s="3">
        <v>1.5427279916070786</v>
      </c>
      <c r="AA676">
        <v>0.62548371339728748</v>
      </c>
    </row>
    <row r="677" spans="1:27" x14ac:dyDescent="0.35">
      <c r="A677">
        <v>11748</v>
      </c>
      <c r="B677">
        <v>1</v>
      </c>
      <c r="C677">
        <v>140.302783333333</v>
      </c>
      <c r="D677">
        <v>4</v>
      </c>
      <c r="E677">
        <v>1161.55174490022</v>
      </c>
      <c r="F677">
        <v>4642.1778737333398</v>
      </c>
      <c r="G677">
        <v>2.6737333400888002E-3</v>
      </c>
      <c r="H677">
        <v>0.57596562492703895</v>
      </c>
      <c r="I677">
        <v>50.73</v>
      </c>
      <c r="J677" t="s">
        <v>2522</v>
      </c>
      <c r="K677" t="s">
        <v>122</v>
      </c>
      <c r="L677" t="s">
        <v>2523</v>
      </c>
      <c r="M677" t="s">
        <v>2335</v>
      </c>
      <c r="N677" t="s">
        <v>2527</v>
      </c>
      <c r="O677" t="s">
        <v>2526</v>
      </c>
      <c r="P677" t="b">
        <v>1</v>
      </c>
      <c r="Q677">
        <v>1.26561377803425E-5</v>
      </c>
      <c r="R677">
        <v>717271.59539655305</v>
      </c>
      <c r="S677">
        <v>788892.990724865</v>
      </c>
      <c r="T677">
        <v>586892.55006330297</v>
      </c>
      <c r="U677">
        <v>1141767.6561745801</v>
      </c>
      <c r="V677">
        <v>1155398.90830698</v>
      </c>
      <c r="W677">
        <v>931851.26754355803</v>
      </c>
      <c r="X677">
        <v>697685.71206157363</v>
      </c>
      <c r="Y677">
        <v>1076339.277341706</v>
      </c>
      <c r="Z677" s="3">
        <v>1.5427279916070786</v>
      </c>
      <c r="AA677">
        <v>0.62548371339728748</v>
      </c>
    </row>
    <row r="678" spans="1:27" x14ac:dyDescent="0.35">
      <c r="A678">
        <v>11748</v>
      </c>
      <c r="B678">
        <v>1</v>
      </c>
      <c r="C678">
        <v>140.302783333333</v>
      </c>
      <c r="D678">
        <v>4</v>
      </c>
      <c r="E678">
        <v>1161.55174490022</v>
      </c>
      <c r="F678">
        <v>4642.1778737333398</v>
      </c>
      <c r="G678">
        <v>2.6737333400888002E-3</v>
      </c>
      <c r="H678">
        <v>0.57596562492703895</v>
      </c>
      <c r="I678">
        <v>54.99</v>
      </c>
      <c r="J678" t="s">
        <v>2522</v>
      </c>
      <c r="K678" t="s">
        <v>115</v>
      </c>
      <c r="L678" t="s">
        <v>2523</v>
      </c>
      <c r="M678" t="s">
        <v>2528</v>
      </c>
      <c r="N678" t="s">
        <v>2529</v>
      </c>
      <c r="O678" t="s">
        <v>2526</v>
      </c>
      <c r="P678" t="b">
        <v>1</v>
      </c>
      <c r="Q678">
        <v>1.26561377803425E-5</v>
      </c>
      <c r="R678">
        <v>717271.59539655305</v>
      </c>
      <c r="S678">
        <v>788892.990724865</v>
      </c>
      <c r="T678">
        <v>586892.55006330297</v>
      </c>
      <c r="U678">
        <v>1141767.6561745801</v>
      </c>
      <c r="V678">
        <v>1155398.90830698</v>
      </c>
      <c r="W678">
        <v>931851.26754355803</v>
      </c>
      <c r="X678">
        <v>697685.71206157363</v>
      </c>
      <c r="Y678">
        <v>1076339.277341706</v>
      </c>
      <c r="Z678" s="3">
        <v>1.5427279916070786</v>
      </c>
      <c r="AA678">
        <v>0.62548371339728748</v>
      </c>
    </row>
    <row r="679" spans="1:27" x14ac:dyDescent="0.35">
      <c r="A679">
        <v>32942</v>
      </c>
      <c r="B679">
        <v>1</v>
      </c>
      <c r="C679">
        <v>88.683633333333304</v>
      </c>
      <c r="D679">
        <v>4</v>
      </c>
      <c r="E679">
        <v>1004.94161078207</v>
      </c>
      <c r="F679">
        <v>4015.7373372607499</v>
      </c>
      <c r="G679">
        <v>6.7372607491051903E-3</v>
      </c>
      <c r="H679">
        <v>1.6777173122881299</v>
      </c>
      <c r="I679">
        <v>41.38</v>
      </c>
      <c r="J679" t="s">
        <v>1003</v>
      </c>
      <c r="K679" t="s">
        <v>1004</v>
      </c>
      <c r="L679" t="s">
        <v>1000</v>
      </c>
      <c r="M679" t="s">
        <v>1005</v>
      </c>
      <c r="N679" t="s">
        <v>1006</v>
      </c>
      <c r="O679" t="s">
        <v>1002</v>
      </c>
      <c r="P679" t="b">
        <v>1</v>
      </c>
      <c r="Q679">
        <v>2.0021925094356702E-3</v>
      </c>
      <c r="R679">
        <v>303786.61218550598</v>
      </c>
      <c r="S679">
        <v>266843.41297754599</v>
      </c>
      <c r="T679">
        <v>301880.56225185498</v>
      </c>
      <c r="U679">
        <v>471248.432405581</v>
      </c>
      <c r="V679">
        <v>509577.44910959498</v>
      </c>
      <c r="W679">
        <v>364525.141921348</v>
      </c>
      <c r="X679">
        <v>290836.86247163563</v>
      </c>
      <c r="Y679">
        <v>448450.34114550799</v>
      </c>
      <c r="Z679" s="3">
        <v>1.5419308863890797</v>
      </c>
      <c r="AA679">
        <v>0.62473810111654304</v>
      </c>
    </row>
    <row r="680" spans="1:27" x14ac:dyDescent="0.35">
      <c r="A680">
        <v>12597</v>
      </c>
      <c r="B680">
        <v>1</v>
      </c>
      <c r="C680">
        <v>46.4176</v>
      </c>
      <c r="D680">
        <v>2</v>
      </c>
      <c r="E680">
        <v>707.31690015439301</v>
      </c>
      <c r="F680">
        <v>1412.61924737503</v>
      </c>
      <c r="G680">
        <v>7.4737502654898002E-4</v>
      </c>
      <c r="H680">
        <v>0.52907067729113</v>
      </c>
      <c r="I680">
        <v>84.77</v>
      </c>
      <c r="J680" t="s">
        <v>22</v>
      </c>
      <c r="K680" t="s">
        <v>23</v>
      </c>
      <c r="L680" t="s">
        <v>15</v>
      </c>
      <c r="M680" t="s">
        <v>24</v>
      </c>
      <c r="N680" t="s">
        <v>25</v>
      </c>
      <c r="O680" t="s">
        <v>18</v>
      </c>
      <c r="P680" t="b">
        <v>1</v>
      </c>
      <c r="Q680">
        <v>7.1818220633201901E-4</v>
      </c>
      <c r="R680">
        <v>270910.32470257499</v>
      </c>
      <c r="S680">
        <v>258148.11881387199</v>
      </c>
      <c r="T680">
        <v>184025.99297697001</v>
      </c>
      <c r="U680">
        <v>345787.77687576698</v>
      </c>
      <c r="V680">
        <v>329025.35848334199</v>
      </c>
      <c r="W680">
        <v>419955.60664782597</v>
      </c>
      <c r="X680">
        <v>237694.81216447233</v>
      </c>
      <c r="Y680">
        <v>364922.91400231165</v>
      </c>
      <c r="Z680" s="3">
        <v>1.5352582190552992</v>
      </c>
      <c r="AA680">
        <v>0.61848132661843869</v>
      </c>
    </row>
    <row r="681" spans="1:27" x14ac:dyDescent="0.35">
      <c r="A681">
        <v>29174</v>
      </c>
      <c r="B681">
        <v>1</v>
      </c>
      <c r="C681">
        <v>29.0407333333333</v>
      </c>
      <c r="D681">
        <v>2</v>
      </c>
      <c r="E681">
        <v>584.25570215917003</v>
      </c>
      <c r="F681">
        <v>1166.4968513845799</v>
      </c>
      <c r="G681">
        <v>-4.8615419700581697E-5</v>
      </c>
      <c r="H681">
        <v>-4.1676424258462803E-2</v>
      </c>
      <c r="I681">
        <v>62.75</v>
      </c>
      <c r="J681" t="s">
        <v>1684</v>
      </c>
      <c r="K681" t="s">
        <v>31</v>
      </c>
      <c r="L681" t="s">
        <v>1685</v>
      </c>
      <c r="M681" t="s">
        <v>1686</v>
      </c>
      <c r="N681" t="s">
        <v>1687</v>
      </c>
      <c r="O681" t="s">
        <v>1688</v>
      </c>
      <c r="P681" t="b">
        <v>1</v>
      </c>
      <c r="Q681">
        <v>9.2364508621889396E-4</v>
      </c>
      <c r="R681">
        <v>166643.34929811099</v>
      </c>
      <c r="S681">
        <v>124818.42448724101</v>
      </c>
      <c r="T681">
        <v>107097.524209561</v>
      </c>
      <c r="U681">
        <v>209463.35101668601</v>
      </c>
      <c r="V681">
        <v>185501.42950411799</v>
      </c>
      <c r="W681">
        <v>216218.257126207</v>
      </c>
      <c r="X681">
        <v>132853.09933163767</v>
      </c>
      <c r="Y681">
        <v>203727.67921567033</v>
      </c>
      <c r="Z681" s="3">
        <v>1.5334808163346669</v>
      </c>
      <c r="AA681">
        <v>0.61681011877190073</v>
      </c>
    </row>
    <row r="682" spans="1:27" x14ac:dyDescent="0.35">
      <c r="A682">
        <v>7472</v>
      </c>
      <c r="B682">
        <v>1</v>
      </c>
      <c r="C682">
        <v>36.479149999999997</v>
      </c>
      <c r="D682">
        <v>2</v>
      </c>
      <c r="E682">
        <v>614.26779367259098</v>
      </c>
      <c r="F682">
        <v>1226.52103441142</v>
      </c>
      <c r="G682">
        <v>3.4411422575431102E-5</v>
      </c>
      <c r="H682">
        <v>2.8056121807479101E-2</v>
      </c>
      <c r="I682">
        <v>39.14</v>
      </c>
      <c r="J682" t="s">
        <v>1297</v>
      </c>
      <c r="K682" t="s">
        <v>186</v>
      </c>
      <c r="L682" t="s">
        <v>1290</v>
      </c>
      <c r="M682" t="s">
        <v>1298</v>
      </c>
      <c r="N682" t="s">
        <v>1299</v>
      </c>
      <c r="O682" t="s">
        <v>1293</v>
      </c>
      <c r="P682" t="b">
        <v>1</v>
      </c>
      <c r="Q682">
        <v>1.63896227090898E-3</v>
      </c>
      <c r="R682">
        <v>1127127.71046952</v>
      </c>
      <c r="S682">
        <v>1048255.78567236</v>
      </c>
      <c r="T682">
        <v>815986.85589814396</v>
      </c>
      <c r="U682">
        <v>1458279.1384097</v>
      </c>
      <c r="V682">
        <v>1250581.3529704399</v>
      </c>
      <c r="W682">
        <v>1876553.23295314</v>
      </c>
      <c r="X682">
        <v>997123.45068000781</v>
      </c>
      <c r="Y682">
        <v>1528471.2414444268</v>
      </c>
      <c r="Z682" s="3">
        <v>1.532880648230724</v>
      </c>
      <c r="AA682">
        <v>0.61624537155059578</v>
      </c>
    </row>
    <row r="683" spans="1:27" x14ac:dyDescent="0.35">
      <c r="A683">
        <v>7472</v>
      </c>
      <c r="B683">
        <v>1</v>
      </c>
      <c r="C683">
        <v>36.479149999999997</v>
      </c>
      <c r="D683">
        <v>2</v>
      </c>
      <c r="E683">
        <v>614.26779367259098</v>
      </c>
      <c r="F683">
        <v>1226.52103441142</v>
      </c>
      <c r="G683">
        <v>3.4411422575431102E-5</v>
      </c>
      <c r="H683">
        <v>2.8056121807479101E-2</v>
      </c>
      <c r="I683">
        <v>39.369999999999997</v>
      </c>
      <c r="J683" t="s">
        <v>1297</v>
      </c>
      <c r="K683" t="s">
        <v>312</v>
      </c>
      <c r="L683" t="s">
        <v>1290</v>
      </c>
      <c r="M683" t="s">
        <v>1300</v>
      </c>
      <c r="N683" t="s">
        <v>1301</v>
      </c>
      <c r="O683" t="s">
        <v>1293</v>
      </c>
      <c r="P683" t="b">
        <v>1</v>
      </c>
      <c r="Q683">
        <v>1.63896227090898E-3</v>
      </c>
      <c r="R683">
        <v>1127127.71046952</v>
      </c>
      <c r="S683">
        <v>1048255.78567236</v>
      </c>
      <c r="T683">
        <v>815986.85589814396</v>
      </c>
      <c r="U683">
        <v>1458279.1384097</v>
      </c>
      <c r="V683">
        <v>1250581.3529704399</v>
      </c>
      <c r="W683">
        <v>1876553.23295314</v>
      </c>
      <c r="X683">
        <v>997123.45068000781</v>
      </c>
      <c r="Y683">
        <v>1528471.2414444268</v>
      </c>
      <c r="Z683" s="3">
        <v>1.532880648230724</v>
      </c>
      <c r="AA683">
        <v>0.61624537155059578</v>
      </c>
    </row>
    <row r="684" spans="1:27" x14ac:dyDescent="0.35">
      <c r="A684">
        <v>6042</v>
      </c>
      <c r="B684">
        <v>1</v>
      </c>
      <c r="C684">
        <v>74.771000000000001</v>
      </c>
      <c r="D684">
        <v>4</v>
      </c>
      <c r="E684">
        <v>1180.0316201913899</v>
      </c>
      <c r="F684">
        <v>4716.0973748980396</v>
      </c>
      <c r="G684">
        <v>2.5748980388016198E-3</v>
      </c>
      <c r="H684">
        <v>0.54598097536156798</v>
      </c>
      <c r="I684">
        <v>68.14</v>
      </c>
      <c r="J684" t="s">
        <v>486</v>
      </c>
      <c r="K684" t="s">
        <v>487</v>
      </c>
      <c r="L684" t="s">
        <v>488</v>
      </c>
      <c r="M684" t="s">
        <v>137</v>
      </c>
      <c r="N684" t="s">
        <v>489</v>
      </c>
      <c r="O684" t="s">
        <v>490</v>
      </c>
      <c r="P684" t="b">
        <v>1</v>
      </c>
      <c r="Q684">
        <v>9.5948916507604398E-4</v>
      </c>
      <c r="R684">
        <v>3752534.21329566</v>
      </c>
      <c r="S684">
        <v>3030844.6562182899</v>
      </c>
      <c r="T684">
        <v>3215390.7438402199</v>
      </c>
      <c r="U684">
        <v>5642643.5175201902</v>
      </c>
      <c r="V684">
        <v>4861776.8353449302</v>
      </c>
      <c r="W684">
        <v>4808809.4897243697</v>
      </c>
      <c r="X684">
        <v>3332923.2044513896</v>
      </c>
      <c r="Y684">
        <v>5104409.94752983</v>
      </c>
      <c r="Z684" s="3">
        <v>1.5315114193787831</v>
      </c>
      <c r="AA684">
        <v>0.61495612411592415</v>
      </c>
    </row>
    <row r="685" spans="1:27" x14ac:dyDescent="0.35">
      <c r="A685">
        <v>44803</v>
      </c>
      <c r="B685">
        <v>1</v>
      </c>
      <c r="C685">
        <v>81.829350000000005</v>
      </c>
      <c r="D685">
        <v>5</v>
      </c>
      <c r="E685">
        <v>908.41079430531295</v>
      </c>
      <c r="F685">
        <v>4537.0175891921699</v>
      </c>
      <c r="G685">
        <v>-1.8108078347722799E-3</v>
      </c>
      <c r="H685">
        <v>-0.39911838040019798</v>
      </c>
      <c r="I685" t="s">
        <v>75</v>
      </c>
      <c r="J685" t="s">
        <v>934</v>
      </c>
      <c r="K685" t="s">
        <v>285</v>
      </c>
      <c r="L685" t="s">
        <v>935</v>
      </c>
      <c r="M685" t="s">
        <v>936</v>
      </c>
      <c r="N685" t="s">
        <v>937</v>
      </c>
      <c r="O685" t="s">
        <v>938</v>
      </c>
      <c r="P685" t="b">
        <v>1</v>
      </c>
      <c r="Q685">
        <v>2.6198146712059299E-2</v>
      </c>
      <c r="R685">
        <v>151582.64710649801</v>
      </c>
      <c r="S685">
        <v>85468.722828772195</v>
      </c>
      <c r="T685">
        <v>113466.65749858299</v>
      </c>
      <c r="U685">
        <v>203771.036024203</v>
      </c>
      <c r="V685">
        <v>203077.215213455</v>
      </c>
      <c r="W685">
        <v>129496.97624309501</v>
      </c>
      <c r="X685">
        <v>116839.34247795108</v>
      </c>
      <c r="Y685">
        <v>178781.74249358432</v>
      </c>
      <c r="Z685" s="3">
        <v>1.5301501934361064</v>
      </c>
      <c r="AA685">
        <v>0.61367326905564701</v>
      </c>
    </row>
    <row r="686" spans="1:27" x14ac:dyDescent="0.35">
      <c r="A686">
        <v>44803</v>
      </c>
      <c r="B686">
        <v>1</v>
      </c>
      <c r="C686">
        <v>81.829350000000005</v>
      </c>
      <c r="D686">
        <v>5</v>
      </c>
      <c r="E686">
        <v>908.41079430531295</v>
      </c>
      <c r="F686">
        <v>4537.0175891921699</v>
      </c>
      <c r="G686">
        <v>-1.8108078347722799E-3</v>
      </c>
      <c r="H686">
        <v>-0.39911838040019798</v>
      </c>
      <c r="I686" t="s">
        <v>75</v>
      </c>
      <c r="J686" t="s">
        <v>934</v>
      </c>
      <c r="K686" t="s">
        <v>193</v>
      </c>
      <c r="L686" t="s">
        <v>935</v>
      </c>
      <c r="M686" t="s">
        <v>689</v>
      </c>
      <c r="N686" t="s">
        <v>939</v>
      </c>
      <c r="O686" t="s">
        <v>938</v>
      </c>
      <c r="P686" t="b">
        <v>1</v>
      </c>
      <c r="Q686">
        <v>2.6198146712059299E-2</v>
      </c>
      <c r="R686">
        <v>151582.64710649801</v>
      </c>
      <c r="S686">
        <v>85468.722828772195</v>
      </c>
      <c r="T686">
        <v>113466.65749858299</v>
      </c>
      <c r="U686">
        <v>203771.036024203</v>
      </c>
      <c r="V686">
        <v>203077.215213455</v>
      </c>
      <c r="W686">
        <v>129496.97624309501</v>
      </c>
      <c r="X686">
        <v>116839.34247795108</v>
      </c>
      <c r="Y686">
        <v>178781.74249358432</v>
      </c>
      <c r="Z686" s="3">
        <v>1.5301501934361064</v>
      </c>
      <c r="AA686">
        <v>0.61367326905564701</v>
      </c>
    </row>
    <row r="687" spans="1:27" x14ac:dyDescent="0.35">
      <c r="A687">
        <v>25466</v>
      </c>
      <c r="B687">
        <v>1</v>
      </c>
      <c r="C687">
        <v>108.98715</v>
      </c>
      <c r="D687">
        <v>4</v>
      </c>
      <c r="E687">
        <v>965.19782597197502</v>
      </c>
      <c r="F687">
        <v>3856.7621980203799</v>
      </c>
      <c r="G687">
        <v>9.4980203793966194E-3</v>
      </c>
      <c r="H687">
        <v>2.4626988345393799</v>
      </c>
      <c r="I687">
        <v>45.66</v>
      </c>
      <c r="J687" t="s">
        <v>3556</v>
      </c>
      <c r="K687" t="s">
        <v>218</v>
      </c>
      <c r="L687" t="s">
        <v>3557</v>
      </c>
      <c r="M687" t="s">
        <v>2257</v>
      </c>
      <c r="N687" t="s">
        <v>3558</v>
      </c>
      <c r="O687" t="s">
        <v>3559</v>
      </c>
      <c r="P687" t="b">
        <v>1</v>
      </c>
      <c r="Q687">
        <v>1.9311830999455298E-2</v>
      </c>
      <c r="R687">
        <v>233465.00167309999</v>
      </c>
      <c r="S687">
        <v>263456.96190940699</v>
      </c>
      <c r="T687">
        <v>262284.07531876798</v>
      </c>
      <c r="U687">
        <v>364581.19692550198</v>
      </c>
      <c r="V687">
        <v>333054.59329429199</v>
      </c>
      <c r="W687">
        <v>462479.92359926802</v>
      </c>
      <c r="X687">
        <v>253068.67963375835</v>
      </c>
      <c r="Y687">
        <v>386705.23793968739</v>
      </c>
      <c r="Z687" s="3">
        <v>1.52806439145029</v>
      </c>
      <c r="AA687">
        <v>0.61170533870656285</v>
      </c>
    </row>
    <row r="688" spans="1:27" x14ac:dyDescent="0.35">
      <c r="A688">
        <v>13998</v>
      </c>
      <c r="B688">
        <v>1</v>
      </c>
      <c r="C688">
        <v>39.4499</v>
      </c>
      <c r="D688">
        <v>3</v>
      </c>
      <c r="E688">
        <v>613.93457268484701</v>
      </c>
      <c r="F688">
        <v>1838.7818886539001</v>
      </c>
      <c r="G688">
        <v>-7.1134609811451799E-4</v>
      </c>
      <c r="H688">
        <v>-0.38685709670872398</v>
      </c>
      <c r="I688">
        <v>39.799999999999997</v>
      </c>
      <c r="J688" t="s">
        <v>311</v>
      </c>
      <c r="K688" t="s">
        <v>312</v>
      </c>
      <c r="L688" t="s">
        <v>263</v>
      </c>
      <c r="M688" t="s">
        <v>313</v>
      </c>
      <c r="N688" t="s">
        <v>314</v>
      </c>
      <c r="O688" t="s">
        <v>266</v>
      </c>
      <c r="P688" t="b">
        <v>1</v>
      </c>
      <c r="Q688">
        <v>1.69976452115794E-3</v>
      </c>
      <c r="R688">
        <v>595953.75879522006</v>
      </c>
      <c r="S688">
        <v>429518.30879664398</v>
      </c>
      <c r="T688">
        <v>426561.60936843901</v>
      </c>
      <c r="U688">
        <v>695967.67370950698</v>
      </c>
      <c r="V688">
        <v>664793.300872867</v>
      </c>
      <c r="W688">
        <v>856942.20021987194</v>
      </c>
      <c r="X688">
        <v>484011.22565343435</v>
      </c>
      <c r="Y688">
        <v>739234.39160074864</v>
      </c>
      <c r="Z688" s="3">
        <v>1.5273083606743891</v>
      </c>
      <c r="AA688">
        <v>0.61099136894778039</v>
      </c>
    </row>
    <row r="689" spans="1:27" x14ac:dyDescent="0.35">
      <c r="A689">
        <v>16461</v>
      </c>
      <c r="B689">
        <v>1</v>
      </c>
      <c r="C689">
        <v>32.433100000000003</v>
      </c>
      <c r="D689">
        <v>3</v>
      </c>
      <c r="E689">
        <v>827.00649444817998</v>
      </c>
      <c r="F689">
        <v>2477.9976539438999</v>
      </c>
      <c r="G689">
        <v>3.53943899881415E-4</v>
      </c>
      <c r="H689">
        <v>0.142834659215091</v>
      </c>
      <c r="I689">
        <v>74.75</v>
      </c>
      <c r="J689" t="s">
        <v>780</v>
      </c>
      <c r="K689" t="s">
        <v>53</v>
      </c>
      <c r="L689" t="s">
        <v>776</v>
      </c>
      <c r="M689" t="s">
        <v>777</v>
      </c>
      <c r="N689" t="s">
        <v>778</v>
      </c>
      <c r="O689" t="s">
        <v>779</v>
      </c>
      <c r="P689" t="b">
        <v>1</v>
      </c>
      <c r="Q689">
        <v>7.7409128996697198E-3</v>
      </c>
      <c r="R689">
        <v>411326.43745537702</v>
      </c>
      <c r="S689">
        <v>421522.49476882501</v>
      </c>
      <c r="T689">
        <v>321295.46117955499</v>
      </c>
      <c r="U689">
        <v>523862.172749547</v>
      </c>
      <c r="V689">
        <v>432047.55760717002</v>
      </c>
      <c r="W689">
        <v>806741.49386443303</v>
      </c>
      <c r="X689">
        <v>384714.79780125228</v>
      </c>
      <c r="Y689">
        <v>587550.40807371668</v>
      </c>
      <c r="Z689" s="3">
        <v>1.5272363096811561</v>
      </c>
      <c r="AA689">
        <v>0.61092330799476402</v>
      </c>
    </row>
    <row r="690" spans="1:27" x14ac:dyDescent="0.35">
      <c r="A690">
        <v>16461</v>
      </c>
      <c r="B690">
        <v>1</v>
      </c>
      <c r="C690">
        <v>32.433100000000003</v>
      </c>
      <c r="D690">
        <v>3</v>
      </c>
      <c r="E690">
        <v>827.00649444817998</v>
      </c>
      <c r="F690">
        <v>2477.9976539438999</v>
      </c>
      <c r="G690">
        <v>3.53943899881415E-4</v>
      </c>
      <c r="H690">
        <v>0.142834659215091</v>
      </c>
      <c r="I690" t="s">
        <v>75</v>
      </c>
      <c r="J690" t="s">
        <v>780</v>
      </c>
      <c r="K690" t="s">
        <v>204</v>
      </c>
      <c r="L690" t="s">
        <v>776</v>
      </c>
      <c r="M690" t="s">
        <v>782</v>
      </c>
      <c r="N690" t="s">
        <v>783</v>
      </c>
      <c r="O690" t="s">
        <v>779</v>
      </c>
      <c r="P690" t="b">
        <v>1</v>
      </c>
      <c r="Q690">
        <v>7.7409128996697198E-3</v>
      </c>
      <c r="R690">
        <v>411326.43745537702</v>
      </c>
      <c r="S690">
        <v>421522.49476882501</v>
      </c>
      <c r="T690">
        <v>321295.46117955499</v>
      </c>
      <c r="U690">
        <v>523862.172749547</v>
      </c>
      <c r="V690">
        <v>432047.55760717002</v>
      </c>
      <c r="W690">
        <v>806741.49386443303</v>
      </c>
      <c r="X690">
        <v>384714.79780125228</v>
      </c>
      <c r="Y690">
        <v>587550.40807371668</v>
      </c>
      <c r="Z690" s="3">
        <v>1.5272363096811561</v>
      </c>
      <c r="AA690">
        <v>0.61092330799476402</v>
      </c>
    </row>
    <row r="691" spans="1:27" x14ac:dyDescent="0.35">
      <c r="A691">
        <v>18812</v>
      </c>
      <c r="B691">
        <v>1</v>
      </c>
      <c r="C691">
        <v>118.007516666667</v>
      </c>
      <c r="D691">
        <v>3</v>
      </c>
      <c r="E691">
        <v>914.39897678920602</v>
      </c>
      <c r="F691">
        <v>2740.1751009669802</v>
      </c>
      <c r="G691">
        <v>1.7009669768413001E-3</v>
      </c>
      <c r="H691">
        <v>0.62075158340027004</v>
      </c>
      <c r="I691">
        <v>35.020000000000003</v>
      </c>
      <c r="J691" t="s">
        <v>2469</v>
      </c>
      <c r="K691" t="s">
        <v>19</v>
      </c>
      <c r="L691" t="s">
        <v>2470</v>
      </c>
      <c r="M691" t="s">
        <v>2471</v>
      </c>
      <c r="N691" t="s">
        <v>2472</v>
      </c>
      <c r="O691" t="s">
        <v>2473</v>
      </c>
      <c r="P691" t="b">
        <v>1</v>
      </c>
      <c r="Q691">
        <v>6.0404985531914402E-4</v>
      </c>
      <c r="R691">
        <v>214923.26405844701</v>
      </c>
      <c r="S691">
        <v>436747.16695778503</v>
      </c>
      <c r="T691">
        <v>320183.41461247602</v>
      </c>
      <c r="U691">
        <v>502807.66596119601</v>
      </c>
      <c r="V691">
        <v>526264.71005482401</v>
      </c>
      <c r="W691">
        <v>454585.10315746203</v>
      </c>
      <c r="X691">
        <v>323951.28187623603</v>
      </c>
      <c r="Y691">
        <v>494552.49305782741</v>
      </c>
      <c r="Z691" s="3">
        <v>1.526626134008535</v>
      </c>
      <c r="AA691">
        <v>0.61034679386231183</v>
      </c>
    </row>
    <row r="692" spans="1:27" x14ac:dyDescent="0.35">
      <c r="A692">
        <v>13030</v>
      </c>
      <c r="B692">
        <v>1</v>
      </c>
      <c r="C692">
        <v>41.989333333333299</v>
      </c>
      <c r="D692">
        <v>3</v>
      </c>
      <c r="E692">
        <v>566.273734174129</v>
      </c>
      <c r="F692">
        <v>1695.79937312175</v>
      </c>
      <c r="G692">
        <v>1.2731217468626699E-3</v>
      </c>
      <c r="H692">
        <v>0.75075078033326703</v>
      </c>
      <c r="I692">
        <v>38.28</v>
      </c>
      <c r="J692" t="s">
        <v>166</v>
      </c>
      <c r="K692" t="s">
        <v>53</v>
      </c>
      <c r="L692" t="s">
        <v>167</v>
      </c>
      <c r="M692" t="s">
        <v>168</v>
      </c>
      <c r="N692" t="s">
        <v>169</v>
      </c>
      <c r="O692" t="s">
        <v>170</v>
      </c>
      <c r="P692" t="b">
        <v>1</v>
      </c>
      <c r="Q692">
        <v>1.6807776316637799E-2</v>
      </c>
      <c r="R692">
        <v>296512.10617444402</v>
      </c>
      <c r="S692">
        <v>217210.66517027901</v>
      </c>
      <c r="T692">
        <v>170113.991737681</v>
      </c>
      <c r="U692">
        <v>347836.70165984402</v>
      </c>
      <c r="V692">
        <v>285667.30056669703</v>
      </c>
      <c r="W692">
        <v>408016.96130512602</v>
      </c>
      <c r="X692">
        <v>227945.58769413468</v>
      </c>
      <c r="Y692">
        <v>347173.65451055573</v>
      </c>
      <c r="Z692" s="3">
        <v>1.5230549449213531</v>
      </c>
      <c r="AA692">
        <v>0.60696798866414936</v>
      </c>
    </row>
    <row r="693" spans="1:27" x14ac:dyDescent="0.35">
      <c r="A693">
        <v>7096</v>
      </c>
      <c r="B693">
        <v>1</v>
      </c>
      <c r="C693">
        <v>83.808266666666697</v>
      </c>
      <c r="D693">
        <v>3</v>
      </c>
      <c r="E693">
        <v>569.25259691048996</v>
      </c>
      <c r="F693">
        <v>1704.7359613308299</v>
      </c>
      <c r="G693">
        <v>3.6133083108325098E-4</v>
      </c>
      <c r="H693">
        <v>0.211957109995973</v>
      </c>
      <c r="I693">
        <v>47.14</v>
      </c>
      <c r="J693" t="s">
        <v>2567</v>
      </c>
      <c r="K693" t="s">
        <v>14</v>
      </c>
      <c r="L693" t="s">
        <v>2568</v>
      </c>
      <c r="M693" t="s">
        <v>2548</v>
      </c>
      <c r="N693" t="s">
        <v>2569</v>
      </c>
      <c r="O693" t="s">
        <v>2570</v>
      </c>
      <c r="P693" t="b">
        <v>1</v>
      </c>
      <c r="Q693">
        <v>2.9628961235983502E-4</v>
      </c>
      <c r="R693">
        <v>357920.31401736598</v>
      </c>
      <c r="S693">
        <v>260848.31439156501</v>
      </c>
      <c r="T693">
        <v>373429.66552784998</v>
      </c>
      <c r="U693">
        <v>486378.87907806801</v>
      </c>
      <c r="V693">
        <v>593094.39272125496</v>
      </c>
      <c r="W693">
        <v>430439.95178324101</v>
      </c>
      <c r="X693">
        <v>330732.76464559365</v>
      </c>
      <c r="Y693">
        <v>503304.40786085464</v>
      </c>
      <c r="Z693" s="3">
        <v>1.5217857486849999</v>
      </c>
      <c r="AA693">
        <v>0.60576525695736649</v>
      </c>
    </row>
    <row r="694" spans="1:27" x14ac:dyDescent="0.35">
      <c r="A694">
        <v>8905</v>
      </c>
      <c r="B694">
        <v>1</v>
      </c>
      <c r="C694">
        <v>68.687150000000003</v>
      </c>
      <c r="D694">
        <v>3</v>
      </c>
      <c r="E694">
        <v>648.93640225089496</v>
      </c>
      <c r="F694">
        <v>1943.78737735204</v>
      </c>
      <c r="G694">
        <v>-1.02264795577867E-3</v>
      </c>
      <c r="H694">
        <v>-0.52611074115817702</v>
      </c>
      <c r="I694">
        <v>72.63</v>
      </c>
      <c r="J694" t="s">
        <v>1306</v>
      </c>
      <c r="K694" t="s">
        <v>53</v>
      </c>
      <c r="L694" t="s">
        <v>1290</v>
      </c>
      <c r="M694" t="s">
        <v>1307</v>
      </c>
      <c r="N694" t="s">
        <v>1308</v>
      </c>
      <c r="O694" t="s">
        <v>1293</v>
      </c>
      <c r="P694" t="b">
        <v>1</v>
      </c>
      <c r="Q694">
        <v>1.2659614384691301E-4</v>
      </c>
      <c r="R694">
        <v>422877.17799365899</v>
      </c>
      <c r="S694">
        <v>328484.36296785699</v>
      </c>
      <c r="T694">
        <v>404741.60846451402</v>
      </c>
      <c r="U694">
        <v>587949.66382766096</v>
      </c>
      <c r="V694">
        <v>629549.51785070798</v>
      </c>
      <c r="W694">
        <v>537317.79048879398</v>
      </c>
      <c r="X694">
        <v>385367.71647534333</v>
      </c>
      <c r="Y694">
        <v>584938.99072238768</v>
      </c>
      <c r="Z694" s="3">
        <v>1.517872322239046</v>
      </c>
      <c r="AA694">
        <v>0.60205044172870559</v>
      </c>
    </row>
    <row r="695" spans="1:27" x14ac:dyDescent="0.35">
      <c r="A695">
        <v>9022</v>
      </c>
      <c r="B695">
        <v>1</v>
      </c>
      <c r="C695">
        <v>125.333216666667</v>
      </c>
      <c r="D695">
        <v>2</v>
      </c>
      <c r="E695">
        <v>943.45086307071097</v>
      </c>
      <c r="F695">
        <v>1884.88717320766</v>
      </c>
      <c r="G695">
        <v>1.73207661191555E-4</v>
      </c>
      <c r="H695">
        <v>9.1892862114044196E-2</v>
      </c>
      <c r="I695">
        <v>115.01</v>
      </c>
      <c r="J695" t="s">
        <v>3325</v>
      </c>
      <c r="K695" t="s">
        <v>14</v>
      </c>
      <c r="L695" t="s">
        <v>3326</v>
      </c>
      <c r="M695" t="s">
        <v>3327</v>
      </c>
      <c r="N695" t="s">
        <v>3328</v>
      </c>
      <c r="O695" t="s">
        <v>3329</v>
      </c>
      <c r="P695" t="b">
        <v>1</v>
      </c>
      <c r="Q695">
        <v>1.62723010928467E-3</v>
      </c>
      <c r="R695">
        <v>487333.70401834702</v>
      </c>
      <c r="S695">
        <v>804802.60004496702</v>
      </c>
      <c r="T695">
        <v>620652.10262045998</v>
      </c>
      <c r="U695">
        <v>795977.51915540395</v>
      </c>
      <c r="V695">
        <v>1007196.33056396</v>
      </c>
      <c r="W695">
        <v>1100061.80381819</v>
      </c>
      <c r="X695">
        <v>637596.13556125807</v>
      </c>
      <c r="Y695">
        <v>967745.21784585121</v>
      </c>
      <c r="Z695" s="3">
        <v>1.5178028282652185</v>
      </c>
      <c r="AA695">
        <v>0.60198438814493305</v>
      </c>
    </row>
    <row r="696" spans="1:27" x14ac:dyDescent="0.35">
      <c r="A696">
        <v>4712</v>
      </c>
      <c r="B696">
        <v>1</v>
      </c>
      <c r="C696">
        <v>113.15883333333301</v>
      </c>
      <c r="D696">
        <v>3</v>
      </c>
      <c r="E696">
        <v>1099.44915949848</v>
      </c>
      <c r="F696">
        <v>3295.3256490948002</v>
      </c>
      <c r="G696">
        <v>1.44909479786293E-3</v>
      </c>
      <c r="H696">
        <v>0.439742711161144</v>
      </c>
      <c r="I696">
        <v>84.11</v>
      </c>
      <c r="J696" t="s">
        <v>1426</v>
      </c>
      <c r="K696" t="s">
        <v>160</v>
      </c>
      <c r="L696" t="s">
        <v>1421</v>
      </c>
      <c r="M696" t="s">
        <v>1427</v>
      </c>
      <c r="N696" t="s">
        <v>1428</v>
      </c>
      <c r="O696" t="s">
        <v>1423</v>
      </c>
      <c r="P696" t="b">
        <v>1</v>
      </c>
      <c r="Q696">
        <v>6.3230222072552201E-4</v>
      </c>
      <c r="R696">
        <v>3868326.1359333699</v>
      </c>
      <c r="S696">
        <v>4153844.6360687902</v>
      </c>
      <c r="T696">
        <v>3644779.2603086499</v>
      </c>
      <c r="U696">
        <v>6028641.8506223597</v>
      </c>
      <c r="V696">
        <v>6534735.7559918799</v>
      </c>
      <c r="W696">
        <v>5095179.7036607498</v>
      </c>
      <c r="X696">
        <v>3888983.3441036032</v>
      </c>
      <c r="Y696">
        <v>5886185.7700916631</v>
      </c>
      <c r="Z696" s="3">
        <v>1.5135538646665014</v>
      </c>
      <c r="AA696">
        <v>0.59794001900714389</v>
      </c>
    </row>
    <row r="697" spans="1:27" x14ac:dyDescent="0.35">
      <c r="A697">
        <v>50413</v>
      </c>
      <c r="B697">
        <v>1</v>
      </c>
      <c r="C697">
        <v>33.909766666666698</v>
      </c>
      <c r="D697">
        <v>3</v>
      </c>
      <c r="E697">
        <v>643.282515300917</v>
      </c>
      <c r="F697">
        <v>1926.82571650211</v>
      </c>
      <c r="G697">
        <v>4.9165021118824396E-3</v>
      </c>
      <c r="H697">
        <v>2.5516135760432102</v>
      </c>
      <c r="I697">
        <v>34.65</v>
      </c>
      <c r="J697" t="s">
        <v>2435</v>
      </c>
      <c r="K697" t="s">
        <v>35</v>
      </c>
      <c r="L697" t="s">
        <v>2423</v>
      </c>
      <c r="M697" t="s">
        <v>1205</v>
      </c>
      <c r="N697" t="s">
        <v>2429</v>
      </c>
      <c r="O697" t="s">
        <v>2426</v>
      </c>
      <c r="P697" t="b">
        <v>1</v>
      </c>
      <c r="Q697">
        <v>3.5531058583019299E-3</v>
      </c>
      <c r="R697">
        <v>87426.770489341798</v>
      </c>
      <c r="S697">
        <v>66479.8052146681</v>
      </c>
      <c r="T697">
        <v>56771.259379853502</v>
      </c>
      <c r="U697">
        <v>108586.485263775</v>
      </c>
      <c r="V697">
        <v>80951.563657571198</v>
      </c>
      <c r="W697">
        <v>129100.336711374</v>
      </c>
      <c r="X697">
        <v>70225.945027954469</v>
      </c>
      <c r="Y697">
        <v>106212.79521090673</v>
      </c>
      <c r="Z697" s="3">
        <v>1.5124438007723096</v>
      </c>
      <c r="AA697">
        <v>0.59688153587257264</v>
      </c>
    </row>
    <row r="698" spans="1:27" x14ac:dyDescent="0.35">
      <c r="A698">
        <v>27348</v>
      </c>
      <c r="B698">
        <v>2</v>
      </c>
      <c r="C698">
        <v>142.95208333333301</v>
      </c>
      <c r="D698">
        <v>3</v>
      </c>
      <c r="E698">
        <v>1031.1324555917599</v>
      </c>
      <c r="F698">
        <v>3090.3755373746399</v>
      </c>
      <c r="G698">
        <v>2.1737374644544599E-2</v>
      </c>
      <c r="H698">
        <v>7.0339437007324603</v>
      </c>
      <c r="I698">
        <v>68.92</v>
      </c>
      <c r="J698" t="s">
        <v>561</v>
      </c>
      <c r="K698" t="s">
        <v>562</v>
      </c>
      <c r="L698" t="s">
        <v>563</v>
      </c>
      <c r="M698" t="s">
        <v>564</v>
      </c>
      <c r="N698" t="s">
        <v>565</v>
      </c>
      <c r="O698" t="s">
        <v>566</v>
      </c>
      <c r="P698" t="b">
        <v>1</v>
      </c>
      <c r="Q698">
        <v>3.21555500306367E-2</v>
      </c>
      <c r="R698">
        <v>815998.66665854398</v>
      </c>
      <c r="S698">
        <v>866252.62146293803</v>
      </c>
      <c r="T698">
        <v>852692.483492848</v>
      </c>
      <c r="U698">
        <v>1548206.7318214199</v>
      </c>
      <c r="V698">
        <v>1292432.9420134199</v>
      </c>
      <c r="W698">
        <v>992493.26261795603</v>
      </c>
      <c r="X698">
        <v>844981.25720477663</v>
      </c>
      <c r="Y698">
        <v>1277710.9788175987</v>
      </c>
      <c r="Z698" s="3">
        <v>1.5121175386118089</v>
      </c>
      <c r="AA698">
        <v>0.59657028623998587</v>
      </c>
    </row>
    <row r="699" spans="1:27" x14ac:dyDescent="0.35">
      <c r="A699">
        <v>5146</v>
      </c>
      <c r="B699">
        <v>1</v>
      </c>
      <c r="C699">
        <v>81.3961166666667</v>
      </c>
      <c r="D699">
        <v>3</v>
      </c>
      <c r="E699">
        <v>740.36339703919805</v>
      </c>
      <c r="F699">
        <v>2218.0683617169502</v>
      </c>
      <c r="G699">
        <v>2.2617169533987202E-3</v>
      </c>
      <c r="H699">
        <v>1.0196796900681699</v>
      </c>
      <c r="I699">
        <v>41.53</v>
      </c>
      <c r="J699" t="s">
        <v>3176</v>
      </c>
      <c r="K699" t="s">
        <v>402</v>
      </c>
      <c r="L699" t="s">
        <v>3177</v>
      </c>
      <c r="M699" t="s">
        <v>3178</v>
      </c>
      <c r="N699" t="s">
        <v>3179</v>
      </c>
      <c r="O699" t="s">
        <v>3180</v>
      </c>
      <c r="P699" t="b">
        <v>1</v>
      </c>
      <c r="Q699">
        <v>5.5600918637932495E-4</v>
      </c>
      <c r="R699">
        <v>1330671.1800935001</v>
      </c>
      <c r="S699">
        <v>1288124.74196253</v>
      </c>
      <c r="T699">
        <v>1348528.13164352</v>
      </c>
      <c r="U699">
        <v>1946400.52630656</v>
      </c>
      <c r="V699">
        <v>1606874.4045068</v>
      </c>
      <c r="W699">
        <v>2438310.8464256502</v>
      </c>
      <c r="X699">
        <v>1322441.3512331834</v>
      </c>
      <c r="Y699">
        <v>1997195.2590796698</v>
      </c>
      <c r="Z699" s="3">
        <v>1.5102335216735887</v>
      </c>
      <c r="AA699">
        <v>0.59477164525383552</v>
      </c>
    </row>
    <row r="700" spans="1:27" x14ac:dyDescent="0.35">
      <c r="A700">
        <v>32899</v>
      </c>
      <c r="B700">
        <v>1</v>
      </c>
      <c r="C700">
        <v>98.871849999999995</v>
      </c>
      <c r="D700">
        <v>4</v>
      </c>
      <c r="E700">
        <v>1056.7003068905101</v>
      </c>
      <c r="F700">
        <v>4222.7721216945201</v>
      </c>
      <c r="G700">
        <v>-5.1783054832412702E-3</v>
      </c>
      <c r="H700">
        <v>-1.22627955853634</v>
      </c>
      <c r="I700">
        <v>49.98</v>
      </c>
      <c r="J700" t="s">
        <v>2668</v>
      </c>
      <c r="K700" t="s">
        <v>1346</v>
      </c>
      <c r="L700" t="s">
        <v>2669</v>
      </c>
      <c r="M700" t="s">
        <v>2670</v>
      </c>
      <c r="N700" t="s">
        <v>2671</v>
      </c>
      <c r="O700" t="s">
        <v>2672</v>
      </c>
      <c r="P700" t="b">
        <v>1</v>
      </c>
      <c r="Q700">
        <v>2.8697892563905099E-2</v>
      </c>
      <c r="R700">
        <v>182363.94108644899</v>
      </c>
      <c r="S700">
        <v>192752.78657007401</v>
      </c>
      <c r="T700">
        <v>254436.78279882699</v>
      </c>
      <c r="U700">
        <v>430810.91287563398</v>
      </c>
      <c r="V700">
        <v>155543.29866916599</v>
      </c>
      <c r="W700">
        <v>363609.81906915997</v>
      </c>
      <c r="X700">
        <v>209851.1701517833</v>
      </c>
      <c r="Y700">
        <v>316654.67687132</v>
      </c>
      <c r="Z700" s="3">
        <v>1.5089488261718378</v>
      </c>
      <c r="AA700">
        <v>0.5935438797678515</v>
      </c>
    </row>
    <row r="701" spans="1:27" x14ac:dyDescent="0.35">
      <c r="A701">
        <v>32175</v>
      </c>
      <c r="B701">
        <v>1</v>
      </c>
      <c r="C701">
        <v>51.087983333333298</v>
      </c>
      <c r="D701">
        <v>3</v>
      </c>
      <c r="E701">
        <v>686.29840293697805</v>
      </c>
      <c r="F701">
        <v>2055.87337941029</v>
      </c>
      <c r="G701">
        <v>9.9794102929990896E-3</v>
      </c>
      <c r="H701">
        <v>4.8541212869488799</v>
      </c>
      <c r="I701">
        <v>84.15</v>
      </c>
      <c r="J701" t="s">
        <v>2325</v>
      </c>
      <c r="K701" t="s">
        <v>193</v>
      </c>
      <c r="L701" t="s">
        <v>2326</v>
      </c>
      <c r="M701" t="s">
        <v>111</v>
      </c>
      <c r="N701" t="s">
        <v>2327</v>
      </c>
      <c r="O701" t="s">
        <v>2328</v>
      </c>
      <c r="P701" t="b">
        <v>1</v>
      </c>
      <c r="Q701">
        <v>3.2618011908614603E-2</v>
      </c>
      <c r="R701">
        <v>145712.26838313101</v>
      </c>
      <c r="S701">
        <v>135921.92089216199</v>
      </c>
      <c r="T701">
        <v>88391.655265851601</v>
      </c>
      <c r="U701">
        <v>195901.75861771</v>
      </c>
      <c r="V701">
        <v>132061.69625770501</v>
      </c>
      <c r="W701">
        <v>230078.31256470599</v>
      </c>
      <c r="X701">
        <v>123341.94818038154</v>
      </c>
      <c r="Y701">
        <v>186013.92248004035</v>
      </c>
      <c r="Z701" s="3">
        <v>1.5081156510354783</v>
      </c>
      <c r="AA701">
        <v>0.59274706705333757</v>
      </c>
    </row>
    <row r="702" spans="1:27" x14ac:dyDescent="0.35">
      <c r="A702">
        <v>43427</v>
      </c>
      <c r="B702">
        <v>1</v>
      </c>
      <c r="C702">
        <v>52.9013833333333</v>
      </c>
      <c r="D702">
        <v>2</v>
      </c>
      <c r="E702">
        <v>684.29546255551395</v>
      </c>
      <c r="F702">
        <v>1366.5763721772701</v>
      </c>
      <c r="G702">
        <v>-2.2782273185839599E-4</v>
      </c>
      <c r="H702">
        <v>-0.16671054652801401</v>
      </c>
      <c r="I702">
        <v>49.06</v>
      </c>
      <c r="J702" t="s">
        <v>3457</v>
      </c>
      <c r="K702" t="s">
        <v>69</v>
      </c>
      <c r="L702" t="s">
        <v>3458</v>
      </c>
      <c r="M702" t="s">
        <v>3459</v>
      </c>
      <c r="N702" t="s">
        <v>3460</v>
      </c>
      <c r="O702" t="s">
        <v>3461</v>
      </c>
      <c r="P702" t="b">
        <v>1</v>
      </c>
      <c r="Q702">
        <v>4.2783727455984903E-2</v>
      </c>
      <c r="R702">
        <v>56671.989475872098</v>
      </c>
      <c r="S702">
        <v>58923.780602876897</v>
      </c>
      <c r="T702">
        <v>42148.421345238603</v>
      </c>
      <c r="U702">
        <v>80534.150869879697</v>
      </c>
      <c r="V702">
        <v>60532.096519090301</v>
      </c>
      <c r="W702">
        <v>96747.8382351373</v>
      </c>
      <c r="X702">
        <v>52581.397141329195</v>
      </c>
      <c r="Y702">
        <v>79271.36187470243</v>
      </c>
      <c r="Z702" s="3">
        <v>1.5075932969532073</v>
      </c>
      <c r="AA702">
        <v>0.5922472856323755</v>
      </c>
    </row>
    <row r="703" spans="1:27" x14ac:dyDescent="0.35">
      <c r="A703">
        <v>6440</v>
      </c>
      <c r="B703">
        <v>1</v>
      </c>
      <c r="C703">
        <v>111.52625</v>
      </c>
      <c r="D703">
        <v>3</v>
      </c>
      <c r="E703">
        <v>742.332631794745</v>
      </c>
      <c r="F703">
        <v>2223.9760659836002</v>
      </c>
      <c r="G703">
        <v>1.65983595707075E-4</v>
      </c>
      <c r="H703">
        <v>7.4633720494487105E-2</v>
      </c>
      <c r="I703">
        <v>69.150000000000006</v>
      </c>
      <c r="J703" t="s">
        <v>1881</v>
      </c>
      <c r="K703" t="s">
        <v>193</v>
      </c>
      <c r="L703" t="s">
        <v>1878</v>
      </c>
      <c r="M703" t="s">
        <v>1882</v>
      </c>
      <c r="N703" t="s">
        <v>1883</v>
      </c>
      <c r="O703" t="s">
        <v>1880</v>
      </c>
      <c r="P703" t="b">
        <v>1</v>
      </c>
      <c r="Q703">
        <v>4.0640804045644102E-5</v>
      </c>
      <c r="R703">
        <v>904301.879261547</v>
      </c>
      <c r="S703">
        <v>946200.03329504095</v>
      </c>
      <c r="T703">
        <v>901377.39116176404</v>
      </c>
      <c r="U703">
        <v>1305514.9648424599</v>
      </c>
      <c r="V703">
        <v>1564578.3708211</v>
      </c>
      <c r="W703">
        <v>1277026.66918679</v>
      </c>
      <c r="X703">
        <v>917293.10123945063</v>
      </c>
      <c r="Y703">
        <v>1382373.3349501167</v>
      </c>
      <c r="Z703" s="3">
        <v>1.507013770279366</v>
      </c>
      <c r="AA703">
        <v>0.5916925995654575</v>
      </c>
    </row>
    <row r="704" spans="1:27" x14ac:dyDescent="0.35">
      <c r="A704">
        <v>71172</v>
      </c>
      <c r="B704">
        <v>1</v>
      </c>
      <c r="C704">
        <v>68.3944166666667</v>
      </c>
      <c r="D704">
        <v>4</v>
      </c>
      <c r="E704">
        <v>621.27732896711598</v>
      </c>
      <c r="F704">
        <v>2481.08021000095</v>
      </c>
      <c r="G704">
        <v>-6.8999905488453795E-4</v>
      </c>
      <c r="H704">
        <v>-0.278104214531875</v>
      </c>
      <c r="I704" t="s">
        <v>75</v>
      </c>
      <c r="J704" t="s">
        <v>767</v>
      </c>
      <c r="K704" t="s">
        <v>222</v>
      </c>
      <c r="L704" t="s">
        <v>752</v>
      </c>
      <c r="M704" t="s">
        <v>768</v>
      </c>
      <c r="N704" t="s">
        <v>769</v>
      </c>
      <c r="O704" t="s">
        <v>755</v>
      </c>
      <c r="P704" t="b">
        <v>1</v>
      </c>
      <c r="Q704">
        <v>7.2903508874758698E-3</v>
      </c>
      <c r="R704">
        <v>13318.819705080599</v>
      </c>
      <c r="S704">
        <v>5152.7134822964599</v>
      </c>
      <c r="T704">
        <v>9758.9351219548698</v>
      </c>
      <c r="U704">
        <v>17610.774121118</v>
      </c>
      <c r="V704">
        <v>13668.09581002</v>
      </c>
      <c r="W704">
        <v>11260.594880959599</v>
      </c>
      <c r="X704">
        <v>9410.156103110643</v>
      </c>
      <c r="Y704">
        <v>14179.821604032533</v>
      </c>
      <c r="Z704" s="3">
        <v>1.5068635895790525</v>
      </c>
      <c r="AA704">
        <v>0.59154882135162268</v>
      </c>
    </row>
    <row r="705" spans="1:27" x14ac:dyDescent="0.35">
      <c r="A705">
        <v>24471</v>
      </c>
      <c r="B705">
        <v>1</v>
      </c>
      <c r="C705">
        <v>107.10023333333299</v>
      </c>
      <c r="D705">
        <v>2</v>
      </c>
      <c r="E705">
        <v>960.45383222927398</v>
      </c>
      <c r="F705">
        <v>1918.8931115247899</v>
      </c>
      <c r="G705">
        <v>6.1152478861004099E-4</v>
      </c>
      <c r="H705">
        <v>0.318686319640126</v>
      </c>
      <c r="I705">
        <v>66.44</v>
      </c>
      <c r="J705" t="s">
        <v>2366</v>
      </c>
      <c r="K705" t="s">
        <v>53</v>
      </c>
      <c r="L705" t="s">
        <v>2367</v>
      </c>
      <c r="M705" t="s">
        <v>2368</v>
      </c>
      <c r="N705" t="s">
        <v>2369</v>
      </c>
      <c r="O705" t="s">
        <v>2370</v>
      </c>
      <c r="P705" t="b">
        <v>1</v>
      </c>
      <c r="Q705">
        <v>1.96656844649312E-3</v>
      </c>
      <c r="R705">
        <v>237511.460935273</v>
      </c>
      <c r="S705">
        <v>383133.38922210201</v>
      </c>
      <c r="T705">
        <v>316496.76272163802</v>
      </c>
      <c r="U705">
        <v>411161.778854826</v>
      </c>
      <c r="V705">
        <v>471124.266367212</v>
      </c>
      <c r="W705">
        <v>527781.79276906</v>
      </c>
      <c r="X705">
        <v>312380.53762633767</v>
      </c>
      <c r="Y705">
        <v>470022.61266369931</v>
      </c>
      <c r="Z705" s="3">
        <v>1.5046475565834687</v>
      </c>
      <c r="AA705">
        <v>0.58942559468231515</v>
      </c>
    </row>
    <row r="706" spans="1:27" x14ac:dyDescent="0.35">
      <c r="A706">
        <v>27716</v>
      </c>
      <c r="B706">
        <v>1</v>
      </c>
      <c r="C706">
        <v>46.610316666666698</v>
      </c>
      <c r="D706">
        <v>3</v>
      </c>
      <c r="E706">
        <v>624.94281022527196</v>
      </c>
      <c r="F706">
        <v>1871.8066012751799</v>
      </c>
      <c r="G706">
        <v>-9.8724824511009501E-5</v>
      </c>
      <c r="H706">
        <v>-5.2743066103465401E-2</v>
      </c>
      <c r="I706" t="s">
        <v>75</v>
      </c>
      <c r="J706" t="s">
        <v>1946</v>
      </c>
      <c r="K706" t="s">
        <v>1947</v>
      </c>
      <c r="L706" t="s">
        <v>1948</v>
      </c>
      <c r="M706" t="s">
        <v>1949</v>
      </c>
      <c r="N706" t="s">
        <v>1950</v>
      </c>
      <c r="O706" t="s">
        <v>1951</v>
      </c>
      <c r="P706" t="b">
        <v>1</v>
      </c>
      <c r="Q706">
        <v>3.1215363065032999E-2</v>
      </c>
      <c r="R706">
        <v>143410.20426739499</v>
      </c>
      <c r="S706">
        <v>121260.734167781</v>
      </c>
      <c r="T706">
        <v>88798.153246805596</v>
      </c>
      <c r="U706">
        <v>182843.16939329001</v>
      </c>
      <c r="V706">
        <v>159370.95014066799</v>
      </c>
      <c r="W706">
        <v>188764.045868888</v>
      </c>
      <c r="X706">
        <v>117823.03056066053</v>
      </c>
      <c r="Y706">
        <v>176992.7218009487</v>
      </c>
      <c r="Z706" s="3">
        <v>1.5021912181237351</v>
      </c>
      <c r="AA706">
        <v>0.58706846923034672</v>
      </c>
    </row>
    <row r="707" spans="1:27" x14ac:dyDescent="0.35">
      <c r="A707">
        <v>28256</v>
      </c>
      <c r="B707">
        <v>1</v>
      </c>
      <c r="C707">
        <v>99.345500000000001</v>
      </c>
      <c r="D707">
        <v>3</v>
      </c>
      <c r="E707">
        <v>797.31073314213404</v>
      </c>
      <c r="F707">
        <v>2388.9103700257601</v>
      </c>
      <c r="G707">
        <v>1.0700257626012899E-3</v>
      </c>
      <c r="H707">
        <v>0.44791393402892699</v>
      </c>
      <c r="I707">
        <v>50.38</v>
      </c>
      <c r="J707" t="s">
        <v>3560</v>
      </c>
      <c r="K707" t="s">
        <v>3561</v>
      </c>
      <c r="L707" t="s">
        <v>3562</v>
      </c>
      <c r="M707" t="s">
        <v>3563</v>
      </c>
      <c r="N707" t="s">
        <v>3564</v>
      </c>
      <c r="O707" t="s">
        <v>3565</v>
      </c>
      <c r="P707" t="b">
        <v>1</v>
      </c>
      <c r="Q707">
        <v>9.8715552617301095E-4</v>
      </c>
      <c r="R707">
        <v>155315.953354672</v>
      </c>
      <c r="S707">
        <v>151479.73396419999</v>
      </c>
      <c r="T707">
        <v>171662.97178163801</v>
      </c>
      <c r="U707">
        <v>231407.98729817499</v>
      </c>
      <c r="V707">
        <v>208457.53565964801</v>
      </c>
      <c r="W707">
        <v>276655.81643111102</v>
      </c>
      <c r="X707">
        <v>159486.21970016998</v>
      </c>
      <c r="Y707">
        <v>238840.446462978</v>
      </c>
      <c r="Z707" s="3">
        <v>1.4975616508560547</v>
      </c>
      <c r="AA707">
        <v>0.5826153963719799</v>
      </c>
    </row>
    <row r="708" spans="1:27" x14ac:dyDescent="0.35">
      <c r="A708">
        <v>28256</v>
      </c>
      <c r="B708">
        <v>1</v>
      </c>
      <c r="C708">
        <v>99.345500000000001</v>
      </c>
      <c r="D708">
        <v>3</v>
      </c>
      <c r="E708">
        <v>797.31073314213404</v>
      </c>
      <c r="F708">
        <v>2388.9103700257601</v>
      </c>
      <c r="G708">
        <v>1.0700257626012899E-3</v>
      </c>
      <c r="H708">
        <v>0.44791393402892699</v>
      </c>
      <c r="I708">
        <v>47.17</v>
      </c>
      <c r="J708" t="s">
        <v>3560</v>
      </c>
      <c r="K708" t="s">
        <v>3566</v>
      </c>
      <c r="L708" t="s">
        <v>3562</v>
      </c>
      <c r="M708" t="s">
        <v>2495</v>
      </c>
      <c r="N708" t="s">
        <v>3567</v>
      </c>
      <c r="O708" t="s">
        <v>3565</v>
      </c>
      <c r="P708" t="b">
        <v>1</v>
      </c>
      <c r="Q708">
        <v>9.8715552617301095E-4</v>
      </c>
      <c r="R708">
        <v>155315.953354672</v>
      </c>
      <c r="S708">
        <v>151479.73396419999</v>
      </c>
      <c r="T708">
        <v>171662.97178163801</v>
      </c>
      <c r="U708">
        <v>231407.98729817499</v>
      </c>
      <c r="V708">
        <v>208457.53565964801</v>
      </c>
      <c r="W708">
        <v>276655.81643111102</v>
      </c>
      <c r="X708">
        <v>159486.21970016998</v>
      </c>
      <c r="Y708">
        <v>238840.446462978</v>
      </c>
      <c r="Z708" s="3">
        <v>1.4975616508560547</v>
      </c>
      <c r="AA708">
        <v>0.5826153963719799</v>
      </c>
    </row>
    <row r="709" spans="1:27" x14ac:dyDescent="0.35">
      <c r="A709">
        <v>58235</v>
      </c>
      <c r="B709">
        <v>1</v>
      </c>
      <c r="C709">
        <v>45.2001833333333</v>
      </c>
      <c r="D709">
        <v>4</v>
      </c>
      <c r="E709">
        <v>688.55592767095504</v>
      </c>
      <c r="F709">
        <v>2750.1946048162999</v>
      </c>
      <c r="G709">
        <v>1.30481630139911E-3</v>
      </c>
      <c r="H709">
        <v>0.47444530586236</v>
      </c>
      <c r="I709">
        <v>36.409999999999997</v>
      </c>
      <c r="J709" t="s">
        <v>1018</v>
      </c>
      <c r="K709" t="s">
        <v>193</v>
      </c>
      <c r="L709" t="s">
        <v>1019</v>
      </c>
      <c r="M709" t="s">
        <v>1020</v>
      </c>
      <c r="N709" t="s">
        <v>1021</v>
      </c>
      <c r="O709" t="s">
        <v>1022</v>
      </c>
      <c r="P709" t="b">
        <v>1</v>
      </c>
      <c r="Q709">
        <v>2.31422121818236E-2</v>
      </c>
      <c r="R709">
        <v>176651.25796666101</v>
      </c>
      <c r="S709">
        <v>119347.463365117</v>
      </c>
      <c r="T709">
        <v>111527.730396106</v>
      </c>
      <c r="U709">
        <v>219571.876352005</v>
      </c>
      <c r="V709">
        <v>174141.35846537299</v>
      </c>
      <c r="W709">
        <v>215869.959840308</v>
      </c>
      <c r="X709">
        <v>135842.15057596134</v>
      </c>
      <c r="Y709">
        <v>203194.39821922863</v>
      </c>
      <c r="Z709" s="3">
        <v>1.4958125836325353</v>
      </c>
      <c r="AA709">
        <v>0.58092942549158866</v>
      </c>
    </row>
    <row r="710" spans="1:27" x14ac:dyDescent="0.35">
      <c r="A710">
        <v>12096</v>
      </c>
      <c r="B710">
        <v>1</v>
      </c>
      <c r="C710">
        <v>142.167466666667</v>
      </c>
      <c r="D710">
        <v>4</v>
      </c>
      <c r="E710">
        <v>1196.36834146449</v>
      </c>
      <c r="F710">
        <v>4781.4442599904496</v>
      </c>
      <c r="G710">
        <v>3.75999045081699E-3</v>
      </c>
      <c r="H710">
        <v>0.786371900019876</v>
      </c>
      <c r="I710">
        <v>38.130000000000003</v>
      </c>
      <c r="J710" t="s">
        <v>2068</v>
      </c>
      <c r="K710" t="s">
        <v>2069</v>
      </c>
      <c r="L710" t="s">
        <v>2070</v>
      </c>
      <c r="M710" t="s">
        <v>2071</v>
      </c>
      <c r="N710" t="s">
        <v>2072</v>
      </c>
      <c r="O710" t="s">
        <v>2073</v>
      </c>
      <c r="P710" t="b">
        <v>1</v>
      </c>
      <c r="Q710">
        <v>1.3899592888742E-3</v>
      </c>
      <c r="R710">
        <v>981354.73169155396</v>
      </c>
      <c r="S710">
        <v>1144208.2779679699</v>
      </c>
      <c r="T710">
        <v>843368.44900900801</v>
      </c>
      <c r="U710">
        <v>1640557.7752539699</v>
      </c>
      <c r="V710">
        <v>1186656.3075963201</v>
      </c>
      <c r="W710">
        <v>1601119.88249218</v>
      </c>
      <c r="X710">
        <v>989643.81955617724</v>
      </c>
      <c r="Y710">
        <v>1476111.3217808232</v>
      </c>
      <c r="Z710" s="3">
        <v>1.4915581673038798</v>
      </c>
      <c r="AA710">
        <v>0.57682024052564362</v>
      </c>
    </row>
    <row r="711" spans="1:27" x14ac:dyDescent="0.35">
      <c r="A711">
        <v>21172</v>
      </c>
      <c r="B711">
        <v>1</v>
      </c>
      <c r="C711">
        <v>72.218450000000004</v>
      </c>
      <c r="D711">
        <v>4</v>
      </c>
      <c r="E711">
        <v>793.337276938684</v>
      </c>
      <c r="F711">
        <v>3169.3200018872099</v>
      </c>
      <c r="G711">
        <v>1.01887214441376E-4</v>
      </c>
      <c r="H711">
        <v>3.2147974220392297E-2</v>
      </c>
      <c r="I711">
        <v>35.770000000000003</v>
      </c>
      <c r="J711" t="s">
        <v>1816</v>
      </c>
      <c r="K711" t="s">
        <v>1817</v>
      </c>
      <c r="L711" t="s">
        <v>1812</v>
      </c>
      <c r="M711" t="s">
        <v>1818</v>
      </c>
      <c r="N711" t="s">
        <v>1819</v>
      </c>
      <c r="O711" t="s">
        <v>1815</v>
      </c>
      <c r="P711" t="b">
        <v>1</v>
      </c>
      <c r="Q711">
        <v>3.1417046477240102E-3</v>
      </c>
      <c r="R711">
        <v>569562.76689132897</v>
      </c>
      <c r="S711">
        <v>371415.85036667099</v>
      </c>
      <c r="T711">
        <v>516139.80963059497</v>
      </c>
      <c r="U711">
        <v>807429.71243266098</v>
      </c>
      <c r="V711">
        <v>722012.01776083896</v>
      </c>
      <c r="W711">
        <v>638040.28930336901</v>
      </c>
      <c r="X711">
        <v>485706.14229619829</v>
      </c>
      <c r="Y711">
        <v>722494.00649895624</v>
      </c>
      <c r="Z711" s="3">
        <v>1.487512599868168</v>
      </c>
      <c r="AA711">
        <v>0.57290188871660463</v>
      </c>
    </row>
    <row r="712" spans="1:27" x14ac:dyDescent="0.35">
      <c r="A712">
        <v>69281</v>
      </c>
      <c r="B712">
        <v>1</v>
      </c>
      <c r="C712">
        <v>91.554183333333299</v>
      </c>
      <c r="D712">
        <v>3</v>
      </c>
      <c r="E712">
        <v>939.39591320655904</v>
      </c>
      <c r="F712">
        <v>2815.1659102190401</v>
      </c>
      <c r="G712">
        <v>-8.9780962753138697E-5</v>
      </c>
      <c r="H712">
        <v>-3.1891889413675302E-2</v>
      </c>
      <c r="I712">
        <v>61.81</v>
      </c>
      <c r="J712" t="s">
        <v>252</v>
      </c>
      <c r="K712" t="s">
        <v>253</v>
      </c>
      <c r="L712" t="s">
        <v>178</v>
      </c>
      <c r="M712" t="s">
        <v>232</v>
      </c>
      <c r="N712" t="s">
        <v>233</v>
      </c>
      <c r="O712" t="s">
        <v>181</v>
      </c>
      <c r="P712" t="b">
        <v>1</v>
      </c>
      <c r="Q712">
        <v>3.6733536966804302E-4</v>
      </c>
      <c r="R712">
        <v>13250.4863661242</v>
      </c>
      <c r="S712">
        <v>15086.6976442333</v>
      </c>
      <c r="T712">
        <v>17141.040770948399</v>
      </c>
      <c r="U712">
        <v>28849.928183522799</v>
      </c>
      <c r="V712">
        <v>12432.8618006012</v>
      </c>
      <c r="W712">
        <v>26254.093071219701</v>
      </c>
      <c r="X712">
        <v>15159.408260435301</v>
      </c>
      <c r="Y712">
        <v>22512.294351781235</v>
      </c>
      <c r="Z712" s="3">
        <v>1.4850378039185281</v>
      </c>
      <c r="AA712">
        <v>0.5704996575119583</v>
      </c>
    </row>
    <row r="713" spans="1:27" x14ac:dyDescent="0.35">
      <c r="A713">
        <v>8558</v>
      </c>
      <c r="B713">
        <v>1</v>
      </c>
      <c r="C713">
        <v>117.110666666667</v>
      </c>
      <c r="D713">
        <v>3</v>
      </c>
      <c r="E713">
        <v>708.02698483543202</v>
      </c>
      <c r="F713">
        <v>2121.0591251056599</v>
      </c>
      <c r="G713">
        <v>8.4251056555331195E-3</v>
      </c>
      <c r="H713">
        <v>3.9721377973346499</v>
      </c>
      <c r="I713">
        <v>51.19</v>
      </c>
      <c r="J713" t="s">
        <v>686</v>
      </c>
      <c r="K713" t="s">
        <v>687</v>
      </c>
      <c r="L713" t="s">
        <v>688</v>
      </c>
      <c r="M713" t="s">
        <v>689</v>
      </c>
      <c r="N713" t="s">
        <v>690</v>
      </c>
      <c r="O713" t="s">
        <v>691</v>
      </c>
      <c r="P713" t="b">
        <v>1</v>
      </c>
      <c r="Q713">
        <v>4.0150138088779201E-5</v>
      </c>
      <c r="R713">
        <v>442651.70246904303</v>
      </c>
      <c r="S713">
        <v>449144.30320620397</v>
      </c>
      <c r="T713">
        <v>482257.76624166197</v>
      </c>
      <c r="U713">
        <v>622604.97908632597</v>
      </c>
      <c r="V713">
        <v>846639.95925196295</v>
      </c>
      <c r="W713">
        <v>571124.75585580303</v>
      </c>
      <c r="X713">
        <v>458017.92397230299</v>
      </c>
      <c r="Y713">
        <v>680123.23139803065</v>
      </c>
      <c r="Z713" s="3">
        <v>1.4849271083093218</v>
      </c>
      <c r="AA713">
        <v>0.57039211414949875</v>
      </c>
    </row>
    <row r="714" spans="1:27" x14ac:dyDescent="0.35">
      <c r="A714">
        <v>10430</v>
      </c>
      <c r="B714">
        <v>1</v>
      </c>
      <c r="C714">
        <v>83.808266666666697</v>
      </c>
      <c r="D714">
        <v>4</v>
      </c>
      <c r="E714">
        <v>650.28942212631796</v>
      </c>
      <c r="F714">
        <v>2597.1285826377498</v>
      </c>
      <c r="G714">
        <v>-1.0173622486035999E-3</v>
      </c>
      <c r="H714">
        <v>-0.39172563764380602</v>
      </c>
      <c r="I714">
        <v>44.82</v>
      </c>
      <c r="J714" t="s">
        <v>1116</v>
      </c>
      <c r="K714" t="s">
        <v>317</v>
      </c>
      <c r="L714" t="s">
        <v>1117</v>
      </c>
      <c r="M714" t="s">
        <v>1118</v>
      </c>
      <c r="N714" t="s">
        <v>1119</v>
      </c>
      <c r="O714" t="s">
        <v>1120</v>
      </c>
      <c r="P714" t="b">
        <v>1</v>
      </c>
      <c r="Q714">
        <v>1.21100917944714E-2</v>
      </c>
      <c r="R714">
        <v>502083.611840792</v>
      </c>
      <c r="S714">
        <v>507460.27357817802</v>
      </c>
      <c r="T714">
        <v>533127.78550444997</v>
      </c>
      <c r="U714">
        <v>740256.90334503702</v>
      </c>
      <c r="V714">
        <v>694406.31793406501</v>
      </c>
      <c r="W714">
        <v>854257.98086240795</v>
      </c>
      <c r="X714">
        <v>514223.89030780667</v>
      </c>
      <c r="Y714">
        <v>762973.73404716991</v>
      </c>
      <c r="Z714" s="3">
        <v>1.4837384035005945</v>
      </c>
      <c r="AA714">
        <v>0.56923675419569875</v>
      </c>
    </row>
    <row r="715" spans="1:27" x14ac:dyDescent="0.35">
      <c r="A715">
        <v>66540</v>
      </c>
      <c r="B715">
        <v>1</v>
      </c>
      <c r="C715">
        <v>63.532033333333302</v>
      </c>
      <c r="D715">
        <v>2</v>
      </c>
      <c r="E715">
        <v>594.75509237461699</v>
      </c>
      <c r="F715">
        <v>1187.49563181547</v>
      </c>
      <c r="G715">
        <v>-1.56818452637708E-3</v>
      </c>
      <c r="H715">
        <v>-1.3205795570525001</v>
      </c>
      <c r="I715">
        <v>40.119999999999997</v>
      </c>
      <c r="J715" t="s">
        <v>2267</v>
      </c>
      <c r="K715" t="s">
        <v>14</v>
      </c>
      <c r="L715" t="s">
        <v>2264</v>
      </c>
      <c r="M715" t="s">
        <v>2268</v>
      </c>
      <c r="N715" t="s">
        <v>2269</v>
      </c>
      <c r="O715" t="s">
        <v>2266</v>
      </c>
      <c r="P715" t="b">
        <v>1</v>
      </c>
      <c r="Q715">
        <v>9.0062550753244896E-4</v>
      </c>
      <c r="R715">
        <v>15257.340450326101</v>
      </c>
      <c r="S715">
        <v>13379.292387346501</v>
      </c>
      <c r="T715">
        <v>7216.0649059570396</v>
      </c>
      <c r="U715">
        <v>19440.749939932801</v>
      </c>
      <c r="V715">
        <v>10480.947015432301</v>
      </c>
      <c r="W715">
        <v>23241.491258150101</v>
      </c>
      <c r="X715">
        <v>11950.899247876549</v>
      </c>
      <c r="Y715">
        <v>17721.062737838398</v>
      </c>
      <c r="Z715" s="3">
        <v>1.482822536637743</v>
      </c>
      <c r="AA715">
        <v>0.5683459471974317</v>
      </c>
    </row>
    <row r="716" spans="1:27" x14ac:dyDescent="0.35">
      <c r="A716">
        <v>29780</v>
      </c>
      <c r="B716">
        <v>1</v>
      </c>
      <c r="C716">
        <v>85.916033333333303</v>
      </c>
      <c r="D716">
        <v>3</v>
      </c>
      <c r="E716">
        <v>891.03419589100702</v>
      </c>
      <c r="F716">
        <v>2670.0807582723801</v>
      </c>
      <c r="G716">
        <v>-2.3417276170221201E-3</v>
      </c>
      <c r="H716">
        <v>-0.877024245807973</v>
      </c>
      <c r="I716">
        <v>77.19</v>
      </c>
      <c r="J716" t="s">
        <v>2863</v>
      </c>
      <c r="K716" t="s">
        <v>31</v>
      </c>
      <c r="L716" t="s">
        <v>2858</v>
      </c>
      <c r="M716" t="s">
        <v>2548</v>
      </c>
      <c r="N716" t="s">
        <v>2862</v>
      </c>
      <c r="O716" t="s">
        <v>2861</v>
      </c>
      <c r="P716" t="b">
        <v>1</v>
      </c>
      <c r="Q716">
        <v>8.1284814684390305E-5</v>
      </c>
      <c r="R716">
        <v>203810.21851366799</v>
      </c>
      <c r="S716">
        <v>178654.621063239</v>
      </c>
      <c r="T716">
        <v>185096.92386614799</v>
      </c>
      <c r="U716">
        <v>286651.71956631797</v>
      </c>
      <c r="V716">
        <v>255295.99342633801</v>
      </c>
      <c r="W716">
        <v>299124.519102071</v>
      </c>
      <c r="X716">
        <v>189187.25448101832</v>
      </c>
      <c r="Y716">
        <v>280357.41069824231</v>
      </c>
      <c r="Z716" s="3">
        <v>1.4819043252534296</v>
      </c>
      <c r="AA716">
        <v>0.56745230733467056</v>
      </c>
    </row>
    <row r="717" spans="1:27" x14ac:dyDescent="0.35">
      <c r="A717">
        <v>7749</v>
      </c>
      <c r="B717">
        <v>1</v>
      </c>
      <c r="C717">
        <v>107.148233333333</v>
      </c>
      <c r="D717">
        <v>3</v>
      </c>
      <c r="E717">
        <v>753.68704518748098</v>
      </c>
      <c r="F717">
        <v>2258.0393061618001</v>
      </c>
      <c r="G717">
        <v>2.50616180210272E-3</v>
      </c>
      <c r="H717">
        <v>1.1098852782659401</v>
      </c>
      <c r="I717">
        <v>42.59</v>
      </c>
      <c r="J717" t="s">
        <v>270</v>
      </c>
      <c r="K717" t="s">
        <v>14</v>
      </c>
      <c r="L717" t="s">
        <v>263</v>
      </c>
      <c r="M717" t="s">
        <v>281</v>
      </c>
      <c r="N717" t="s">
        <v>282</v>
      </c>
      <c r="O717" t="s">
        <v>266</v>
      </c>
      <c r="P717" t="b">
        <v>1</v>
      </c>
      <c r="Q717">
        <v>3.31501526710243E-5</v>
      </c>
      <c r="R717">
        <v>249073.92078371099</v>
      </c>
      <c r="S717">
        <v>319263.29485109798</v>
      </c>
      <c r="T717">
        <v>292684.09840030299</v>
      </c>
      <c r="U717">
        <v>389363.744859964</v>
      </c>
      <c r="V717">
        <v>454089.07802216097</v>
      </c>
      <c r="W717">
        <v>431267.63932235702</v>
      </c>
      <c r="X717">
        <v>287007.1046783707</v>
      </c>
      <c r="Y717">
        <v>424906.82073482731</v>
      </c>
      <c r="Z717" s="3">
        <v>1.4804749213821429</v>
      </c>
      <c r="AA717">
        <v>0.56606005207976484</v>
      </c>
    </row>
    <row r="718" spans="1:27" x14ac:dyDescent="0.35">
      <c r="A718">
        <v>7749</v>
      </c>
      <c r="B718">
        <v>1</v>
      </c>
      <c r="C718">
        <v>107.148233333333</v>
      </c>
      <c r="D718">
        <v>3</v>
      </c>
      <c r="E718">
        <v>753.68704518748098</v>
      </c>
      <c r="F718">
        <v>2258.0393061618001</v>
      </c>
      <c r="G718">
        <v>2.50616180210272E-3</v>
      </c>
      <c r="H718">
        <v>1.1098852782659401</v>
      </c>
      <c r="I718">
        <v>50.51</v>
      </c>
      <c r="J718" t="s">
        <v>270</v>
      </c>
      <c r="K718" t="s">
        <v>53</v>
      </c>
      <c r="L718" t="s">
        <v>263</v>
      </c>
      <c r="M718" t="s">
        <v>283</v>
      </c>
      <c r="N718" t="s">
        <v>284</v>
      </c>
      <c r="O718" t="s">
        <v>266</v>
      </c>
      <c r="P718" t="b">
        <v>1</v>
      </c>
      <c r="Q718">
        <v>3.31501526710243E-5</v>
      </c>
      <c r="R718">
        <v>249073.92078371099</v>
      </c>
      <c r="S718">
        <v>319263.29485109798</v>
      </c>
      <c r="T718">
        <v>292684.09840030299</v>
      </c>
      <c r="U718">
        <v>389363.744859964</v>
      </c>
      <c r="V718">
        <v>454089.07802216097</v>
      </c>
      <c r="W718">
        <v>431267.63932235702</v>
      </c>
      <c r="X718">
        <v>287007.1046783707</v>
      </c>
      <c r="Y718">
        <v>424906.82073482731</v>
      </c>
      <c r="Z718" s="3">
        <v>1.4804749213821429</v>
      </c>
      <c r="AA718">
        <v>0.56606005207976484</v>
      </c>
    </row>
    <row r="719" spans="1:27" x14ac:dyDescent="0.35">
      <c r="A719">
        <v>7749</v>
      </c>
      <c r="B719">
        <v>1</v>
      </c>
      <c r="C719">
        <v>107.148233333333</v>
      </c>
      <c r="D719">
        <v>3</v>
      </c>
      <c r="E719">
        <v>753.68704518748098</v>
      </c>
      <c r="F719">
        <v>2258.0393061618001</v>
      </c>
      <c r="G719">
        <v>2.50616180210272E-3</v>
      </c>
      <c r="H719">
        <v>1.1098852782659401</v>
      </c>
      <c r="I719">
        <v>38.17</v>
      </c>
      <c r="J719" t="s">
        <v>270</v>
      </c>
      <c r="K719" t="s">
        <v>285</v>
      </c>
      <c r="L719" t="s">
        <v>263</v>
      </c>
      <c r="M719" t="s">
        <v>286</v>
      </c>
      <c r="N719" t="s">
        <v>287</v>
      </c>
      <c r="O719" t="s">
        <v>266</v>
      </c>
      <c r="P719" t="b">
        <v>1</v>
      </c>
      <c r="Q719">
        <v>3.31501526710243E-5</v>
      </c>
      <c r="R719">
        <v>249073.92078371099</v>
      </c>
      <c r="S719">
        <v>319263.29485109798</v>
      </c>
      <c r="T719">
        <v>292684.09840030299</v>
      </c>
      <c r="U719">
        <v>389363.744859964</v>
      </c>
      <c r="V719">
        <v>454089.07802216097</v>
      </c>
      <c r="W719">
        <v>431267.63932235702</v>
      </c>
      <c r="X719">
        <v>287007.1046783707</v>
      </c>
      <c r="Y719">
        <v>424906.82073482731</v>
      </c>
      <c r="Z719" s="3">
        <v>1.4804749213821429</v>
      </c>
      <c r="AA719">
        <v>0.56606005207976484</v>
      </c>
    </row>
    <row r="720" spans="1:27" x14ac:dyDescent="0.35">
      <c r="A720">
        <v>9935</v>
      </c>
      <c r="B720">
        <v>1</v>
      </c>
      <c r="C720">
        <v>79.317300000000003</v>
      </c>
      <c r="D720">
        <v>2</v>
      </c>
      <c r="E720">
        <v>825.41077172868495</v>
      </c>
      <c r="F720">
        <v>1648.80699052361</v>
      </c>
      <c r="G720">
        <v>-3.0947639038458901E-4</v>
      </c>
      <c r="H720">
        <v>-0.18769712530056701</v>
      </c>
      <c r="I720">
        <v>61.52</v>
      </c>
      <c r="J720" t="s">
        <v>2719</v>
      </c>
      <c r="K720" t="s">
        <v>227</v>
      </c>
      <c r="L720" t="s">
        <v>2720</v>
      </c>
      <c r="M720" t="s">
        <v>713</v>
      </c>
      <c r="N720" t="s">
        <v>2719</v>
      </c>
      <c r="O720" t="s">
        <v>2721</v>
      </c>
      <c r="P720" t="b">
        <v>1</v>
      </c>
      <c r="Q720">
        <v>4.9876721357384898E-2</v>
      </c>
      <c r="R720">
        <v>476974.26256538503</v>
      </c>
      <c r="S720">
        <v>522358.06773240998</v>
      </c>
      <c r="T720">
        <v>319741.27691401099</v>
      </c>
      <c r="U720">
        <v>561973.99022290297</v>
      </c>
      <c r="V720">
        <v>392383.46942734299</v>
      </c>
      <c r="W720">
        <v>997959.395756435</v>
      </c>
      <c r="X720">
        <v>439691.20240393531</v>
      </c>
      <c r="Y720">
        <v>650772.28513556032</v>
      </c>
      <c r="Z720" s="3">
        <v>1.4800666503618354</v>
      </c>
      <c r="AA720">
        <v>0.56566214476058263</v>
      </c>
    </row>
    <row r="721" spans="1:27" x14ac:dyDescent="0.35">
      <c r="A721">
        <v>32129</v>
      </c>
      <c r="B721">
        <v>1</v>
      </c>
      <c r="C721">
        <v>95.734233333333293</v>
      </c>
      <c r="D721">
        <v>4</v>
      </c>
      <c r="E721">
        <v>819.10276105363801</v>
      </c>
      <c r="F721">
        <v>3272.38193834703</v>
      </c>
      <c r="G721">
        <v>2.3383470334010798E-3</v>
      </c>
      <c r="H721">
        <v>0.71457083811458699</v>
      </c>
      <c r="I721">
        <v>53.67</v>
      </c>
      <c r="J721" t="s">
        <v>3259</v>
      </c>
      <c r="K721" t="s">
        <v>285</v>
      </c>
      <c r="L721" t="s">
        <v>3260</v>
      </c>
      <c r="M721" t="s">
        <v>2268</v>
      </c>
      <c r="N721" t="s">
        <v>3261</v>
      </c>
      <c r="O721" t="s">
        <v>3262</v>
      </c>
      <c r="P721" t="b">
        <v>1</v>
      </c>
      <c r="Q721">
        <v>2.75242086459326E-3</v>
      </c>
      <c r="R721">
        <v>130086.990778106</v>
      </c>
      <c r="S721">
        <v>139943.160746309</v>
      </c>
      <c r="T721">
        <v>142069.650077661</v>
      </c>
      <c r="U721">
        <v>198412.73426087399</v>
      </c>
      <c r="V721">
        <v>173041.37492143101</v>
      </c>
      <c r="W721">
        <v>236148.43894930699</v>
      </c>
      <c r="X721">
        <v>137366.60053402535</v>
      </c>
      <c r="Y721">
        <v>202534.18271053734</v>
      </c>
      <c r="Z721" s="3">
        <v>1.4744063107274039</v>
      </c>
      <c r="AA721">
        <v>0.56013415109187537</v>
      </c>
    </row>
    <row r="722" spans="1:27" x14ac:dyDescent="0.35">
      <c r="A722">
        <v>39889</v>
      </c>
      <c r="B722">
        <v>1</v>
      </c>
      <c r="C722">
        <v>102.28246666666701</v>
      </c>
      <c r="D722">
        <v>6</v>
      </c>
      <c r="E722">
        <v>1263.9361627939099</v>
      </c>
      <c r="F722">
        <v>7577.5733179622002</v>
      </c>
      <c r="G722">
        <v>2.26179622004565E-2</v>
      </c>
      <c r="H722">
        <v>2.9848645157143601</v>
      </c>
      <c r="I722">
        <v>56.99</v>
      </c>
      <c r="J722" t="s">
        <v>1665</v>
      </c>
      <c r="K722" t="s">
        <v>1666</v>
      </c>
      <c r="L722" t="s">
        <v>1651</v>
      </c>
      <c r="M722" t="s">
        <v>1652</v>
      </c>
      <c r="N722" t="s">
        <v>1653</v>
      </c>
      <c r="O722" t="s">
        <v>1654</v>
      </c>
      <c r="P722" t="b">
        <v>1</v>
      </c>
      <c r="Q722">
        <v>9.6488741099362008E-3</v>
      </c>
      <c r="R722">
        <v>199123.09061575201</v>
      </c>
      <c r="S722">
        <v>131991.05847037901</v>
      </c>
      <c r="T722">
        <v>160352.781503882</v>
      </c>
      <c r="U722">
        <v>264264.201408169</v>
      </c>
      <c r="V722">
        <v>367284.24461854203</v>
      </c>
      <c r="W722">
        <v>90893.763550111806</v>
      </c>
      <c r="X722">
        <v>163822.31019667102</v>
      </c>
      <c r="Y722">
        <v>240814.06985894093</v>
      </c>
      <c r="Z722" s="3">
        <v>1.4699711508758495</v>
      </c>
      <c r="AA722">
        <v>0.55578784152643046</v>
      </c>
    </row>
    <row r="723" spans="1:27" x14ac:dyDescent="0.35">
      <c r="A723">
        <v>39889</v>
      </c>
      <c r="B723">
        <v>1</v>
      </c>
      <c r="C723">
        <v>102.28246666666701</v>
      </c>
      <c r="D723">
        <v>6</v>
      </c>
      <c r="E723">
        <v>1263.9361627939099</v>
      </c>
      <c r="F723">
        <v>7577.5733179622002</v>
      </c>
      <c r="G723">
        <v>2.26179622004565E-2</v>
      </c>
      <c r="H723">
        <v>2.9848645157143601</v>
      </c>
      <c r="I723">
        <v>58.94</v>
      </c>
      <c r="J723" t="s">
        <v>1665</v>
      </c>
      <c r="K723" t="s">
        <v>1667</v>
      </c>
      <c r="L723" t="s">
        <v>1651</v>
      </c>
      <c r="M723" t="s">
        <v>1652</v>
      </c>
      <c r="N723" t="s">
        <v>1653</v>
      </c>
      <c r="O723" t="s">
        <v>1654</v>
      </c>
      <c r="P723" t="b">
        <v>1</v>
      </c>
      <c r="Q723">
        <v>9.6488741099362008E-3</v>
      </c>
      <c r="R723">
        <v>199123.09061575201</v>
      </c>
      <c r="S723">
        <v>131991.05847037901</v>
      </c>
      <c r="T723">
        <v>160352.781503882</v>
      </c>
      <c r="U723">
        <v>264264.201408169</v>
      </c>
      <c r="V723">
        <v>367284.24461854203</v>
      </c>
      <c r="W723">
        <v>90893.763550111806</v>
      </c>
      <c r="X723">
        <v>163822.31019667102</v>
      </c>
      <c r="Y723">
        <v>240814.06985894093</v>
      </c>
      <c r="Z723" s="3">
        <v>1.4699711508758495</v>
      </c>
      <c r="AA723">
        <v>0.55578784152643046</v>
      </c>
    </row>
    <row r="724" spans="1:27" x14ac:dyDescent="0.35">
      <c r="A724">
        <v>44653</v>
      </c>
      <c r="B724">
        <v>1</v>
      </c>
      <c r="C724">
        <v>47.480350000000001</v>
      </c>
      <c r="D724">
        <v>3</v>
      </c>
      <c r="E724">
        <v>592.89550754355798</v>
      </c>
      <c r="F724">
        <v>1775.66469323004</v>
      </c>
      <c r="G724">
        <v>-5.0676996488618897E-4</v>
      </c>
      <c r="H724">
        <v>-0.28539724993551102</v>
      </c>
      <c r="I724" t="s">
        <v>75</v>
      </c>
      <c r="J724" t="s">
        <v>375</v>
      </c>
      <c r="K724" t="s">
        <v>376</v>
      </c>
      <c r="L724" t="s">
        <v>263</v>
      </c>
      <c r="M724" t="s">
        <v>377</v>
      </c>
      <c r="N724" t="s">
        <v>378</v>
      </c>
      <c r="O724" t="s">
        <v>266</v>
      </c>
      <c r="P724" t="b">
        <v>1</v>
      </c>
      <c r="Q724">
        <v>3.11801885142016E-4</v>
      </c>
      <c r="R724">
        <v>58972.934387085603</v>
      </c>
      <c r="S724">
        <v>46377.298168633301</v>
      </c>
      <c r="T724">
        <v>39134.374890117499</v>
      </c>
      <c r="U724">
        <v>81184.805252531805</v>
      </c>
      <c r="V724">
        <v>57520.5803937452</v>
      </c>
      <c r="W724">
        <v>73144.666117371395</v>
      </c>
      <c r="X724">
        <v>48161.535815278803</v>
      </c>
      <c r="Y724">
        <v>70616.683921216129</v>
      </c>
      <c r="Z724" s="3">
        <v>1.466246512404898</v>
      </c>
      <c r="AA724">
        <v>0.55212767668199025</v>
      </c>
    </row>
    <row r="725" spans="1:27" x14ac:dyDescent="0.35">
      <c r="A725">
        <v>20805</v>
      </c>
      <c r="B725">
        <v>1</v>
      </c>
      <c r="C725">
        <v>74.004583333333301</v>
      </c>
      <c r="D725">
        <v>3</v>
      </c>
      <c r="E725">
        <v>894.42773730974795</v>
      </c>
      <c r="F725">
        <v>2680.2613825285998</v>
      </c>
      <c r="G725">
        <v>2.0825286046601802E-3</v>
      </c>
      <c r="H725">
        <v>0.77698773572399604</v>
      </c>
      <c r="I725">
        <v>60.15</v>
      </c>
      <c r="J725" t="s">
        <v>899</v>
      </c>
      <c r="K725" t="s">
        <v>190</v>
      </c>
      <c r="L725" t="s">
        <v>893</v>
      </c>
      <c r="M725" t="s">
        <v>900</v>
      </c>
      <c r="N725" t="s">
        <v>901</v>
      </c>
      <c r="O725" t="s">
        <v>896</v>
      </c>
      <c r="P725" t="b">
        <v>1</v>
      </c>
      <c r="Q725">
        <v>7.5104252861613E-5</v>
      </c>
      <c r="R725">
        <v>372810.35429517698</v>
      </c>
      <c r="S725">
        <v>298830.98222380102</v>
      </c>
      <c r="T725">
        <v>312368.81526338001</v>
      </c>
      <c r="U725">
        <v>486454.27419093502</v>
      </c>
      <c r="V725">
        <v>467160.41235192301</v>
      </c>
      <c r="W725">
        <v>488597.36806763499</v>
      </c>
      <c r="X725">
        <v>328003.38392745267</v>
      </c>
      <c r="Y725">
        <v>480737.35153683106</v>
      </c>
      <c r="Z725" s="3">
        <v>1.4656475362557841</v>
      </c>
      <c r="AA725">
        <v>0.55153820112958807</v>
      </c>
    </row>
    <row r="726" spans="1:27" x14ac:dyDescent="0.35">
      <c r="A726">
        <v>2245</v>
      </c>
      <c r="B726">
        <v>1</v>
      </c>
      <c r="C726">
        <v>80.421466666666703</v>
      </c>
      <c r="D726">
        <v>3</v>
      </c>
      <c r="E726">
        <v>1154.15072210628</v>
      </c>
      <c r="F726">
        <v>3459.4303369181998</v>
      </c>
      <c r="G726">
        <v>6.3691820378153395E-4</v>
      </c>
      <c r="H726">
        <v>0.184110752064577</v>
      </c>
      <c r="I726">
        <v>104.74</v>
      </c>
      <c r="J726" t="s">
        <v>1876</v>
      </c>
      <c r="K726" t="s">
        <v>1877</v>
      </c>
      <c r="L726" t="s">
        <v>1878</v>
      </c>
      <c r="M726" t="s">
        <v>1285</v>
      </c>
      <c r="N726" t="s">
        <v>1879</v>
      </c>
      <c r="O726" t="s">
        <v>1880</v>
      </c>
      <c r="P726" t="b">
        <v>1</v>
      </c>
      <c r="Q726">
        <v>3.8174060150278903E-2</v>
      </c>
      <c r="R726">
        <v>6133286.8823646</v>
      </c>
      <c r="S726">
        <v>6137674.8323536003</v>
      </c>
      <c r="T726">
        <v>4234176.4282178404</v>
      </c>
      <c r="U726">
        <v>7853606.9636072703</v>
      </c>
      <c r="V726">
        <v>5201137.1596890101</v>
      </c>
      <c r="W726">
        <v>11134885.111902799</v>
      </c>
      <c r="X726">
        <v>5501712.7143120132</v>
      </c>
      <c r="Y726">
        <v>8063209.7450663596</v>
      </c>
      <c r="Z726" s="3">
        <v>1.4655817494961041</v>
      </c>
      <c r="AA726">
        <v>0.55147344315761782</v>
      </c>
    </row>
    <row r="727" spans="1:27" x14ac:dyDescent="0.35">
      <c r="A727">
        <v>52551</v>
      </c>
      <c r="B727">
        <v>1</v>
      </c>
      <c r="C727">
        <v>46.852516666666702</v>
      </c>
      <c r="D727">
        <v>3</v>
      </c>
      <c r="E727">
        <v>824.35472602217499</v>
      </c>
      <c r="F727">
        <v>2470.0423486658801</v>
      </c>
      <c r="G727">
        <v>-4.5133411640563298E-4</v>
      </c>
      <c r="H727">
        <v>-0.18272319670154399</v>
      </c>
      <c r="I727">
        <v>44.45</v>
      </c>
      <c r="J727" t="s">
        <v>3305</v>
      </c>
      <c r="K727" t="s">
        <v>799</v>
      </c>
      <c r="L727" t="s">
        <v>3306</v>
      </c>
      <c r="M727" t="s">
        <v>3307</v>
      </c>
      <c r="N727" t="s">
        <v>3308</v>
      </c>
      <c r="O727" t="s">
        <v>3309</v>
      </c>
      <c r="P727" t="b">
        <v>1</v>
      </c>
      <c r="Q727">
        <v>9.5928154273936493E-3</v>
      </c>
      <c r="R727">
        <v>53771.321571908498</v>
      </c>
      <c r="S727">
        <v>52103.820329708396</v>
      </c>
      <c r="T727">
        <v>33709.709553593697</v>
      </c>
      <c r="U727">
        <v>70237.579278634497</v>
      </c>
      <c r="V727">
        <v>54727.224249444698</v>
      </c>
      <c r="W727">
        <v>79512.313148326197</v>
      </c>
      <c r="X727">
        <v>46528.283818403528</v>
      </c>
      <c r="Y727">
        <v>68159.038892135126</v>
      </c>
      <c r="Z727" s="3">
        <v>1.4648947542994459</v>
      </c>
      <c r="AA727">
        <v>0.55079701761371302</v>
      </c>
    </row>
    <row r="728" spans="1:27" x14ac:dyDescent="0.35">
      <c r="A728">
        <v>5145</v>
      </c>
      <c r="B728">
        <v>1</v>
      </c>
      <c r="C728">
        <v>101.31886666666701</v>
      </c>
      <c r="D728">
        <v>4</v>
      </c>
      <c r="E728">
        <v>1026.90325328432</v>
      </c>
      <c r="F728">
        <v>4103.5839072697599</v>
      </c>
      <c r="G728">
        <v>2.7072697566836701E-3</v>
      </c>
      <c r="H728">
        <v>0.65973344372561005</v>
      </c>
      <c r="I728">
        <v>64.66</v>
      </c>
      <c r="J728" t="s">
        <v>1528</v>
      </c>
      <c r="K728" t="s">
        <v>487</v>
      </c>
      <c r="L728" t="s">
        <v>1529</v>
      </c>
      <c r="M728" t="s">
        <v>1530</v>
      </c>
      <c r="N728" t="s">
        <v>1531</v>
      </c>
      <c r="O728" t="s">
        <v>1532</v>
      </c>
      <c r="P728" t="b">
        <v>1</v>
      </c>
      <c r="Q728">
        <v>6.84034052098459E-3</v>
      </c>
      <c r="R728">
        <v>4119457.2843442098</v>
      </c>
      <c r="S728">
        <v>3267547.4199596001</v>
      </c>
      <c r="T728">
        <v>5682263.8063771799</v>
      </c>
      <c r="U728">
        <v>5958410.7030458702</v>
      </c>
      <c r="V728">
        <v>6949756.0481497198</v>
      </c>
      <c r="W728">
        <v>6234139.8172321199</v>
      </c>
      <c r="X728">
        <v>4356422.8368936637</v>
      </c>
      <c r="Y728">
        <v>6380768.8561425703</v>
      </c>
      <c r="Z728" s="3">
        <v>1.4646807931739614</v>
      </c>
      <c r="AA728">
        <v>0.55058628356693651</v>
      </c>
    </row>
    <row r="729" spans="1:27" x14ac:dyDescent="0.35">
      <c r="A729">
        <v>11862</v>
      </c>
      <c r="B729">
        <v>1</v>
      </c>
      <c r="C729">
        <v>62.274450000000002</v>
      </c>
      <c r="D729">
        <v>2</v>
      </c>
      <c r="E729">
        <v>738.29209804488698</v>
      </c>
      <c r="F729">
        <v>1474.56964315601</v>
      </c>
      <c r="G729">
        <v>9.43156013590851E-4</v>
      </c>
      <c r="H729">
        <v>0.63961483353800397</v>
      </c>
      <c r="I729">
        <v>47.37</v>
      </c>
      <c r="J729" t="s">
        <v>291</v>
      </c>
      <c r="K729" t="s">
        <v>292</v>
      </c>
      <c r="L729" t="s">
        <v>263</v>
      </c>
      <c r="M729" t="s">
        <v>293</v>
      </c>
      <c r="N729" t="s">
        <v>294</v>
      </c>
      <c r="O729" t="s">
        <v>266</v>
      </c>
      <c r="P729" t="b">
        <v>1</v>
      </c>
      <c r="Q729">
        <v>4.8000956620208902E-3</v>
      </c>
      <c r="R729">
        <v>351706.31656929001</v>
      </c>
      <c r="S729">
        <v>305689.91676343698</v>
      </c>
      <c r="T729">
        <v>240509.959732566</v>
      </c>
      <c r="U729">
        <v>454600.42452038202</v>
      </c>
      <c r="V729">
        <v>304041.66407667799</v>
      </c>
      <c r="W729">
        <v>555663.77418150695</v>
      </c>
      <c r="X729">
        <v>299302.06435509765</v>
      </c>
      <c r="Y729">
        <v>438101.95425952226</v>
      </c>
      <c r="Z729" s="3">
        <v>1.4637451806538486</v>
      </c>
      <c r="AA729">
        <v>0.54966442069524257</v>
      </c>
    </row>
    <row r="730" spans="1:27" x14ac:dyDescent="0.35">
      <c r="A730">
        <v>11862</v>
      </c>
      <c r="B730">
        <v>1</v>
      </c>
      <c r="C730">
        <v>62.274450000000002</v>
      </c>
      <c r="D730">
        <v>2</v>
      </c>
      <c r="E730">
        <v>738.29209804488698</v>
      </c>
      <c r="F730">
        <v>1474.56964315601</v>
      </c>
      <c r="G730">
        <v>9.43156013590851E-4</v>
      </c>
      <c r="H730">
        <v>0.63961483353800397</v>
      </c>
      <c r="I730">
        <v>36.119999999999997</v>
      </c>
      <c r="J730" t="s">
        <v>291</v>
      </c>
      <c r="K730" t="s">
        <v>295</v>
      </c>
      <c r="L730" t="s">
        <v>263</v>
      </c>
      <c r="M730" t="s">
        <v>296</v>
      </c>
      <c r="N730" t="s">
        <v>297</v>
      </c>
      <c r="O730" t="s">
        <v>266</v>
      </c>
      <c r="P730" t="b">
        <v>1</v>
      </c>
      <c r="Q730">
        <v>4.8000956620208902E-3</v>
      </c>
      <c r="R730">
        <v>351706.31656929001</v>
      </c>
      <c r="S730">
        <v>305689.91676343698</v>
      </c>
      <c r="T730">
        <v>240509.959732566</v>
      </c>
      <c r="U730">
        <v>454600.42452038202</v>
      </c>
      <c r="V730">
        <v>304041.66407667799</v>
      </c>
      <c r="W730">
        <v>555663.77418150695</v>
      </c>
      <c r="X730">
        <v>299302.06435509765</v>
      </c>
      <c r="Y730">
        <v>438101.95425952226</v>
      </c>
      <c r="Z730" s="3">
        <v>1.4637451806538486</v>
      </c>
      <c r="AA730">
        <v>0.54966442069524257</v>
      </c>
    </row>
    <row r="731" spans="1:27" x14ac:dyDescent="0.35">
      <c r="A731">
        <v>44371</v>
      </c>
      <c r="B731">
        <v>1</v>
      </c>
      <c r="C731">
        <v>70.820049999999995</v>
      </c>
      <c r="D731">
        <v>3</v>
      </c>
      <c r="E731">
        <v>722.32786578599098</v>
      </c>
      <c r="F731">
        <v>2163.9617679573298</v>
      </c>
      <c r="G731">
        <v>1.09679573324684E-2</v>
      </c>
      <c r="H731">
        <v>5.0684873854194601</v>
      </c>
      <c r="I731">
        <v>46.69</v>
      </c>
      <c r="J731" t="s">
        <v>1537</v>
      </c>
      <c r="K731" t="s">
        <v>317</v>
      </c>
      <c r="L731" t="s">
        <v>1538</v>
      </c>
      <c r="M731" t="s">
        <v>1539</v>
      </c>
      <c r="N731" t="s">
        <v>1540</v>
      </c>
      <c r="O731" t="s">
        <v>1541</v>
      </c>
      <c r="P731" t="b">
        <v>1</v>
      </c>
      <c r="Q731">
        <v>3.1576572796196099E-2</v>
      </c>
      <c r="R731">
        <v>87668.105656922096</v>
      </c>
      <c r="S731">
        <v>86013.215213389107</v>
      </c>
      <c r="T731">
        <v>76257.193382879093</v>
      </c>
      <c r="U731">
        <v>130046.347218444</v>
      </c>
      <c r="V731">
        <v>65662.319639518406</v>
      </c>
      <c r="W731">
        <v>169765.48594444001</v>
      </c>
      <c r="X731">
        <v>83312.838084396775</v>
      </c>
      <c r="Y731">
        <v>121824.7176008008</v>
      </c>
      <c r="Z731" s="3">
        <v>1.4622562428780914</v>
      </c>
      <c r="AA731">
        <v>0.54819614845626707</v>
      </c>
    </row>
    <row r="732" spans="1:27" x14ac:dyDescent="0.35">
      <c r="A732">
        <v>6418</v>
      </c>
      <c r="B732">
        <v>1</v>
      </c>
      <c r="C732">
        <v>36.1387</v>
      </c>
      <c r="D732">
        <v>3</v>
      </c>
      <c r="E732">
        <v>750.62557301374397</v>
      </c>
      <c r="F732">
        <v>2248.85488964059</v>
      </c>
      <c r="G732">
        <v>2.8964059174541002E-4</v>
      </c>
      <c r="H732">
        <v>0.12879471698410799</v>
      </c>
      <c r="I732">
        <v>58.94</v>
      </c>
      <c r="J732" t="s">
        <v>774</v>
      </c>
      <c r="K732" t="s">
        <v>14</v>
      </c>
      <c r="L732" t="s">
        <v>776</v>
      </c>
      <c r="M732" t="s">
        <v>777</v>
      </c>
      <c r="N732" t="s">
        <v>778</v>
      </c>
      <c r="O732" t="s">
        <v>779</v>
      </c>
      <c r="P732" t="b">
        <v>1</v>
      </c>
      <c r="Q732">
        <v>3.5340737914541398E-2</v>
      </c>
      <c r="R732">
        <v>1407376.6198289299</v>
      </c>
      <c r="S732">
        <v>1275154.64056481</v>
      </c>
      <c r="T732">
        <v>706452.89126471896</v>
      </c>
      <c r="U732">
        <v>1609365.7811386599</v>
      </c>
      <c r="V732">
        <v>1190043.89387035</v>
      </c>
      <c r="W732">
        <v>2152308.3564321199</v>
      </c>
      <c r="X732">
        <v>1129661.3838861529</v>
      </c>
      <c r="Y732">
        <v>1650572.6771470432</v>
      </c>
      <c r="Z732" s="3">
        <v>1.4611216251978989</v>
      </c>
      <c r="AA732">
        <v>0.54707627449088847</v>
      </c>
    </row>
    <row r="733" spans="1:27" x14ac:dyDescent="0.35">
      <c r="A733">
        <v>48011</v>
      </c>
      <c r="B733">
        <v>1</v>
      </c>
      <c r="C733">
        <v>25.578583333333299</v>
      </c>
      <c r="D733">
        <v>2</v>
      </c>
      <c r="E733">
        <v>884.84412564292995</v>
      </c>
      <c r="F733">
        <v>1767.6736983521</v>
      </c>
      <c r="G733">
        <v>-1.64790071721654E-6</v>
      </c>
      <c r="H733">
        <v>-9.3224259500865098E-4</v>
      </c>
      <c r="I733">
        <v>66.66</v>
      </c>
      <c r="J733" t="s">
        <v>2029</v>
      </c>
      <c r="K733" t="s">
        <v>69</v>
      </c>
      <c r="L733" t="s">
        <v>2030</v>
      </c>
      <c r="M733" t="s">
        <v>1624</v>
      </c>
      <c r="N733" t="s">
        <v>2031</v>
      </c>
      <c r="O733" t="s">
        <v>2032</v>
      </c>
      <c r="P733" t="b">
        <v>1</v>
      </c>
      <c r="Q733">
        <v>1.19911992420896E-4</v>
      </c>
      <c r="R733">
        <v>310233.14110425301</v>
      </c>
      <c r="S733">
        <v>280988.01959804603</v>
      </c>
      <c r="T733">
        <v>235862.192328598</v>
      </c>
      <c r="U733">
        <v>445679.84065736597</v>
      </c>
      <c r="V733">
        <v>341915.31456452498</v>
      </c>
      <c r="W733">
        <v>419443.58204948</v>
      </c>
      <c r="X733">
        <v>275694.45101029903</v>
      </c>
      <c r="Y733">
        <v>402346.24575712363</v>
      </c>
      <c r="Z733" s="3">
        <v>1.4593918894003903</v>
      </c>
      <c r="AA733">
        <v>0.54536734108829843</v>
      </c>
    </row>
    <row r="734" spans="1:27" x14ac:dyDescent="0.35">
      <c r="A734">
        <v>47724</v>
      </c>
      <c r="B734">
        <v>1</v>
      </c>
      <c r="C734">
        <v>52.311216666666702</v>
      </c>
      <c r="D734">
        <v>3</v>
      </c>
      <c r="E734">
        <v>687.95569350781898</v>
      </c>
      <c r="F734">
        <v>2060.8452511228202</v>
      </c>
      <c r="G734">
        <v>-4.8877183417062002E-5</v>
      </c>
      <c r="H734">
        <v>-2.37170560143753E-2</v>
      </c>
      <c r="I734">
        <v>49.95</v>
      </c>
      <c r="J734" t="s">
        <v>324</v>
      </c>
      <c r="K734" t="s">
        <v>380</v>
      </c>
      <c r="L734" t="s">
        <v>263</v>
      </c>
      <c r="M734" t="s">
        <v>373</v>
      </c>
      <c r="N734" t="s">
        <v>374</v>
      </c>
      <c r="O734" t="s">
        <v>266</v>
      </c>
      <c r="P734" t="b">
        <v>1</v>
      </c>
      <c r="Q734">
        <v>1.8656084573577598E-2</v>
      </c>
      <c r="R734">
        <v>64791.640046488799</v>
      </c>
      <c r="S734">
        <v>72628.224002753006</v>
      </c>
      <c r="T734">
        <v>52024.982957182503</v>
      </c>
      <c r="U734">
        <v>104282.37959292901</v>
      </c>
      <c r="V734">
        <v>39321.055563754097</v>
      </c>
      <c r="W734">
        <v>132818.19080646001</v>
      </c>
      <c r="X734">
        <v>63148.282335474774</v>
      </c>
      <c r="Y734">
        <v>92140.541987714358</v>
      </c>
      <c r="Z734" s="3">
        <v>1.4591139866357477</v>
      </c>
      <c r="AA734">
        <v>0.54509259163865487</v>
      </c>
    </row>
    <row r="735" spans="1:27" x14ac:dyDescent="0.35">
      <c r="A735">
        <v>36070</v>
      </c>
      <c r="B735">
        <v>1</v>
      </c>
      <c r="C735">
        <v>74.771000000000001</v>
      </c>
      <c r="D735">
        <v>3</v>
      </c>
      <c r="E735">
        <v>763.32136520528297</v>
      </c>
      <c r="F735">
        <v>2286.9422662152101</v>
      </c>
      <c r="G735">
        <v>1.66621520838817E-3</v>
      </c>
      <c r="H735">
        <v>0.72857826232485701</v>
      </c>
      <c r="I735">
        <v>54.87</v>
      </c>
      <c r="J735" t="s">
        <v>1502</v>
      </c>
      <c r="K735" t="s">
        <v>1503</v>
      </c>
      <c r="L735" t="s">
        <v>1498</v>
      </c>
      <c r="M735" t="s">
        <v>1504</v>
      </c>
      <c r="N735" t="s">
        <v>1505</v>
      </c>
      <c r="O735" t="s">
        <v>1501</v>
      </c>
      <c r="P735" t="b">
        <v>1</v>
      </c>
      <c r="Q735">
        <v>3.43117995193565E-3</v>
      </c>
      <c r="R735">
        <v>160418.48146759599</v>
      </c>
      <c r="S735">
        <v>121379.06134260001</v>
      </c>
      <c r="T735">
        <v>121778.32898014699</v>
      </c>
      <c r="U735">
        <v>208935.04098158199</v>
      </c>
      <c r="V735">
        <v>170776.20774208699</v>
      </c>
      <c r="W735">
        <v>208536.55058597701</v>
      </c>
      <c r="X735">
        <v>134525.29059678098</v>
      </c>
      <c r="Y735">
        <v>196082.59976988201</v>
      </c>
      <c r="Z735" s="3">
        <v>1.4575891187450372</v>
      </c>
      <c r="AA735">
        <v>0.54358409422572884</v>
      </c>
    </row>
    <row r="736" spans="1:27" x14ac:dyDescent="0.35">
      <c r="A736">
        <v>36070</v>
      </c>
      <c r="B736">
        <v>1</v>
      </c>
      <c r="C736">
        <v>74.771000000000001</v>
      </c>
      <c r="D736">
        <v>3</v>
      </c>
      <c r="E736">
        <v>763.32136520528297</v>
      </c>
      <c r="F736">
        <v>2286.9422662152101</v>
      </c>
      <c r="G736">
        <v>1.66621520838817E-3</v>
      </c>
      <c r="H736">
        <v>0.72857826232485701</v>
      </c>
      <c r="I736">
        <v>39.630000000000003</v>
      </c>
      <c r="J736" t="s">
        <v>1502</v>
      </c>
      <c r="K736" t="s">
        <v>1506</v>
      </c>
      <c r="L736" t="s">
        <v>1498</v>
      </c>
      <c r="M736" t="s">
        <v>1507</v>
      </c>
      <c r="N736" t="s">
        <v>1508</v>
      </c>
      <c r="O736" t="s">
        <v>1501</v>
      </c>
      <c r="P736" t="b">
        <v>1</v>
      </c>
      <c r="Q736">
        <v>3.43117995193565E-3</v>
      </c>
      <c r="R736">
        <v>160418.48146759599</v>
      </c>
      <c r="S736">
        <v>121379.06134260001</v>
      </c>
      <c r="T736">
        <v>121778.32898014699</v>
      </c>
      <c r="U736">
        <v>208935.04098158199</v>
      </c>
      <c r="V736">
        <v>170776.20774208699</v>
      </c>
      <c r="W736">
        <v>208536.55058597701</v>
      </c>
      <c r="X736">
        <v>134525.29059678098</v>
      </c>
      <c r="Y736">
        <v>196082.59976988201</v>
      </c>
      <c r="Z736" s="3">
        <v>1.4575891187450372</v>
      </c>
      <c r="AA736">
        <v>0.54358409422572884</v>
      </c>
    </row>
    <row r="737" spans="1:27" x14ac:dyDescent="0.35">
      <c r="A737">
        <v>36070</v>
      </c>
      <c r="B737">
        <v>1</v>
      </c>
      <c r="C737">
        <v>74.771000000000001</v>
      </c>
      <c r="D737">
        <v>3</v>
      </c>
      <c r="E737">
        <v>763.32136520528297</v>
      </c>
      <c r="F737">
        <v>2286.9422662152101</v>
      </c>
      <c r="G737">
        <v>1.66621520838817E-3</v>
      </c>
      <c r="H737">
        <v>0.72857826232485701</v>
      </c>
      <c r="I737">
        <v>40.21</v>
      </c>
      <c r="J737" t="s">
        <v>1502</v>
      </c>
      <c r="K737" t="s">
        <v>1509</v>
      </c>
      <c r="L737" t="s">
        <v>1498</v>
      </c>
      <c r="M737" t="s">
        <v>1510</v>
      </c>
      <c r="N737" t="s">
        <v>1511</v>
      </c>
      <c r="O737" t="s">
        <v>1501</v>
      </c>
      <c r="P737" t="b">
        <v>1</v>
      </c>
      <c r="Q737">
        <v>3.43117995193565E-3</v>
      </c>
      <c r="R737">
        <v>160418.48146759599</v>
      </c>
      <c r="S737">
        <v>121379.06134260001</v>
      </c>
      <c r="T737">
        <v>121778.32898014699</v>
      </c>
      <c r="U737">
        <v>208935.04098158199</v>
      </c>
      <c r="V737">
        <v>170776.20774208699</v>
      </c>
      <c r="W737">
        <v>208536.55058597701</v>
      </c>
      <c r="X737">
        <v>134525.29059678098</v>
      </c>
      <c r="Y737">
        <v>196082.59976988201</v>
      </c>
      <c r="Z737" s="3">
        <v>1.4575891187450372</v>
      </c>
      <c r="AA737">
        <v>0.54358409422572884</v>
      </c>
    </row>
    <row r="738" spans="1:27" x14ac:dyDescent="0.35">
      <c r="A738">
        <v>47161</v>
      </c>
      <c r="B738">
        <v>1</v>
      </c>
      <c r="C738">
        <v>83.854849999999999</v>
      </c>
      <c r="D738">
        <v>2</v>
      </c>
      <c r="E738">
        <v>856.88533313740697</v>
      </c>
      <c r="F738">
        <v>1711.75611334105</v>
      </c>
      <c r="G738">
        <v>-5.8665894562182097E-4</v>
      </c>
      <c r="H738">
        <v>-0.34272332371873898</v>
      </c>
      <c r="I738">
        <v>54.01</v>
      </c>
      <c r="J738" t="s">
        <v>1991</v>
      </c>
      <c r="K738" t="s">
        <v>31</v>
      </c>
      <c r="L738" t="s">
        <v>1992</v>
      </c>
      <c r="M738" t="s">
        <v>1993</v>
      </c>
      <c r="N738" t="s">
        <v>1994</v>
      </c>
      <c r="O738" t="s">
        <v>1995</v>
      </c>
      <c r="P738" t="b">
        <v>1</v>
      </c>
      <c r="Q738">
        <v>8.6283013634230708E-3</v>
      </c>
      <c r="R738">
        <v>54628.3190209514</v>
      </c>
      <c r="S738">
        <v>53697.007672698899</v>
      </c>
      <c r="T738">
        <v>43895.043999250098</v>
      </c>
      <c r="U738">
        <v>65176.665252908198</v>
      </c>
      <c r="V738">
        <v>71002.854520598295</v>
      </c>
      <c r="W738">
        <v>85647.585873917706</v>
      </c>
      <c r="X738">
        <v>50740.123564300135</v>
      </c>
      <c r="Y738">
        <v>73942.368549141407</v>
      </c>
      <c r="Z738" s="3">
        <v>1.4572760835995671</v>
      </c>
      <c r="AA738">
        <v>0.5432742244908495</v>
      </c>
    </row>
    <row r="739" spans="1:27" x14ac:dyDescent="0.35">
      <c r="A739">
        <v>47161</v>
      </c>
      <c r="B739">
        <v>1</v>
      </c>
      <c r="C739">
        <v>83.854849999999999</v>
      </c>
      <c r="D739">
        <v>2</v>
      </c>
      <c r="E739">
        <v>856.88533313740697</v>
      </c>
      <c r="F739">
        <v>1711.75611334105</v>
      </c>
      <c r="G739">
        <v>-5.8665894562182097E-4</v>
      </c>
      <c r="H739">
        <v>-0.34272332371873898</v>
      </c>
      <c r="I739">
        <v>45.41</v>
      </c>
      <c r="J739" t="s">
        <v>1991</v>
      </c>
      <c r="K739" t="s">
        <v>53</v>
      </c>
      <c r="L739" t="s">
        <v>1992</v>
      </c>
      <c r="M739" t="s">
        <v>1996</v>
      </c>
      <c r="N739" t="s">
        <v>1997</v>
      </c>
      <c r="O739" t="s">
        <v>1995</v>
      </c>
      <c r="P739" t="b">
        <v>1</v>
      </c>
      <c r="Q739">
        <v>8.6283013634230708E-3</v>
      </c>
      <c r="R739">
        <v>54628.3190209514</v>
      </c>
      <c r="S739">
        <v>53697.007672698899</v>
      </c>
      <c r="T739">
        <v>43895.043999250098</v>
      </c>
      <c r="U739">
        <v>65176.665252908198</v>
      </c>
      <c r="V739">
        <v>71002.854520598295</v>
      </c>
      <c r="W739">
        <v>85647.585873917706</v>
      </c>
      <c r="X739">
        <v>50740.123564300135</v>
      </c>
      <c r="Y739">
        <v>73942.368549141407</v>
      </c>
      <c r="Z739" s="3">
        <v>1.4572760835995671</v>
      </c>
      <c r="AA739">
        <v>0.5432742244908495</v>
      </c>
    </row>
    <row r="740" spans="1:27" x14ac:dyDescent="0.35">
      <c r="A740">
        <v>31858</v>
      </c>
      <c r="B740">
        <v>1</v>
      </c>
      <c r="C740">
        <v>73.324916666666695</v>
      </c>
      <c r="D740">
        <v>4</v>
      </c>
      <c r="E740">
        <v>855.637959078059</v>
      </c>
      <c r="F740">
        <v>3418.5227304447199</v>
      </c>
      <c r="G740">
        <v>-4.6955528432590697E-4</v>
      </c>
      <c r="H740">
        <v>-0.137356178927177</v>
      </c>
      <c r="I740">
        <v>34.42</v>
      </c>
      <c r="J740" t="s">
        <v>3382</v>
      </c>
      <c r="K740" t="s">
        <v>3383</v>
      </c>
      <c r="L740" t="s">
        <v>3384</v>
      </c>
      <c r="M740" t="s">
        <v>3385</v>
      </c>
      <c r="N740" t="s">
        <v>3386</v>
      </c>
      <c r="O740" t="s">
        <v>3387</v>
      </c>
      <c r="P740" t="b">
        <v>1</v>
      </c>
      <c r="Q740">
        <v>1.8534843694610901E-3</v>
      </c>
      <c r="R740">
        <v>410976.80752946198</v>
      </c>
      <c r="S740">
        <v>260798.96074375301</v>
      </c>
      <c r="T740">
        <v>346199.17288446502</v>
      </c>
      <c r="U740">
        <v>513351.186132862</v>
      </c>
      <c r="V740">
        <v>445830.97980859102</v>
      </c>
      <c r="W740">
        <v>523359.26020570699</v>
      </c>
      <c r="X740">
        <v>339324.98038589332</v>
      </c>
      <c r="Y740">
        <v>494180.47538238671</v>
      </c>
      <c r="Z740" s="3">
        <v>1.4563633800859159</v>
      </c>
      <c r="AA740">
        <v>0.5423703701242214</v>
      </c>
    </row>
    <row r="741" spans="1:27" x14ac:dyDescent="0.35">
      <c r="A741">
        <v>31858</v>
      </c>
      <c r="B741">
        <v>1</v>
      </c>
      <c r="C741">
        <v>73.324916666666695</v>
      </c>
      <c r="D741">
        <v>4</v>
      </c>
      <c r="E741">
        <v>855.637959078059</v>
      </c>
      <c r="F741">
        <v>3418.5227304447199</v>
      </c>
      <c r="G741">
        <v>-4.6955528432590697E-4</v>
      </c>
      <c r="H741">
        <v>-0.137356178927177</v>
      </c>
      <c r="I741" t="s">
        <v>75</v>
      </c>
      <c r="J741" t="s">
        <v>3382</v>
      </c>
      <c r="K741" t="s">
        <v>3388</v>
      </c>
      <c r="L741" t="s">
        <v>3384</v>
      </c>
      <c r="M741" t="s">
        <v>3389</v>
      </c>
      <c r="N741" t="s">
        <v>3390</v>
      </c>
      <c r="O741" t="s">
        <v>3387</v>
      </c>
      <c r="P741" t="b">
        <v>1</v>
      </c>
      <c r="Q741">
        <v>1.8534843694610901E-3</v>
      </c>
      <c r="R741">
        <v>410976.80752946198</v>
      </c>
      <c r="S741">
        <v>260798.96074375301</v>
      </c>
      <c r="T741">
        <v>346199.17288446502</v>
      </c>
      <c r="U741">
        <v>513351.186132862</v>
      </c>
      <c r="V741">
        <v>445830.97980859102</v>
      </c>
      <c r="W741">
        <v>523359.26020570699</v>
      </c>
      <c r="X741">
        <v>339324.98038589332</v>
      </c>
      <c r="Y741">
        <v>494180.47538238671</v>
      </c>
      <c r="Z741" s="3">
        <v>1.4563633800859159</v>
      </c>
      <c r="AA741">
        <v>0.5423703701242214</v>
      </c>
    </row>
    <row r="742" spans="1:27" x14ac:dyDescent="0.35">
      <c r="A742">
        <v>31858</v>
      </c>
      <c r="B742">
        <v>1</v>
      </c>
      <c r="C742">
        <v>73.324916666666695</v>
      </c>
      <c r="D742">
        <v>4</v>
      </c>
      <c r="E742">
        <v>855.637959078059</v>
      </c>
      <c r="F742">
        <v>3418.5227304447199</v>
      </c>
      <c r="G742">
        <v>-4.6955528432590697E-4</v>
      </c>
      <c r="H742">
        <v>-0.137356178927177</v>
      </c>
      <c r="I742" t="s">
        <v>75</v>
      </c>
      <c r="J742" t="s">
        <v>3382</v>
      </c>
      <c r="K742" t="s">
        <v>3391</v>
      </c>
      <c r="L742" t="s">
        <v>3384</v>
      </c>
      <c r="M742" t="s">
        <v>3392</v>
      </c>
      <c r="N742" t="s">
        <v>3393</v>
      </c>
      <c r="O742" t="s">
        <v>3387</v>
      </c>
      <c r="P742" t="b">
        <v>1</v>
      </c>
      <c r="Q742">
        <v>1.8534843694610901E-3</v>
      </c>
      <c r="R742">
        <v>410976.80752946198</v>
      </c>
      <c r="S742">
        <v>260798.96074375301</v>
      </c>
      <c r="T742">
        <v>346199.17288446502</v>
      </c>
      <c r="U742">
        <v>513351.186132862</v>
      </c>
      <c r="V742">
        <v>445830.97980859102</v>
      </c>
      <c r="W742">
        <v>523359.26020570699</v>
      </c>
      <c r="X742">
        <v>339324.98038589332</v>
      </c>
      <c r="Y742">
        <v>494180.47538238671</v>
      </c>
      <c r="Z742" s="3">
        <v>1.4563633800859159</v>
      </c>
      <c r="AA742">
        <v>0.5423703701242214</v>
      </c>
    </row>
    <row r="743" spans="1:27" x14ac:dyDescent="0.35">
      <c r="A743">
        <v>22309</v>
      </c>
      <c r="B743">
        <v>1</v>
      </c>
      <c r="C743">
        <v>31.892466666666699</v>
      </c>
      <c r="D743">
        <v>2</v>
      </c>
      <c r="E743">
        <v>490.247212652884</v>
      </c>
      <c r="F743">
        <v>978.479872372008</v>
      </c>
      <c r="G743">
        <v>1.17237200845466E-3</v>
      </c>
      <c r="H743">
        <v>1.19815792459729</v>
      </c>
      <c r="I743">
        <v>41.6</v>
      </c>
      <c r="J743" t="s">
        <v>1932</v>
      </c>
      <c r="K743" t="s">
        <v>23</v>
      </c>
      <c r="L743" t="s">
        <v>1927</v>
      </c>
      <c r="M743" t="s">
        <v>883</v>
      </c>
      <c r="N743" t="s">
        <v>1933</v>
      </c>
      <c r="O743" t="s">
        <v>1929</v>
      </c>
      <c r="P743" t="b">
        <v>1</v>
      </c>
      <c r="Q743">
        <v>5.3860365565096E-3</v>
      </c>
      <c r="R743">
        <v>216612.026090047</v>
      </c>
      <c r="S743">
        <v>113738.154148637</v>
      </c>
      <c r="T743">
        <v>129836.68640314099</v>
      </c>
      <c r="U743">
        <v>244879.50206033801</v>
      </c>
      <c r="V743">
        <v>197304.38811094</v>
      </c>
      <c r="W743">
        <v>226738.55576791699</v>
      </c>
      <c r="X743">
        <v>153395.62221394168</v>
      </c>
      <c r="Y743">
        <v>222974.14864639833</v>
      </c>
      <c r="Z743" s="3">
        <v>1.4535887362901081</v>
      </c>
      <c r="AA743">
        <v>0.53961914543221523</v>
      </c>
    </row>
    <row r="744" spans="1:27" x14ac:dyDescent="0.35">
      <c r="A744">
        <v>12487</v>
      </c>
      <c r="B744">
        <v>1</v>
      </c>
      <c r="C744">
        <v>69.556333333333299</v>
      </c>
      <c r="D744">
        <v>2</v>
      </c>
      <c r="E744">
        <v>758.82443018389904</v>
      </c>
      <c r="F744">
        <v>1515.63430743404</v>
      </c>
      <c r="G744">
        <v>2.0743403774758901E-4</v>
      </c>
      <c r="H744">
        <v>0.13686287326709601</v>
      </c>
      <c r="I744">
        <v>75.959999999999994</v>
      </c>
      <c r="J744" t="s">
        <v>1038</v>
      </c>
      <c r="K744" t="s">
        <v>53</v>
      </c>
      <c r="L744" t="s">
        <v>1039</v>
      </c>
      <c r="M744" t="s">
        <v>1040</v>
      </c>
      <c r="N744" t="s">
        <v>1041</v>
      </c>
      <c r="O744" t="s">
        <v>1042</v>
      </c>
      <c r="P744" t="b">
        <v>1</v>
      </c>
      <c r="Q744">
        <v>4.4972064098025598E-4</v>
      </c>
      <c r="R744">
        <v>388148.91522978799</v>
      </c>
      <c r="S744">
        <v>348176.072030293</v>
      </c>
      <c r="T744">
        <v>324938.98770592699</v>
      </c>
      <c r="U744">
        <v>482038.43473992898</v>
      </c>
      <c r="V744">
        <v>450610.10539836198</v>
      </c>
      <c r="W744">
        <v>607088.83330878499</v>
      </c>
      <c r="X744">
        <v>353754.65832200268</v>
      </c>
      <c r="Y744">
        <v>513245.79114902532</v>
      </c>
      <c r="Z744" s="3">
        <v>1.4508523890075449</v>
      </c>
      <c r="AA744">
        <v>0.53690074581425284</v>
      </c>
    </row>
    <row r="745" spans="1:27" x14ac:dyDescent="0.35">
      <c r="A745">
        <v>12487</v>
      </c>
      <c r="B745">
        <v>1</v>
      </c>
      <c r="C745">
        <v>69.556333333333299</v>
      </c>
      <c r="D745">
        <v>2</v>
      </c>
      <c r="E745">
        <v>758.82443018389904</v>
      </c>
      <c r="F745">
        <v>1515.63430743404</v>
      </c>
      <c r="G745">
        <v>2.0743403774758901E-4</v>
      </c>
      <c r="H745">
        <v>0.13686287326709601</v>
      </c>
      <c r="I745">
        <v>63.57</v>
      </c>
      <c r="J745" t="s">
        <v>1038</v>
      </c>
      <c r="K745" t="s">
        <v>31</v>
      </c>
      <c r="L745" t="s">
        <v>1039</v>
      </c>
      <c r="M745" t="s">
        <v>1043</v>
      </c>
      <c r="N745" t="s">
        <v>1044</v>
      </c>
      <c r="O745" t="s">
        <v>1042</v>
      </c>
      <c r="P745" t="b">
        <v>1</v>
      </c>
      <c r="Q745">
        <v>4.4972064098025598E-4</v>
      </c>
      <c r="R745">
        <v>388148.91522978799</v>
      </c>
      <c r="S745">
        <v>348176.072030293</v>
      </c>
      <c r="T745">
        <v>324938.98770592699</v>
      </c>
      <c r="U745">
        <v>482038.43473992898</v>
      </c>
      <c r="V745">
        <v>450610.10539836198</v>
      </c>
      <c r="W745">
        <v>607088.83330878499</v>
      </c>
      <c r="X745">
        <v>353754.65832200268</v>
      </c>
      <c r="Y745">
        <v>513245.79114902532</v>
      </c>
      <c r="Z745" s="3">
        <v>1.4508523890075449</v>
      </c>
      <c r="AA745">
        <v>0.53690074581425284</v>
      </c>
    </row>
    <row r="746" spans="1:27" x14ac:dyDescent="0.35">
      <c r="A746">
        <v>41695</v>
      </c>
      <c r="B746">
        <v>1</v>
      </c>
      <c r="C746">
        <v>83.854849999999999</v>
      </c>
      <c r="D746">
        <v>3</v>
      </c>
      <c r="E746">
        <v>885.36605479470904</v>
      </c>
      <c r="F746">
        <v>2653.0763349834901</v>
      </c>
      <c r="G746">
        <v>-5.3650165123144697E-3</v>
      </c>
      <c r="H746">
        <v>-2.0221829249790799</v>
      </c>
      <c r="I746">
        <v>35.82</v>
      </c>
      <c r="J746" t="s">
        <v>3447</v>
      </c>
      <c r="K746" t="s">
        <v>193</v>
      </c>
      <c r="L746" t="s">
        <v>3448</v>
      </c>
      <c r="M746" t="s">
        <v>3449</v>
      </c>
      <c r="N746" t="s">
        <v>3450</v>
      </c>
      <c r="O746" t="s">
        <v>3451</v>
      </c>
      <c r="P746" t="b">
        <v>1</v>
      </c>
      <c r="Q746">
        <v>2.0176109655660698E-3</v>
      </c>
      <c r="R746">
        <v>122257.25345734</v>
      </c>
      <c r="S746">
        <v>99647.769798188194</v>
      </c>
      <c r="T746">
        <v>91137.898379784194</v>
      </c>
      <c r="U746">
        <v>153888.79122592299</v>
      </c>
      <c r="V746">
        <v>135420.782109436</v>
      </c>
      <c r="W746">
        <v>164450.459180037</v>
      </c>
      <c r="X746">
        <v>104347.64054510412</v>
      </c>
      <c r="Y746">
        <v>151253.34417179867</v>
      </c>
      <c r="Z746" s="3">
        <v>1.4495137923738641</v>
      </c>
      <c r="AA746">
        <v>0.53556906095688706</v>
      </c>
    </row>
    <row r="747" spans="1:27" x14ac:dyDescent="0.35">
      <c r="A747">
        <v>21431</v>
      </c>
      <c r="B747">
        <v>1</v>
      </c>
      <c r="C747">
        <v>74.532816666666704</v>
      </c>
      <c r="D747">
        <v>4</v>
      </c>
      <c r="E747">
        <v>698.58198460148697</v>
      </c>
      <c r="F747">
        <v>2790.2988325384299</v>
      </c>
      <c r="G747">
        <v>1.43253842861668E-3</v>
      </c>
      <c r="H747">
        <v>0.51339990805878999</v>
      </c>
      <c r="I747">
        <v>40.92</v>
      </c>
      <c r="J747" t="s">
        <v>2907</v>
      </c>
      <c r="K747" t="s">
        <v>190</v>
      </c>
      <c r="L747" t="s">
        <v>2904</v>
      </c>
      <c r="M747" t="s">
        <v>1686</v>
      </c>
      <c r="N747" t="s">
        <v>2908</v>
      </c>
      <c r="O747" t="s">
        <v>2906</v>
      </c>
      <c r="P747" t="b">
        <v>1</v>
      </c>
      <c r="Q747">
        <v>1.30939329481439E-3</v>
      </c>
      <c r="R747">
        <v>429156.26098676998</v>
      </c>
      <c r="S747">
        <v>298951.39017968701</v>
      </c>
      <c r="T747">
        <v>395735.60367892298</v>
      </c>
      <c r="U747">
        <v>608886.30139864702</v>
      </c>
      <c r="V747">
        <v>517981.79183076601</v>
      </c>
      <c r="W747">
        <v>501056.03843395499</v>
      </c>
      <c r="X747">
        <v>374614.4182817933</v>
      </c>
      <c r="Y747">
        <v>542641.37722112273</v>
      </c>
      <c r="Z747" s="3">
        <v>1.448533080253563</v>
      </c>
      <c r="AA747">
        <v>0.53459263191436812</v>
      </c>
    </row>
    <row r="748" spans="1:27" x14ac:dyDescent="0.35">
      <c r="A748">
        <v>15728</v>
      </c>
      <c r="B748">
        <v>1</v>
      </c>
      <c r="C748">
        <v>101.220516666667</v>
      </c>
      <c r="D748">
        <v>3</v>
      </c>
      <c r="E748">
        <v>859.72490820836094</v>
      </c>
      <c r="F748">
        <v>2576.1528952244398</v>
      </c>
      <c r="G748">
        <v>-2.0477555563047601E-4</v>
      </c>
      <c r="H748">
        <v>-7.9488892034590794E-2</v>
      </c>
      <c r="I748">
        <v>63.72</v>
      </c>
      <c r="J748" t="s">
        <v>476</v>
      </c>
      <c r="K748" t="s">
        <v>115</v>
      </c>
      <c r="L748" t="s">
        <v>477</v>
      </c>
      <c r="M748" t="s">
        <v>478</v>
      </c>
      <c r="N748" t="s">
        <v>479</v>
      </c>
      <c r="O748" t="s">
        <v>480</v>
      </c>
      <c r="P748" t="b">
        <v>1</v>
      </c>
      <c r="Q748">
        <v>2.30003159689507E-3</v>
      </c>
      <c r="R748">
        <v>555121.26827618806</v>
      </c>
      <c r="S748">
        <v>531981.08217894996</v>
      </c>
      <c r="T748">
        <v>596344.53235002304</v>
      </c>
      <c r="U748">
        <v>698395.40023063798</v>
      </c>
      <c r="V748">
        <v>832253.03627766902</v>
      </c>
      <c r="W748">
        <v>902851.15995364799</v>
      </c>
      <c r="X748">
        <v>561148.96093505365</v>
      </c>
      <c r="Y748">
        <v>811166.532153985</v>
      </c>
      <c r="Z748" s="3">
        <v>1.4455458151474114</v>
      </c>
      <c r="AA748">
        <v>0.53161433433451477</v>
      </c>
    </row>
    <row r="749" spans="1:27" x14ac:dyDescent="0.35">
      <c r="A749">
        <v>6450</v>
      </c>
      <c r="B749">
        <v>1</v>
      </c>
      <c r="C749">
        <v>107.2452</v>
      </c>
      <c r="D749">
        <v>4</v>
      </c>
      <c r="E749">
        <v>920.42333493058402</v>
      </c>
      <c r="F749">
        <v>3677.6642338548099</v>
      </c>
      <c r="G749">
        <v>7.9338548143823608E-3</v>
      </c>
      <c r="H749">
        <v>2.1573127468117002</v>
      </c>
      <c r="I749">
        <v>98.98</v>
      </c>
      <c r="J749" t="s">
        <v>567</v>
      </c>
      <c r="K749" t="s">
        <v>568</v>
      </c>
      <c r="L749" t="s">
        <v>569</v>
      </c>
      <c r="M749" t="s">
        <v>570</v>
      </c>
      <c r="N749" t="s">
        <v>571</v>
      </c>
      <c r="O749" t="s">
        <v>572</v>
      </c>
      <c r="P749" t="b">
        <v>1</v>
      </c>
      <c r="Q749">
        <v>1.4950766242288699E-3</v>
      </c>
      <c r="R749">
        <v>1313518.9310719499</v>
      </c>
      <c r="S749">
        <v>1677718.3268546299</v>
      </c>
      <c r="T749">
        <v>1437651.69541643</v>
      </c>
      <c r="U749">
        <v>1951491.81929714</v>
      </c>
      <c r="V749">
        <v>2427245.1804036102</v>
      </c>
      <c r="W749">
        <v>2013561.7153479401</v>
      </c>
      <c r="X749">
        <v>1476296.3177810032</v>
      </c>
      <c r="Y749">
        <v>2130766.2383495634</v>
      </c>
      <c r="Z749" s="3">
        <v>1.4433188057749025</v>
      </c>
      <c r="AA749">
        <v>0.52939000302392714</v>
      </c>
    </row>
    <row r="750" spans="1:27" x14ac:dyDescent="0.35">
      <c r="A750">
        <v>38664</v>
      </c>
      <c r="B750">
        <v>1</v>
      </c>
      <c r="C750">
        <v>47.5789166666667</v>
      </c>
      <c r="D750">
        <v>4</v>
      </c>
      <c r="E750">
        <v>892.61705241925597</v>
      </c>
      <c r="F750">
        <v>3566.43910380951</v>
      </c>
      <c r="G750">
        <v>6.2038095052230303E-3</v>
      </c>
      <c r="H750">
        <v>1.7394998529828001</v>
      </c>
      <c r="I750">
        <v>39.14</v>
      </c>
      <c r="J750" t="s">
        <v>1067</v>
      </c>
      <c r="K750" t="s">
        <v>1068</v>
      </c>
      <c r="L750" t="s">
        <v>1069</v>
      </c>
      <c r="M750" t="s">
        <v>664</v>
      </c>
      <c r="N750" t="s">
        <v>1070</v>
      </c>
      <c r="O750" t="s">
        <v>1071</v>
      </c>
      <c r="P750" t="b">
        <v>1</v>
      </c>
      <c r="Q750">
        <v>1.4350384744601499E-2</v>
      </c>
      <c r="R750">
        <v>160931.12686863699</v>
      </c>
      <c r="S750">
        <v>172046.44099678</v>
      </c>
      <c r="T750">
        <v>127487.07443268401</v>
      </c>
      <c r="U750">
        <v>208067.88693440301</v>
      </c>
      <c r="V750">
        <v>159010.94285311201</v>
      </c>
      <c r="W750">
        <v>296267.33094710502</v>
      </c>
      <c r="X750">
        <v>153488.214099367</v>
      </c>
      <c r="Y750">
        <v>221115.38691153997</v>
      </c>
      <c r="Z750" s="3">
        <v>1.4406017309471832</v>
      </c>
      <c r="AA750">
        <v>0.52667154286555307</v>
      </c>
    </row>
    <row r="751" spans="1:27" x14ac:dyDescent="0.35">
      <c r="A751">
        <v>37100</v>
      </c>
      <c r="B751">
        <v>1</v>
      </c>
      <c r="C751">
        <v>98.964633333333296</v>
      </c>
      <c r="D751">
        <v>3</v>
      </c>
      <c r="E751">
        <v>1018.43713923164</v>
      </c>
      <c r="F751">
        <v>3052.2895882942898</v>
      </c>
      <c r="G751">
        <v>-1.3117057142153501E-3</v>
      </c>
      <c r="H751">
        <v>-0.42974465972930398</v>
      </c>
      <c r="I751">
        <v>42.56</v>
      </c>
      <c r="J751" t="s">
        <v>2080</v>
      </c>
      <c r="K751" t="s">
        <v>2081</v>
      </c>
      <c r="L751" t="s">
        <v>2082</v>
      </c>
      <c r="M751" t="s">
        <v>2083</v>
      </c>
      <c r="N751" t="s">
        <v>2084</v>
      </c>
      <c r="O751" t="s">
        <v>2085</v>
      </c>
      <c r="P751" t="b">
        <v>1</v>
      </c>
      <c r="Q751">
        <v>2.59433167695481E-2</v>
      </c>
      <c r="R751">
        <v>268097.55701179401</v>
      </c>
      <c r="S751">
        <v>579959.23455762397</v>
      </c>
      <c r="T751">
        <v>439779.59301180299</v>
      </c>
      <c r="U751">
        <v>599457.46931892994</v>
      </c>
      <c r="V751">
        <v>214516.82595247799</v>
      </c>
      <c r="W751">
        <v>1033791.82913576</v>
      </c>
      <c r="X751">
        <v>429278.79486040701</v>
      </c>
      <c r="Y751">
        <v>615922.04146905604</v>
      </c>
      <c r="Z751" s="3">
        <v>1.4347832896552501</v>
      </c>
      <c r="AA751">
        <v>0.52083284801618124</v>
      </c>
    </row>
    <row r="752" spans="1:27" x14ac:dyDescent="0.35">
      <c r="A752">
        <v>58361</v>
      </c>
      <c r="B752">
        <v>1</v>
      </c>
      <c r="C752">
        <v>112.503583333333</v>
      </c>
      <c r="D752">
        <v>4</v>
      </c>
      <c r="E752">
        <v>986.18914708550506</v>
      </c>
      <c r="F752">
        <v>3940.7274824745</v>
      </c>
      <c r="G752">
        <v>1.6482474499298402E-2</v>
      </c>
      <c r="H752">
        <v>4.18261438083087</v>
      </c>
      <c r="I752">
        <v>35.08</v>
      </c>
      <c r="J752" t="s">
        <v>1998</v>
      </c>
      <c r="K752" t="s">
        <v>2003</v>
      </c>
      <c r="L752" t="s">
        <v>1999</v>
      </c>
      <c r="M752" t="s">
        <v>2000</v>
      </c>
      <c r="N752" t="s">
        <v>2001</v>
      </c>
      <c r="O752" t="s">
        <v>2002</v>
      </c>
      <c r="P752" t="b">
        <v>1</v>
      </c>
      <c r="Q752">
        <v>1.7881999688568299E-2</v>
      </c>
      <c r="R752">
        <v>33318.529106548303</v>
      </c>
      <c r="S752">
        <v>31630.725054371898</v>
      </c>
      <c r="T752">
        <v>92890.219769362797</v>
      </c>
      <c r="U752">
        <v>72600.1252301528</v>
      </c>
      <c r="V752">
        <v>115516.272140816</v>
      </c>
      <c r="W752">
        <v>38325.215904459801</v>
      </c>
      <c r="X752">
        <v>52613.157976760995</v>
      </c>
      <c r="Y752">
        <v>75480.537758476203</v>
      </c>
      <c r="Z752" s="3">
        <v>1.4346323364930049</v>
      </c>
      <c r="AA752">
        <v>0.52068105447550772</v>
      </c>
    </row>
    <row r="753" spans="1:27" x14ac:dyDescent="0.35">
      <c r="A753">
        <v>1264</v>
      </c>
      <c r="B753">
        <v>1</v>
      </c>
      <c r="C753">
        <v>52.803199999999997</v>
      </c>
      <c r="D753">
        <v>5</v>
      </c>
      <c r="E753">
        <v>660.51255068895296</v>
      </c>
      <c r="F753">
        <v>3297.5263711103598</v>
      </c>
      <c r="G753">
        <v>3.9711103645458899E-3</v>
      </c>
      <c r="H753">
        <v>1.2042709291514999</v>
      </c>
      <c r="I753" t="s">
        <v>75</v>
      </c>
      <c r="J753" t="s">
        <v>1757</v>
      </c>
      <c r="K753" t="s">
        <v>1758</v>
      </c>
      <c r="L753" t="s">
        <v>1759</v>
      </c>
      <c r="M753" t="s">
        <v>256</v>
      </c>
      <c r="N753" t="s">
        <v>1760</v>
      </c>
      <c r="O753" t="s">
        <v>1761</v>
      </c>
      <c r="P753" t="b">
        <v>1</v>
      </c>
      <c r="Q753">
        <v>1.2169621047233301E-2</v>
      </c>
      <c r="R753">
        <v>4811439.5515262298</v>
      </c>
      <c r="S753">
        <v>4934309.7837855797</v>
      </c>
      <c r="T753">
        <v>2873952.8774674302</v>
      </c>
      <c r="U753">
        <v>6585421.43989038</v>
      </c>
      <c r="V753">
        <v>4267038.87461768</v>
      </c>
      <c r="W753">
        <v>7236767.1735478695</v>
      </c>
      <c r="X753">
        <v>4206567.404259746</v>
      </c>
      <c r="Y753">
        <v>6029742.4960186435</v>
      </c>
      <c r="Z753" s="3">
        <v>1.4334115958566773</v>
      </c>
      <c r="AA753">
        <v>0.51945293063212428</v>
      </c>
    </row>
    <row r="754" spans="1:27" x14ac:dyDescent="0.35">
      <c r="A754">
        <v>64501</v>
      </c>
      <c r="B754">
        <v>1</v>
      </c>
      <c r="C754">
        <v>75.534316666666697</v>
      </c>
      <c r="D754">
        <v>3</v>
      </c>
      <c r="E754">
        <v>705.62375612137703</v>
      </c>
      <c r="F754">
        <v>2113.8494389634898</v>
      </c>
      <c r="G754">
        <v>1.73896349087954E-3</v>
      </c>
      <c r="H754">
        <v>0.82265316033862901</v>
      </c>
      <c r="I754">
        <v>47.8</v>
      </c>
      <c r="J754" t="s">
        <v>2993</v>
      </c>
      <c r="K754" t="s">
        <v>35</v>
      </c>
      <c r="L754" t="s">
        <v>2994</v>
      </c>
      <c r="M754" t="s">
        <v>2502</v>
      </c>
      <c r="N754" t="s">
        <v>2995</v>
      </c>
      <c r="O754" t="s">
        <v>2996</v>
      </c>
      <c r="P754" t="b">
        <v>1</v>
      </c>
      <c r="Q754">
        <v>1.0317036015710299E-2</v>
      </c>
      <c r="R754">
        <v>35480.238133348699</v>
      </c>
      <c r="S754">
        <v>25684.229073596402</v>
      </c>
      <c r="T754">
        <v>26479.408527463402</v>
      </c>
      <c r="U754">
        <v>41017.055961688602</v>
      </c>
      <c r="V754">
        <v>34712.054297921</v>
      </c>
      <c r="W754">
        <v>49516.206834070101</v>
      </c>
      <c r="X754">
        <v>29214.625244802835</v>
      </c>
      <c r="Y754">
        <v>41748.439031226568</v>
      </c>
      <c r="Z754" s="3">
        <v>1.429025314594903</v>
      </c>
      <c r="AA754">
        <v>0.51503147340857014</v>
      </c>
    </row>
    <row r="755" spans="1:27" x14ac:dyDescent="0.35">
      <c r="A755">
        <v>64501</v>
      </c>
      <c r="B755">
        <v>1</v>
      </c>
      <c r="C755">
        <v>75.534316666666697</v>
      </c>
      <c r="D755">
        <v>3</v>
      </c>
      <c r="E755">
        <v>705.62375612137703</v>
      </c>
      <c r="F755">
        <v>2113.8494389634898</v>
      </c>
      <c r="G755">
        <v>1.73896349087954E-3</v>
      </c>
      <c r="H755">
        <v>0.82265316033862901</v>
      </c>
      <c r="I755">
        <v>38.74</v>
      </c>
      <c r="J755" t="s">
        <v>2993</v>
      </c>
      <c r="K755" t="s">
        <v>317</v>
      </c>
      <c r="L755" t="s">
        <v>2994</v>
      </c>
      <c r="M755" t="s">
        <v>1560</v>
      </c>
      <c r="N755" t="s">
        <v>2997</v>
      </c>
      <c r="O755" t="s">
        <v>2996</v>
      </c>
      <c r="P755" t="b">
        <v>1</v>
      </c>
      <c r="Q755">
        <v>1.0317036015710299E-2</v>
      </c>
      <c r="R755">
        <v>35480.238133348699</v>
      </c>
      <c r="S755">
        <v>25684.229073596402</v>
      </c>
      <c r="T755">
        <v>26479.408527463402</v>
      </c>
      <c r="U755">
        <v>41017.055961688602</v>
      </c>
      <c r="V755">
        <v>34712.054297921</v>
      </c>
      <c r="W755">
        <v>49516.206834070101</v>
      </c>
      <c r="X755">
        <v>29214.625244802835</v>
      </c>
      <c r="Y755">
        <v>41748.439031226568</v>
      </c>
      <c r="Z755" s="3">
        <v>1.429025314594903</v>
      </c>
      <c r="AA755">
        <v>0.51503147340857014</v>
      </c>
    </row>
    <row r="756" spans="1:27" x14ac:dyDescent="0.35">
      <c r="A756">
        <v>24185</v>
      </c>
      <c r="B756">
        <v>1</v>
      </c>
      <c r="C756">
        <v>33.340600000000002</v>
      </c>
      <c r="D756">
        <v>2</v>
      </c>
      <c r="E756">
        <v>599.26110831257802</v>
      </c>
      <c r="F756">
        <v>1196.5076636914</v>
      </c>
      <c r="G756">
        <v>2.6369139550297399E-4</v>
      </c>
      <c r="H756">
        <v>0.22038425796862901</v>
      </c>
      <c r="I756">
        <v>46.58</v>
      </c>
      <c r="J756" t="s">
        <v>3246</v>
      </c>
      <c r="K756" t="s">
        <v>35</v>
      </c>
      <c r="L756" t="s">
        <v>3247</v>
      </c>
      <c r="M756" t="s">
        <v>2384</v>
      </c>
      <c r="N756" t="s">
        <v>3248</v>
      </c>
      <c r="O756" t="s">
        <v>3249</v>
      </c>
      <c r="P756" t="b">
        <v>1</v>
      </c>
      <c r="Q756">
        <v>7.1270818130297897E-5</v>
      </c>
      <c r="R756">
        <v>172730.242707292</v>
      </c>
      <c r="S756">
        <v>150743.74877567901</v>
      </c>
      <c r="T756">
        <v>141412.48840634301</v>
      </c>
      <c r="U756">
        <v>214895.50116197299</v>
      </c>
      <c r="V756">
        <v>206176.544366863</v>
      </c>
      <c r="W756">
        <v>242937.07628202499</v>
      </c>
      <c r="X756">
        <v>154962.15996310467</v>
      </c>
      <c r="Y756">
        <v>221336.37393695363</v>
      </c>
      <c r="Z756" s="3">
        <v>1.428325302058594</v>
      </c>
      <c r="AA756">
        <v>0.51432459156564103</v>
      </c>
    </row>
    <row r="757" spans="1:27" x14ac:dyDescent="0.35">
      <c r="A757">
        <v>33042</v>
      </c>
      <c r="B757">
        <v>1</v>
      </c>
      <c r="C757">
        <v>64.413616666666698</v>
      </c>
      <c r="D757">
        <v>3</v>
      </c>
      <c r="E757">
        <v>914.42222194736996</v>
      </c>
      <c r="F757">
        <v>2740.2448364414699</v>
      </c>
      <c r="G757">
        <v>7.3644146959850299E-4</v>
      </c>
      <c r="H757">
        <v>0.26875031665920002</v>
      </c>
      <c r="I757">
        <v>53.37</v>
      </c>
      <c r="J757" t="s">
        <v>2793</v>
      </c>
      <c r="K757" t="s">
        <v>1346</v>
      </c>
      <c r="L757" t="s">
        <v>2794</v>
      </c>
      <c r="M757" t="s">
        <v>947</v>
      </c>
      <c r="N757" t="s">
        <v>2795</v>
      </c>
      <c r="O757" t="s">
        <v>2796</v>
      </c>
      <c r="P757" t="b">
        <v>1</v>
      </c>
      <c r="Q757">
        <v>1.38012236123799E-2</v>
      </c>
      <c r="R757">
        <v>150901.53472768501</v>
      </c>
      <c r="S757">
        <v>118213.506244617</v>
      </c>
      <c r="T757">
        <v>97394.505493222401</v>
      </c>
      <c r="U757">
        <v>170662.63367426299</v>
      </c>
      <c r="V757">
        <v>144019.05107114001</v>
      </c>
      <c r="W757">
        <v>208664.823560869</v>
      </c>
      <c r="X757">
        <v>122169.84882184147</v>
      </c>
      <c r="Y757">
        <v>174448.83610209066</v>
      </c>
      <c r="Z757" s="3">
        <v>1.4279205367315047</v>
      </c>
      <c r="AA757">
        <v>0.51391569613647725</v>
      </c>
    </row>
    <row r="758" spans="1:27" x14ac:dyDescent="0.35">
      <c r="A758">
        <v>15051</v>
      </c>
      <c r="B758">
        <v>1</v>
      </c>
      <c r="C758">
        <v>109.92383333333299</v>
      </c>
      <c r="D758">
        <v>3</v>
      </c>
      <c r="E758">
        <v>1305.5573469957801</v>
      </c>
      <c r="F758">
        <v>3913.6502115867002</v>
      </c>
      <c r="G758">
        <v>1.31158669773868E-3</v>
      </c>
      <c r="H758">
        <v>0.33513141603956198</v>
      </c>
      <c r="I758">
        <v>81.99</v>
      </c>
      <c r="J758" t="s">
        <v>717</v>
      </c>
      <c r="K758" t="s">
        <v>718</v>
      </c>
      <c r="L758" t="s">
        <v>719</v>
      </c>
      <c r="M758" t="s">
        <v>720</v>
      </c>
      <c r="N758" t="s">
        <v>721</v>
      </c>
      <c r="O758" t="s">
        <v>722</v>
      </c>
      <c r="P758" t="b">
        <v>1</v>
      </c>
      <c r="Q758">
        <v>4.3077767247297401E-2</v>
      </c>
      <c r="R758">
        <v>1447667.4317862601</v>
      </c>
      <c r="S758">
        <v>1144188.7465232499</v>
      </c>
      <c r="T758">
        <v>1142586.42450618</v>
      </c>
      <c r="U758">
        <v>1388627.7922290501</v>
      </c>
      <c r="V758">
        <v>985672.72749059298</v>
      </c>
      <c r="W758">
        <v>2956109.3154268698</v>
      </c>
      <c r="X758">
        <v>1244814.2009385633</v>
      </c>
      <c r="Y758">
        <v>1776803.2783821709</v>
      </c>
      <c r="Z758" s="3">
        <v>1.4273642420230257</v>
      </c>
      <c r="AA758">
        <v>0.51335353600917799</v>
      </c>
    </row>
    <row r="759" spans="1:27" x14ac:dyDescent="0.35">
      <c r="A759">
        <v>23576</v>
      </c>
      <c r="B759">
        <v>1</v>
      </c>
      <c r="C759">
        <v>31.606400000000001</v>
      </c>
      <c r="D759">
        <v>3</v>
      </c>
      <c r="E759">
        <v>674.95133575489797</v>
      </c>
      <c r="F759">
        <v>2021.83217786406</v>
      </c>
      <c r="G759">
        <v>7.7786405518054402E-4</v>
      </c>
      <c r="H759">
        <v>0.38473240408698001</v>
      </c>
      <c r="I759">
        <v>83.87</v>
      </c>
      <c r="J759" t="s">
        <v>2546</v>
      </c>
      <c r="K759" t="s">
        <v>115</v>
      </c>
      <c r="L759" t="s">
        <v>2547</v>
      </c>
      <c r="M759" t="s">
        <v>2548</v>
      </c>
      <c r="N759" t="s">
        <v>2549</v>
      </c>
      <c r="O759" t="s">
        <v>2550</v>
      </c>
      <c r="P759" t="b">
        <v>1</v>
      </c>
      <c r="Q759">
        <v>3.9823132078418101E-3</v>
      </c>
      <c r="R759">
        <v>371740.77021687402</v>
      </c>
      <c r="S759">
        <v>170378.348766521</v>
      </c>
      <c r="T759">
        <v>172512.95288994801</v>
      </c>
      <c r="U759">
        <v>412242.90662980499</v>
      </c>
      <c r="V759">
        <v>262907.39774824702</v>
      </c>
      <c r="W759">
        <v>341635.12046574597</v>
      </c>
      <c r="X759">
        <v>238210.69062444768</v>
      </c>
      <c r="Y759">
        <v>338928.47494793264</v>
      </c>
      <c r="Z759" s="3">
        <v>1.4228096734846889</v>
      </c>
      <c r="AA759">
        <v>0.50874268822827573</v>
      </c>
    </row>
    <row r="760" spans="1:27" x14ac:dyDescent="0.35">
      <c r="A760">
        <v>42124</v>
      </c>
      <c r="B760">
        <v>1</v>
      </c>
      <c r="C760">
        <v>88.636116666666695</v>
      </c>
      <c r="D760">
        <v>4</v>
      </c>
      <c r="E760">
        <v>849.922598790405</v>
      </c>
      <c r="F760">
        <v>3395.6612892940998</v>
      </c>
      <c r="G760">
        <v>2.4089294099212601E-2</v>
      </c>
      <c r="H760">
        <v>7.0941895969370803</v>
      </c>
      <c r="I760">
        <v>48.79</v>
      </c>
      <c r="J760" t="s">
        <v>1336</v>
      </c>
      <c r="K760" t="s">
        <v>1337</v>
      </c>
      <c r="L760" t="s">
        <v>1338</v>
      </c>
      <c r="M760" t="s">
        <v>259</v>
      </c>
      <c r="N760" t="s">
        <v>1339</v>
      </c>
      <c r="O760" t="s">
        <v>1340</v>
      </c>
      <c r="P760" t="b">
        <v>1</v>
      </c>
      <c r="Q760">
        <v>1.7349058749711601E-3</v>
      </c>
      <c r="R760">
        <v>58456.8173803885</v>
      </c>
      <c r="S760">
        <v>67808.104042417894</v>
      </c>
      <c r="T760">
        <v>71117.483502005402</v>
      </c>
      <c r="U760">
        <v>88016.635604738694</v>
      </c>
      <c r="V760">
        <v>89734.422781025802</v>
      </c>
      <c r="W760">
        <v>102417.65208835799</v>
      </c>
      <c r="X760">
        <v>65794.13497493726</v>
      </c>
      <c r="Y760">
        <v>93389.570158040835</v>
      </c>
      <c r="Z760" s="3">
        <v>1.4194208981334797</v>
      </c>
      <c r="AA760">
        <v>0.50530245240830951</v>
      </c>
    </row>
    <row r="761" spans="1:27" x14ac:dyDescent="0.35">
      <c r="A761">
        <v>23944</v>
      </c>
      <c r="B761">
        <v>1</v>
      </c>
      <c r="C761">
        <v>36.301483333333302</v>
      </c>
      <c r="D761">
        <v>3</v>
      </c>
      <c r="E761">
        <v>409.84770668797302</v>
      </c>
      <c r="F761">
        <v>1226.5212906632801</v>
      </c>
      <c r="G761">
        <v>2.9066327920190799E-4</v>
      </c>
      <c r="H761">
        <v>0.23698190181978801</v>
      </c>
      <c r="I761">
        <v>46.53</v>
      </c>
      <c r="J761" t="s">
        <v>1297</v>
      </c>
      <c r="K761" t="s">
        <v>186</v>
      </c>
      <c r="L761" t="s">
        <v>1290</v>
      </c>
      <c r="M761" t="s">
        <v>1298</v>
      </c>
      <c r="N761" t="s">
        <v>1299</v>
      </c>
      <c r="O761" t="s">
        <v>1293</v>
      </c>
      <c r="P761" t="b">
        <v>1</v>
      </c>
      <c r="Q761">
        <v>2.2548018275920199E-2</v>
      </c>
      <c r="R761">
        <v>192469.63850887399</v>
      </c>
      <c r="S761">
        <v>90789.9167518084</v>
      </c>
      <c r="T761">
        <v>144723.90159235799</v>
      </c>
      <c r="U761">
        <v>207421.964445602</v>
      </c>
      <c r="V761">
        <v>231364.742320802</v>
      </c>
      <c r="W761">
        <v>168671.31569549401</v>
      </c>
      <c r="X761">
        <v>142661.15228434678</v>
      </c>
      <c r="Y761">
        <v>202486.0074872993</v>
      </c>
      <c r="Z761" s="3">
        <v>1.4193493059954534</v>
      </c>
      <c r="AA761">
        <v>0.50522968454399353</v>
      </c>
    </row>
    <row r="762" spans="1:27" x14ac:dyDescent="0.35">
      <c r="A762">
        <v>23944</v>
      </c>
      <c r="B762">
        <v>1</v>
      </c>
      <c r="C762">
        <v>36.301483333333302</v>
      </c>
      <c r="D762">
        <v>3</v>
      </c>
      <c r="E762">
        <v>409.84770668797302</v>
      </c>
      <c r="F762">
        <v>1226.5212906632801</v>
      </c>
      <c r="G762">
        <v>2.9066327920190799E-4</v>
      </c>
      <c r="H762">
        <v>0.23698190181978801</v>
      </c>
      <c r="I762" t="s">
        <v>75</v>
      </c>
      <c r="J762" t="s">
        <v>1297</v>
      </c>
      <c r="K762" t="s">
        <v>312</v>
      </c>
      <c r="L762" t="s">
        <v>1290</v>
      </c>
      <c r="M762" t="s">
        <v>1300</v>
      </c>
      <c r="N762" t="s">
        <v>1301</v>
      </c>
      <c r="O762" t="s">
        <v>1293</v>
      </c>
      <c r="P762" t="b">
        <v>1</v>
      </c>
      <c r="Q762">
        <v>2.2548018275920199E-2</v>
      </c>
      <c r="R762">
        <v>192469.63850887399</v>
      </c>
      <c r="S762">
        <v>90789.9167518084</v>
      </c>
      <c r="T762">
        <v>144723.90159235799</v>
      </c>
      <c r="U762">
        <v>207421.964445602</v>
      </c>
      <c r="V762">
        <v>231364.742320802</v>
      </c>
      <c r="W762">
        <v>168671.31569549401</v>
      </c>
      <c r="X762">
        <v>142661.15228434678</v>
      </c>
      <c r="Y762">
        <v>202486.0074872993</v>
      </c>
      <c r="Z762" s="3">
        <v>1.4193493059954534</v>
      </c>
      <c r="AA762">
        <v>0.50522968454399353</v>
      </c>
    </row>
    <row r="763" spans="1:27" x14ac:dyDescent="0.35">
      <c r="A763">
        <v>23668</v>
      </c>
      <c r="B763">
        <v>1</v>
      </c>
      <c r="C763">
        <v>116.501516666667</v>
      </c>
      <c r="D763">
        <v>3</v>
      </c>
      <c r="E763">
        <v>853.08077805185405</v>
      </c>
      <c r="F763">
        <v>2556.2205047549201</v>
      </c>
      <c r="G763">
        <v>-1.95245076611172E-4</v>
      </c>
      <c r="H763">
        <v>-7.6380367552446607E-2</v>
      </c>
      <c r="I763">
        <v>66.42</v>
      </c>
      <c r="J763" t="s">
        <v>2681</v>
      </c>
      <c r="K763" t="s">
        <v>227</v>
      </c>
      <c r="L763" t="s">
        <v>2682</v>
      </c>
      <c r="M763" t="s">
        <v>2683</v>
      </c>
      <c r="N763" t="s">
        <v>2684</v>
      </c>
      <c r="O763" t="s">
        <v>2685</v>
      </c>
      <c r="P763" t="b">
        <v>1</v>
      </c>
      <c r="Q763">
        <v>4.4869537293434902E-5</v>
      </c>
      <c r="R763">
        <v>162481.21108915599</v>
      </c>
      <c r="S763">
        <v>193944.18718943</v>
      </c>
      <c r="T763">
        <v>194686.74551509501</v>
      </c>
      <c r="U763">
        <v>252775.785831532</v>
      </c>
      <c r="V763">
        <v>303066.69565377402</v>
      </c>
      <c r="W763">
        <v>224265.298306029</v>
      </c>
      <c r="X763">
        <v>183704.04793122699</v>
      </c>
      <c r="Y763">
        <v>260035.92659711171</v>
      </c>
      <c r="Z763" s="3">
        <v>1.4155154963948371</v>
      </c>
      <c r="AA763">
        <v>0.50132754327376117</v>
      </c>
    </row>
    <row r="764" spans="1:27" x14ac:dyDescent="0.35">
      <c r="A764">
        <v>22376</v>
      </c>
      <c r="B764">
        <v>1</v>
      </c>
      <c r="C764">
        <v>39.319116666666702</v>
      </c>
      <c r="D764">
        <v>2</v>
      </c>
      <c r="E764">
        <v>590.753297622388</v>
      </c>
      <c r="F764">
        <v>1179.49204231102</v>
      </c>
      <c r="G764">
        <v>-5.7688984497872298E-5</v>
      </c>
      <c r="H764">
        <v>-4.8910021947474097E-2</v>
      </c>
      <c r="I764">
        <v>44.04</v>
      </c>
      <c r="J764" t="s">
        <v>672</v>
      </c>
      <c r="K764" t="s">
        <v>35</v>
      </c>
      <c r="L764" t="s">
        <v>663</v>
      </c>
      <c r="M764" t="s">
        <v>673</v>
      </c>
      <c r="N764" t="s">
        <v>674</v>
      </c>
      <c r="O764" t="s">
        <v>666</v>
      </c>
      <c r="P764" t="b">
        <v>1</v>
      </c>
      <c r="Q764">
        <v>4.1858000593436501E-2</v>
      </c>
      <c r="R764">
        <v>233307.45619946599</v>
      </c>
      <c r="S764">
        <v>205288.797218475</v>
      </c>
      <c r="T764">
        <v>216168.53159242199</v>
      </c>
      <c r="U764">
        <v>277592.92441934999</v>
      </c>
      <c r="V764">
        <v>304152.56985771097</v>
      </c>
      <c r="W764">
        <v>341476.027271086</v>
      </c>
      <c r="X764">
        <v>218254.92833678765</v>
      </c>
      <c r="Y764">
        <v>307740.50718271564</v>
      </c>
      <c r="Z764" s="3">
        <v>1.4100048485862524</v>
      </c>
      <c r="AA764">
        <v>0.49570012363067506</v>
      </c>
    </row>
    <row r="765" spans="1:27" x14ac:dyDescent="0.35">
      <c r="A765">
        <v>7645</v>
      </c>
      <c r="B765">
        <v>1</v>
      </c>
      <c r="C765">
        <v>76.8881333333333</v>
      </c>
      <c r="D765">
        <v>4</v>
      </c>
      <c r="E765">
        <v>718.60192699351899</v>
      </c>
      <c r="F765">
        <v>2870.3786021065598</v>
      </c>
      <c r="G765">
        <v>1.7021065577864599E-3</v>
      </c>
      <c r="H765">
        <v>0.59299061310954104</v>
      </c>
      <c r="I765">
        <v>82.28</v>
      </c>
      <c r="J765" t="s">
        <v>1302</v>
      </c>
      <c r="K765" t="s">
        <v>27</v>
      </c>
      <c r="L765" t="s">
        <v>1290</v>
      </c>
      <c r="M765" t="s">
        <v>1295</v>
      </c>
      <c r="N765" t="s">
        <v>1296</v>
      </c>
      <c r="O765" t="s">
        <v>1293</v>
      </c>
      <c r="P765" t="b">
        <v>1</v>
      </c>
      <c r="Q765">
        <v>4.4009194168369596E-3</v>
      </c>
      <c r="R765">
        <v>1716475.9662908199</v>
      </c>
      <c r="S765">
        <v>1064137.8688578201</v>
      </c>
      <c r="T765">
        <v>1381855.8834838299</v>
      </c>
      <c r="U765">
        <v>2292898.2651535799</v>
      </c>
      <c r="V765">
        <v>1599993.23079181</v>
      </c>
      <c r="W765">
        <v>1974249.0355889599</v>
      </c>
      <c r="X765">
        <v>1387489.9062108232</v>
      </c>
      <c r="Y765">
        <v>1955713.5105114498</v>
      </c>
      <c r="Z765" s="3">
        <v>1.4095335048976474</v>
      </c>
      <c r="AA765">
        <v>0.49521777147001095</v>
      </c>
    </row>
    <row r="766" spans="1:27" x14ac:dyDescent="0.35">
      <c r="A766">
        <v>7645</v>
      </c>
      <c r="B766">
        <v>1</v>
      </c>
      <c r="C766">
        <v>76.8881333333333</v>
      </c>
      <c r="D766">
        <v>4</v>
      </c>
      <c r="E766">
        <v>718.60192699351899</v>
      </c>
      <c r="F766">
        <v>2870.3786021065598</v>
      </c>
      <c r="G766">
        <v>1.7021065577864599E-3</v>
      </c>
      <c r="H766">
        <v>0.59299061310954104</v>
      </c>
      <c r="I766" t="s">
        <v>75</v>
      </c>
      <c r="J766" t="s">
        <v>1302</v>
      </c>
      <c r="K766" t="s">
        <v>1303</v>
      </c>
      <c r="L766" t="s">
        <v>1290</v>
      </c>
      <c r="M766" t="s">
        <v>1304</v>
      </c>
      <c r="N766" t="s">
        <v>1305</v>
      </c>
      <c r="O766" t="s">
        <v>1293</v>
      </c>
      <c r="P766" t="b">
        <v>1</v>
      </c>
      <c r="Q766">
        <v>4.4009194168369596E-3</v>
      </c>
      <c r="R766">
        <v>1716475.9662908199</v>
      </c>
      <c r="S766">
        <v>1064137.8688578201</v>
      </c>
      <c r="T766">
        <v>1381855.8834838299</v>
      </c>
      <c r="U766">
        <v>2292898.2651535799</v>
      </c>
      <c r="V766">
        <v>1599993.23079181</v>
      </c>
      <c r="W766">
        <v>1974249.0355889599</v>
      </c>
      <c r="X766">
        <v>1387489.9062108232</v>
      </c>
      <c r="Y766">
        <v>1955713.5105114498</v>
      </c>
      <c r="Z766" s="3">
        <v>1.4095335048976474</v>
      </c>
      <c r="AA766">
        <v>0.49521777147001095</v>
      </c>
    </row>
    <row r="767" spans="1:27" x14ac:dyDescent="0.35">
      <c r="A767">
        <v>4027</v>
      </c>
      <c r="B767">
        <v>1</v>
      </c>
      <c r="C767">
        <v>114.1574</v>
      </c>
      <c r="D767">
        <v>2</v>
      </c>
      <c r="E767">
        <v>982.95333637319402</v>
      </c>
      <c r="F767">
        <v>1963.89211981263</v>
      </c>
      <c r="G767">
        <v>3.3198126282059101E-3</v>
      </c>
      <c r="H767">
        <v>1.6904280060082399</v>
      </c>
      <c r="I767">
        <v>80.14</v>
      </c>
      <c r="J767" t="s">
        <v>1420</v>
      </c>
      <c r="K767" t="s">
        <v>102</v>
      </c>
      <c r="L767" t="s">
        <v>1421</v>
      </c>
      <c r="M767" t="s">
        <v>107</v>
      </c>
      <c r="N767" t="s">
        <v>1422</v>
      </c>
      <c r="O767" t="s">
        <v>1423</v>
      </c>
      <c r="P767" t="b">
        <v>1</v>
      </c>
      <c r="Q767">
        <v>4.8538056645604503E-2</v>
      </c>
      <c r="R767">
        <v>2740075.0488553001</v>
      </c>
      <c r="S767">
        <v>3358785.0909412801</v>
      </c>
      <c r="T767">
        <v>2700906.3176899902</v>
      </c>
      <c r="U767">
        <v>3818752.6195648601</v>
      </c>
      <c r="V767">
        <v>3643328.2615212402</v>
      </c>
      <c r="W767">
        <v>4914538.4809095999</v>
      </c>
      <c r="X767">
        <v>2933255.4858288565</v>
      </c>
      <c r="Y767">
        <v>4125539.7873319001</v>
      </c>
      <c r="Z767" s="3">
        <v>1.4064713446418859</v>
      </c>
      <c r="AA767">
        <v>0.49208015957463047</v>
      </c>
    </row>
    <row r="768" spans="1:27" x14ac:dyDescent="0.35">
      <c r="A768">
        <v>4027</v>
      </c>
      <c r="B768">
        <v>1</v>
      </c>
      <c r="C768">
        <v>114.1574</v>
      </c>
      <c r="D768">
        <v>2</v>
      </c>
      <c r="E768">
        <v>982.95333637319402</v>
      </c>
      <c r="F768">
        <v>1963.89211981263</v>
      </c>
      <c r="G768">
        <v>3.3198126282059101E-3</v>
      </c>
      <c r="H768">
        <v>1.6904280060082399</v>
      </c>
      <c r="I768">
        <v>85.07</v>
      </c>
      <c r="J768" t="s">
        <v>1420</v>
      </c>
      <c r="K768" t="s">
        <v>14</v>
      </c>
      <c r="L768" t="s">
        <v>1421</v>
      </c>
      <c r="M768" t="s">
        <v>1424</v>
      </c>
      <c r="N768" t="s">
        <v>1425</v>
      </c>
      <c r="O768" t="s">
        <v>1423</v>
      </c>
      <c r="P768" t="b">
        <v>1</v>
      </c>
      <c r="Q768">
        <v>4.8538056645604503E-2</v>
      </c>
      <c r="R768">
        <v>2740075.0488553001</v>
      </c>
      <c r="S768">
        <v>3358785.0909412801</v>
      </c>
      <c r="T768">
        <v>2700906.3176899902</v>
      </c>
      <c r="U768">
        <v>3818752.6195648601</v>
      </c>
      <c r="V768">
        <v>3643328.2615212402</v>
      </c>
      <c r="W768">
        <v>4914538.4809095999</v>
      </c>
      <c r="X768">
        <v>2933255.4858288565</v>
      </c>
      <c r="Y768">
        <v>4125539.7873319001</v>
      </c>
      <c r="Z768" s="3">
        <v>1.4064713446418859</v>
      </c>
      <c r="AA768">
        <v>0.49208015957463047</v>
      </c>
    </row>
    <row r="769" spans="1:27" x14ac:dyDescent="0.35">
      <c r="A769">
        <v>29696</v>
      </c>
      <c r="B769">
        <v>1</v>
      </c>
      <c r="C769">
        <v>75.534316666666697</v>
      </c>
      <c r="D769">
        <v>3</v>
      </c>
      <c r="E769">
        <v>777.032111531959</v>
      </c>
      <c r="F769">
        <v>2328.0745051952399</v>
      </c>
      <c r="G769">
        <v>-1.94804764305445E-4</v>
      </c>
      <c r="H769">
        <v>-8.3676337492712402E-2</v>
      </c>
      <c r="I769">
        <v>54.3</v>
      </c>
      <c r="J769" t="s">
        <v>3125</v>
      </c>
      <c r="K769" t="s">
        <v>35</v>
      </c>
      <c r="L769" t="s">
        <v>3126</v>
      </c>
      <c r="M769" t="s">
        <v>3127</v>
      </c>
      <c r="N769" t="s">
        <v>3128</v>
      </c>
      <c r="O769" t="s">
        <v>3129</v>
      </c>
      <c r="P769" t="b">
        <v>1</v>
      </c>
      <c r="Q769">
        <v>9.6953812596002296E-3</v>
      </c>
      <c r="R769">
        <v>129614.42955657101</v>
      </c>
      <c r="S769">
        <v>85767.661949765999</v>
      </c>
      <c r="T769">
        <v>89642.312436700304</v>
      </c>
      <c r="U769">
        <v>144697.72719412099</v>
      </c>
      <c r="V769">
        <v>113837.00065301001</v>
      </c>
      <c r="W769">
        <v>170328.91534098599</v>
      </c>
      <c r="X769">
        <v>101674.80131434575</v>
      </c>
      <c r="Y769">
        <v>142954.54772937231</v>
      </c>
      <c r="Z769" s="3">
        <v>1.40599780753348</v>
      </c>
      <c r="AA769">
        <v>0.49159434472122926</v>
      </c>
    </row>
    <row r="770" spans="1:27" x14ac:dyDescent="0.35">
      <c r="A770">
        <v>38068</v>
      </c>
      <c r="B770">
        <v>1</v>
      </c>
      <c r="C770">
        <v>97.496300000000005</v>
      </c>
      <c r="D770">
        <v>3</v>
      </c>
      <c r="E770">
        <v>882.34860904653101</v>
      </c>
      <c r="F770">
        <v>2644.0239977389501</v>
      </c>
      <c r="G770">
        <v>1.49773895418548E-3</v>
      </c>
      <c r="H770">
        <v>0.56646225748286205</v>
      </c>
      <c r="I770">
        <v>62.35</v>
      </c>
      <c r="J770" t="s">
        <v>2541</v>
      </c>
      <c r="K770" t="s">
        <v>285</v>
      </c>
      <c r="L770" t="s">
        <v>2537</v>
      </c>
      <c r="M770" t="s">
        <v>2538</v>
      </c>
      <c r="N770" t="s">
        <v>2539</v>
      </c>
      <c r="O770" t="s">
        <v>2540</v>
      </c>
      <c r="P770" t="b">
        <v>1</v>
      </c>
      <c r="Q770">
        <v>1.9920998009372898E-3</v>
      </c>
      <c r="R770">
        <v>107845.24978087</v>
      </c>
      <c r="S770">
        <v>89767.923764091101</v>
      </c>
      <c r="T770">
        <v>58220.135190737099</v>
      </c>
      <c r="U770">
        <v>176435.81184251601</v>
      </c>
      <c r="V770">
        <v>69279.767535655104</v>
      </c>
      <c r="W770">
        <v>113425.15380570199</v>
      </c>
      <c r="X770">
        <v>85277.769578566062</v>
      </c>
      <c r="Y770">
        <v>119713.5777279577</v>
      </c>
      <c r="Z770" s="3">
        <v>1.4038075610979257</v>
      </c>
      <c r="AA770">
        <v>0.48934517946147471</v>
      </c>
    </row>
    <row r="771" spans="1:27" x14ac:dyDescent="0.35">
      <c r="A771">
        <v>13940</v>
      </c>
      <c r="B771">
        <v>1</v>
      </c>
      <c r="C771">
        <v>94.531149999999997</v>
      </c>
      <c r="D771">
        <v>4</v>
      </c>
      <c r="E771">
        <v>915.13650328777499</v>
      </c>
      <c r="F771">
        <v>3656.5169072835802</v>
      </c>
      <c r="G771">
        <v>6.0728357948391899E-4</v>
      </c>
      <c r="H771">
        <v>0.166082557729585</v>
      </c>
      <c r="I771">
        <v>78.06</v>
      </c>
      <c r="J771" t="s">
        <v>956</v>
      </c>
      <c r="K771" t="s">
        <v>122</v>
      </c>
      <c r="L771" t="s">
        <v>951</v>
      </c>
      <c r="M771" t="s">
        <v>952</v>
      </c>
      <c r="N771" t="s">
        <v>953</v>
      </c>
      <c r="O771" t="s">
        <v>954</v>
      </c>
      <c r="P771" t="b">
        <v>1</v>
      </c>
      <c r="Q771">
        <v>3.4554048859736198E-4</v>
      </c>
      <c r="R771">
        <v>534140.76145332202</v>
      </c>
      <c r="S771">
        <v>423982.328192032</v>
      </c>
      <c r="T771">
        <v>532388.27219986101</v>
      </c>
      <c r="U771">
        <v>723540.41180384299</v>
      </c>
      <c r="V771">
        <v>637262.75263994897</v>
      </c>
      <c r="W771">
        <v>727561.38870715804</v>
      </c>
      <c r="X771">
        <v>496837.12061507168</v>
      </c>
      <c r="Y771">
        <v>696121.51771698333</v>
      </c>
      <c r="Z771" s="3">
        <v>1.4011060945993783</v>
      </c>
      <c r="AA771">
        <v>0.48656620370388692</v>
      </c>
    </row>
    <row r="772" spans="1:27" x14ac:dyDescent="0.35">
      <c r="A772">
        <v>35013</v>
      </c>
      <c r="B772">
        <v>1</v>
      </c>
      <c r="C772">
        <v>34.440366666666698</v>
      </c>
      <c r="D772">
        <v>3</v>
      </c>
      <c r="E772">
        <v>744.66424556371703</v>
      </c>
      <c r="F772">
        <v>2230.9709072905098</v>
      </c>
      <c r="G772">
        <v>6.0729051074304196E-4</v>
      </c>
      <c r="H772">
        <v>0.272209141799441</v>
      </c>
      <c r="I772">
        <v>55.57</v>
      </c>
      <c r="J772" t="s">
        <v>3400</v>
      </c>
      <c r="K772" t="s">
        <v>31</v>
      </c>
      <c r="L772" t="s">
        <v>3401</v>
      </c>
      <c r="M772" t="s">
        <v>3402</v>
      </c>
      <c r="N772" t="s">
        <v>3403</v>
      </c>
      <c r="O772" t="s">
        <v>3404</v>
      </c>
      <c r="P772" t="b">
        <v>1</v>
      </c>
      <c r="Q772">
        <v>6.0403485666165003E-3</v>
      </c>
      <c r="R772">
        <v>150116.965995993</v>
      </c>
      <c r="S772">
        <v>139077.29014869299</v>
      </c>
      <c r="T772">
        <v>77980.879849687699</v>
      </c>
      <c r="U772">
        <v>174860.888032049</v>
      </c>
      <c r="V772">
        <v>115498.16803852</v>
      </c>
      <c r="W772">
        <v>223802.65312745399</v>
      </c>
      <c r="X772">
        <v>122391.71199812456</v>
      </c>
      <c r="Y772">
        <v>171387.236399341</v>
      </c>
      <c r="Z772" s="3">
        <v>1.4003173384972931</v>
      </c>
      <c r="AA772">
        <v>0.48575380631077975</v>
      </c>
    </row>
    <row r="773" spans="1:27" x14ac:dyDescent="0.35">
      <c r="A773">
        <v>35013</v>
      </c>
      <c r="B773">
        <v>1</v>
      </c>
      <c r="C773">
        <v>34.440366666666698</v>
      </c>
      <c r="D773">
        <v>3</v>
      </c>
      <c r="E773">
        <v>744.66424556371703</v>
      </c>
      <c r="F773">
        <v>2230.9709072905098</v>
      </c>
      <c r="G773">
        <v>6.0729051074304196E-4</v>
      </c>
      <c r="H773">
        <v>0.272209141799441</v>
      </c>
      <c r="I773">
        <v>52.99</v>
      </c>
      <c r="J773" t="s">
        <v>3400</v>
      </c>
      <c r="K773" t="s">
        <v>23</v>
      </c>
      <c r="L773" t="s">
        <v>3401</v>
      </c>
      <c r="M773" t="s">
        <v>3405</v>
      </c>
      <c r="N773" t="s">
        <v>3406</v>
      </c>
      <c r="O773" t="s">
        <v>3404</v>
      </c>
      <c r="P773" t="b">
        <v>1</v>
      </c>
      <c r="Q773">
        <v>6.0403485666165003E-3</v>
      </c>
      <c r="R773">
        <v>150116.965995993</v>
      </c>
      <c r="S773">
        <v>139077.29014869299</v>
      </c>
      <c r="T773">
        <v>77980.879849687699</v>
      </c>
      <c r="U773">
        <v>174860.888032049</v>
      </c>
      <c r="V773">
        <v>115498.16803852</v>
      </c>
      <c r="W773">
        <v>223802.65312745399</v>
      </c>
      <c r="X773">
        <v>122391.71199812456</v>
      </c>
      <c r="Y773">
        <v>171387.236399341</v>
      </c>
      <c r="Z773" s="3">
        <v>1.4003173384972931</v>
      </c>
      <c r="AA773">
        <v>0.48575380631077975</v>
      </c>
    </row>
    <row r="774" spans="1:27" x14ac:dyDescent="0.35">
      <c r="A774">
        <v>35013</v>
      </c>
      <c r="B774">
        <v>1</v>
      </c>
      <c r="C774">
        <v>34.440366666666698</v>
      </c>
      <c r="D774">
        <v>3</v>
      </c>
      <c r="E774">
        <v>744.66424556371703</v>
      </c>
      <c r="F774">
        <v>2230.9709072905098</v>
      </c>
      <c r="G774">
        <v>6.0729051074304196E-4</v>
      </c>
      <c r="H774">
        <v>0.272209141799441</v>
      </c>
      <c r="I774">
        <v>76.39</v>
      </c>
      <c r="J774" t="s">
        <v>3400</v>
      </c>
      <c r="K774" t="s">
        <v>14</v>
      </c>
      <c r="L774" t="s">
        <v>3401</v>
      </c>
      <c r="M774" t="s">
        <v>1796</v>
      </c>
      <c r="N774" t="s">
        <v>3407</v>
      </c>
      <c r="O774" t="s">
        <v>3404</v>
      </c>
      <c r="P774" t="b">
        <v>1</v>
      </c>
      <c r="Q774">
        <v>6.0403485666165003E-3</v>
      </c>
      <c r="R774">
        <v>150116.965995993</v>
      </c>
      <c r="S774">
        <v>139077.29014869299</v>
      </c>
      <c r="T774">
        <v>77980.879849687699</v>
      </c>
      <c r="U774">
        <v>174860.888032049</v>
      </c>
      <c r="V774">
        <v>115498.16803852</v>
      </c>
      <c r="W774">
        <v>223802.65312745399</v>
      </c>
      <c r="X774">
        <v>122391.71199812456</v>
      </c>
      <c r="Y774">
        <v>171387.236399341</v>
      </c>
      <c r="Z774" s="3">
        <v>1.4003173384972931</v>
      </c>
      <c r="AA774">
        <v>0.48575380631077975</v>
      </c>
    </row>
    <row r="775" spans="1:27" x14ac:dyDescent="0.35">
      <c r="A775">
        <v>11513</v>
      </c>
      <c r="B775">
        <v>1</v>
      </c>
      <c r="C775">
        <v>94.152416666666696</v>
      </c>
      <c r="D775">
        <v>2</v>
      </c>
      <c r="E775">
        <v>802.84920381980805</v>
      </c>
      <c r="F775">
        <v>1603.6838547058601</v>
      </c>
      <c r="G775">
        <v>-2.4529414349672201E-4</v>
      </c>
      <c r="H775">
        <v>-0.15295664744491899</v>
      </c>
      <c r="I775">
        <v>88.88</v>
      </c>
      <c r="J775" t="s">
        <v>1198</v>
      </c>
      <c r="K775" t="s">
        <v>1199</v>
      </c>
      <c r="L775" t="s">
        <v>1200</v>
      </c>
      <c r="M775" t="s">
        <v>1201</v>
      </c>
      <c r="N775" t="s">
        <v>1202</v>
      </c>
      <c r="O775" t="s">
        <v>1203</v>
      </c>
      <c r="P775" t="b">
        <v>1</v>
      </c>
      <c r="Q775">
        <v>5.2003638097453098E-4</v>
      </c>
      <c r="R775">
        <v>353221.59104271902</v>
      </c>
      <c r="S775">
        <v>325986.89395191299</v>
      </c>
      <c r="T775">
        <v>350841.51704243902</v>
      </c>
      <c r="U775">
        <v>358094.61675403197</v>
      </c>
      <c r="V775">
        <v>507870.00201878202</v>
      </c>
      <c r="W775">
        <v>574580.56235125801</v>
      </c>
      <c r="X775">
        <v>343350.00067902362</v>
      </c>
      <c r="Y775">
        <v>480181.72704135737</v>
      </c>
      <c r="Z775" s="3">
        <v>1.3985196624194829</v>
      </c>
      <c r="AA775">
        <v>0.48390053745777112</v>
      </c>
    </row>
    <row r="776" spans="1:27" x14ac:dyDescent="0.35">
      <c r="A776">
        <v>11513</v>
      </c>
      <c r="B776">
        <v>1</v>
      </c>
      <c r="C776">
        <v>94.152416666666696</v>
      </c>
      <c r="D776">
        <v>2</v>
      </c>
      <c r="E776">
        <v>802.84920381980805</v>
      </c>
      <c r="F776">
        <v>1603.6838547058601</v>
      </c>
      <c r="G776">
        <v>-2.4529414349672201E-4</v>
      </c>
      <c r="H776">
        <v>-0.15295664744491899</v>
      </c>
      <c r="I776">
        <v>82.92</v>
      </c>
      <c r="J776" t="s">
        <v>1198</v>
      </c>
      <c r="K776" t="s">
        <v>1204</v>
      </c>
      <c r="L776" t="s">
        <v>1200</v>
      </c>
      <c r="M776" t="s">
        <v>1205</v>
      </c>
      <c r="N776" t="s">
        <v>1206</v>
      </c>
      <c r="O776" t="s">
        <v>1203</v>
      </c>
      <c r="P776" t="b">
        <v>1</v>
      </c>
      <c r="Q776">
        <v>5.2003638097453098E-4</v>
      </c>
      <c r="R776">
        <v>353221.59104271902</v>
      </c>
      <c r="S776">
        <v>325986.89395191299</v>
      </c>
      <c r="T776">
        <v>350841.51704243902</v>
      </c>
      <c r="U776">
        <v>358094.61675403197</v>
      </c>
      <c r="V776">
        <v>507870.00201878202</v>
      </c>
      <c r="W776">
        <v>574580.56235125801</v>
      </c>
      <c r="X776">
        <v>343350.00067902362</v>
      </c>
      <c r="Y776">
        <v>480181.72704135737</v>
      </c>
      <c r="Z776" s="3">
        <v>1.3985196624194829</v>
      </c>
      <c r="AA776">
        <v>0.48390053745777112</v>
      </c>
    </row>
    <row r="777" spans="1:27" x14ac:dyDescent="0.35">
      <c r="A777">
        <v>13729</v>
      </c>
      <c r="B777">
        <v>1</v>
      </c>
      <c r="C777">
        <v>34.50835</v>
      </c>
      <c r="D777">
        <v>3</v>
      </c>
      <c r="E777">
        <v>827.33449032530496</v>
      </c>
      <c r="F777">
        <v>2478.9816415752698</v>
      </c>
      <c r="G777">
        <v>3.4157527397837801E-4</v>
      </c>
      <c r="H777">
        <v>0.13778856418899901</v>
      </c>
      <c r="I777">
        <v>62.44</v>
      </c>
      <c r="J777" t="s">
        <v>780</v>
      </c>
      <c r="K777" t="s">
        <v>781</v>
      </c>
      <c r="L777" t="s">
        <v>776</v>
      </c>
      <c r="M777" t="s">
        <v>777</v>
      </c>
      <c r="N777" t="s">
        <v>778</v>
      </c>
      <c r="O777" t="s">
        <v>779</v>
      </c>
      <c r="P777" t="b">
        <v>1</v>
      </c>
      <c r="Q777">
        <v>1.0542729637893501E-2</v>
      </c>
      <c r="R777">
        <v>829379.87799650303</v>
      </c>
      <c r="S777">
        <v>614100.528452144</v>
      </c>
      <c r="T777">
        <v>556399.18290036905</v>
      </c>
      <c r="U777">
        <v>790096.05081739405</v>
      </c>
      <c r="V777">
        <v>645842.510219877</v>
      </c>
      <c r="W777">
        <v>1358790.0153826601</v>
      </c>
      <c r="X777">
        <v>666626.52978300536</v>
      </c>
      <c r="Y777">
        <v>931576.19213997701</v>
      </c>
      <c r="Z777" s="3">
        <v>1.3974484220470731</v>
      </c>
      <c r="AA777">
        <v>0.48279503610596097</v>
      </c>
    </row>
    <row r="778" spans="1:27" x14ac:dyDescent="0.35">
      <c r="A778">
        <v>5293</v>
      </c>
      <c r="B778">
        <v>1</v>
      </c>
      <c r="C778">
        <v>61.206216666666698</v>
      </c>
      <c r="D778">
        <v>4</v>
      </c>
      <c r="E778">
        <v>779.13420914180699</v>
      </c>
      <c r="F778">
        <v>3112.50773069971</v>
      </c>
      <c r="G778">
        <v>-6.9300293034757501E-5</v>
      </c>
      <c r="H778">
        <v>-2.2265098591803499E-2</v>
      </c>
      <c r="I778">
        <v>56.75</v>
      </c>
      <c r="J778" t="s">
        <v>731</v>
      </c>
      <c r="K778" t="s">
        <v>96</v>
      </c>
      <c r="L778" t="s">
        <v>732</v>
      </c>
      <c r="M778" t="s">
        <v>733</v>
      </c>
      <c r="N778" t="s">
        <v>734</v>
      </c>
      <c r="O778" t="s">
        <v>735</v>
      </c>
      <c r="P778" t="b">
        <v>1</v>
      </c>
      <c r="Q778">
        <v>2.344643005423E-2</v>
      </c>
      <c r="R778">
        <v>1286365.7680226699</v>
      </c>
      <c r="S778">
        <v>1136358.1725292001</v>
      </c>
      <c r="T778">
        <v>848399.42677355104</v>
      </c>
      <c r="U778">
        <v>1549412.4983300001</v>
      </c>
      <c r="V778">
        <v>1080694.03034031</v>
      </c>
      <c r="W778">
        <v>1926630.62135446</v>
      </c>
      <c r="X778">
        <v>1090374.4557751403</v>
      </c>
      <c r="Y778">
        <v>1518912.3833415899</v>
      </c>
      <c r="Z778" s="3">
        <v>1.3930190452433193</v>
      </c>
      <c r="AA778">
        <v>0.47821498248350214</v>
      </c>
    </row>
    <row r="779" spans="1:27" x14ac:dyDescent="0.35">
      <c r="A779">
        <v>5293</v>
      </c>
      <c r="B779">
        <v>1</v>
      </c>
      <c r="C779">
        <v>61.206216666666698</v>
      </c>
      <c r="D779">
        <v>4</v>
      </c>
      <c r="E779">
        <v>779.13420914180699</v>
      </c>
      <c r="F779">
        <v>3112.50773069971</v>
      </c>
      <c r="G779">
        <v>-6.9300293034757501E-5</v>
      </c>
      <c r="H779">
        <v>-2.2265098591803499E-2</v>
      </c>
      <c r="I779" t="s">
        <v>75</v>
      </c>
      <c r="J779" t="s">
        <v>731</v>
      </c>
      <c r="K779" t="s">
        <v>102</v>
      </c>
      <c r="L779" t="s">
        <v>732</v>
      </c>
      <c r="M779" t="s">
        <v>736</v>
      </c>
      <c r="N779" t="s">
        <v>737</v>
      </c>
      <c r="O779" t="s">
        <v>735</v>
      </c>
      <c r="P779" t="b">
        <v>1</v>
      </c>
      <c r="Q779">
        <v>2.344643005423E-2</v>
      </c>
      <c r="R779">
        <v>1286365.7680226699</v>
      </c>
      <c r="S779">
        <v>1136358.1725292001</v>
      </c>
      <c r="T779">
        <v>848399.42677355104</v>
      </c>
      <c r="U779">
        <v>1549412.4983300001</v>
      </c>
      <c r="V779">
        <v>1080694.03034031</v>
      </c>
      <c r="W779">
        <v>1926630.62135446</v>
      </c>
      <c r="X779">
        <v>1090374.4557751403</v>
      </c>
      <c r="Y779">
        <v>1518912.3833415899</v>
      </c>
      <c r="Z779" s="3">
        <v>1.3930190452433193</v>
      </c>
      <c r="AA779">
        <v>0.47821498248350214</v>
      </c>
    </row>
    <row r="780" spans="1:27" x14ac:dyDescent="0.35">
      <c r="A780">
        <v>1713</v>
      </c>
      <c r="B780">
        <v>1</v>
      </c>
      <c r="C780">
        <v>82.693816666666706</v>
      </c>
      <c r="D780">
        <v>3</v>
      </c>
      <c r="E780">
        <v>668.27011132593702</v>
      </c>
      <c r="F780">
        <v>2001.78850457717</v>
      </c>
      <c r="G780">
        <v>4.0457717159370099E-4</v>
      </c>
      <c r="H780">
        <v>0.20210789123669001</v>
      </c>
      <c r="I780">
        <v>102.14</v>
      </c>
      <c r="J780" t="s">
        <v>1110</v>
      </c>
      <c r="K780" t="s">
        <v>69</v>
      </c>
      <c r="L780" t="s">
        <v>1111</v>
      </c>
      <c r="M780" t="s">
        <v>1112</v>
      </c>
      <c r="N780" t="s">
        <v>1113</v>
      </c>
      <c r="O780" t="s">
        <v>1114</v>
      </c>
      <c r="P780" t="b">
        <v>1</v>
      </c>
      <c r="Q780">
        <v>1.2008156378196E-4</v>
      </c>
      <c r="R780">
        <v>3109026.5426025302</v>
      </c>
      <c r="S780">
        <v>2330851.5428212099</v>
      </c>
      <c r="T780">
        <v>2952241.0442459402</v>
      </c>
      <c r="U780">
        <v>3985413.6612350401</v>
      </c>
      <c r="V780">
        <v>3824831.5446583</v>
      </c>
      <c r="W780">
        <v>3871623.25457208</v>
      </c>
      <c r="X780">
        <v>2797373.0432232264</v>
      </c>
      <c r="Y780">
        <v>3893956.1534884735</v>
      </c>
      <c r="Z780" s="3">
        <v>1.3920046033623485</v>
      </c>
      <c r="AA780">
        <v>0.47716398219026934</v>
      </c>
    </row>
    <row r="781" spans="1:27" x14ac:dyDescent="0.35">
      <c r="A781">
        <v>10510</v>
      </c>
      <c r="B781">
        <v>1</v>
      </c>
      <c r="C781">
        <v>89.643100000000004</v>
      </c>
      <c r="D781">
        <v>3</v>
      </c>
      <c r="E781">
        <v>909.37947837673005</v>
      </c>
      <c r="F781">
        <v>2725.11660572955</v>
      </c>
      <c r="G781">
        <v>-1.4942704506211201E-3</v>
      </c>
      <c r="H781">
        <v>-0.54833236424546705</v>
      </c>
      <c r="I781">
        <v>89.14</v>
      </c>
      <c r="J781" t="s">
        <v>817</v>
      </c>
      <c r="K781" t="s">
        <v>160</v>
      </c>
      <c r="L781" t="s">
        <v>808</v>
      </c>
      <c r="M781" t="s">
        <v>818</v>
      </c>
      <c r="N781" t="s">
        <v>819</v>
      </c>
      <c r="O781" t="s">
        <v>811</v>
      </c>
      <c r="P781" t="b">
        <v>1</v>
      </c>
      <c r="Q781">
        <v>3.6784010031966101E-3</v>
      </c>
      <c r="R781">
        <v>674330.79879637703</v>
      </c>
      <c r="S781">
        <v>747881.243665318</v>
      </c>
      <c r="T781">
        <v>592315.466842414</v>
      </c>
      <c r="U781">
        <v>844851.36569035798</v>
      </c>
      <c r="V781">
        <v>759911.65707530605</v>
      </c>
      <c r="W781">
        <v>1194026.20242458</v>
      </c>
      <c r="X781">
        <v>671509.16976803634</v>
      </c>
      <c r="Y781">
        <v>932929.74173008127</v>
      </c>
      <c r="Z781" s="3">
        <v>1.3893030560585629</v>
      </c>
      <c r="AA781">
        <v>0.47436133638413408</v>
      </c>
    </row>
    <row r="782" spans="1:27" x14ac:dyDescent="0.35">
      <c r="A782">
        <v>53493</v>
      </c>
      <c r="B782">
        <v>2</v>
      </c>
      <c r="C782">
        <v>41.4619</v>
      </c>
      <c r="D782">
        <v>2</v>
      </c>
      <c r="E782">
        <v>590.75314623865995</v>
      </c>
      <c r="F782">
        <v>1179.49173954356</v>
      </c>
      <c r="G782">
        <v>-3.60456439011614E-4</v>
      </c>
      <c r="H782">
        <v>-0.30560309730909901</v>
      </c>
      <c r="I782">
        <v>38.630000000000003</v>
      </c>
      <c r="J782" t="s">
        <v>672</v>
      </c>
      <c r="K782" t="s">
        <v>35</v>
      </c>
      <c r="L782" t="s">
        <v>663</v>
      </c>
      <c r="M782" t="s">
        <v>673</v>
      </c>
      <c r="N782" t="s">
        <v>674</v>
      </c>
      <c r="O782" t="s">
        <v>666</v>
      </c>
      <c r="P782" t="b">
        <v>1</v>
      </c>
      <c r="Q782">
        <v>5.3402054047457803E-4</v>
      </c>
      <c r="R782">
        <v>89886.793851694703</v>
      </c>
      <c r="S782">
        <v>127782.913994193</v>
      </c>
      <c r="T782">
        <v>111701.789605135</v>
      </c>
      <c r="U782">
        <v>159573.34622113901</v>
      </c>
      <c r="V782">
        <v>116523.45600225301</v>
      </c>
      <c r="W782">
        <v>181108.85353473501</v>
      </c>
      <c r="X782">
        <v>109790.4991503409</v>
      </c>
      <c r="Y782">
        <v>152401.88525270901</v>
      </c>
      <c r="Z782" s="3">
        <v>1.3881154237582842</v>
      </c>
      <c r="AA782">
        <v>0.47312753503450639</v>
      </c>
    </row>
    <row r="783" spans="1:27" x14ac:dyDescent="0.35">
      <c r="A783">
        <v>6858</v>
      </c>
      <c r="B783">
        <v>1</v>
      </c>
      <c r="C783">
        <v>142.5016</v>
      </c>
      <c r="D783">
        <v>4</v>
      </c>
      <c r="E783">
        <v>1247.1124719611901</v>
      </c>
      <c r="F783">
        <v>4984.42078197723</v>
      </c>
      <c r="G783">
        <v>7.5819772346221699E-3</v>
      </c>
      <c r="H783">
        <v>1.5211373797465599</v>
      </c>
      <c r="I783">
        <v>46.64</v>
      </c>
      <c r="J783" t="s">
        <v>1414</v>
      </c>
      <c r="K783" t="s">
        <v>1379</v>
      </c>
      <c r="L783" t="s">
        <v>1415</v>
      </c>
      <c r="M783" t="s">
        <v>1416</v>
      </c>
      <c r="N783" t="s">
        <v>1417</v>
      </c>
      <c r="O783" t="s">
        <v>1418</v>
      </c>
      <c r="P783" t="b">
        <v>1</v>
      </c>
      <c r="Q783">
        <v>2.6665578476647899E-4</v>
      </c>
      <c r="R783">
        <v>2636440.9652065602</v>
      </c>
      <c r="S783">
        <v>2298077.4559701001</v>
      </c>
      <c r="T783">
        <v>1895170.3849826499</v>
      </c>
      <c r="U783">
        <v>3796531.4407429402</v>
      </c>
      <c r="V783">
        <v>3003191.9878407898</v>
      </c>
      <c r="W783">
        <v>2680111.1833816702</v>
      </c>
      <c r="X783">
        <v>2276562.935386437</v>
      </c>
      <c r="Y783">
        <v>3159944.8706551329</v>
      </c>
      <c r="Z783" s="3">
        <v>1.3880331712062886</v>
      </c>
      <c r="AA783">
        <v>0.47304204584339138</v>
      </c>
    </row>
    <row r="784" spans="1:27" x14ac:dyDescent="0.35">
      <c r="A784">
        <v>40689</v>
      </c>
      <c r="B784">
        <v>2</v>
      </c>
      <c r="C784">
        <v>100.84325</v>
      </c>
      <c r="D784">
        <v>3</v>
      </c>
      <c r="E784">
        <v>928.77532072368001</v>
      </c>
      <c r="F784">
        <v>2783.3041327704</v>
      </c>
      <c r="G784">
        <v>-1.36722959996405E-3</v>
      </c>
      <c r="H784">
        <v>-0.49122512780722399</v>
      </c>
      <c r="I784">
        <v>34.14</v>
      </c>
      <c r="J784" t="s">
        <v>1716</v>
      </c>
      <c r="K784" t="s">
        <v>35</v>
      </c>
      <c r="L784" t="s">
        <v>1712</v>
      </c>
      <c r="M784" t="s">
        <v>1717</v>
      </c>
      <c r="N784" t="s">
        <v>1718</v>
      </c>
      <c r="O784" t="s">
        <v>1715</v>
      </c>
      <c r="P784" t="b">
        <v>1</v>
      </c>
      <c r="Q784">
        <v>1.4317690372962499E-3</v>
      </c>
      <c r="R784">
        <v>224146.76686765501</v>
      </c>
      <c r="S784">
        <v>280318.028373265</v>
      </c>
      <c r="T784">
        <v>333156.52948138001</v>
      </c>
      <c r="U784">
        <v>406054.06644028402</v>
      </c>
      <c r="V784">
        <v>483058.38888372801</v>
      </c>
      <c r="W784">
        <v>272886.57815892098</v>
      </c>
      <c r="X784">
        <v>279207.10824076668</v>
      </c>
      <c r="Y784">
        <v>387333.01116097765</v>
      </c>
      <c r="Z784" s="3">
        <v>1.3872605665432112</v>
      </c>
      <c r="AA784">
        <v>0.47223879180968487</v>
      </c>
    </row>
    <row r="785" spans="1:27" x14ac:dyDescent="0.35">
      <c r="A785">
        <v>66218</v>
      </c>
      <c r="B785">
        <v>1</v>
      </c>
      <c r="C785">
        <v>52.067816666666701</v>
      </c>
      <c r="D785">
        <v>3</v>
      </c>
      <c r="E785">
        <v>704.97105559280203</v>
      </c>
      <c r="F785">
        <v>2111.89133737777</v>
      </c>
      <c r="G785">
        <v>4.3737776604757501E-4</v>
      </c>
      <c r="H785">
        <v>0.207102443619401</v>
      </c>
      <c r="I785">
        <v>35.229999999999997</v>
      </c>
      <c r="J785" t="s">
        <v>3500</v>
      </c>
      <c r="K785" t="s">
        <v>96</v>
      </c>
      <c r="L785" t="s">
        <v>3501</v>
      </c>
      <c r="M785" t="s">
        <v>1609</v>
      </c>
      <c r="N785" t="s">
        <v>3502</v>
      </c>
      <c r="O785" t="s">
        <v>3503</v>
      </c>
      <c r="P785" t="b">
        <v>1</v>
      </c>
      <c r="Q785">
        <v>3.44166257998224E-3</v>
      </c>
      <c r="R785">
        <v>26417.1316374772</v>
      </c>
      <c r="S785">
        <v>26540.650144065199</v>
      </c>
      <c r="T785">
        <v>15196.4963607427</v>
      </c>
      <c r="U785">
        <v>33260.004941775602</v>
      </c>
      <c r="V785">
        <v>20323.485507126199</v>
      </c>
      <c r="W785">
        <v>40868.706605301799</v>
      </c>
      <c r="X785">
        <v>22718.092714095033</v>
      </c>
      <c r="Y785">
        <v>31484.065684734534</v>
      </c>
      <c r="Z785" s="3">
        <v>1.3858586669646265</v>
      </c>
      <c r="AA785">
        <v>0.47078013563817733</v>
      </c>
    </row>
    <row r="786" spans="1:27" x14ac:dyDescent="0.35">
      <c r="A786">
        <v>29268</v>
      </c>
      <c r="B786">
        <v>1</v>
      </c>
      <c r="C786">
        <v>27.186333333333302</v>
      </c>
      <c r="D786">
        <v>2</v>
      </c>
      <c r="E786">
        <v>787.80401523084799</v>
      </c>
      <c r="F786">
        <v>1573.59347752794</v>
      </c>
      <c r="G786">
        <v>7.75279352183134E-5</v>
      </c>
      <c r="H786">
        <v>4.9268086164007401E-2</v>
      </c>
      <c r="I786">
        <v>79.3</v>
      </c>
      <c r="J786" t="s">
        <v>34</v>
      </c>
      <c r="K786" t="s">
        <v>35</v>
      </c>
      <c r="L786" t="s">
        <v>15</v>
      </c>
      <c r="M786" t="s">
        <v>36</v>
      </c>
      <c r="N786" t="s">
        <v>37</v>
      </c>
      <c r="O786" t="s">
        <v>18</v>
      </c>
      <c r="P786" t="b">
        <v>1</v>
      </c>
      <c r="Q786">
        <v>7.1445920181249E-3</v>
      </c>
      <c r="R786">
        <v>399626.90909861802</v>
      </c>
      <c r="S786">
        <v>388449.90149369702</v>
      </c>
      <c r="T786">
        <v>323541.08741501102</v>
      </c>
      <c r="U786">
        <v>566148.72595793102</v>
      </c>
      <c r="V786">
        <v>367710.06022856402</v>
      </c>
      <c r="W786">
        <v>598816.68263433897</v>
      </c>
      <c r="X786">
        <v>370539.29933577537</v>
      </c>
      <c r="Y786">
        <v>510891.82294027804</v>
      </c>
      <c r="Z786" s="3">
        <v>1.3787790494991949</v>
      </c>
      <c r="AA786">
        <v>0.4633912822822458</v>
      </c>
    </row>
    <row r="787" spans="1:27" x14ac:dyDescent="0.35">
      <c r="A787">
        <v>4981</v>
      </c>
      <c r="B787">
        <v>1</v>
      </c>
      <c r="C787">
        <v>110.343116666667</v>
      </c>
      <c r="D787">
        <v>3</v>
      </c>
      <c r="E787">
        <v>780.33984203368698</v>
      </c>
      <c r="F787">
        <v>2337.99769670042</v>
      </c>
      <c r="G787">
        <v>-5.50329958014117E-3</v>
      </c>
      <c r="H787">
        <v>-2.3538460427005301</v>
      </c>
      <c r="I787">
        <v>58.41</v>
      </c>
      <c r="J787" t="s">
        <v>270</v>
      </c>
      <c r="K787" t="s">
        <v>271</v>
      </c>
      <c r="L787" t="s">
        <v>263</v>
      </c>
      <c r="M787" t="s">
        <v>272</v>
      </c>
      <c r="N787" t="s">
        <v>273</v>
      </c>
      <c r="O787" t="s">
        <v>266</v>
      </c>
      <c r="P787" t="b">
        <v>1</v>
      </c>
      <c r="Q787">
        <v>3.4573139717775099E-5</v>
      </c>
      <c r="R787">
        <v>1234308.47553519</v>
      </c>
      <c r="S787">
        <v>1268618.45501349</v>
      </c>
      <c r="T787">
        <v>1340157.83641718</v>
      </c>
      <c r="U787">
        <v>1591840.69792064</v>
      </c>
      <c r="V787">
        <v>1809579.334552</v>
      </c>
      <c r="W787">
        <v>1891705.7460442299</v>
      </c>
      <c r="X787">
        <v>1281028.2556552866</v>
      </c>
      <c r="Y787">
        <v>1764375.2595056233</v>
      </c>
      <c r="Z787" s="3">
        <v>1.3773117429038202</v>
      </c>
      <c r="AA787">
        <v>0.46185513829566499</v>
      </c>
    </row>
    <row r="788" spans="1:27" x14ac:dyDescent="0.35">
      <c r="A788">
        <v>19650</v>
      </c>
      <c r="B788">
        <v>1</v>
      </c>
      <c r="C788">
        <v>79.367050000000006</v>
      </c>
      <c r="D788">
        <v>3</v>
      </c>
      <c r="E788">
        <v>984.45514636011399</v>
      </c>
      <c r="F788">
        <v>2950.3436096797</v>
      </c>
      <c r="G788">
        <v>4.0967970107885798E-4</v>
      </c>
      <c r="H788">
        <v>0.13885832030621301</v>
      </c>
      <c r="I788">
        <v>41.07</v>
      </c>
      <c r="J788" t="s">
        <v>1302</v>
      </c>
      <c r="K788" t="s">
        <v>1314</v>
      </c>
      <c r="L788" t="s">
        <v>1290</v>
      </c>
      <c r="M788" t="s">
        <v>1315</v>
      </c>
      <c r="N788" t="s">
        <v>1316</v>
      </c>
      <c r="O788" t="s">
        <v>1293</v>
      </c>
      <c r="P788" t="b">
        <v>1</v>
      </c>
      <c r="Q788">
        <v>4.1464236927384997E-2</v>
      </c>
      <c r="R788">
        <v>965741.45324601606</v>
      </c>
      <c r="S788">
        <v>915638.49574372196</v>
      </c>
      <c r="T788">
        <v>762768.39491073997</v>
      </c>
      <c r="U788">
        <v>1330360.2542578699</v>
      </c>
      <c r="V788">
        <v>531139.18699559604</v>
      </c>
      <c r="W788">
        <v>1777473.92033407</v>
      </c>
      <c r="X788">
        <v>881382.78130015929</v>
      </c>
      <c r="Y788">
        <v>1212991.1205291788</v>
      </c>
      <c r="Z788" s="3">
        <v>1.3762364619148244</v>
      </c>
      <c r="AA788">
        <v>0.46072837201895517</v>
      </c>
    </row>
    <row r="789" spans="1:27" x14ac:dyDescent="0.35">
      <c r="A789">
        <v>9673</v>
      </c>
      <c r="B789">
        <v>1</v>
      </c>
      <c r="C789">
        <v>81.829350000000005</v>
      </c>
      <c r="D789">
        <v>4</v>
      </c>
      <c r="E789">
        <v>1135.26249204228</v>
      </c>
      <c r="F789">
        <v>4537.0208623016097</v>
      </c>
      <c r="G789">
        <v>1.46230160589766E-3</v>
      </c>
      <c r="H789">
        <v>0.322304464005083</v>
      </c>
      <c r="I789">
        <v>48.31</v>
      </c>
      <c r="J789" t="s">
        <v>934</v>
      </c>
      <c r="K789" t="s">
        <v>285</v>
      </c>
      <c r="L789" t="s">
        <v>935</v>
      </c>
      <c r="M789" t="s">
        <v>936</v>
      </c>
      <c r="N789" t="s">
        <v>937</v>
      </c>
      <c r="O789" t="s">
        <v>938</v>
      </c>
      <c r="P789" t="b">
        <v>1</v>
      </c>
      <c r="Q789">
        <v>2.83226557006089E-3</v>
      </c>
      <c r="R789">
        <v>1747877.0409212799</v>
      </c>
      <c r="S789">
        <v>1561528.5476770999</v>
      </c>
      <c r="T789">
        <v>1540492.9706983999</v>
      </c>
      <c r="U789">
        <v>2455568.9976701098</v>
      </c>
      <c r="V789">
        <v>2193145.1326215202</v>
      </c>
      <c r="W789">
        <v>1989133.7977043099</v>
      </c>
      <c r="X789">
        <v>1616632.8530989264</v>
      </c>
      <c r="Y789">
        <v>2212615.9759986466</v>
      </c>
      <c r="Z789" s="3">
        <v>1.3686570650579561</v>
      </c>
      <c r="AA789">
        <v>0.45276100574981565</v>
      </c>
    </row>
    <row r="790" spans="1:27" x14ac:dyDescent="0.35">
      <c r="A790">
        <v>9673</v>
      </c>
      <c r="B790">
        <v>1</v>
      </c>
      <c r="C790">
        <v>81.829350000000005</v>
      </c>
      <c r="D790">
        <v>4</v>
      </c>
      <c r="E790">
        <v>1135.26249204228</v>
      </c>
      <c r="F790">
        <v>4537.0208623016097</v>
      </c>
      <c r="G790">
        <v>1.46230160589766E-3</v>
      </c>
      <c r="H790">
        <v>0.322304464005083</v>
      </c>
      <c r="I790">
        <v>57.13</v>
      </c>
      <c r="J790" t="s">
        <v>934</v>
      </c>
      <c r="K790" t="s">
        <v>193</v>
      </c>
      <c r="L790" t="s">
        <v>935</v>
      </c>
      <c r="M790" t="s">
        <v>689</v>
      </c>
      <c r="N790" t="s">
        <v>939</v>
      </c>
      <c r="O790" t="s">
        <v>938</v>
      </c>
      <c r="P790" t="b">
        <v>1</v>
      </c>
      <c r="Q790">
        <v>2.83226557006089E-3</v>
      </c>
      <c r="R790">
        <v>1747877.0409212799</v>
      </c>
      <c r="S790">
        <v>1561528.5476770999</v>
      </c>
      <c r="T790">
        <v>1540492.9706983999</v>
      </c>
      <c r="U790">
        <v>2455568.9976701098</v>
      </c>
      <c r="V790">
        <v>2193145.1326215202</v>
      </c>
      <c r="W790">
        <v>1989133.7977043099</v>
      </c>
      <c r="X790">
        <v>1616632.8530989264</v>
      </c>
      <c r="Y790">
        <v>2212615.9759986466</v>
      </c>
      <c r="Z790" s="3">
        <v>1.3686570650579561</v>
      </c>
      <c r="AA790">
        <v>0.45276100574981565</v>
      </c>
    </row>
    <row r="791" spans="1:27" x14ac:dyDescent="0.35">
      <c r="A791">
        <v>15647</v>
      </c>
      <c r="B791">
        <v>1</v>
      </c>
      <c r="C791">
        <v>44.167133333333297</v>
      </c>
      <c r="D791">
        <v>3</v>
      </c>
      <c r="E791">
        <v>596.93953970427799</v>
      </c>
      <c r="F791">
        <v>1787.79678971219</v>
      </c>
      <c r="G791">
        <v>-1.1102878061137701E-3</v>
      </c>
      <c r="H791">
        <v>-0.62103653109435597</v>
      </c>
      <c r="I791">
        <v>34.270000000000003</v>
      </c>
      <c r="J791" t="s">
        <v>2642</v>
      </c>
      <c r="K791" t="s">
        <v>69</v>
      </c>
      <c r="L791" t="s">
        <v>2643</v>
      </c>
      <c r="M791" t="s">
        <v>2644</v>
      </c>
      <c r="N791" t="s">
        <v>2645</v>
      </c>
      <c r="O791" t="s">
        <v>2646</v>
      </c>
      <c r="P791" t="b">
        <v>1</v>
      </c>
      <c r="Q791">
        <v>2.7490436454318E-2</v>
      </c>
      <c r="R791">
        <v>408136.29287155601</v>
      </c>
      <c r="S791">
        <v>417320.056091165</v>
      </c>
      <c r="T791">
        <v>319878.92166540999</v>
      </c>
      <c r="U791">
        <v>497031.28240157902</v>
      </c>
      <c r="V791">
        <v>506177.19949924602</v>
      </c>
      <c r="W791">
        <v>563904.653380214</v>
      </c>
      <c r="X791">
        <v>381778.42354271031</v>
      </c>
      <c r="Y791">
        <v>522371.04509367963</v>
      </c>
      <c r="Z791" s="3">
        <v>1.368257116906558</v>
      </c>
      <c r="AA791">
        <v>0.45233936065583041</v>
      </c>
    </row>
    <row r="792" spans="1:27" x14ac:dyDescent="0.35">
      <c r="A792">
        <v>2163</v>
      </c>
      <c r="B792">
        <v>1</v>
      </c>
      <c r="C792">
        <v>89.113783333333302</v>
      </c>
      <c r="D792">
        <v>3</v>
      </c>
      <c r="E792">
        <v>1006.06806049855</v>
      </c>
      <c r="F792">
        <v>3015.1823520950202</v>
      </c>
      <c r="G792">
        <v>5.5209502397701705E-4</v>
      </c>
      <c r="H792">
        <v>0.183105053226647</v>
      </c>
      <c r="I792">
        <v>83.77</v>
      </c>
      <c r="J792" t="s">
        <v>1283</v>
      </c>
      <c r="K792" t="s">
        <v>190</v>
      </c>
      <c r="L792" t="s">
        <v>1284</v>
      </c>
      <c r="M792" t="s">
        <v>1285</v>
      </c>
      <c r="N792" t="s">
        <v>1286</v>
      </c>
      <c r="O792" t="s">
        <v>1287</v>
      </c>
      <c r="P792" t="b">
        <v>1</v>
      </c>
      <c r="Q792">
        <v>7.9566951147957993E-3</v>
      </c>
      <c r="R792">
        <v>5584457.5126405703</v>
      </c>
      <c r="S792">
        <v>3705065.6965604601</v>
      </c>
      <c r="T792">
        <v>3433870.1168460799</v>
      </c>
      <c r="U792">
        <v>6921181.8312453004</v>
      </c>
      <c r="V792">
        <v>5230873.5567138596</v>
      </c>
      <c r="W792">
        <v>5225100.0736256801</v>
      </c>
      <c r="X792">
        <v>4241131.1086823707</v>
      </c>
      <c r="Y792">
        <v>5792385.153861613</v>
      </c>
      <c r="Z792" s="3">
        <v>1.365764227850335</v>
      </c>
      <c r="AA792">
        <v>0.4497084523913556</v>
      </c>
    </row>
    <row r="793" spans="1:27" x14ac:dyDescent="0.35">
      <c r="A793">
        <v>22112</v>
      </c>
      <c r="B793">
        <v>1</v>
      </c>
      <c r="C793">
        <v>98.535899999999998</v>
      </c>
      <c r="D793">
        <v>3</v>
      </c>
      <c r="E793">
        <v>761.33468151307898</v>
      </c>
      <c r="F793">
        <v>2280.9822151386002</v>
      </c>
      <c r="G793">
        <v>3.51513859777697E-3</v>
      </c>
      <c r="H793">
        <v>1.5410659458490199</v>
      </c>
      <c r="I793">
        <v>64.97</v>
      </c>
      <c r="J793" t="s">
        <v>2633</v>
      </c>
      <c r="K793" t="s">
        <v>115</v>
      </c>
      <c r="L793" t="s">
        <v>2629</v>
      </c>
      <c r="M793" t="s">
        <v>1519</v>
      </c>
      <c r="N793" t="s">
        <v>2634</v>
      </c>
      <c r="O793" t="s">
        <v>2632</v>
      </c>
      <c r="P793" t="b">
        <v>1</v>
      </c>
      <c r="Q793">
        <v>1.9147948796320901E-3</v>
      </c>
      <c r="R793">
        <v>206669.98993904999</v>
      </c>
      <c r="S793">
        <v>183474.34661650099</v>
      </c>
      <c r="T793">
        <v>236157.150148471</v>
      </c>
      <c r="U793">
        <v>314089.61463387898</v>
      </c>
      <c r="V793">
        <v>314836.67666296399</v>
      </c>
      <c r="W793">
        <v>224719.800059314</v>
      </c>
      <c r="X793">
        <v>208767.16223467398</v>
      </c>
      <c r="Y793">
        <v>284548.69711871899</v>
      </c>
      <c r="Z793" s="3">
        <v>1.3629954733918328</v>
      </c>
      <c r="AA793">
        <v>0.44678077085478862</v>
      </c>
    </row>
    <row r="794" spans="1:27" x14ac:dyDescent="0.35">
      <c r="A794">
        <v>50406</v>
      </c>
      <c r="B794">
        <v>1</v>
      </c>
      <c r="C794">
        <v>70.571716666666703</v>
      </c>
      <c r="D794">
        <v>4</v>
      </c>
      <c r="E794">
        <v>719.58083906235004</v>
      </c>
      <c r="F794">
        <v>2874.2942503818799</v>
      </c>
      <c r="G794">
        <v>5.5038187838363196E-4</v>
      </c>
      <c r="H794">
        <v>0.191484216934279</v>
      </c>
      <c r="I794" t="s">
        <v>75</v>
      </c>
      <c r="J794" t="s">
        <v>3068</v>
      </c>
      <c r="K794" t="s">
        <v>2075</v>
      </c>
      <c r="L794" t="s">
        <v>3069</v>
      </c>
      <c r="M794" t="s">
        <v>3070</v>
      </c>
      <c r="N794" t="s">
        <v>3071</v>
      </c>
      <c r="O794" t="s">
        <v>3072</v>
      </c>
      <c r="P794" t="b">
        <v>1</v>
      </c>
      <c r="Q794">
        <v>3.1673883322052301E-2</v>
      </c>
      <c r="R794">
        <v>66019.604337369296</v>
      </c>
      <c r="S794">
        <v>47936.567379792097</v>
      </c>
      <c r="T794">
        <v>56891.326508648301</v>
      </c>
      <c r="U794">
        <v>97397.1880021986</v>
      </c>
      <c r="V794">
        <v>73012.541133966603</v>
      </c>
      <c r="W794">
        <v>62356.446799001998</v>
      </c>
      <c r="X794">
        <v>56949.166075269903</v>
      </c>
      <c r="Y794">
        <v>77588.725311722403</v>
      </c>
      <c r="Z794" s="3">
        <v>1.3624207457080781</v>
      </c>
      <c r="AA794">
        <v>0.44617230834862581</v>
      </c>
    </row>
    <row r="795" spans="1:27" x14ac:dyDescent="0.35">
      <c r="A795">
        <v>50406</v>
      </c>
      <c r="B795">
        <v>1</v>
      </c>
      <c r="C795">
        <v>70.571716666666703</v>
      </c>
      <c r="D795">
        <v>4</v>
      </c>
      <c r="E795">
        <v>719.58083906235004</v>
      </c>
      <c r="F795">
        <v>2874.2942503818799</v>
      </c>
      <c r="G795">
        <v>5.5038187838363196E-4</v>
      </c>
      <c r="H795">
        <v>0.191484216934279</v>
      </c>
      <c r="I795" t="s">
        <v>75</v>
      </c>
      <c r="J795" t="s">
        <v>3068</v>
      </c>
      <c r="K795" t="s">
        <v>3073</v>
      </c>
      <c r="L795" t="s">
        <v>3069</v>
      </c>
      <c r="M795" t="s">
        <v>3074</v>
      </c>
      <c r="N795" t="s">
        <v>3075</v>
      </c>
      <c r="O795" t="s">
        <v>3072</v>
      </c>
      <c r="P795" t="b">
        <v>1</v>
      </c>
      <c r="Q795">
        <v>3.1673883322052301E-2</v>
      </c>
      <c r="R795">
        <v>66019.604337369296</v>
      </c>
      <c r="S795">
        <v>47936.567379792097</v>
      </c>
      <c r="T795">
        <v>56891.326508648301</v>
      </c>
      <c r="U795">
        <v>97397.1880021986</v>
      </c>
      <c r="V795">
        <v>73012.541133966603</v>
      </c>
      <c r="W795">
        <v>62356.446799001998</v>
      </c>
      <c r="X795">
        <v>56949.166075269903</v>
      </c>
      <c r="Y795">
        <v>77588.725311722403</v>
      </c>
      <c r="Z795" s="3">
        <v>1.3624207457080781</v>
      </c>
      <c r="AA795">
        <v>0.44617230834862581</v>
      </c>
    </row>
    <row r="796" spans="1:27" x14ac:dyDescent="0.35">
      <c r="A796">
        <v>14454</v>
      </c>
      <c r="B796">
        <v>1</v>
      </c>
      <c r="C796">
        <v>35.729183333333303</v>
      </c>
      <c r="D796">
        <v>4</v>
      </c>
      <c r="E796">
        <v>685.31562017562806</v>
      </c>
      <c r="F796">
        <v>2737.2333748349902</v>
      </c>
      <c r="G796">
        <v>1.2748349922730999E-3</v>
      </c>
      <c r="H796">
        <v>0.46573872645768699</v>
      </c>
      <c r="I796">
        <v>51.09</v>
      </c>
      <c r="J796" t="s">
        <v>3538</v>
      </c>
      <c r="K796" t="s">
        <v>3539</v>
      </c>
      <c r="L796" t="s">
        <v>3540</v>
      </c>
      <c r="M796" t="s">
        <v>3541</v>
      </c>
      <c r="N796" t="s">
        <v>3542</v>
      </c>
      <c r="O796" t="s">
        <v>3543</v>
      </c>
      <c r="P796" t="b">
        <v>1</v>
      </c>
      <c r="Q796">
        <v>4.6648107294901403E-2</v>
      </c>
      <c r="R796">
        <v>568872.64775197394</v>
      </c>
      <c r="S796">
        <v>382728.32188620197</v>
      </c>
      <c r="T796">
        <v>326151.34782620397</v>
      </c>
      <c r="U796">
        <v>609255.56908091798</v>
      </c>
      <c r="V796">
        <v>499795.13458942302</v>
      </c>
      <c r="W796">
        <v>629445.01578706305</v>
      </c>
      <c r="X796">
        <v>425917.43915479328</v>
      </c>
      <c r="Y796">
        <v>579498.57315246807</v>
      </c>
      <c r="Z796" s="3">
        <v>1.3605889777663178</v>
      </c>
      <c r="AA796">
        <v>0.44423130688874723</v>
      </c>
    </row>
    <row r="797" spans="1:27" x14ac:dyDescent="0.35">
      <c r="A797">
        <v>14454</v>
      </c>
      <c r="B797">
        <v>1</v>
      </c>
      <c r="C797">
        <v>35.729183333333303</v>
      </c>
      <c r="D797">
        <v>4</v>
      </c>
      <c r="E797">
        <v>685.31562017562806</v>
      </c>
      <c r="F797">
        <v>2737.2333748349902</v>
      </c>
      <c r="G797">
        <v>1.2748349922730999E-3</v>
      </c>
      <c r="H797">
        <v>0.46573872645768699</v>
      </c>
      <c r="I797">
        <v>54.67</v>
      </c>
      <c r="J797" t="s">
        <v>3538</v>
      </c>
      <c r="K797" t="s">
        <v>1046</v>
      </c>
      <c r="L797" t="s">
        <v>3540</v>
      </c>
      <c r="M797" t="s">
        <v>3544</v>
      </c>
      <c r="N797" t="s">
        <v>3545</v>
      </c>
      <c r="O797" t="s">
        <v>3543</v>
      </c>
      <c r="P797" t="b">
        <v>1</v>
      </c>
      <c r="Q797">
        <v>4.6648107294901403E-2</v>
      </c>
      <c r="R797">
        <v>568872.64775197394</v>
      </c>
      <c r="S797">
        <v>382728.32188620197</v>
      </c>
      <c r="T797">
        <v>326151.34782620397</v>
      </c>
      <c r="U797">
        <v>609255.56908091798</v>
      </c>
      <c r="V797">
        <v>499795.13458942302</v>
      </c>
      <c r="W797">
        <v>629445.01578706305</v>
      </c>
      <c r="X797">
        <v>425917.43915479328</v>
      </c>
      <c r="Y797">
        <v>579498.57315246807</v>
      </c>
      <c r="Z797" s="3">
        <v>1.3605889777663178</v>
      </c>
      <c r="AA797">
        <v>0.44423130688874723</v>
      </c>
    </row>
    <row r="798" spans="1:27" x14ac:dyDescent="0.35">
      <c r="A798">
        <v>14454</v>
      </c>
      <c r="B798">
        <v>1</v>
      </c>
      <c r="C798">
        <v>35.729183333333303</v>
      </c>
      <c r="D798">
        <v>4</v>
      </c>
      <c r="E798">
        <v>685.31562017562806</v>
      </c>
      <c r="F798">
        <v>2737.2333748349902</v>
      </c>
      <c r="G798">
        <v>1.2748349922730999E-3</v>
      </c>
      <c r="H798">
        <v>0.46573872645768699</v>
      </c>
      <c r="I798">
        <v>49.48</v>
      </c>
      <c r="J798" t="s">
        <v>3538</v>
      </c>
      <c r="K798" t="s">
        <v>3546</v>
      </c>
      <c r="L798" t="s">
        <v>3540</v>
      </c>
      <c r="M798" t="s">
        <v>3547</v>
      </c>
      <c r="N798" t="s">
        <v>3548</v>
      </c>
      <c r="O798" t="s">
        <v>3543</v>
      </c>
      <c r="P798" t="b">
        <v>1</v>
      </c>
      <c r="Q798">
        <v>4.6648107294901403E-2</v>
      </c>
      <c r="R798">
        <v>568872.64775197394</v>
      </c>
      <c r="S798">
        <v>382728.32188620197</v>
      </c>
      <c r="T798">
        <v>326151.34782620397</v>
      </c>
      <c r="U798">
        <v>609255.56908091798</v>
      </c>
      <c r="V798">
        <v>499795.13458942302</v>
      </c>
      <c r="W798">
        <v>629445.01578706305</v>
      </c>
      <c r="X798">
        <v>425917.43915479328</v>
      </c>
      <c r="Y798">
        <v>579498.57315246807</v>
      </c>
      <c r="Z798" s="3">
        <v>1.3605889777663178</v>
      </c>
      <c r="AA798">
        <v>0.44423130688874723</v>
      </c>
    </row>
    <row r="799" spans="1:27" x14ac:dyDescent="0.35">
      <c r="A799">
        <v>24152</v>
      </c>
      <c r="B799">
        <v>1</v>
      </c>
      <c r="C799">
        <v>152.23926666666699</v>
      </c>
      <c r="D799">
        <v>3</v>
      </c>
      <c r="E799">
        <v>1220.2215734006099</v>
      </c>
      <c r="F799">
        <v>3657.6428908011899</v>
      </c>
      <c r="G799">
        <v>-1.1091988103544301E-3</v>
      </c>
      <c r="H799">
        <v>-0.30325499429535202</v>
      </c>
      <c r="I799">
        <v>82.29</v>
      </c>
      <c r="J799" t="s">
        <v>991</v>
      </c>
      <c r="K799" t="s">
        <v>23</v>
      </c>
      <c r="L799" t="s">
        <v>992</v>
      </c>
      <c r="M799" t="s">
        <v>993</v>
      </c>
      <c r="N799" t="s">
        <v>994</v>
      </c>
      <c r="O799" t="s">
        <v>995</v>
      </c>
      <c r="P799" t="b">
        <v>1</v>
      </c>
      <c r="Q799">
        <v>1.9053189108808599E-4</v>
      </c>
      <c r="R799">
        <v>553033.002842766</v>
      </c>
      <c r="S799">
        <v>425717.06452039198</v>
      </c>
      <c r="T799">
        <v>357793.06835282099</v>
      </c>
      <c r="U799">
        <v>717934.15376727795</v>
      </c>
      <c r="V799">
        <v>512623.64959943597</v>
      </c>
      <c r="W799">
        <v>584679.51478127902</v>
      </c>
      <c r="X799">
        <v>445514.37857199297</v>
      </c>
      <c r="Y799">
        <v>605079.10604933102</v>
      </c>
      <c r="Z799" s="3">
        <v>1.3581584235031667</v>
      </c>
      <c r="AA799">
        <v>0.44165177374447301</v>
      </c>
    </row>
    <row r="800" spans="1:27" x14ac:dyDescent="0.35">
      <c r="A800">
        <v>34071</v>
      </c>
      <c r="B800">
        <v>1</v>
      </c>
      <c r="C800">
        <v>108.2821</v>
      </c>
      <c r="D800">
        <v>3</v>
      </c>
      <c r="E800">
        <v>1006.8426150154301</v>
      </c>
      <c r="F800">
        <v>3017.5060156456502</v>
      </c>
      <c r="G800">
        <v>2.15156456529257E-2</v>
      </c>
      <c r="H800">
        <v>7.1303251608834204</v>
      </c>
      <c r="I800">
        <v>58.17</v>
      </c>
      <c r="J800" t="s">
        <v>3044</v>
      </c>
      <c r="K800" t="s">
        <v>3045</v>
      </c>
      <c r="L800" t="s">
        <v>3046</v>
      </c>
      <c r="M800" t="s">
        <v>3047</v>
      </c>
      <c r="N800" t="s">
        <v>3048</v>
      </c>
      <c r="O800" t="s">
        <v>3049</v>
      </c>
      <c r="P800" t="b">
        <v>1</v>
      </c>
      <c r="Q800">
        <v>6.64977558734037E-3</v>
      </c>
      <c r="R800">
        <v>137610.70242682201</v>
      </c>
      <c r="S800">
        <v>118261.02411774101</v>
      </c>
      <c r="T800">
        <v>105431.78831035399</v>
      </c>
      <c r="U800">
        <v>148330.14709873201</v>
      </c>
      <c r="V800">
        <v>173872.10910719301</v>
      </c>
      <c r="W800">
        <v>168356.48599068599</v>
      </c>
      <c r="X800">
        <v>120434.504951639</v>
      </c>
      <c r="Y800">
        <v>163519.58073220367</v>
      </c>
      <c r="Z800" s="3">
        <v>1.3577469413592531</v>
      </c>
      <c r="AA800">
        <v>0.44121461325967759</v>
      </c>
    </row>
    <row r="801" spans="1:27" x14ac:dyDescent="0.35">
      <c r="A801">
        <v>34071</v>
      </c>
      <c r="B801">
        <v>1</v>
      </c>
      <c r="C801">
        <v>108.2821</v>
      </c>
      <c r="D801">
        <v>3</v>
      </c>
      <c r="E801">
        <v>1006.8426150154301</v>
      </c>
      <c r="F801">
        <v>3017.5060156456502</v>
      </c>
      <c r="G801">
        <v>2.15156456529257E-2</v>
      </c>
      <c r="H801">
        <v>7.1303251608834204</v>
      </c>
      <c r="I801">
        <v>44.43</v>
      </c>
      <c r="J801" t="s">
        <v>3044</v>
      </c>
      <c r="K801" t="s">
        <v>3050</v>
      </c>
      <c r="L801" t="s">
        <v>3046</v>
      </c>
      <c r="M801" t="s">
        <v>3051</v>
      </c>
      <c r="N801" t="s">
        <v>3052</v>
      </c>
      <c r="O801" t="s">
        <v>3049</v>
      </c>
      <c r="P801" t="b">
        <v>1</v>
      </c>
      <c r="Q801">
        <v>6.64977558734037E-3</v>
      </c>
      <c r="R801">
        <v>137610.70242682201</v>
      </c>
      <c r="S801">
        <v>118261.02411774101</v>
      </c>
      <c r="T801">
        <v>105431.78831035399</v>
      </c>
      <c r="U801">
        <v>148330.14709873201</v>
      </c>
      <c r="V801">
        <v>173872.10910719301</v>
      </c>
      <c r="W801">
        <v>168356.48599068599</v>
      </c>
      <c r="X801">
        <v>120434.504951639</v>
      </c>
      <c r="Y801">
        <v>163519.58073220367</v>
      </c>
      <c r="Z801" s="3">
        <v>1.3577469413592531</v>
      </c>
      <c r="AA801">
        <v>0.44121461325967759</v>
      </c>
    </row>
    <row r="802" spans="1:27" x14ac:dyDescent="0.35">
      <c r="A802">
        <v>34071</v>
      </c>
      <c r="B802">
        <v>1</v>
      </c>
      <c r="C802">
        <v>108.2821</v>
      </c>
      <c r="D802">
        <v>3</v>
      </c>
      <c r="E802">
        <v>1006.8426150154301</v>
      </c>
      <c r="F802">
        <v>3017.5060156456502</v>
      </c>
      <c r="G802">
        <v>2.15156456529257E-2</v>
      </c>
      <c r="H802">
        <v>7.1303251608834204</v>
      </c>
      <c r="I802">
        <v>52.27</v>
      </c>
      <c r="J802" t="s">
        <v>3044</v>
      </c>
      <c r="K802" t="s">
        <v>3053</v>
      </c>
      <c r="L802" t="s">
        <v>3046</v>
      </c>
      <c r="M802" t="s">
        <v>3051</v>
      </c>
      <c r="N802" t="s">
        <v>3052</v>
      </c>
      <c r="O802" t="s">
        <v>3049</v>
      </c>
      <c r="P802" t="b">
        <v>1</v>
      </c>
      <c r="Q802">
        <v>6.64977558734037E-3</v>
      </c>
      <c r="R802">
        <v>137610.70242682201</v>
      </c>
      <c r="S802">
        <v>118261.02411774101</v>
      </c>
      <c r="T802">
        <v>105431.78831035399</v>
      </c>
      <c r="U802">
        <v>148330.14709873201</v>
      </c>
      <c r="V802">
        <v>173872.10910719301</v>
      </c>
      <c r="W802">
        <v>168356.48599068599</v>
      </c>
      <c r="X802">
        <v>120434.504951639</v>
      </c>
      <c r="Y802">
        <v>163519.58073220367</v>
      </c>
      <c r="Z802" s="3">
        <v>1.3577469413592531</v>
      </c>
      <c r="AA802">
        <v>0.44121461325967759</v>
      </c>
    </row>
    <row r="803" spans="1:27" x14ac:dyDescent="0.35">
      <c r="A803">
        <v>34071</v>
      </c>
      <c r="B803">
        <v>1</v>
      </c>
      <c r="C803">
        <v>108.2821</v>
      </c>
      <c r="D803">
        <v>3</v>
      </c>
      <c r="E803">
        <v>1006.8426150154301</v>
      </c>
      <c r="F803">
        <v>3017.5060156456502</v>
      </c>
      <c r="G803">
        <v>2.15156456529257E-2</v>
      </c>
      <c r="H803">
        <v>7.1303251608834204</v>
      </c>
      <c r="I803">
        <v>41.96</v>
      </c>
      <c r="J803" t="s">
        <v>3044</v>
      </c>
      <c r="K803" t="s">
        <v>3054</v>
      </c>
      <c r="L803" t="s">
        <v>3046</v>
      </c>
      <c r="M803" t="s">
        <v>3051</v>
      </c>
      <c r="N803" t="s">
        <v>3052</v>
      </c>
      <c r="O803" t="s">
        <v>3049</v>
      </c>
      <c r="P803" t="b">
        <v>1</v>
      </c>
      <c r="Q803">
        <v>6.64977558734037E-3</v>
      </c>
      <c r="R803">
        <v>137610.70242682201</v>
      </c>
      <c r="S803">
        <v>118261.02411774101</v>
      </c>
      <c r="T803">
        <v>105431.78831035399</v>
      </c>
      <c r="U803">
        <v>148330.14709873201</v>
      </c>
      <c r="V803">
        <v>173872.10910719301</v>
      </c>
      <c r="W803">
        <v>168356.48599068599</v>
      </c>
      <c r="X803">
        <v>120434.504951639</v>
      </c>
      <c r="Y803">
        <v>163519.58073220367</v>
      </c>
      <c r="Z803" s="3">
        <v>1.3577469413592531</v>
      </c>
      <c r="AA803">
        <v>0.44121461325967759</v>
      </c>
    </row>
    <row r="804" spans="1:27" x14ac:dyDescent="0.35">
      <c r="A804">
        <v>48480</v>
      </c>
      <c r="B804">
        <v>1</v>
      </c>
      <c r="C804">
        <v>63.632966666666697</v>
      </c>
      <c r="D804">
        <v>3</v>
      </c>
      <c r="E804">
        <v>770.34467886110701</v>
      </c>
      <c r="F804">
        <v>2308.01220718268</v>
      </c>
      <c r="G804">
        <v>1.07182680039841E-4</v>
      </c>
      <c r="H804">
        <v>4.6439392601035898E-2</v>
      </c>
      <c r="I804">
        <v>42.74</v>
      </c>
      <c r="J804" t="s">
        <v>1258</v>
      </c>
      <c r="K804" t="s">
        <v>317</v>
      </c>
      <c r="L804" t="s">
        <v>1242</v>
      </c>
      <c r="M804" t="s">
        <v>1259</v>
      </c>
      <c r="N804" t="s">
        <v>1260</v>
      </c>
      <c r="O804" t="s">
        <v>1245</v>
      </c>
      <c r="P804" t="b">
        <v>1</v>
      </c>
      <c r="Q804">
        <v>4.1726757938859403E-2</v>
      </c>
      <c r="R804">
        <v>53302.134519249797</v>
      </c>
      <c r="S804">
        <v>63268.064178973997</v>
      </c>
      <c r="T804">
        <v>35233.345545968899</v>
      </c>
      <c r="U804">
        <v>66614.991311646605</v>
      </c>
      <c r="V804">
        <v>38435.5237192571</v>
      </c>
      <c r="W804">
        <v>100702.455177899</v>
      </c>
      <c r="X804">
        <v>50601.181414730905</v>
      </c>
      <c r="Y804">
        <v>68584.323402934242</v>
      </c>
      <c r="Z804" s="3">
        <v>1.3553897653260745</v>
      </c>
      <c r="AA804">
        <v>0.43870778268175648</v>
      </c>
    </row>
    <row r="805" spans="1:27" x14ac:dyDescent="0.35">
      <c r="A805">
        <v>65081</v>
      </c>
      <c r="B805">
        <v>1</v>
      </c>
      <c r="C805">
        <v>38.430216666666702</v>
      </c>
      <c r="D805">
        <v>3</v>
      </c>
      <c r="E805">
        <v>643.616246922031</v>
      </c>
      <c r="F805">
        <v>1927.8269113654501</v>
      </c>
      <c r="G805">
        <v>-2.8863454804195499E-4</v>
      </c>
      <c r="H805">
        <v>-0.14972013468943399</v>
      </c>
      <c r="I805">
        <v>54.65</v>
      </c>
      <c r="J805" t="s">
        <v>2702</v>
      </c>
      <c r="K805" t="s">
        <v>285</v>
      </c>
      <c r="L805" t="s">
        <v>2694</v>
      </c>
      <c r="M805" t="s">
        <v>1659</v>
      </c>
      <c r="N805" t="s">
        <v>2695</v>
      </c>
      <c r="O805" t="s">
        <v>2696</v>
      </c>
      <c r="P805" t="b">
        <v>1</v>
      </c>
      <c r="Q805">
        <v>1.8697166743940501E-2</v>
      </c>
      <c r="R805">
        <v>43152.549719099603</v>
      </c>
      <c r="S805">
        <v>39145.157356314798</v>
      </c>
      <c r="T805">
        <v>28252.8113296558</v>
      </c>
      <c r="U805">
        <v>45792.225347379397</v>
      </c>
      <c r="V805">
        <v>45855.667930207797</v>
      </c>
      <c r="W805">
        <v>58036.765631429</v>
      </c>
      <c r="X805">
        <v>36850.172801690067</v>
      </c>
      <c r="Y805">
        <v>49894.886303005398</v>
      </c>
      <c r="Z805" s="3">
        <v>1.3539932789872036</v>
      </c>
      <c r="AA805">
        <v>0.43722057761608785</v>
      </c>
    </row>
    <row r="806" spans="1:27" x14ac:dyDescent="0.35">
      <c r="A806">
        <v>4625</v>
      </c>
      <c r="B806">
        <v>1</v>
      </c>
      <c r="C806">
        <v>101.946283333333</v>
      </c>
      <c r="D806">
        <v>4</v>
      </c>
      <c r="E806">
        <v>1004.17672210875</v>
      </c>
      <c r="F806">
        <v>4012.6777825674799</v>
      </c>
      <c r="G806">
        <v>1.78256748176864E-3</v>
      </c>
      <c r="H806">
        <v>0.44423409260270103</v>
      </c>
      <c r="I806">
        <v>39.04</v>
      </c>
      <c r="J806" t="s">
        <v>2216</v>
      </c>
      <c r="K806" t="s">
        <v>96</v>
      </c>
      <c r="L806" t="s">
        <v>2217</v>
      </c>
      <c r="M806" t="s">
        <v>2218</v>
      </c>
      <c r="N806" t="s">
        <v>2219</v>
      </c>
      <c r="O806" t="s">
        <v>2220</v>
      </c>
      <c r="P806" t="b">
        <v>1</v>
      </c>
      <c r="Q806">
        <v>2.0245210050273701E-4</v>
      </c>
      <c r="R806">
        <v>2325946.49103923</v>
      </c>
      <c r="S806">
        <v>2734323.6786909299</v>
      </c>
      <c r="T806">
        <v>2570241.0463232999</v>
      </c>
      <c r="U806">
        <v>3012348.0138123198</v>
      </c>
      <c r="V806">
        <v>3281181.6135732098</v>
      </c>
      <c r="W806">
        <v>4027471.2083815001</v>
      </c>
      <c r="X806">
        <v>2543503.7386844866</v>
      </c>
      <c r="Y806">
        <v>3440333.6119223437</v>
      </c>
      <c r="Z806" s="3">
        <v>1.3525962472937831</v>
      </c>
      <c r="AA806">
        <v>0.43573125619850211</v>
      </c>
    </row>
    <row r="807" spans="1:27" x14ac:dyDescent="0.35">
      <c r="A807">
        <v>52412</v>
      </c>
      <c r="B807">
        <v>1</v>
      </c>
      <c r="C807">
        <v>70.917116666666701</v>
      </c>
      <c r="D807">
        <v>3</v>
      </c>
      <c r="E807">
        <v>644.62170381176099</v>
      </c>
      <c r="F807">
        <v>1930.84328203464</v>
      </c>
      <c r="G807">
        <v>-2.3179653583156302E-3</v>
      </c>
      <c r="H807">
        <v>-1.2004923430001999</v>
      </c>
      <c r="I807">
        <v>54.61</v>
      </c>
      <c r="J807" t="s">
        <v>3348</v>
      </c>
      <c r="K807" t="s">
        <v>3349</v>
      </c>
      <c r="L807" t="s">
        <v>3350</v>
      </c>
      <c r="M807" t="s">
        <v>818</v>
      </c>
      <c r="N807" t="s">
        <v>3351</v>
      </c>
      <c r="O807" t="s">
        <v>3352</v>
      </c>
      <c r="P807" t="b">
        <v>1</v>
      </c>
      <c r="Q807">
        <v>9.1529888410013505E-4</v>
      </c>
      <c r="R807">
        <v>26652.510087460199</v>
      </c>
      <c r="S807">
        <v>23444.0034116442</v>
      </c>
      <c r="T807">
        <v>26903.984426651299</v>
      </c>
      <c r="U807">
        <v>32628.6875482207</v>
      </c>
      <c r="V807">
        <v>33540.197807124998</v>
      </c>
      <c r="W807">
        <v>37650.543601635603</v>
      </c>
      <c r="X807">
        <v>25666.832641918565</v>
      </c>
      <c r="Y807">
        <v>34606.476318993773</v>
      </c>
      <c r="Z807" s="3">
        <v>1.348295553323364</v>
      </c>
      <c r="AA807">
        <v>0.43113677736303269</v>
      </c>
    </row>
    <row r="808" spans="1:27" x14ac:dyDescent="0.35">
      <c r="A808">
        <v>52412</v>
      </c>
      <c r="B808">
        <v>1</v>
      </c>
      <c r="C808">
        <v>70.917116666666701</v>
      </c>
      <c r="D808">
        <v>3</v>
      </c>
      <c r="E808">
        <v>644.62170381176099</v>
      </c>
      <c r="F808">
        <v>1930.84328203464</v>
      </c>
      <c r="G808">
        <v>-2.3179653583156302E-3</v>
      </c>
      <c r="H808">
        <v>-1.2004923430001999</v>
      </c>
      <c r="I808">
        <v>39.44</v>
      </c>
      <c r="J808" t="s">
        <v>3348</v>
      </c>
      <c r="K808" t="s">
        <v>3353</v>
      </c>
      <c r="L808" t="s">
        <v>3350</v>
      </c>
      <c r="M808" t="s">
        <v>843</v>
      </c>
      <c r="N808" t="s">
        <v>3354</v>
      </c>
      <c r="O808" t="s">
        <v>3352</v>
      </c>
      <c r="P808" t="b">
        <v>1</v>
      </c>
      <c r="Q808">
        <v>9.1529888410013505E-4</v>
      </c>
      <c r="R808">
        <v>26652.510087460199</v>
      </c>
      <c r="S808">
        <v>23444.0034116442</v>
      </c>
      <c r="T808">
        <v>26903.984426651299</v>
      </c>
      <c r="U808">
        <v>32628.6875482207</v>
      </c>
      <c r="V808">
        <v>33540.197807124998</v>
      </c>
      <c r="W808">
        <v>37650.543601635603</v>
      </c>
      <c r="X808">
        <v>25666.832641918565</v>
      </c>
      <c r="Y808">
        <v>34606.476318993773</v>
      </c>
      <c r="Z808" s="3">
        <v>1.348295553323364</v>
      </c>
      <c r="AA808">
        <v>0.43113677736303269</v>
      </c>
    </row>
    <row r="809" spans="1:27" x14ac:dyDescent="0.35">
      <c r="A809">
        <v>25619</v>
      </c>
      <c r="B809">
        <v>1</v>
      </c>
      <c r="C809">
        <v>123.64856666666699</v>
      </c>
      <c r="D809">
        <v>5</v>
      </c>
      <c r="E809">
        <v>1288.4150177225299</v>
      </c>
      <c r="F809">
        <v>6437.0387062782302</v>
      </c>
      <c r="G809">
        <v>3.1306278226111303E-2</v>
      </c>
      <c r="H809">
        <v>4.8634833363887902</v>
      </c>
      <c r="I809">
        <v>37.11</v>
      </c>
      <c r="J809" t="s">
        <v>524</v>
      </c>
      <c r="K809" t="s">
        <v>525</v>
      </c>
      <c r="L809" t="s">
        <v>513</v>
      </c>
      <c r="M809" t="s">
        <v>526</v>
      </c>
      <c r="N809" t="s">
        <v>527</v>
      </c>
      <c r="O809" t="s">
        <v>516</v>
      </c>
      <c r="P809" t="b">
        <v>1</v>
      </c>
      <c r="Q809">
        <v>3.5655316671553399E-3</v>
      </c>
      <c r="R809">
        <v>267582.65842333902</v>
      </c>
      <c r="S809">
        <v>230828.96897260699</v>
      </c>
      <c r="T809">
        <v>305903.22937408899</v>
      </c>
      <c r="U809">
        <v>431267.38931916701</v>
      </c>
      <c r="V809">
        <v>170824.301365739</v>
      </c>
      <c r="W809">
        <v>477386.07978727203</v>
      </c>
      <c r="X809">
        <v>268104.95225667831</v>
      </c>
      <c r="Y809">
        <v>359825.92349072598</v>
      </c>
      <c r="Z809" s="3">
        <v>1.3421084558939287</v>
      </c>
      <c r="AA809">
        <v>0.42450126055302079</v>
      </c>
    </row>
    <row r="810" spans="1:27" x14ac:dyDescent="0.35">
      <c r="A810">
        <v>48154</v>
      </c>
      <c r="B810">
        <v>1</v>
      </c>
      <c r="C810">
        <v>38.247583333333303</v>
      </c>
      <c r="D810">
        <v>2</v>
      </c>
      <c r="E810">
        <v>691.24661318250196</v>
      </c>
      <c r="F810">
        <v>1380.4786734312399</v>
      </c>
      <c r="G810">
        <v>4.7343124447252199E-4</v>
      </c>
      <c r="H810">
        <v>0.34294728049492001</v>
      </c>
      <c r="I810">
        <v>49.53</v>
      </c>
      <c r="J810" t="s">
        <v>303</v>
      </c>
      <c r="K810" t="s">
        <v>384</v>
      </c>
      <c r="L810" t="s">
        <v>263</v>
      </c>
      <c r="M810" t="s">
        <v>385</v>
      </c>
      <c r="N810" t="s">
        <v>386</v>
      </c>
      <c r="O810" t="s">
        <v>266</v>
      </c>
      <c r="P810" t="b">
        <v>1</v>
      </c>
      <c r="Q810">
        <v>1.0322607642606301E-2</v>
      </c>
      <c r="R810">
        <v>95721.651101143696</v>
      </c>
      <c r="S810">
        <v>111748.498451251</v>
      </c>
      <c r="T810">
        <v>93553.827891559195</v>
      </c>
      <c r="U810">
        <v>132138.91927997599</v>
      </c>
      <c r="V810">
        <v>55266.895378329296</v>
      </c>
      <c r="W810">
        <v>216131.12225588801</v>
      </c>
      <c r="X810">
        <v>100341.32581465128</v>
      </c>
      <c r="Y810">
        <v>134512.31230473111</v>
      </c>
      <c r="Z810" s="3">
        <v>1.3405474884117026</v>
      </c>
      <c r="AA810">
        <v>0.42282232717765778</v>
      </c>
    </row>
    <row r="811" spans="1:27" x14ac:dyDescent="0.35">
      <c r="A811">
        <v>22992</v>
      </c>
      <c r="B811">
        <v>1</v>
      </c>
      <c r="C811">
        <v>106.19346666666701</v>
      </c>
      <c r="D811">
        <v>2</v>
      </c>
      <c r="E811">
        <v>1119.9340433339</v>
      </c>
      <c r="F811">
        <v>2237.85353373405</v>
      </c>
      <c r="G811">
        <v>9.33734048430779E-4</v>
      </c>
      <c r="H811">
        <v>0.41724555425624499</v>
      </c>
      <c r="I811">
        <v>139.88999999999999</v>
      </c>
      <c r="J811" t="s">
        <v>1082</v>
      </c>
      <c r="K811" t="s">
        <v>35</v>
      </c>
      <c r="L811" t="s">
        <v>1083</v>
      </c>
      <c r="M811" t="s">
        <v>1084</v>
      </c>
      <c r="N811" t="s">
        <v>1085</v>
      </c>
      <c r="O811" t="s">
        <v>1086</v>
      </c>
      <c r="P811" t="b">
        <v>1</v>
      </c>
      <c r="Q811">
        <v>3.4944961365758503E-2</v>
      </c>
      <c r="R811">
        <v>419090.85884802201</v>
      </c>
      <c r="S811">
        <v>512487.16578883101</v>
      </c>
      <c r="T811">
        <v>376446.62304962397</v>
      </c>
      <c r="U811">
        <v>632150.79772752104</v>
      </c>
      <c r="V811">
        <v>298565.54195628699</v>
      </c>
      <c r="W811">
        <v>811332.80959258403</v>
      </c>
      <c r="X811">
        <v>436008.21589549235</v>
      </c>
      <c r="Y811">
        <v>580683.0497587974</v>
      </c>
      <c r="Z811" s="3">
        <v>1.3318167607602662</v>
      </c>
      <c r="AA811">
        <v>0.41339560153258381</v>
      </c>
    </row>
    <row r="812" spans="1:27" x14ac:dyDescent="0.35">
      <c r="A812">
        <v>66730</v>
      </c>
      <c r="B812">
        <v>1</v>
      </c>
      <c r="C812">
        <v>48.733350000000002</v>
      </c>
      <c r="D812">
        <v>4</v>
      </c>
      <c r="E812">
        <v>666.03488567133297</v>
      </c>
      <c r="F812">
        <v>2660.1104368178098</v>
      </c>
      <c r="G812">
        <v>-2.2631821889262898E-3</v>
      </c>
      <c r="H812">
        <v>-0.85078432538827897</v>
      </c>
      <c r="I812" t="s">
        <v>75</v>
      </c>
      <c r="J812" t="s">
        <v>2955</v>
      </c>
      <c r="K812" t="s">
        <v>285</v>
      </c>
      <c r="L812" t="s">
        <v>2951</v>
      </c>
      <c r="M812" t="s">
        <v>2959</v>
      </c>
      <c r="N812" t="s">
        <v>2960</v>
      </c>
      <c r="O812" t="s">
        <v>2954</v>
      </c>
      <c r="P812" t="b">
        <v>1</v>
      </c>
      <c r="Q812">
        <v>9.1461821535713302E-3</v>
      </c>
      <c r="R812">
        <v>37145.277617337</v>
      </c>
      <c r="S812">
        <v>31793.504377648002</v>
      </c>
      <c r="T812">
        <v>22986.3334301584</v>
      </c>
      <c r="U812">
        <v>41433.806129219403</v>
      </c>
      <c r="V812">
        <v>35762.414318569099</v>
      </c>
      <c r="W812">
        <v>44860.907421700504</v>
      </c>
      <c r="X812">
        <v>30641.705141714468</v>
      </c>
      <c r="Y812">
        <v>40685.709289829676</v>
      </c>
      <c r="Z812" s="3">
        <v>1.3277886821788412</v>
      </c>
      <c r="AA812">
        <v>0.40902555976376487</v>
      </c>
    </row>
    <row r="813" spans="1:27" x14ac:dyDescent="0.35">
      <c r="A813">
        <v>66730</v>
      </c>
      <c r="B813">
        <v>1</v>
      </c>
      <c r="C813">
        <v>48.733350000000002</v>
      </c>
      <c r="D813">
        <v>4</v>
      </c>
      <c r="E813">
        <v>666.03488567133297</v>
      </c>
      <c r="F813">
        <v>2660.1104368178098</v>
      </c>
      <c r="G813">
        <v>-2.2631821889262898E-3</v>
      </c>
      <c r="H813">
        <v>-0.85078432538827897</v>
      </c>
      <c r="I813" t="s">
        <v>75</v>
      </c>
      <c r="J813" t="s">
        <v>2955</v>
      </c>
      <c r="K813" t="s">
        <v>69</v>
      </c>
      <c r="L813" t="s">
        <v>2951</v>
      </c>
      <c r="M813" t="s">
        <v>2952</v>
      </c>
      <c r="N813" t="s">
        <v>2953</v>
      </c>
      <c r="O813" t="s">
        <v>2954</v>
      </c>
      <c r="P813" t="b">
        <v>1</v>
      </c>
      <c r="Q813">
        <v>9.1461821535713302E-3</v>
      </c>
      <c r="R813">
        <v>37145.277617337</v>
      </c>
      <c r="S813">
        <v>31793.504377648002</v>
      </c>
      <c r="T813">
        <v>22986.3334301584</v>
      </c>
      <c r="U813">
        <v>41433.806129219403</v>
      </c>
      <c r="V813">
        <v>35762.414318569099</v>
      </c>
      <c r="W813">
        <v>44860.907421700504</v>
      </c>
      <c r="X813">
        <v>30641.705141714468</v>
      </c>
      <c r="Y813">
        <v>40685.709289829676</v>
      </c>
      <c r="Z813" s="3">
        <v>1.3277886821788412</v>
      </c>
      <c r="AA813">
        <v>0.40902555976376487</v>
      </c>
    </row>
    <row r="814" spans="1:27" x14ac:dyDescent="0.35">
      <c r="A814">
        <v>11997</v>
      </c>
      <c r="B814">
        <v>1</v>
      </c>
      <c r="C814">
        <v>32.149833333333298</v>
      </c>
      <c r="D814">
        <v>2</v>
      </c>
      <c r="E814">
        <v>651.26305768369696</v>
      </c>
      <c r="F814">
        <v>1300.5115624336299</v>
      </c>
      <c r="G814">
        <v>-3.3756636503312599E-4</v>
      </c>
      <c r="H814">
        <v>-0.25956422623516601</v>
      </c>
      <c r="I814">
        <v>57.56</v>
      </c>
      <c r="J814" t="s">
        <v>303</v>
      </c>
      <c r="K814" t="s">
        <v>304</v>
      </c>
      <c r="L814" t="s">
        <v>263</v>
      </c>
      <c r="M814" t="s">
        <v>305</v>
      </c>
      <c r="N814" t="s">
        <v>306</v>
      </c>
      <c r="O814" t="s">
        <v>266</v>
      </c>
      <c r="P814" t="b">
        <v>1</v>
      </c>
      <c r="Q814">
        <v>1.9019891327753901E-3</v>
      </c>
      <c r="R814">
        <v>594026.62906925497</v>
      </c>
      <c r="S814">
        <v>380660.25104571198</v>
      </c>
      <c r="T814">
        <v>330925.12664848397</v>
      </c>
      <c r="U814">
        <v>595555.20297721098</v>
      </c>
      <c r="V814">
        <v>547428.70830351999</v>
      </c>
      <c r="W814">
        <v>588907.02115694399</v>
      </c>
      <c r="X814">
        <v>435204.0022544837</v>
      </c>
      <c r="Y814">
        <v>577296.97747922502</v>
      </c>
      <c r="Z814" s="3">
        <v>1.3264974000437915</v>
      </c>
      <c r="AA814">
        <v>0.40762184786392913</v>
      </c>
    </row>
    <row r="815" spans="1:27" x14ac:dyDescent="0.35">
      <c r="A815">
        <v>37337</v>
      </c>
      <c r="B815">
        <v>1</v>
      </c>
      <c r="C815">
        <v>27.695150000000002</v>
      </c>
      <c r="D815">
        <v>2</v>
      </c>
      <c r="E815">
        <v>652.30561245468698</v>
      </c>
      <c r="F815">
        <v>1302.59667197561</v>
      </c>
      <c r="G815">
        <v>-2.28024385705794E-4</v>
      </c>
      <c r="H815">
        <v>-0.17505368368817201</v>
      </c>
      <c r="I815">
        <v>57.51</v>
      </c>
      <c r="J815" t="s">
        <v>1318</v>
      </c>
      <c r="K815" t="s">
        <v>227</v>
      </c>
      <c r="L815" t="s">
        <v>1290</v>
      </c>
      <c r="M815" t="s">
        <v>1319</v>
      </c>
      <c r="N815" t="s">
        <v>1320</v>
      </c>
      <c r="O815" t="s">
        <v>1293</v>
      </c>
      <c r="P815" t="b">
        <v>1</v>
      </c>
      <c r="Q815">
        <v>5.4492411250490801E-3</v>
      </c>
      <c r="R815">
        <v>502651.940657539</v>
      </c>
      <c r="S815">
        <v>399722.14528620598</v>
      </c>
      <c r="T815">
        <v>308134.35649895301</v>
      </c>
      <c r="U815">
        <v>594961.184591508</v>
      </c>
      <c r="V815">
        <v>388189.94750271301</v>
      </c>
      <c r="W815">
        <v>622297.79271933902</v>
      </c>
      <c r="X815">
        <v>403502.81414756598</v>
      </c>
      <c r="Y815">
        <v>535149.64160452003</v>
      </c>
      <c r="Z815" s="3">
        <v>1.3262599982978289</v>
      </c>
      <c r="AA815">
        <v>0.40736362724961511</v>
      </c>
    </row>
    <row r="816" spans="1:27" x14ac:dyDescent="0.35">
      <c r="A816">
        <v>23178</v>
      </c>
      <c r="B816">
        <v>1</v>
      </c>
      <c r="C816">
        <v>76.8881333333333</v>
      </c>
      <c r="D816">
        <v>3</v>
      </c>
      <c r="E816">
        <v>778.64017919687501</v>
      </c>
      <c r="F816">
        <v>2332.89870818999</v>
      </c>
      <c r="G816">
        <v>2.0818998564209299E-4</v>
      </c>
      <c r="H816">
        <v>8.9240910241955795E-2</v>
      </c>
      <c r="I816">
        <v>54.16</v>
      </c>
      <c r="J816" t="s">
        <v>1045</v>
      </c>
      <c r="K816" t="s">
        <v>1046</v>
      </c>
      <c r="L816" t="s">
        <v>1039</v>
      </c>
      <c r="M816" t="s">
        <v>1047</v>
      </c>
      <c r="N816" t="s">
        <v>1048</v>
      </c>
      <c r="O816" t="s">
        <v>1042</v>
      </c>
      <c r="P816" t="b">
        <v>1</v>
      </c>
      <c r="Q816">
        <v>1.5153300480341501E-2</v>
      </c>
      <c r="R816">
        <v>347361.74181098398</v>
      </c>
      <c r="S816">
        <v>319671.42295864102</v>
      </c>
      <c r="T816">
        <v>328257.283328355</v>
      </c>
      <c r="U816">
        <v>511743.63367567502</v>
      </c>
      <c r="V816">
        <v>212770.3648099</v>
      </c>
      <c r="W816">
        <v>593449.18196218705</v>
      </c>
      <c r="X816">
        <v>331763.48269932671</v>
      </c>
      <c r="Y816">
        <v>439321.06014925399</v>
      </c>
      <c r="Z816" s="3">
        <v>1.3241995670373568</v>
      </c>
      <c r="AA816">
        <v>0.40512056374526401</v>
      </c>
    </row>
    <row r="817" spans="1:27" x14ac:dyDescent="0.35">
      <c r="A817">
        <v>23178</v>
      </c>
      <c r="B817">
        <v>1</v>
      </c>
      <c r="C817">
        <v>76.8881333333333</v>
      </c>
      <c r="D817">
        <v>3</v>
      </c>
      <c r="E817">
        <v>778.64017919687501</v>
      </c>
      <c r="F817">
        <v>2332.89870818999</v>
      </c>
      <c r="G817">
        <v>2.0818998564209299E-4</v>
      </c>
      <c r="H817">
        <v>8.9240910241955795E-2</v>
      </c>
      <c r="I817">
        <v>52.67</v>
      </c>
      <c r="J817" t="s">
        <v>1045</v>
      </c>
      <c r="K817" t="s">
        <v>1049</v>
      </c>
      <c r="L817" t="s">
        <v>1039</v>
      </c>
      <c r="M817" t="s">
        <v>1050</v>
      </c>
      <c r="N817" t="s">
        <v>1051</v>
      </c>
      <c r="O817" t="s">
        <v>1042</v>
      </c>
      <c r="P817" t="b">
        <v>1</v>
      </c>
      <c r="Q817">
        <v>1.5153300480341501E-2</v>
      </c>
      <c r="R817">
        <v>347361.74181098398</v>
      </c>
      <c r="S817">
        <v>319671.42295864102</v>
      </c>
      <c r="T817">
        <v>328257.283328355</v>
      </c>
      <c r="U817">
        <v>511743.63367567502</v>
      </c>
      <c r="V817">
        <v>212770.3648099</v>
      </c>
      <c r="W817">
        <v>593449.18196218705</v>
      </c>
      <c r="X817">
        <v>331763.48269932671</v>
      </c>
      <c r="Y817">
        <v>439321.06014925399</v>
      </c>
      <c r="Z817" s="3">
        <v>1.3241995670373568</v>
      </c>
      <c r="AA817">
        <v>0.40512056374526401</v>
      </c>
    </row>
    <row r="818" spans="1:27" x14ac:dyDescent="0.35">
      <c r="A818">
        <v>5479</v>
      </c>
      <c r="B818">
        <v>1</v>
      </c>
      <c r="C818">
        <v>117.110666666667</v>
      </c>
      <c r="D818">
        <v>5</v>
      </c>
      <c r="E818">
        <v>987.27790931506195</v>
      </c>
      <c r="F818">
        <v>4931.3531642409098</v>
      </c>
      <c r="G818">
        <v>4.2642409107429601E-3</v>
      </c>
      <c r="H818">
        <v>0.86472099160190397</v>
      </c>
      <c r="I818">
        <v>43.41</v>
      </c>
      <c r="J818" t="s">
        <v>512</v>
      </c>
      <c r="K818" t="s">
        <v>115</v>
      </c>
      <c r="L818" t="s">
        <v>513</v>
      </c>
      <c r="M818" t="s">
        <v>514</v>
      </c>
      <c r="N818" t="s">
        <v>515</v>
      </c>
      <c r="O818" t="s">
        <v>516</v>
      </c>
      <c r="P818" t="b">
        <v>1</v>
      </c>
      <c r="Q818">
        <v>1.18505275181198E-2</v>
      </c>
      <c r="R818">
        <v>1777064.6821526301</v>
      </c>
      <c r="S818">
        <v>1606055.8843954201</v>
      </c>
      <c r="T818">
        <v>1911783.6933589799</v>
      </c>
      <c r="U818">
        <v>2163573.5563245998</v>
      </c>
      <c r="V818">
        <v>3363903.1648641801</v>
      </c>
      <c r="W818">
        <v>1475546.51491144</v>
      </c>
      <c r="X818">
        <v>1764968.0866356769</v>
      </c>
      <c r="Y818">
        <v>2334341.0787000735</v>
      </c>
      <c r="Z818" s="3">
        <v>1.3225967632931632</v>
      </c>
      <c r="AA818">
        <v>0.40337327607569834</v>
      </c>
    </row>
    <row r="819" spans="1:27" x14ac:dyDescent="0.35">
      <c r="A819">
        <v>5479</v>
      </c>
      <c r="B819">
        <v>1</v>
      </c>
      <c r="C819">
        <v>117.110666666667</v>
      </c>
      <c r="D819">
        <v>5</v>
      </c>
      <c r="E819">
        <v>987.27790931506195</v>
      </c>
      <c r="F819">
        <v>4931.3531642409098</v>
      </c>
      <c r="G819">
        <v>4.2642409107429601E-3</v>
      </c>
      <c r="H819">
        <v>0.86472099160190397</v>
      </c>
      <c r="I819">
        <v>57.07</v>
      </c>
      <c r="J819" t="s">
        <v>512</v>
      </c>
      <c r="K819" t="s">
        <v>35</v>
      </c>
      <c r="L819" t="s">
        <v>513</v>
      </c>
      <c r="M819" t="s">
        <v>517</v>
      </c>
      <c r="N819" t="s">
        <v>518</v>
      </c>
      <c r="O819" t="s">
        <v>516</v>
      </c>
      <c r="P819" t="b">
        <v>1</v>
      </c>
      <c r="Q819">
        <v>1.18505275181198E-2</v>
      </c>
      <c r="R819">
        <v>1777064.6821526301</v>
      </c>
      <c r="S819">
        <v>1606055.8843954201</v>
      </c>
      <c r="T819">
        <v>1911783.6933589799</v>
      </c>
      <c r="U819">
        <v>2163573.5563245998</v>
      </c>
      <c r="V819">
        <v>3363903.1648641801</v>
      </c>
      <c r="W819">
        <v>1475546.51491144</v>
      </c>
      <c r="X819">
        <v>1764968.0866356769</v>
      </c>
      <c r="Y819">
        <v>2334341.0787000735</v>
      </c>
      <c r="Z819" s="3">
        <v>1.3225967632931632</v>
      </c>
      <c r="AA819">
        <v>0.40337327607569834</v>
      </c>
    </row>
    <row r="820" spans="1:27" x14ac:dyDescent="0.35">
      <c r="A820">
        <v>5479</v>
      </c>
      <c r="B820">
        <v>1</v>
      </c>
      <c r="C820">
        <v>117.110666666667</v>
      </c>
      <c r="D820">
        <v>5</v>
      </c>
      <c r="E820">
        <v>987.27790931506195</v>
      </c>
      <c r="F820">
        <v>4931.3531642409098</v>
      </c>
      <c r="G820">
        <v>4.2642409107429601E-3</v>
      </c>
      <c r="H820">
        <v>0.86472099160190397</v>
      </c>
      <c r="I820">
        <v>38.630000000000003</v>
      </c>
      <c r="J820" t="s">
        <v>512</v>
      </c>
      <c r="K820" t="s">
        <v>519</v>
      </c>
      <c r="L820" t="s">
        <v>513</v>
      </c>
      <c r="M820" t="s">
        <v>520</v>
      </c>
      <c r="N820" t="s">
        <v>521</v>
      </c>
      <c r="O820" t="s">
        <v>516</v>
      </c>
      <c r="P820" t="b">
        <v>1</v>
      </c>
      <c r="Q820">
        <v>1.18505275181198E-2</v>
      </c>
      <c r="R820">
        <v>1777064.6821526301</v>
      </c>
      <c r="S820">
        <v>1606055.8843954201</v>
      </c>
      <c r="T820">
        <v>1911783.6933589799</v>
      </c>
      <c r="U820">
        <v>2163573.5563245998</v>
      </c>
      <c r="V820">
        <v>3363903.1648641801</v>
      </c>
      <c r="W820">
        <v>1475546.51491144</v>
      </c>
      <c r="X820">
        <v>1764968.0866356769</v>
      </c>
      <c r="Y820">
        <v>2334341.0787000735</v>
      </c>
      <c r="Z820" s="3">
        <v>1.3225967632931632</v>
      </c>
      <c r="AA820">
        <v>0.40337327607569834</v>
      </c>
    </row>
    <row r="821" spans="1:27" x14ac:dyDescent="0.35">
      <c r="A821">
        <v>4560</v>
      </c>
      <c r="B821">
        <v>1</v>
      </c>
      <c r="C821">
        <v>134.04933333333301</v>
      </c>
      <c r="D821">
        <v>4</v>
      </c>
      <c r="E821">
        <v>1066.5356537930199</v>
      </c>
      <c r="F821">
        <v>4262.1135093045796</v>
      </c>
      <c r="G821">
        <v>2.77093045788206E-2</v>
      </c>
      <c r="H821">
        <v>6.5013483723909502</v>
      </c>
      <c r="I821">
        <v>50.73</v>
      </c>
      <c r="J821" t="s">
        <v>705</v>
      </c>
      <c r="K821" t="s">
        <v>706</v>
      </c>
      <c r="L821" t="s">
        <v>695</v>
      </c>
      <c r="M821" t="s">
        <v>703</v>
      </c>
      <c r="N821" t="s">
        <v>704</v>
      </c>
      <c r="O821" t="s">
        <v>698</v>
      </c>
      <c r="P821" t="b">
        <v>1</v>
      </c>
      <c r="Q821">
        <v>3.2587042789022902E-4</v>
      </c>
      <c r="R821">
        <v>3836687.4823254198</v>
      </c>
      <c r="S821">
        <v>3381169.4346324499</v>
      </c>
      <c r="T821">
        <v>3279419.6426080898</v>
      </c>
      <c r="U821">
        <v>4836453.6840914804</v>
      </c>
      <c r="V821">
        <v>4693539.0784371598</v>
      </c>
      <c r="W821">
        <v>4308498.6151333004</v>
      </c>
      <c r="X821">
        <v>3499092.1865219865</v>
      </c>
      <c r="Y821">
        <v>4612830.4592206469</v>
      </c>
      <c r="Z821" s="3">
        <v>1.318293492520324</v>
      </c>
      <c r="AA821">
        <v>0.398671594220742</v>
      </c>
    </row>
    <row r="822" spans="1:27" x14ac:dyDescent="0.35">
      <c r="A822">
        <v>4560</v>
      </c>
      <c r="B822">
        <v>1</v>
      </c>
      <c r="C822">
        <v>134.04933333333301</v>
      </c>
      <c r="D822">
        <v>4</v>
      </c>
      <c r="E822">
        <v>1066.5356537930199</v>
      </c>
      <c r="F822">
        <v>4262.1135093045796</v>
      </c>
      <c r="G822">
        <v>2.77093045788206E-2</v>
      </c>
      <c r="H822">
        <v>6.5013483723909502</v>
      </c>
      <c r="I822">
        <v>57.52</v>
      </c>
      <c r="J822" t="s">
        <v>705</v>
      </c>
      <c r="K822" t="s">
        <v>707</v>
      </c>
      <c r="L822" t="s">
        <v>695</v>
      </c>
      <c r="M822" t="s">
        <v>700</v>
      </c>
      <c r="N822" t="s">
        <v>701</v>
      </c>
      <c r="O822" t="s">
        <v>698</v>
      </c>
      <c r="P822" t="b">
        <v>1</v>
      </c>
      <c r="Q822">
        <v>3.2587042789022902E-4</v>
      </c>
      <c r="R822">
        <v>3836687.4823254198</v>
      </c>
      <c r="S822">
        <v>3381169.4346324499</v>
      </c>
      <c r="T822">
        <v>3279419.6426080898</v>
      </c>
      <c r="U822">
        <v>4836453.6840914804</v>
      </c>
      <c r="V822">
        <v>4693539.0784371598</v>
      </c>
      <c r="W822">
        <v>4308498.6151333004</v>
      </c>
      <c r="X822">
        <v>3499092.1865219865</v>
      </c>
      <c r="Y822">
        <v>4612830.4592206469</v>
      </c>
      <c r="Z822" s="3">
        <v>1.318293492520324</v>
      </c>
      <c r="AA822">
        <v>0.398671594220742</v>
      </c>
    </row>
    <row r="823" spans="1:27" x14ac:dyDescent="0.35">
      <c r="A823">
        <v>4560</v>
      </c>
      <c r="B823">
        <v>1</v>
      </c>
      <c r="C823">
        <v>134.04933333333301</v>
      </c>
      <c r="D823">
        <v>4</v>
      </c>
      <c r="E823">
        <v>1066.5356537930199</v>
      </c>
      <c r="F823">
        <v>4262.1135093045796</v>
      </c>
      <c r="G823">
        <v>2.77093045788206E-2</v>
      </c>
      <c r="H823">
        <v>6.5013483723909502</v>
      </c>
      <c r="I823">
        <v>54.29</v>
      </c>
      <c r="J823" t="s">
        <v>705</v>
      </c>
      <c r="K823" t="s">
        <v>708</v>
      </c>
      <c r="L823" t="s">
        <v>695</v>
      </c>
      <c r="M823" t="s">
        <v>696</v>
      </c>
      <c r="N823" t="s">
        <v>697</v>
      </c>
      <c r="O823" t="s">
        <v>698</v>
      </c>
      <c r="P823" t="b">
        <v>1</v>
      </c>
      <c r="Q823">
        <v>3.2587042789022902E-4</v>
      </c>
      <c r="R823">
        <v>3836687.4823254198</v>
      </c>
      <c r="S823">
        <v>3381169.4346324499</v>
      </c>
      <c r="T823">
        <v>3279419.6426080898</v>
      </c>
      <c r="U823">
        <v>4836453.6840914804</v>
      </c>
      <c r="V823">
        <v>4693539.0784371598</v>
      </c>
      <c r="W823">
        <v>4308498.6151333004</v>
      </c>
      <c r="X823">
        <v>3499092.1865219865</v>
      </c>
      <c r="Y823">
        <v>4612830.4592206469</v>
      </c>
      <c r="Z823" s="3">
        <v>1.318293492520324</v>
      </c>
      <c r="AA823">
        <v>0.398671594220742</v>
      </c>
    </row>
    <row r="824" spans="1:27" x14ac:dyDescent="0.35">
      <c r="A824">
        <v>19108</v>
      </c>
      <c r="B824">
        <v>1</v>
      </c>
      <c r="C824">
        <v>122.576483333333</v>
      </c>
      <c r="D824">
        <v>4</v>
      </c>
      <c r="E824">
        <v>1032.2146673673999</v>
      </c>
      <c r="F824">
        <v>4124.8295636020903</v>
      </c>
      <c r="G824">
        <v>-2.1363979112720699E-3</v>
      </c>
      <c r="H824">
        <v>-0.51793577693656401</v>
      </c>
      <c r="I824">
        <v>42.34</v>
      </c>
      <c r="J824" t="s">
        <v>3533</v>
      </c>
      <c r="K824" t="s">
        <v>14</v>
      </c>
      <c r="L824" t="s">
        <v>3534</v>
      </c>
      <c r="M824" t="s">
        <v>3535</v>
      </c>
      <c r="N824" t="s">
        <v>3536</v>
      </c>
      <c r="O824" t="s">
        <v>3537</v>
      </c>
      <c r="P824" t="b">
        <v>1</v>
      </c>
      <c r="Q824">
        <v>1.25631852638819E-3</v>
      </c>
      <c r="R824">
        <v>513566.71285683999</v>
      </c>
      <c r="S824">
        <v>558806.29492804804</v>
      </c>
      <c r="T824">
        <v>556504.83336280996</v>
      </c>
      <c r="U824">
        <v>696372.612425128</v>
      </c>
      <c r="V824">
        <v>874137.63813252898</v>
      </c>
      <c r="W824">
        <v>574519.45576684899</v>
      </c>
      <c r="X824">
        <v>542959.28038256604</v>
      </c>
      <c r="Y824">
        <v>715009.90210816858</v>
      </c>
      <c r="Z824" s="3">
        <v>1.3168757362511174</v>
      </c>
      <c r="AA824">
        <v>0.39711921563814984</v>
      </c>
    </row>
    <row r="825" spans="1:27" x14ac:dyDescent="0.35">
      <c r="A825">
        <v>76344</v>
      </c>
      <c r="B825">
        <v>1</v>
      </c>
      <c r="C825">
        <v>67.412766666666698</v>
      </c>
      <c r="D825">
        <v>3</v>
      </c>
      <c r="E825">
        <v>999.09290547213698</v>
      </c>
      <c r="F825">
        <v>2994.2568870157702</v>
      </c>
      <c r="G825">
        <v>-4.6129842280606698E-3</v>
      </c>
      <c r="H825">
        <v>-1.5406083363329</v>
      </c>
      <c r="I825">
        <v>45.64</v>
      </c>
      <c r="J825" t="s">
        <v>2187</v>
      </c>
      <c r="K825" t="s">
        <v>519</v>
      </c>
      <c r="L825" t="s">
        <v>2181</v>
      </c>
      <c r="M825" t="s">
        <v>67</v>
      </c>
      <c r="N825" t="s">
        <v>2201</v>
      </c>
      <c r="O825" t="s">
        <v>2183</v>
      </c>
      <c r="P825" t="b">
        <v>1</v>
      </c>
      <c r="Q825">
        <v>3.6056522058469702E-4</v>
      </c>
      <c r="R825">
        <v>42601.295523204397</v>
      </c>
      <c r="S825">
        <v>43630.091901572101</v>
      </c>
      <c r="T825">
        <v>35099.646062535001</v>
      </c>
      <c r="U825">
        <v>48923.684666296598</v>
      </c>
      <c r="V825">
        <v>41297.036297881503</v>
      </c>
      <c r="W825">
        <v>69406.696307418402</v>
      </c>
      <c r="X825">
        <v>40443.677829103835</v>
      </c>
      <c r="Y825">
        <v>53209.139090532168</v>
      </c>
      <c r="Z825" s="3">
        <v>1.3156355194838913</v>
      </c>
      <c r="AA825">
        <v>0.39575986364435961</v>
      </c>
    </row>
    <row r="826" spans="1:27" x14ac:dyDescent="0.35">
      <c r="A826">
        <v>22055</v>
      </c>
      <c r="B826">
        <v>1</v>
      </c>
      <c r="C826">
        <v>130.238133333333</v>
      </c>
      <c r="D826">
        <v>4</v>
      </c>
      <c r="E826">
        <v>1028.4078174548499</v>
      </c>
      <c r="F826">
        <v>4109.6021639518904</v>
      </c>
      <c r="G826">
        <v>7.3639518877825997E-3</v>
      </c>
      <c r="H826">
        <v>1.7918924483218199</v>
      </c>
      <c r="I826">
        <v>37.15</v>
      </c>
      <c r="J826" t="s">
        <v>1496</v>
      </c>
      <c r="K826" t="s">
        <v>1497</v>
      </c>
      <c r="L826" t="s">
        <v>1498</v>
      </c>
      <c r="M826" t="s">
        <v>1499</v>
      </c>
      <c r="N826" t="s">
        <v>1500</v>
      </c>
      <c r="O826" t="s">
        <v>1501</v>
      </c>
      <c r="P826" t="b">
        <v>1</v>
      </c>
      <c r="Q826">
        <v>4.5491250495645598E-2</v>
      </c>
      <c r="R826">
        <v>506401.90541011002</v>
      </c>
      <c r="S826">
        <v>588302.73419260804</v>
      </c>
      <c r="T826">
        <v>506184.93826582201</v>
      </c>
      <c r="U826">
        <v>862351.99668806198</v>
      </c>
      <c r="V826">
        <v>488235.22575490799</v>
      </c>
      <c r="W826">
        <v>744140.256819478</v>
      </c>
      <c r="X826">
        <v>533629.85928951332</v>
      </c>
      <c r="Y826">
        <v>698242.49308748264</v>
      </c>
      <c r="Z826" s="3">
        <v>1.3084771793263934</v>
      </c>
      <c r="AA826">
        <v>0.38788876308694759</v>
      </c>
    </row>
    <row r="827" spans="1:27" x14ac:dyDescent="0.35">
      <c r="A827">
        <v>22568</v>
      </c>
      <c r="B827">
        <v>1</v>
      </c>
      <c r="C827">
        <v>106.28964999999999</v>
      </c>
      <c r="D827">
        <v>3</v>
      </c>
      <c r="E827">
        <v>746.95883662433198</v>
      </c>
      <c r="F827">
        <v>2237.8546804723601</v>
      </c>
      <c r="G827">
        <v>2.0804723567380301E-3</v>
      </c>
      <c r="H827">
        <v>0.92967354361856902</v>
      </c>
      <c r="I827">
        <v>57.81</v>
      </c>
      <c r="J827" t="s">
        <v>1082</v>
      </c>
      <c r="K827" t="s">
        <v>35</v>
      </c>
      <c r="L827" t="s">
        <v>1083</v>
      </c>
      <c r="M827" t="s">
        <v>1084</v>
      </c>
      <c r="N827" t="s">
        <v>1085</v>
      </c>
      <c r="O827" t="s">
        <v>1086</v>
      </c>
      <c r="P827" t="b">
        <v>1</v>
      </c>
      <c r="Q827">
        <v>1.55329531796229E-2</v>
      </c>
      <c r="R827">
        <v>216364.938532439</v>
      </c>
      <c r="S827">
        <v>292707.99356099602</v>
      </c>
      <c r="T827">
        <v>301326.68688548601</v>
      </c>
      <c r="U827">
        <v>311181.91416597099</v>
      </c>
      <c r="V827">
        <v>371062.22784402699</v>
      </c>
      <c r="W827">
        <v>377273.708232517</v>
      </c>
      <c r="X827">
        <v>270133.20632630703</v>
      </c>
      <c r="Y827">
        <v>353172.61674750503</v>
      </c>
      <c r="Z827" s="3">
        <v>1.307401713215852</v>
      </c>
      <c r="AA827">
        <v>0.38670249279273394</v>
      </c>
    </row>
    <row r="828" spans="1:27" x14ac:dyDescent="0.35">
      <c r="A828">
        <v>5579</v>
      </c>
      <c r="B828">
        <v>1</v>
      </c>
      <c r="C828">
        <v>101.36898333333301</v>
      </c>
      <c r="D828">
        <v>3</v>
      </c>
      <c r="E828">
        <v>1368.8677966350999</v>
      </c>
      <c r="F828">
        <v>4103.58156050465</v>
      </c>
      <c r="G828">
        <v>3.6050465223525001E-4</v>
      </c>
      <c r="H828">
        <v>8.78512291252454E-2</v>
      </c>
      <c r="I828">
        <v>127.1</v>
      </c>
      <c r="J828" t="s">
        <v>1528</v>
      </c>
      <c r="K828" t="s">
        <v>487</v>
      </c>
      <c r="L828" t="s">
        <v>1529</v>
      </c>
      <c r="M828" t="s">
        <v>1530</v>
      </c>
      <c r="N828" t="s">
        <v>1531</v>
      </c>
      <c r="O828" t="s">
        <v>1532</v>
      </c>
      <c r="P828" t="b">
        <v>1</v>
      </c>
      <c r="Q828">
        <v>1.3716918486645101E-2</v>
      </c>
      <c r="R828">
        <v>7134978.2789488696</v>
      </c>
      <c r="S828">
        <v>8686267.8980007097</v>
      </c>
      <c r="T828">
        <v>6308717.63121319</v>
      </c>
      <c r="U828">
        <v>9700855.3894495592</v>
      </c>
      <c r="V828">
        <v>5452263.7043709503</v>
      </c>
      <c r="W828">
        <v>13708087.4566899</v>
      </c>
      <c r="X828">
        <v>7376654.6027209237</v>
      </c>
      <c r="Y828">
        <v>9620402.1835034695</v>
      </c>
      <c r="Z828" s="3">
        <v>1.3041687189684774</v>
      </c>
      <c r="AA828">
        <v>0.38313052161929351</v>
      </c>
    </row>
    <row r="829" spans="1:27" x14ac:dyDescent="0.35">
      <c r="A829">
        <v>2642</v>
      </c>
      <c r="B829">
        <v>1</v>
      </c>
      <c r="C829">
        <v>141.067933333333</v>
      </c>
      <c r="D829">
        <v>4</v>
      </c>
      <c r="E829">
        <v>1034.50710135857</v>
      </c>
      <c r="F829">
        <v>4133.9992995667399</v>
      </c>
      <c r="G829">
        <v>8.4995667430121102E-3</v>
      </c>
      <c r="H829">
        <v>2.0560197528770798</v>
      </c>
      <c r="I829">
        <v>64.98</v>
      </c>
      <c r="J829" t="s">
        <v>693</v>
      </c>
      <c r="K829" t="s">
        <v>694</v>
      </c>
      <c r="L829" t="s">
        <v>695</v>
      </c>
      <c r="M829" t="s">
        <v>696</v>
      </c>
      <c r="N829" t="s">
        <v>697</v>
      </c>
      <c r="O829" t="s">
        <v>698</v>
      </c>
      <c r="P829" t="b">
        <v>1</v>
      </c>
      <c r="Q829">
        <v>6.7306035530842996E-3</v>
      </c>
      <c r="R829">
        <v>5999925.9220646499</v>
      </c>
      <c r="S829">
        <v>5098165.9329473898</v>
      </c>
      <c r="T829">
        <v>5579663.1000671703</v>
      </c>
      <c r="U829">
        <v>7962167.7475939197</v>
      </c>
      <c r="V829">
        <v>8227629.75494901</v>
      </c>
      <c r="W829">
        <v>5534110.09563768</v>
      </c>
      <c r="X829">
        <v>5559251.6516930703</v>
      </c>
      <c r="Y829">
        <v>7241302.5327268699</v>
      </c>
      <c r="Z829" s="3">
        <v>1.3025678610036535</v>
      </c>
      <c r="AA829">
        <v>0.38135853579217871</v>
      </c>
    </row>
    <row r="830" spans="1:27" x14ac:dyDescent="0.35">
      <c r="A830">
        <v>2642</v>
      </c>
      <c r="B830">
        <v>1</v>
      </c>
      <c r="C830">
        <v>141.067933333333</v>
      </c>
      <c r="D830">
        <v>4</v>
      </c>
      <c r="E830">
        <v>1034.50710135857</v>
      </c>
      <c r="F830">
        <v>4133.9992995667399</v>
      </c>
      <c r="G830">
        <v>8.4995667430121102E-3</v>
      </c>
      <c r="H830">
        <v>2.0560197528770798</v>
      </c>
      <c r="I830">
        <v>66.36</v>
      </c>
      <c r="J830" t="s">
        <v>693</v>
      </c>
      <c r="K830" t="s">
        <v>699</v>
      </c>
      <c r="L830" t="s">
        <v>695</v>
      </c>
      <c r="M830" t="s">
        <v>700</v>
      </c>
      <c r="N830" t="s">
        <v>701</v>
      </c>
      <c r="O830" t="s">
        <v>698</v>
      </c>
      <c r="P830" t="b">
        <v>1</v>
      </c>
      <c r="Q830">
        <v>6.7306035530842996E-3</v>
      </c>
      <c r="R830">
        <v>5999925.9220646499</v>
      </c>
      <c r="S830">
        <v>5098165.9329473898</v>
      </c>
      <c r="T830">
        <v>5579663.1000671703</v>
      </c>
      <c r="U830">
        <v>7962167.7475939197</v>
      </c>
      <c r="V830">
        <v>8227629.75494901</v>
      </c>
      <c r="W830">
        <v>5534110.09563768</v>
      </c>
      <c r="X830">
        <v>5559251.6516930703</v>
      </c>
      <c r="Y830">
        <v>7241302.5327268699</v>
      </c>
      <c r="Z830" s="3">
        <v>1.3025678610036535</v>
      </c>
      <c r="AA830">
        <v>0.38135853579217871</v>
      </c>
    </row>
    <row r="831" spans="1:27" x14ac:dyDescent="0.35">
      <c r="A831">
        <v>2642</v>
      </c>
      <c r="B831">
        <v>1</v>
      </c>
      <c r="C831">
        <v>141.067933333333</v>
      </c>
      <c r="D831">
        <v>4</v>
      </c>
      <c r="E831">
        <v>1034.50710135857</v>
      </c>
      <c r="F831">
        <v>4133.9992995667399</v>
      </c>
      <c r="G831">
        <v>8.4995667430121102E-3</v>
      </c>
      <c r="H831">
        <v>2.0560197528770798</v>
      </c>
      <c r="I831">
        <v>72.48</v>
      </c>
      <c r="J831" t="s">
        <v>693</v>
      </c>
      <c r="K831" t="s">
        <v>702</v>
      </c>
      <c r="L831" t="s">
        <v>695</v>
      </c>
      <c r="M831" t="s">
        <v>703</v>
      </c>
      <c r="N831" t="s">
        <v>704</v>
      </c>
      <c r="O831" t="s">
        <v>698</v>
      </c>
      <c r="P831" t="b">
        <v>1</v>
      </c>
      <c r="Q831">
        <v>6.7306035530842996E-3</v>
      </c>
      <c r="R831">
        <v>5999925.9220646499</v>
      </c>
      <c r="S831">
        <v>5098165.9329473898</v>
      </c>
      <c r="T831">
        <v>5579663.1000671703</v>
      </c>
      <c r="U831">
        <v>7962167.7475939197</v>
      </c>
      <c r="V831">
        <v>8227629.75494901</v>
      </c>
      <c r="W831">
        <v>5534110.09563768</v>
      </c>
      <c r="X831">
        <v>5559251.6516930703</v>
      </c>
      <c r="Y831">
        <v>7241302.5327268699</v>
      </c>
      <c r="Z831" s="3">
        <v>1.3025678610036535</v>
      </c>
      <c r="AA831">
        <v>0.38135853579217871</v>
      </c>
    </row>
    <row r="832" spans="1:27" x14ac:dyDescent="0.35">
      <c r="A832">
        <v>51291</v>
      </c>
      <c r="B832">
        <v>1</v>
      </c>
      <c r="C832">
        <v>39.856783333333297</v>
      </c>
      <c r="D832">
        <v>3</v>
      </c>
      <c r="E832">
        <v>760.64075964512301</v>
      </c>
      <c r="F832">
        <v>2278.9004495347299</v>
      </c>
      <c r="G832">
        <v>-4.5046527202430298E-4</v>
      </c>
      <c r="H832">
        <v>-0.19766777573535699</v>
      </c>
      <c r="I832">
        <v>59.36</v>
      </c>
      <c r="J832" t="s">
        <v>1904</v>
      </c>
      <c r="K832" t="s">
        <v>1905</v>
      </c>
      <c r="L832" t="s">
        <v>1897</v>
      </c>
      <c r="M832" t="s">
        <v>809</v>
      </c>
      <c r="N832" t="s">
        <v>1906</v>
      </c>
      <c r="O832" t="s">
        <v>1900</v>
      </c>
      <c r="P832" t="b">
        <v>1</v>
      </c>
      <c r="Q832">
        <v>2.3452396377505499E-2</v>
      </c>
      <c r="R832">
        <v>116934.17808045101</v>
      </c>
      <c r="S832">
        <v>78173.446522462604</v>
      </c>
      <c r="T832">
        <v>63426.668445192598</v>
      </c>
      <c r="U832">
        <v>121885.879927648</v>
      </c>
      <c r="V832">
        <v>96897.0490142216</v>
      </c>
      <c r="W832">
        <v>117915.47003967399</v>
      </c>
      <c r="X832">
        <v>86178.097682702079</v>
      </c>
      <c r="Y832">
        <v>112232.79966051453</v>
      </c>
      <c r="Z832" s="3">
        <v>1.3023355432344641</v>
      </c>
      <c r="AA832">
        <v>0.38110120287621474</v>
      </c>
    </row>
    <row r="833" spans="1:27" x14ac:dyDescent="0.35">
      <c r="A833">
        <v>51291</v>
      </c>
      <c r="B833">
        <v>1</v>
      </c>
      <c r="C833">
        <v>39.856783333333297</v>
      </c>
      <c r="D833">
        <v>3</v>
      </c>
      <c r="E833">
        <v>760.64075964512301</v>
      </c>
      <c r="F833">
        <v>2278.9004495347299</v>
      </c>
      <c r="G833">
        <v>-4.5046527202430298E-4</v>
      </c>
      <c r="H833">
        <v>-0.19766777573535699</v>
      </c>
      <c r="I833">
        <v>58.75</v>
      </c>
      <c r="J833" t="s">
        <v>1904</v>
      </c>
      <c r="K833" t="s">
        <v>1907</v>
      </c>
      <c r="L833" t="s">
        <v>1897</v>
      </c>
      <c r="M833" t="s">
        <v>1005</v>
      </c>
      <c r="N833" t="s">
        <v>1908</v>
      </c>
      <c r="O833" t="s">
        <v>1900</v>
      </c>
      <c r="P833" t="b">
        <v>1</v>
      </c>
      <c r="Q833">
        <v>2.3452396377505499E-2</v>
      </c>
      <c r="R833">
        <v>116934.17808045101</v>
      </c>
      <c r="S833">
        <v>78173.446522462604</v>
      </c>
      <c r="T833">
        <v>63426.668445192598</v>
      </c>
      <c r="U833">
        <v>121885.879927648</v>
      </c>
      <c r="V833">
        <v>96897.0490142216</v>
      </c>
      <c r="W833">
        <v>117915.47003967399</v>
      </c>
      <c r="X833">
        <v>86178.097682702079</v>
      </c>
      <c r="Y833">
        <v>112232.79966051453</v>
      </c>
      <c r="Z833" s="3">
        <v>1.3023355432344641</v>
      </c>
      <c r="AA833">
        <v>0.38110120287621474</v>
      </c>
    </row>
    <row r="834" spans="1:27" x14ac:dyDescent="0.35">
      <c r="A834">
        <v>14563</v>
      </c>
      <c r="B834">
        <v>1</v>
      </c>
      <c r="C834">
        <v>90.361483333333297</v>
      </c>
      <c r="D834">
        <v>3</v>
      </c>
      <c r="E834">
        <v>941.75685199409304</v>
      </c>
      <c r="F834">
        <v>2822.2487265816399</v>
      </c>
      <c r="G834">
        <v>4.26581640567747E-4</v>
      </c>
      <c r="H834">
        <v>0.151149578358413</v>
      </c>
      <c r="I834">
        <v>58.53</v>
      </c>
      <c r="J834" t="s">
        <v>1294</v>
      </c>
      <c r="K834" t="s">
        <v>1314</v>
      </c>
      <c r="L834" t="s">
        <v>1290</v>
      </c>
      <c r="M834" t="s">
        <v>1315</v>
      </c>
      <c r="N834" t="s">
        <v>1316</v>
      </c>
      <c r="O834" t="s">
        <v>1293</v>
      </c>
      <c r="P834" t="b">
        <v>1</v>
      </c>
      <c r="Q834">
        <v>1.1935988407695301E-3</v>
      </c>
      <c r="R834">
        <v>1527681.60225143</v>
      </c>
      <c r="S834">
        <v>1508142.88324308</v>
      </c>
      <c r="T834">
        <v>1599015.90808025</v>
      </c>
      <c r="U834">
        <v>2284415.4417903102</v>
      </c>
      <c r="V834">
        <v>1326401.52628586</v>
      </c>
      <c r="W834">
        <v>2418374.7725091302</v>
      </c>
      <c r="X834">
        <v>1544946.7978582534</v>
      </c>
      <c r="Y834">
        <v>2009730.5801951003</v>
      </c>
      <c r="Z834" s="3">
        <v>1.3008412865615648</v>
      </c>
      <c r="AA834">
        <v>0.37944495201849399</v>
      </c>
    </row>
    <row r="835" spans="1:27" x14ac:dyDescent="0.35">
      <c r="A835">
        <v>30630</v>
      </c>
      <c r="B835">
        <v>1</v>
      </c>
      <c r="C835">
        <v>94.296400000000006</v>
      </c>
      <c r="D835">
        <v>4</v>
      </c>
      <c r="E835">
        <v>865.40584033878497</v>
      </c>
      <c r="F835">
        <v>3457.5942554876201</v>
      </c>
      <c r="G835">
        <v>4.25548762086692E-3</v>
      </c>
      <c r="H835">
        <v>1.23076698534728</v>
      </c>
      <c r="I835">
        <v>55.32</v>
      </c>
      <c r="J835" t="s">
        <v>3572</v>
      </c>
      <c r="K835" t="s">
        <v>222</v>
      </c>
      <c r="L835" t="s">
        <v>3573</v>
      </c>
      <c r="M835" t="s">
        <v>1449</v>
      </c>
      <c r="N835" t="s">
        <v>3574</v>
      </c>
      <c r="O835" t="s">
        <v>3575</v>
      </c>
      <c r="P835" t="b">
        <v>1</v>
      </c>
      <c r="Q835">
        <v>4.63108333460149E-2</v>
      </c>
      <c r="R835">
        <v>183773.93770139801</v>
      </c>
      <c r="S835">
        <v>147783.67652397699</v>
      </c>
      <c r="T835">
        <v>155306.17132896601</v>
      </c>
      <c r="U835">
        <v>192912.624313551</v>
      </c>
      <c r="V835">
        <v>257359.950117195</v>
      </c>
      <c r="W835">
        <v>182931.33960315</v>
      </c>
      <c r="X835">
        <v>162287.92851811368</v>
      </c>
      <c r="Y835">
        <v>211067.97134463201</v>
      </c>
      <c r="Z835" s="3">
        <v>1.3005771487253519</v>
      </c>
      <c r="AA835">
        <v>0.37915198081281931</v>
      </c>
    </row>
    <row r="836" spans="1:27" x14ac:dyDescent="0.35">
      <c r="A836">
        <v>42585</v>
      </c>
      <c r="B836">
        <v>1</v>
      </c>
      <c r="C836">
        <v>59.702100000000002</v>
      </c>
      <c r="D836">
        <v>4</v>
      </c>
      <c r="E836">
        <v>891.90486875773695</v>
      </c>
      <c r="F836">
        <v>3563.5903691634298</v>
      </c>
      <c r="G836">
        <v>-1.0308365726814401E-3</v>
      </c>
      <c r="H836">
        <v>-0.28926901459057203</v>
      </c>
      <c r="I836">
        <v>61.1</v>
      </c>
      <c r="J836" t="s">
        <v>1577</v>
      </c>
      <c r="K836" t="s">
        <v>102</v>
      </c>
      <c r="L836" t="s">
        <v>1578</v>
      </c>
      <c r="M836" t="s">
        <v>1579</v>
      </c>
      <c r="N836" t="s">
        <v>1580</v>
      </c>
      <c r="O836" t="s">
        <v>1581</v>
      </c>
      <c r="P836" t="b">
        <v>1</v>
      </c>
      <c r="Q836">
        <v>1.46584825907754E-2</v>
      </c>
      <c r="R836">
        <v>154161.35306775101</v>
      </c>
      <c r="S836">
        <v>136510.449162053</v>
      </c>
      <c r="T836">
        <v>105245.522041947</v>
      </c>
      <c r="U836">
        <v>204087.25923994801</v>
      </c>
      <c r="V836">
        <v>107691.024054707</v>
      </c>
      <c r="W836">
        <v>201305.507329944</v>
      </c>
      <c r="X836">
        <v>131972.44142391699</v>
      </c>
      <c r="Y836">
        <v>171027.93020819969</v>
      </c>
      <c r="Z836" s="3">
        <v>1.2959366998359159</v>
      </c>
      <c r="AA836">
        <v>0.3739952513528525</v>
      </c>
    </row>
    <row r="837" spans="1:27" x14ac:dyDescent="0.35">
      <c r="A837">
        <v>42585</v>
      </c>
      <c r="B837">
        <v>1</v>
      </c>
      <c r="C837">
        <v>59.702100000000002</v>
      </c>
      <c r="D837">
        <v>4</v>
      </c>
      <c r="E837">
        <v>891.90486875773695</v>
      </c>
      <c r="F837">
        <v>3563.5903691634298</v>
      </c>
      <c r="G837">
        <v>-1.0308365726814401E-3</v>
      </c>
      <c r="H837">
        <v>-0.28926901459057203</v>
      </c>
      <c r="I837">
        <v>34.880000000000003</v>
      </c>
      <c r="J837" t="s">
        <v>1577</v>
      </c>
      <c r="K837" t="s">
        <v>190</v>
      </c>
      <c r="L837" t="s">
        <v>1578</v>
      </c>
      <c r="M837" t="s">
        <v>1582</v>
      </c>
      <c r="N837" t="s">
        <v>1583</v>
      </c>
      <c r="O837" t="s">
        <v>1581</v>
      </c>
      <c r="P837" t="b">
        <v>1</v>
      </c>
      <c r="Q837">
        <v>1.46584825907754E-2</v>
      </c>
      <c r="R837">
        <v>154161.35306775101</v>
      </c>
      <c r="S837">
        <v>136510.449162053</v>
      </c>
      <c r="T837">
        <v>105245.522041947</v>
      </c>
      <c r="U837">
        <v>204087.25923994801</v>
      </c>
      <c r="V837">
        <v>107691.024054707</v>
      </c>
      <c r="W837">
        <v>201305.507329944</v>
      </c>
      <c r="X837">
        <v>131972.44142391699</v>
      </c>
      <c r="Y837">
        <v>171027.93020819969</v>
      </c>
      <c r="Z837" s="3">
        <v>1.2959366998359159</v>
      </c>
      <c r="AA837">
        <v>0.3739952513528525</v>
      </c>
    </row>
    <row r="838" spans="1:27" x14ac:dyDescent="0.35">
      <c r="A838">
        <v>26924</v>
      </c>
      <c r="B838">
        <v>2</v>
      </c>
      <c r="C838">
        <v>48.489416666666699</v>
      </c>
      <c r="D838">
        <v>2</v>
      </c>
      <c r="E838">
        <v>548.75563537820403</v>
      </c>
      <c r="F838">
        <v>1095.49671782265</v>
      </c>
      <c r="G838">
        <v>6.1782264901921703E-4</v>
      </c>
      <c r="H838">
        <v>0.56396608716289998</v>
      </c>
      <c r="I838">
        <v>35.86</v>
      </c>
      <c r="J838" t="s">
        <v>1167</v>
      </c>
      <c r="K838" t="s">
        <v>35</v>
      </c>
      <c r="L838" t="s">
        <v>1161</v>
      </c>
      <c r="M838" t="s">
        <v>1168</v>
      </c>
      <c r="N838" t="s">
        <v>1169</v>
      </c>
      <c r="O838" t="s">
        <v>1164</v>
      </c>
      <c r="P838" t="b">
        <v>1</v>
      </c>
      <c r="Q838">
        <v>1.9214775161663901E-2</v>
      </c>
      <c r="R838">
        <v>155830.03642854001</v>
      </c>
      <c r="S838">
        <v>171562.021381767</v>
      </c>
      <c r="T838">
        <v>151382.52962408701</v>
      </c>
      <c r="U838">
        <v>201884.54687619899</v>
      </c>
      <c r="V838">
        <v>201726.89550927401</v>
      </c>
      <c r="W838">
        <v>216215.747583524</v>
      </c>
      <c r="X838">
        <v>159591.52914479803</v>
      </c>
      <c r="Y838">
        <v>206609.06332299902</v>
      </c>
      <c r="Z838" s="3">
        <v>1.29461171548486</v>
      </c>
      <c r="AA838">
        <v>0.37251946459827506</v>
      </c>
    </row>
    <row r="839" spans="1:27" x14ac:dyDescent="0.35">
      <c r="A839">
        <v>53495</v>
      </c>
      <c r="B839">
        <v>1</v>
      </c>
      <c r="C839">
        <v>138.1217</v>
      </c>
      <c r="D839">
        <v>5</v>
      </c>
      <c r="E839">
        <v>1374.6035986783299</v>
      </c>
      <c r="F839">
        <v>6867.9816110572301</v>
      </c>
      <c r="G839">
        <v>3.4111057230802502E-2</v>
      </c>
      <c r="H839">
        <v>4.9667032589871303</v>
      </c>
      <c r="I839">
        <v>49.62</v>
      </c>
      <c r="J839" t="s">
        <v>3655</v>
      </c>
      <c r="K839" t="s">
        <v>3656</v>
      </c>
      <c r="L839" t="s">
        <v>3657</v>
      </c>
      <c r="M839" t="s">
        <v>3658</v>
      </c>
      <c r="N839" t="s">
        <v>3659</v>
      </c>
      <c r="O839" t="s">
        <v>3660</v>
      </c>
      <c r="P839" t="b">
        <v>1</v>
      </c>
      <c r="Q839">
        <v>2.05923426581009E-2</v>
      </c>
      <c r="R839">
        <v>121896.027142445</v>
      </c>
      <c r="S839">
        <v>74211.589214918</v>
      </c>
      <c r="T839">
        <v>53098.6519673652</v>
      </c>
      <c r="U839">
        <v>142552.22941419901</v>
      </c>
      <c r="V839">
        <v>118894.59814465301</v>
      </c>
      <c r="W839">
        <v>61083.556459347899</v>
      </c>
      <c r="X839">
        <v>83068.756108242742</v>
      </c>
      <c r="Y839">
        <v>107510.12800606665</v>
      </c>
      <c r="Z839" s="3">
        <v>1.2942306234365129</v>
      </c>
      <c r="AA839">
        <v>0.37209471906319319</v>
      </c>
    </row>
    <row r="840" spans="1:27" x14ac:dyDescent="0.35">
      <c r="A840">
        <v>847</v>
      </c>
      <c r="B840">
        <v>1</v>
      </c>
      <c r="C840">
        <v>80.421466666666703</v>
      </c>
      <c r="D840">
        <v>4</v>
      </c>
      <c r="E840">
        <v>865.86543954065098</v>
      </c>
      <c r="F840">
        <v>3459.4326522950801</v>
      </c>
      <c r="G840">
        <v>2.9522950821956298E-3</v>
      </c>
      <c r="H840">
        <v>0.85340513848153399</v>
      </c>
      <c r="I840">
        <v>97.81</v>
      </c>
      <c r="J840" t="s">
        <v>1876</v>
      </c>
      <c r="K840" t="s">
        <v>1877</v>
      </c>
      <c r="L840" t="s">
        <v>1878</v>
      </c>
      <c r="M840" t="s">
        <v>1285</v>
      </c>
      <c r="N840" t="s">
        <v>1879</v>
      </c>
      <c r="O840" t="s">
        <v>1880</v>
      </c>
      <c r="P840" t="b">
        <v>1</v>
      </c>
      <c r="Q840">
        <v>2.4463268598383702E-3</v>
      </c>
      <c r="R840">
        <v>14218467.559751799</v>
      </c>
      <c r="S840">
        <v>8713784.7658518106</v>
      </c>
      <c r="T840">
        <v>11068329.889944401</v>
      </c>
      <c r="U840">
        <v>16028511.711831501</v>
      </c>
      <c r="V840">
        <v>15248932.6082287</v>
      </c>
      <c r="W840">
        <v>12604782.675395099</v>
      </c>
      <c r="X840">
        <v>11333527.405182669</v>
      </c>
      <c r="Y840">
        <v>14627408.998485101</v>
      </c>
      <c r="Z840" s="3">
        <v>1.2906316344015001</v>
      </c>
      <c r="AA840">
        <v>0.36807729262393218</v>
      </c>
    </row>
    <row r="841" spans="1:27" x14ac:dyDescent="0.35">
      <c r="A841">
        <v>27016</v>
      </c>
      <c r="B841">
        <v>1</v>
      </c>
      <c r="C841">
        <v>119.64166666666701</v>
      </c>
      <c r="D841">
        <v>3</v>
      </c>
      <c r="E841">
        <v>708.02702275314903</v>
      </c>
      <c r="F841">
        <v>2121.0592388588102</v>
      </c>
      <c r="G841">
        <v>8.5388588076966698E-3</v>
      </c>
      <c r="H841">
        <v>4.0257683645641604</v>
      </c>
      <c r="I841">
        <v>41.8</v>
      </c>
      <c r="J841" t="s">
        <v>686</v>
      </c>
      <c r="K841" t="s">
        <v>687</v>
      </c>
      <c r="L841" t="s">
        <v>688</v>
      </c>
      <c r="M841" t="s">
        <v>689</v>
      </c>
      <c r="N841" t="s">
        <v>690</v>
      </c>
      <c r="O841" t="s">
        <v>691</v>
      </c>
      <c r="P841" t="b">
        <v>1</v>
      </c>
      <c r="Q841">
        <v>1.4981845087891401E-4</v>
      </c>
      <c r="R841">
        <v>95715.651818046201</v>
      </c>
      <c r="S841">
        <v>108738.702499833</v>
      </c>
      <c r="T841">
        <v>95504.522099526002</v>
      </c>
      <c r="U841">
        <v>125180.44929512301</v>
      </c>
      <c r="V841">
        <v>158883.361317248</v>
      </c>
      <c r="W841">
        <v>102811.71355247201</v>
      </c>
      <c r="X841">
        <v>99986.292139135068</v>
      </c>
      <c r="Y841">
        <v>128958.50805494767</v>
      </c>
      <c r="Z841" s="3">
        <v>1.2897618793133818</v>
      </c>
      <c r="AA841">
        <v>0.36710473445149339</v>
      </c>
    </row>
    <row r="842" spans="1:27" x14ac:dyDescent="0.35">
      <c r="A842">
        <v>27016</v>
      </c>
      <c r="B842">
        <v>1</v>
      </c>
      <c r="C842">
        <v>119.64166666666701</v>
      </c>
      <c r="D842">
        <v>3</v>
      </c>
      <c r="E842">
        <v>708.02702275314903</v>
      </c>
      <c r="F842">
        <v>2121.0592388588102</v>
      </c>
      <c r="G842">
        <v>8.5388588076966698E-3</v>
      </c>
      <c r="H842">
        <v>4.0257683645641604</v>
      </c>
      <c r="I842">
        <v>34.159999999999997</v>
      </c>
      <c r="J842" t="s">
        <v>686</v>
      </c>
      <c r="K842" t="s">
        <v>692</v>
      </c>
      <c r="L842" t="s">
        <v>688</v>
      </c>
      <c r="M842" t="s">
        <v>689</v>
      </c>
      <c r="N842" t="s">
        <v>690</v>
      </c>
      <c r="O842" t="s">
        <v>691</v>
      </c>
      <c r="P842" t="b">
        <v>1</v>
      </c>
      <c r="Q842">
        <v>1.4981845087891401E-4</v>
      </c>
      <c r="R842">
        <v>95715.651818046201</v>
      </c>
      <c r="S842">
        <v>108738.702499833</v>
      </c>
      <c r="T842">
        <v>95504.522099526002</v>
      </c>
      <c r="U842">
        <v>125180.44929512301</v>
      </c>
      <c r="V842">
        <v>158883.361317248</v>
      </c>
      <c r="W842">
        <v>102811.71355247201</v>
      </c>
      <c r="X842">
        <v>99986.292139135068</v>
      </c>
      <c r="Y842">
        <v>128958.50805494767</v>
      </c>
      <c r="Z842" s="3">
        <v>1.2897618793133818</v>
      </c>
      <c r="AA842">
        <v>0.36710473445149339</v>
      </c>
    </row>
    <row r="843" spans="1:27" x14ac:dyDescent="0.35">
      <c r="A843">
        <v>11891</v>
      </c>
      <c r="B843">
        <v>1</v>
      </c>
      <c r="C843">
        <v>134.821433333333</v>
      </c>
      <c r="D843">
        <v>4</v>
      </c>
      <c r="E843">
        <v>1291.09876172491</v>
      </c>
      <c r="F843">
        <v>5160.3659410321197</v>
      </c>
      <c r="G843">
        <v>-5.0589678849064504E-3</v>
      </c>
      <c r="H843">
        <v>-0.98034964635419597</v>
      </c>
      <c r="I843">
        <v>53.51</v>
      </c>
      <c r="J843" t="s">
        <v>1443</v>
      </c>
      <c r="K843" t="s">
        <v>487</v>
      </c>
      <c r="L843" t="s">
        <v>1444</v>
      </c>
      <c r="M843" t="s">
        <v>1445</v>
      </c>
      <c r="N843" t="s">
        <v>1446</v>
      </c>
      <c r="O843" t="s">
        <v>1447</v>
      </c>
      <c r="P843" t="b">
        <v>1</v>
      </c>
      <c r="Q843">
        <v>5.8545095156548E-4</v>
      </c>
      <c r="R843">
        <v>1320685.1691991901</v>
      </c>
      <c r="S843">
        <v>1431201.60183531</v>
      </c>
      <c r="T843">
        <v>1005628.87769108</v>
      </c>
      <c r="U843">
        <v>1768613.92172932</v>
      </c>
      <c r="V843">
        <v>1502212.7686592799</v>
      </c>
      <c r="W843">
        <v>1566877.8781789499</v>
      </c>
      <c r="X843">
        <v>1252505.2162418601</v>
      </c>
      <c r="Y843">
        <v>1612568.1895225167</v>
      </c>
      <c r="Z843" s="3">
        <v>1.2874742305353626</v>
      </c>
      <c r="AA843">
        <v>0.36454355629515739</v>
      </c>
    </row>
    <row r="844" spans="1:27" x14ac:dyDescent="0.35">
      <c r="A844">
        <v>7586</v>
      </c>
      <c r="B844">
        <v>1</v>
      </c>
      <c r="C844">
        <v>32.433100000000003</v>
      </c>
      <c r="D844">
        <v>4</v>
      </c>
      <c r="E844">
        <v>620.50655410921399</v>
      </c>
      <c r="F844">
        <v>2477.9971105693398</v>
      </c>
      <c r="G844">
        <v>-1.8943066288557001E-4</v>
      </c>
      <c r="H844">
        <v>-7.6445064280566494E-2</v>
      </c>
      <c r="I844">
        <v>46.59</v>
      </c>
      <c r="J844" t="s">
        <v>780</v>
      </c>
      <c r="K844" t="s">
        <v>53</v>
      </c>
      <c r="L844" t="s">
        <v>776</v>
      </c>
      <c r="M844" t="s">
        <v>777</v>
      </c>
      <c r="N844" t="s">
        <v>778</v>
      </c>
      <c r="O844" t="s">
        <v>779</v>
      </c>
      <c r="P844" t="b">
        <v>1</v>
      </c>
      <c r="Q844">
        <v>2.1230477013264599E-2</v>
      </c>
      <c r="R844">
        <v>931715.57731827896</v>
      </c>
      <c r="S844">
        <v>738142.91413520102</v>
      </c>
      <c r="T844">
        <v>424589.00562917598</v>
      </c>
      <c r="U844">
        <v>1030279.9429269</v>
      </c>
      <c r="V844">
        <v>600605.99517405697</v>
      </c>
      <c r="W844">
        <v>1063189.3055926799</v>
      </c>
      <c r="X844">
        <v>698149.16569421871</v>
      </c>
      <c r="Y844">
        <v>898025.08123121224</v>
      </c>
      <c r="Z844" s="3">
        <v>1.2862939975560135</v>
      </c>
      <c r="AA844">
        <v>0.3632204252010946</v>
      </c>
    </row>
    <row r="845" spans="1:27" x14ac:dyDescent="0.35">
      <c r="A845">
        <v>7586</v>
      </c>
      <c r="B845">
        <v>1</v>
      </c>
      <c r="C845">
        <v>32.433100000000003</v>
      </c>
      <c r="D845">
        <v>4</v>
      </c>
      <c r="E845">
        <v>620.50655410921399</v>
      </c>
      <c r="F845">
        <v>2477.9971105693398</v>
      </c>
      <c r="G845">
        <v>-1.8943066288557001E-4</v>
      </c>
      <c r="H845">
        <v>-7.6445064280566494E-2</v>
      </c>
      <c r="I845">
        <v>53.62</v>
      </c>
      <c r="J845" t="s">
        <v>780</v>
      </c>
      <c r="K845" t="s">
        <v>204</v>
      </c>
      <c r="L845" t="s">
        <v>776</v>
      </c>
      <c r="M845" t="s">
        <v>782</v>
      </c>
      <c r="N845" t="s">
        <v>783</v>
      </c>
      <c r="O845" t="s">
        <v>779</v>
      </c>
      <c r="P845" t="b">
        <v>1</v>
      </c>
      <c r="Q845">
        <v>2.1230477013264599E-2</v>
      </c>
      <c r="R845">
        <v>931715.57731827896</v>
      </c>
      <c r="S845">
        <v>738142.91413520102</v>
      </c>
      <c r="T845">
        <v>424589.00562917598</v>
      </c>
      <c r="U845">
        <v>1030279.9429269</v>
      </c>
      <c r="V845">
        <v>600605.99517405697</v>
      </c>
      <c r="W845">
        <v>1063189.3055926799</v>
      </c>
      <c r="X845">
        <v>698149.16569421871</v>
      </c>
      <c r="Y845">
        <v>898025.08123121224</v>
      </c>
      <c r="Z845" s="3">
        <v>1.2862939975560135</v>
      </c>
      <c r="AA845">
        <v>0.3632204252010946</v>
      </c>
    </row>
    <row r="846" spans="1:27" x14ac:dyDescent="0.35">
      <c r="A846">
        <v>19893</v>
      </c>
      <c r="B846">
        <v>1</v>
      </c>
      <c r="C846">
        <v>100.886416666667</v>
      </c>
      <c r="D846">
        <v>3</v>
      </c>
      <c r="E846">
        <v>1213.55859866059</v>
      </c>
      <c r="F846">
        <v>3637.6539665811401</v>
      </c>
      <c r="G846">
        <v>8.4665811423292308E-3</v>
      </c>
      <c r="H846">
        <v>2.3274893450527898</v>
      </c>
      <c r="I846">
        <v>91.63</v>
      </c>
      <c r="J846" t="s">
        <v>576</v>
      </c>
      <c r="K846" t="s">
        <v>577</v>
      </c>
      <c r="L846" t="s">
        <v>569</v>
      </c>
      <c r="M846" t="s">
        <v>578</v>
      </c>
      <c r="N846" t="s">
        <v>579</v>
      </c>
      <c r="O846" t="s">
        <v>572</v>
      </c>
      <c r="P846" t="b">
        <v>1</v>
      </c>
      <c r="Q846">
        <v>1.78766986820535E-2</v>
      </c>
      <c r="R846">
        <v>816032.42602670798</v>
      </c>
      <c r="S846">
        <v>742372.83543889294</v>
      </c>
      <c r="T846">
        <v>682488.39936451497</v>
      </c>
      <c r="U846">
        <v>1052339.3117635101</v>
      </c>
      <c r="V846">
        <v>987336.96523618302</v>
      </c>
      <c r="W846">
        <v>832717.77587698796</v>
      </c>
      <c r="X846">
        <v>746964.55361003859</v>
      </c>
      <c r="Y846">
        <v>957464.68429222703</v>
      </c>
      <c r="Z846" s="3">
        <v>1.2818073892058905</v>
      </c>
      <c r="AA846">
        <v>0.35817949166480123</v>
      </c>
    </row>
    <row r="847" spans="1:27" x14ac:dyDescent="0.35">
      <c r="A847">
        <v>19893</v>
      </c>
      <c r="B847">
        <v>1</v>
      </c>
      <c r="C847">
        <v>100.886416666667</v>
      </c>
      <c r="D847">
        <v>3</v>
      </c>
      <c r="E847">
        <v>1213.55859866059</v>
      </c>
      <c r="F847">
        <v>3637.6539665811401</v>
      </c>
      <c r="G847">
        <v>8.4665811423292308E-3</v>
      </c>
      <c r="H847">
        <v>2.3274893450527898</v>
      </c>
      <c r="I847">
        <v>85.08</v>
      </c>
      <c r="J847" t="s">
        <v>576</v>
      </c>
      <c r="K847" t="s">
        <v>580</v>
      </c>
      <c r="L847" t="s">
        <v>569</v>
      </c>
      <c r="M847" t="s">
        <v>581</v>
      </c>
      <c r="N847" t="s">
        <v>582</v>
      </c>
      <c r="O847" t="s">
        <v>572</v>
      </c>
      <c r="P847" t="b">
        <v>1</v>
      </c>
      <c r="Q847">
        <v>1.78766986820535E-2</v>
      </c>
      <c r="R847">
        <v>816032.42602670798</v>
      </c>
      <c r="S847">
        <v>742372.83543889294</v>
      </c>
      <c r="T847">
        <v>682488.39936451497</v>
      </c>
      <c r="U847">
        <v>1052339.3117635101</v>
      </c>
      <c r="V847">
        <v>987336.96523618302</v>
      </c>
      <c r="W847">
        <v>832717.77587698796</v>
      </c>
      <c r="X847">
        <v>746964.55361003859</v>
      </c>
      <c r="Y847">
        <v>957464.68429222703</v>
      </c>
      <c r="Z847" s="3">
        <v>1.2818073892058905</v>
      </c>
      <c r="AA847">
        <v>0.35817949166480123</v>
      </c>
    </row>
    <row r="848" spans="1:27" x14ac:dyDescent="0.35">
      <c r="A848">
        <v>12285</v>
      </c>
      <c r="B848">
        <v>1</v>
      </c>
      <c r="C848">
        <v>89.690016666666693</v>
      </c>
      <c r="D848">
        <v>4</v>
      </c>
      <c r="E848">
        <v>682.28688897377299</v>
      </c>
      <c r="F848">
        <v>2725.1184500275699</v>
      </c>
      <c r="G848">
        <v>3.50027573858824E-4</v>
      </c>
      <c r="H848">
        <v>0.12844491908766201</v>
      </c>
      <c r="I848">
        <v>63.6</v>
      </c>
      <c r="J848" t="s">
        <v>817</v>
      </c>
      <c r="K848" t="s">
        <v>160</v>
      </c>
      <c r="L848" t="s">
        <v>808</v>
      </c>
      <c r="M848" t="s">
        <v>818</v>
      </c>
      <c r="N848" t="s">
        <v>819</v>
      </c>
      <c r="O848" t="s">
        <v>811</v>
      </c>
      <c r="P848" t="b">
        <v>1</v>
      </c>
      <c r="Q848">
        <v>9.3276343376924597E-4</v>
      </c>
      <c r="R848">
        <v>456637.32449557103</v>
      </c>
      <c r="S848">
        <v>324509.28819255199</v>
      </c>
      <c r="T848">
        <v>391178.18244826002</v>
      </c>
      <c r="U848">
        <v>486771.701039579</v>
      </c>
      <c r="V848">
        <v>622202.43856356002</v>
      </c>
      <c r="W848">
        <v>391040.177629743</v>
      </c>
      <c r="X848">
        <v>390774.9317121277</v>
      </c>
      <c r="Y848">
        <v>500004.77241096064</v>
      </c>
      <c r="Z848" s="3">
        <v>1.2795211049497395</v>
      </c>
      <c r="AA848">
        <v>0.35560394398166956</v>
      </c>
    </row>
    <row r="849" spans="1:27" x14ac:dyDescent="0.35">
      <c r="A849">
        <v>43980</v>
      </c>
      <c r="B849">
        <v>1</v>
      </c>
      <c r="C849">
        <v>28.742916666666702</v>
      </c>
      <c r="D849">
        <v>2</v>
      </c>
      <c r="E849">
        <v>885.38027530653596</v>
      </c>
      <c r="F849">
        <v>1768.74599767931</v>
      </c>
      <c r="G849">
        <v>8.9767931240203303E-4</v>
      </c>
      <c r="H849">
        <v>0.50752327873701697</v>
      </c>
      <c r="I849">
        <v>87.32</v>
      </c>
      <c r="J849" t="s">
        <v>2623</v>
      </c>
      <c r="K849" t="s">
        <v>2624</v>
      </c>
      <c r="L849" t="s">
        <v>2625</v>
      </c>
      <c r="M849" t="s">
        <v>2088</v>
      </c>
      <c r="N849" t="s">
        <v>2626</v>
      </c>
      <c r="O849" t="s">
        <v>2627</v>
      </c>
      <c r="P849" t="b">
        <v>1</v>
      </c>
      <c r="Q849">
        <v>2.0795604912880399E-2</v>
      </c>
      <c r="R849">
        <v>225563.62741178801</v>
      </c>
      <c r="S849">
        <v>205553.617408422</v>
      </c>
      <c r="T849">
        <v>135052.358773268</v>
      </c>
      <c r="U849">
        <v>257949.20811203099</v>
      </c>
      <c r="V849">
        <v>173251.04972701601</v>
      </c>
      <c r="W849">
        <v>287171.01519650698</v>
      </c>
      <c r="X849">
        <v>188723.20119782598</v>
      </c>
      <c r="Y849">
        <v>239457.09101185133</v>
      </c>
      <c r="Z849" s="3">
        <v>1.268826988372481</v>
      </c>
      <c r="AA849">
        <v>0.34349536308473577</v>
      </c>
    </row>
    <row r="850" spans="1:27" x14ac:dyDescent="0.35">
      <c r="A850">
        <v>9896</v>
      </c>
      <c r="B850">
        <v>1</v>
      </c>
      <c r="C850">
        <v>78.737216666666697</v>
      </c>
      <c r="D850">
        <v>3</v>
      </c>
      <c r="E850">
        <v>731.02179689437401</v>
      </c>
      <c r="F850">
        <v>2190.0435612824799</v>
      </c>
      <c r="G850">
        <v>5.61282482067327E-4</v>
      </c>
      <c r="H850">
        <v>0.256288338661536</v>
      </c>
      <c r="I850">
        <v>53.13</v>
      </c>
      <c r="J850" t="s">
        <v>1241</v>
      </c>
      <c r="K850" t="s">
        <v>204</v>
      </c>
      <c r="L850" t="s">
        <v>1242</v>
      </c>
      <c r="M850" t="s">
        <v>1243</v>
      </c>
      <c r="N850" t="s">
        <v>1244</v>
      </c>
      <c r="O850" t="s">
        <v>1245</v>
      </c>
      <c r="P850" t="b">
        <v>1</v>
      </c>
      <c r="Q850">
        <v>2.4158492810366601E-4</v>
      </c>
      <c r="R850">
        <v>549113.69364328601</v>
      </c>
      <c r="S850">
        <v>454090.15728140902</v>
      </c>
      <c r="T850">
        <v>506466.55809395801</v>
      </c>
      <c r="U850">
        <v>616353.48424296104</v>
      </c>
      <c r="V850">
        <v>610095.637670481</v>
      </c>
      <c r="W850">
        <v>687012.36804715497</v>
      </c>
      <c r="X850">
        <v>503223.46967288433</v>
      </c>
      <c r="Y850">
        <v>637820.49665353226</v>
      </c>
      <c r="Z850" s="3">
        <v>1.2674696930732214</v>
      </c>
      <c r="AA850">
        <v>0.3419512508375232</v>
      </c>
    </row>
    <row r="851" spans="1:27" x14ac:dyDescent="0.35">
      <c r="A851">
        <v>7667</v>
      </c>
      <c r="B851">
        <v>1</v>
      </c>
      <c r="C851">
        <v>110.58346666666699</v>
      </c>
      <c r="D851">
        <v>3</v>
      </c>
      <c r="E851">
        <v>1172.1775920546299</v>
      </c>
      <c r="F851">
        <v>3513.5109467632601</v>
      </c>
      <c r="G851">
        <v>1.2467632591324201E-3</v>
      </c>
      <c r="H851">
        <v>0.354848389669288</v>
      </c>
      <c r="I851">
        <v>58.47</v>
      </c>
      <c r="J851" t="s">
        <v>13</v>
      </c>
      <c r="K851" t="s">
        <v>14</v>
      </c>
      <c r="L851" t="s">
        <v>15</v>
      </c>
      <c r="M851" t="s">
        <v>16</v>
      </c>
      <c r="N851" t="s">
        <v>17</v>
      </c>
      <c r="O851" t="s">
        <v>18</v>
      </c>
      <c r="P851" t="b">
        <v>1</v>
      </c>
      <c r="Q851">
        <v>5.8538292319054702E-6</v>
      </c>
      <c r="R851">
        <v>2814340.74376436</v>
      </c>
      <c r="S851">
        <v>2749379.2232682202</v>
      </c>
      <c r="T851">
        <v>2614335.47641127</v>
      </c>
      <c r="U851">
        <v>3600553.3123475099</v>
      </c>
      <c r="V851">
        <v>3556864.0416809102</v>
      </c>
      <c r="W851">
        <v>3173209.8673002701</v>
      </c>
      <c r="X851">
        <v>2726018.48114795</v>
      </c>
      <c r="Y851">
        <v>3443542.4071095637</v>
      </c>
      <c r="Z851" s="3">
        <v>1.2632131553486234</v>
      </c>
      <c r="AA851">
        <v>0.33709810089707121</v>
      </c>
    </row>
    <row r="852" spans="1:27" x14ac:dyDescent="0.35">
      <c r="A852">
        <v>7667</v>
      </c>
      <c r="B852">
        <v>1</v>
      </c>
      <c r="C852">
        <v>110.58346666666699</v>
      </c>
      <c r="D852">
        <v>3</v>
      </c>
      <c r="E852">
        <v>1172.1775920546299</v>
      </c>
      <c r="F852">
        <v>3513.5109467632601</v>
      </c>
      <c r="G852">
        <v>1.2467632591324201E-3</v>
      </c>
      <c r="H852">
        <v>0.354848389669288</v>
      </c>
      <c r="I852">
        <v>45.74</v>
      </c>
      <c r="J852" t="s">
        <v>13</v>
      </c>
      <c r="K852" t="s">
        <v>19</v>
      </c>
      <c r="L852" t="s">
        <v>15</v>
      </c>
      <c r="M852" t="s">
        <v>20</v>
      </c>
      <c r="N852" t="s">
        <v>21</v>
      </c>
      <c r="O852" t="s">
        <v>18</v>
      </c>
      <c r="P852" t="b">
        <v>1</v>
      </c>
      <c r="Q852">
        <v>5.8538292319054702E-6</v>
      </c>
      <c r="R852">
        <v>2814340.74376436</v>
      </c>
      <c r="S852">
        <v>2749379.2232682202</v>
      </c>
      <c r="T852">
        <v>2614335.47641127</v>
      </c>
      <c r="U852">
        <v>3600553.3123475099</v>
      </c>
      <c r="V852">
        <v>3556864.0416809102</v>
      </c>
      <c r="W852">
        <v>3173209.8673002701</v>
      </c>
      <c r="X852">
        <v>2726018.48114795</v>
      </c>
      <c r="Y852">
        <v>3443542.4071095637</v>
      </c>
      <c r="Z852" s="3">
        <v>1.2632131553486234</v>
      </c>
      <c r="AA852">
        <v>0.33709810089707121</v>
      </c>
    </row>
    <row r="853" spans="1:27" x14ac:dyDescent="0.35">
      <c r="A853">
        <v>1591</v>
      </c>
      <c r="B853">
        <v>1</v>
      </c>
      <c r="C853">
        <v>117.156183333333</v>
      </c>
      <c r="D853">
        <v>4</v>
      </c>
      <c r="E853">
        <v>1233.8457059110301</v>
      </c>
      <c r="F853">
        <v>4931.3537177766102</v>
      </c>
      <c r="G853">
        <v>4.8177766066146398E-3</v>
      </c>
      <c r="H853">
        <v>0.97696932508966094</v>
      </c>
      <c r="I853">
        <v>70.459999999999994</v>
      </c>
      <c r="J853" t="s">
        <v>512</v>
      </c>
      <c r="K853" t="s">
        <v>115</v>
      </c>
      <c r="L853" t="s">
        <v>513</v>
      </c>
      <c r="M853" t="s">
        <v>514</v>
      </c>
      <c r="N853" t="s">
        <v>515</v>
      </c>
      <c r="O853" t="s">
        <v>516</v>
      </c>
      <c r="P853" t="b">
        <v>1</v>
      </c>
      <c r="Q853">
        <v>4.5395856131169601E-5</v>
      </c>
      <c r="R853">
        <v>8457663.3782755099</v>
      </c>
      <c r="S853">
        <v>9571474.0429107007</v>
      </c>
      <c r="T853">
        <v>7964740.3011563802</v>
      </c>
      <c r="U853">
        <v>10885125.5157107</v>
      </c>
      <c r="V853">
        <v>10583732.0405194</v>
      </c>
      <c r="W853">
        <v>11283744.1499626</v>
      </c>
      <c r="X853">
        <v>8664625.90744753</v>
      </c>
      <c r="Y853">
        <v>10917533.902064232</v>
      </c>
      <c r="Z853" s="3">
        <v>1.2600121480928859</v>
      </c>
      <c r="AA853">
        <v>0.33343764317668084</v>
      </c>
    </row>
    <row r="854" spans="1:27" x14ac:dyDescent="0.35">
      <c r="A854">
        <v>1591</v>
      </c>
      <c r="B854">
        <v>1</v>
      </c>
      <c r="C854">
        <v>117.156183333333</v>
      </c>
      <c r="D854">
        <v>4</v>
      </c>
      <c r="E854">
        <v>1233.8457059110301</v>
      </c>
      <c r="F854">
        <v>4931.3537177766102</v>
      </c>
      <c r="G854">
        <v>4.8177766066146398E-3</v>
      </c>
      <c r="H854">
        <v>0.97696932508966094</v>
      </c>
      <c r="I854">
        <v>57.08</v>
      </c>
      <c r="J854" t="s">
        <v>512</v>
      </c>
      <c r="K854" t="s">
        <v>35</v>
      </c>
      <c r="L854" t="s">
        <v>513</v>
      </c>
      <c r="M854" t="s">
        <v>517</v>
      </c>
      <c r="N854" t="s">
        <v>518</v>
      </c>
      <c r="O854" t="s">
        <v>516</v>
      </c>
      <c r="P854" t="b">
        <v>1</v>
      </c>
      <c r="Q854">
        <v>4.5395856131169601E-5</v>
      </c>
      <c r="R854">
        <v>8457663.3782755099</v>
      </c>
      <c r="S854">
        <v>9571474.0429107007</v>
      </c>
      <c r="T854">
        <v>7964740.3011563802</v>
      </c>
      <c r="U854">
        <v>10885125.5157107</v>
      </c>
      <c r="V854">
        <v>10583732.0405194</v>
      </c>
      <c r="W854">
        <v>11283744.1499626</v>
      </c>
      <c r="X854">
        <v>8664625.90744753</v>
      </c>
      <c r="Y854">
        <v>10917533.902064232</v>
      </c>
      <c r="Z854" s="3">
        <v>1.2600121480928859</v>
      </c>
      <c r="AA854">
        <v>0.33343764317668084</v>
      </c>
    </row>
    <row r="855" spans="1:27" x14ac:dyDescent="0.35">
      <c r="A855">
        <v>1591</v>
      </c>
      <c r="B855">
        <v>1</v>
      </c>
      <c r="C855">
        <v>117.156183333333</v>
      </c>
      <c r="D855">
        <v>4</v>
      </c>
      <c r="E855">
        <v>1233.8457059110301</v>
      </c>
      <c r="F855">
        <v>4931.3537177766102</v>
      </c>
      <c r="G855">
        <v>4.8177766066146398E-3</v>
      </c>
      <c r="H855">
        <v>0.97696932508966094</v>
      </c>
      <c r="I855" t="s">
        <v>75</v>
      </c>
      <c r="J855" t="s">
        <v>512</v>
      </c>
      <c r="K855" t="s">
        <v>519</v>
      </c>
      <c r="L855" t="s">
        <v>513</v>
      </c>
      <c r="M855" t="s">
        <v>520</v>
      </c>
      <c r="N855" t="s">
        <v>521</v>
      </c>
      <c r="O855" t="s">
        <v>516</v>
      </c>
      <c r="P855" t="b">
        <v>1</v>
      </c>
      <c r="Q855">
        <v>4.5395856131169601E-5</v>
      </c>
      <c r="R855">
        <v>8457663.3782755099</v>
      </c>
      <c r="S855">
        <v>9571474.0429107007</v>
      </c>
      <c r="T855">
        <v>7964740.3011563802</v>
      </c>
      <c r="U855">
        <v>10885125.5157107</v>
      </c>
      <c r="V855">
        <v>10583732.0405194</v>
      </c>
      <c r="W855">
        <v>11283744.1499626</v>
      </c>
      <c r="X855">
        <v>8664625.90744753</v>
      </c>
      <c r="Y855">
        <v>10917533.902064232</v>
      </c>
      <c r="Z855" s="3">
        <v>1.2600121480928859</v>
      </c>
      <c r="AA855">
        <v>0.33343764317668084</v>
      </c>
    </row>
    <row r="856" spans="1:27" x14ac:dyDescent="0.35">
      <c r="A856">
        <v>35548</v>
      </c>
      <c r="B856">
        <v>1</v>
      </c>
      <c r="C856">
        <v>82.406716666666696</v>
      </c>
      <c r="D856">
        <v>3</v>
      </c>
      <c r="E856">
        <v>718.95794543021805</v>
      </c>
      <c r="F856">
        <v>2153.8520068900102</v>
      </c>
      <c r="G856">
        <v>2.0068900130354502E-3</v>
      </c>
      <c r="H856">
        <v>0.93176869932235096</v>
      </c>
      <c r="I856">
        <v>36.82</v>
      </c>
      <c r="J856" t="s">
        <v>654</v>
      </c>
      <c r="K856" t="s">
        <v>227</v>
      </c>
      <c r="L856" t="s">
        <v>646</v>
      </c>
      <c r="M856" t="s">
        <v>652</v>
      </c>
      <c r="N856" t="s">
        <v>653</v>
      </c>
      <c r="O856" t="s">
        <v>649</v>
      </c>
      <c r="P856" t="b">
        <v>1</v>
      </c>
      <c r="Q856">
        <v>4.4130835001107802E-2</v>
      </c>
      <c r="R856">
        <v>137022.96771080999</v>
      </c>
      <c r="S856">
        <v>143330.40804172301</v>
      </c>
      <c r="T856">
        <v>159025.74871551301</v>
      </c>
      <c r="U856">
        <v>218896.234849723</v>
      </c>
      <c r="V856">
        <v>108664.55355379901</v>
      </c>
      <c r="W856">
        <v>224972.95456376599</v>
      </c>
      <c r="X856">
        <v>146459.70815601535</v>
      </c>
      <c r="Y856">
        <v>184177.91432242934</v>
      </c>
      <c r="Z856" s="3">
        <v>1.2575329873403469</v>
      </c>
      <c r="AA856">
        <v>0.33059624499949497</v>
      </c>
    </row>
    <row r="857" spans="1:27" x14ac:dyDescent="0.35">
      <c r="A857">
        <v>51184</v>
      </c>
      <c r="B857">
        <v>1</v>
      </c>
      <c r="C857">
        <v>100.404766666667</v>
      </c>
      <c r="D857">
        <v>3</v>
      </c>
      <c r="E857">
        <v>956.39106968432304</v>
      </c>
      <c r="F857">
        <v>2866.15137965233</v>
      </c>
      <c r="G857">
        <v>-3.02034767173609E-3</v>
      </c>
      <c r="H857">
        <v>-1.0537979641766999</v>
      </c>
      <c r="I857">
        <v>66.94</v>
      </c>
      <c r="J857" t="s">
        <v>3642</v>
      </c>
      <c r="K857" t="s">
        <v>3643</v>
      </c>
      <c r="L857" t="s">
        <v>3644</v>
      </c>
      <c r="M857" t="s">
        <v>3645</v>
      </c>
      <c r="N857" t="s">
        <v>3646</v>
      </c>
      <c r="O857" t="s">
        <v>3647</v>
      </c>
      <c r="P857" t="b">
        <v>1</v>
      </c>
      <c r="Q857">
        <v>5.45107630241748E-3</v>
      </c>
      <c r="R857">
        <v>63957.717888856299</v>
      </c>
      <c r="S857">
        <v>67520.684017500404</v>
      </c>
      <c r="T857">
        <v>63127.425539442098</v>
      </c>
      <c r="U857">
        <v>91723.620089397402</v>
      </c>
      <c r="V857">
        <v>39588.359917828602</v>
      </c>
      <c r="W857">
        <v>113193.389783907</v>
      </c>
      <c r="X857">
        <v>64868.609148599608</v>
      </c>
      <c r="Y857">
        <v>81501.789930377665</v>
      </c>
      <c r="Z857" s="3">
        <v>1.2564134024158762</v>
      </c>
      <c r="AA857">
        <v>0.32931123770438703</v>
      </c>
    </row>
    <row r="858" spans="1:27" x14ac:dyDescent="0.35">
      <c r="A858">
        <v>51184</v>
      </c>
      <c r="B858">
        <v>1</v>
      </c>
      <c r="C858">
        <v>100.404766666667</v>
      </c>
      <c r="D858">
        <v>3</v>
      </c>
      <c r="E858">
        <v>956.39106968432304</v>
      </c>
      <c r="F858">
        <v>2866.15137965233</v>
      </c>
      <c r="G858">
        <v>-3.02034767173609E-3</v>
      </c>
      <c r="H858">
        <v>-1.0537979641766999</v>
      </c>
      <c r="I858">
        <v>76.72</v>
      </c>
      <c r="J858" t="s">
        <v>3642</v>
      </c>
      <c r="K858" t="s">
        <v>3039</v>
      </c>
      <c r="L858" t="s">
        <v>3644</v>
      </c>
      <c r="M858" t="s">
        <v>3648</v>
      </c>
      <c r="N858" t="s">
        <v>3649</v>
      </c>
      <c r="O858" t="s">
        <v>3647</v>
      </c>
      <c r="P858" t="b">
        <v>1</v>
      </c>
      <c r="Q858">
        <v>5.45107630241748E-3</v>
      </c>
      <c r="R858">
        <v>63957.717888856299</v>
      </c>
      <c r="S858">
        <v>67520.684017500404</v>
      </c>
      <c r="T858">
        <v>63127.425539442098</v>
      </c>
      <c r="U858">
        <v>91723.620089397402</v>
      </c>
      <c r="V858">
        <v>39588.359917828602</v>
      </c>
      <c r="W858">
        <v>113193.389783907</v>
      </c>
      <c r="X858">
        <v>64868.609148599608</v>
      </c>
      <c r="Y858">
        <v>81501.789930377665</v>
      </c>
      <c r="Z858" s="3">
        <v>1.2564134024158762</v>
      </c>
      <c r="AA858">
        <v>0.32931123770438703</v>
      </c>
    </row>
    <row r="859" spans="1:27" x14ac:dyDescent="0.35">
      <c r="A859">
        <v>15066</v>
      </c>
      <c r="B859">
        <v>2</v>
      </c>
      <c r="C859">
        <v>29.263649999999998</v>
      </c>
      <c r="D859">
        <v>3</v>
      </c>
      <c r="E859">
        <v>503.24308274618699</v>
      </c>
      <c r="F859">
        <v>1506.7074188379199</v>
      </c>
      <c r="G859">
        <v>-4.8116207881321299E-4</v>
      </c>
      <c r="H859">
        <v>-0.319346622403196</v>
      </c>
      <c r="I859">
        <v>44.35</v>
      </c>
      <c r="J859" t="s">
        <v>1598</v>
      </c>
      <c r="K859" t="s">
        <v>14</v>
      </c>
      <c r="L859" t="s">
        <v>1599</v>
      </c>
      <c r="M859" t="s">
        <v>1600</v>
      </c>
      <c r="N859" t="s">
        <v>1601</v>
      </c>
      <c r="O859" t="s">
        <v>1602</v>
      </c>
      <c r="P859" t="b">
        <v>1</v>
      </c>
      <c r="Q859">
        <v>6.1373149346738397E-3</v>
      </c>
      <c r="R859">
        <v>293474.85540568101</v>
      </c>
      <c r="S859">
        <v>390967.84265562001</v>
      </c>
      <c r="T859">
        <v>340841.61524313799</v>
      </c>
      <c r="U859">
        <v>448205.01847041299</v>
      </c>
      <c r="V859">
        <v>293524.978063257</v>
      </c>
      <c r="W859">
        <v>543649.44170163898</v>
      </c>
      <c r="X859">
        <v>341761.43776814634</v>
      </c>
      <c r="Y859">
        <v>428459.81274510297</v>
      </c>
      <c r="Z859" s="3">
        <v>1.2536809756628351</v>
      </c>
      <c r="AA859">
        <v>0.3261702720755717</v>
      </c>
    </row>
    <row r="860" spans="1:27" x14ac:dyDescent="0.35">
      <c r="A860">
        <v>41726</v>
      </c>
      <c r="B860">
        <v>1</v>
      </c>
      <c r="C860">
        <v>25.1114</v>
      </c>
      <c r="D860">
        <v>2</v>
      </c>
      <c r="E860">
        <v>550.22831102587702</v>
      </c>
      <c r="F860">
        <v>1098.4420691180001</v>
      </c>
      <c r="G860">
        <v>3.6911799497829601E-4</v>
      </c>
      <c r="H860">
        <v>0.336037857064509</v>
      </c>
      <c r="I860">
        <v>57.57</v>
      </c>
      <c r="J860" t="s">
        <v>348</v>
      </c>
      <c r="K860" t="s">
        <v>361</v>
      </c>
      <c r="L860" t="s">
        <v>263</v>
      </c>
      <c r="M860" t="s">
        <v>362</v>
      </c>
      <c r="N860" t="s">
        <v>363</v>
      </c>
      <c r="O860" t="s">
        <v>266</v>
      </c>
      <c r="P860" t="b">
        <v>1</v>
      </c>
      <c r="Q860">
        <v>1.48927678404909E-4</v>
      </c>
      <c r="R860">
        <v>278747.57021944999</v>
      </c>
      <c r="S860">
        <v>261972.68031217199</v>
      </c>
      <c r="T860">
        <v>242874.04440041099</v>
      </c>
      <c r="U860">
        <v>371295.37051956297</v>
      </c>
      <c r="V860">
        <v>279362.07516935002</v>
      </c>
      <c r="W860">
        <v>331156.50234694401</v>
      </c>
      <c r="X860">
        <v>261198.09831067765</v>
      </c>
      <c r="Y860">
        <v>327271.31601195229</v>
      </c>
      <c r="Z860" s="3">
        <v>1.252962093248799</v>
      </c>
      <c r="AA860">
        <v>0.32534276844331605</v>
      </c>
    </row>
    <row r="861" spans="1:27" x14ac:dyDescent="0.35">
      <c r="A861">
        <v>41726</v>
      </c>
      <c r="B861">
        <v>1</v>
      </c>
      <c r="C861">
        <v>25.1114</v>
      </c>
      <c r="D861">
        <v>2</v>
      </c>
      <c r="E861">
        <v>550.22831102587702</v>
      </c>
      <c r="F861">
        <v>1098.4420691180001</v>
      </c>
      <c r="G861">
        <v>3.6911799497829601E-4</v>
      </c>
      <c r="H861">
        <v>0.336037857064509</v>
      </c>
      <c r="I861">
        <v>55.93</v>
      </c>
      <c r="J861" t="s">
        <v>348</v>
      </c>
      <c r="K861" t="s">
        <v>364</v>
      </c>
      <c r="L861" t="s">
        <v>263</v>
      </c>
      <c r="M861" t="s">
        <v>365</v>
      </c>
      <c r="N861" t="s">
        <v>366</v>
      </c>
      <c r="O861" t="s">
        <v>266</v>
      </c>
      <c r="P861" t="b">
        <v>1</v>
      </c>
      <c r="Q861">
        <v>1.48927678404909E-4</v>
      </c>
      <c r="R861">
        <v>278747.57021944999</v>
      </c>
      <c r="S861">
        <v>261972.68031217199</v>
      </c>
      <c r="T861">
        <v>242874.04440041099</v>
      </c>
      <c r="U861">
        <v>371295.37051956297</v>
      </c>
      <c r="V861">
        <v>279362.07516935002</v>
      </c>
      <c r="W861">
        <v>331156.50234694401</v>
      </c>
      <c r="X861">
        <v>261198.09831067765</v>
      </c>
      <c r="Y861">
        <v>327271.31601195229</v>
      </c>
      <c r="Z861" s="3">
        <v>1.252962093248799</v>
      </c>
      <c r="AA861">
        <v>0.32534276844331605</v>
      </c>
    </row>
    <row r="862" spans="1:27" x14ac:dyDescent="0.35">
      <c r="A862">
        <v>52357</v>
      </c>
      <c r="B862">
        <v>1</v>
      </c>
      <c r="C862">
        <v>44.4343</v>
      </c>
      <c r="D862">
        <v>3</v>
      </c>
      <c r="E862">
        <v>566.24028260109105</v>
      </c>
      <c r="F862">
        <v>1695.6990184026299</v>
      </c>
      <c r="G862">
        <v>1.18402631869685E-4</v>
      </c>
      <c r="H862">
        <v>6.9825269020157496E-2</v>
      </c>
      <c r="I862">
        <v>42.38</v>
      </c>
      <c r="J862" t="s">
        <v>375</v>
      </c>
      <c r="K862" t="s">
        <v>227</v>
      </c>
      <c r="L862" t="s">
        <v>263</v>
      </c>
      <c r="M862" t="s">
        <v>387</v>
      </c>
      <c r="N862" t="s">
        <v>388</v>
      </c>
      <c r="O862" t="s">
        <v>266</v>
      </c>
      <c r="P862" t="b">
        <v>1</v>
      </c>
      <c r="Q862">
        <v>4.3544843170654204E-3</v>
      </c>
      <c r="R862">
        <v>65152.024863385297</v>
      </c>
      <c r="S862">
        <v>57524.438089320101</v>
      </c>
      <c r="T862">
        <v>47284.587054230396</v>
      </c>
      <c r="U862">
        <v>63707.226974439902</v>
      </c>
      <c r="V862">
        <v>75880.786621072199</v>
      </c>
      <c r="W862">
        <v>71656.698288720305</v>
      </c>
      <c r="X862">
        <v>56653.683335645263</v>
      </c>
      <c r="Y862">
        <v>70414.903961410804</v>
      </c>
      <c r="Z862" s="3">
        <v>1.2429007226985942</v>
      </c>
      <c r="AA862">
        <v>0.31371106502240376</v>
      </c>
    </row>
    <row r="863" spans="1:27" x14ac:dyDescent="0.35">
      <c r="A863">
        <v>52357</v>
      </c>
      <c r="B863">
        <v>1</v>
      </c>
      <c r="C863">
        <v>44.4343</v>
      </c>
      <c r="D863">
        <v>3</v>
      </c>
      <c r="E863">
        <v>566.24028260109105</v>
      </c>
      <c r="F863">
        <v>1695.6990184026299</v>
      </c>
      <c r="G863">
        <v>1.18402631869685E-4</v>
      </c>
      <c r="H863">
        <v>6.9825269020157496E-2</v>
      </c>
      <c r="I863" t="s">
        <v>75</v>
      </c>
      <c r="J863" t="s">
        <v>375</v>
      </c>
      <c r="K863" t="s">
        <v>102</v>
      </c>
      <c r="L863" t="s">
        <v>263</v>
      </c>
      <c r="M863" t="s">
        <v>389</v>
      </c>
      <c r="N863" t="s">
        <v>390</v>
      </c>
      <c r="O863" t="s">
        <v>266</v>
      </c>
      <c r="P863" t="b">
        <v>1</v>
      </c>
      <c r="Q863">
        <v>4.3544843170654204E-3</v>
      </c>
      <c r="R863">
        <v>65152.024863385297</v>
      </c>
      <c r="S863">
        <v>57524.438089320101</v>
      </c>
      <c r="T863">
        <v>47284.587054230396</v>
      </c>
      <c r="U863">
        <v>63707.226974439902</v>
      </c>
      <c r="V863">
        <v>75880.786621072199</v>
      </c>
      <c r="W863">
        <v>71656.698288720305</v>
      </c>
      <c r="X863">
        <v>56653.683335645263</v>
      </c>
      <c r="Y863">
        <v>70414.903961410804</v>
      </c>
      <c r="Z863" s="3">
        <v>1.2429007226985942</v>
      </c>
      <c r="AA863">
        <v>0.31371106502240376</v>
      </c>
    </row>
    <row r="864" spans="1:27" x14ac:dyDescent="0.35">
      <c r="A864">
        <v>7034</v>
      </c>
      <c r="B864">
        <v>1</v>
      </c>
      <c r="C864">
        <v>128.54050000000001</v>
      </c>
      <c r="D864">
        <v>4</v>
      </c>
      <c r="E864">
        <v>948.153897156575</v>
      </c>
      <c r="F864">
        <v>3788.5864827587802</v>
      </c>
      <c r="G864">
        <v>3.8827587786727201E-3</v>
      </c>
      <c r="H864">
        <v>1.0248578924141001</v>
      </c>
      <c r="I864">
        <v>56.32</v>
      </c>
      <c r="J864" t="s">
        <v>1093</v>
      </c>
      <c r="K864" t="s">
        <v>1094</v>
      </c>
      <c r="L864" t="s">
        <v>1089</v>
      </c>
      <c r="M864" t="s">
        <v>1090</v>
      </c>
      <c r="N864" t="s">
        <v>1091</v>
      </c>
      <c r="O864" t="s">
        <v>1092</v>
      </c>
      <c r="P864" t="b">
        <v>1</v>
      </c>
      <c r="Q864">
        <v>6.2655900691099797E-6</v>
      </c>
      <c r="R864">
        <v>1827988.46675228</v>
      </c>
      <c r="S864">
        <v>1777622.0112608899</v>
      </c>
      <c r="T864">
        <v>1745699.91163953</v>
      </c>
      <c r="U864">
        <v>2246742.33742376</v>
      </c>
      <c r="V864">
        <v>2413028.2944567301</v>
      </c>
      <c r="W864">
        <v>1971062.9501636799</v>
      </c>
      <c r="X864">
        <v>1783770.1298842335</v>
      </c>
      <c r="Y864">
        <v>2210277.8606813899</v>
      </c>
      <c r="Z864" s="3">
        <v>1.239104648996918</v>
      </c>
      <c r="AA864">
        <v>0.30929803591541438</v>
      </c>
    </row>
    <row r="865" spans="1:27" x14ac:dyDescent="0.35">
      <c r="A865">
        <v>7034</v>
      </c>
      <c r="B865">
        <v>1</v>
      </c>
      <c r="C865">
        <v>128.54050000000001</v>
      </c>
      <c r="D865">
        <v>4</v>
      </c>
      <c r="E865">
        <v>948.153897156575</v>
      </c>
      <c r="F865">
        <v>3788.5864827587802</v>
      </c>
      <c r="G865">
        <v>3.8827587786727201E-3</v>
      </c>
      <c r="H865">
        <v>1.0248578924141001</v>
      </c>
      <c r="I865" t="s">
        <v>75</v>
      </c>
      <c r="J865" t="s">
        <v>1093</v>
      </c>
      <c r="K865" t="s">
        <v>1095</v>
      </c>
      <c r="L865" t="s">
        <v>1089</v>
      </c>
      <c r="M865" t="s">
        <v>1096</v>
      </c>
      <c r="N865" t="s">
        <v>1097</v>
      </c>
      <c r="O865" t="s">
        <v>1092</v>
      </c>
      <c r="P865" t="b">
        <v>1</v>
      </c>
      <c r="Q865">
        <v>6.2655900691099797E-6</v>
      </c>
      <c r="R865">
        <v>1827988.46675228</v>
      </c>
      <c r="S865">
        <v>1777622.0112608899</v>
      </c>
      <c r="T865">
        <v>1745699.91163953</v>
      </c>
      <c r="U865">
        <v>2246742.33742376</v>
      </c>
      <c r="V865">
        <v>2413028.2944567301</v>
      </c>
      <c r="W865">
        <v>1971062.9501636799</v>
      </c>
      <c r="X865">
        <v>1783770.1298842335</v>
      </c>
      <c r="Y865">
        <v>2210277.8606813899</v>
      </c>
      <c r="Z865" s="3">
        <v>1.239104648996918</v>
      </c>
      <c r="AA865">
        <v>0.30929803591541438</v>
      </c>
    </row>
    <row r="866" spans="1:27" x14ac:dyDescent="0.35">
      <c r="A866">
        <v>51160</v>
      </c>
      <c r="B866">
        <v>1</v>
      </c>
      <c r="C866">
        <v>64.413616666666698</v>
      </c>
      <c r="D866">
        <v>3</v>
      </c>
      <c r="E866">
        <v>920.72179015799998</v>
      </c>
      <c r="F866">
        <v>2759.1435410733602</v>
      </c>
      <c r="G866">
        <v>1.41410733604062E-2</v>
      </c>
      <c r="H866">
        <v>5.1251939689404002</v>
      </c>
      <c r="I866">
        <v>36.86</v>
      </c>
      <c r="J866" t="s">
        <v>1803</v>
      </c>
      <c r="K866" t="s">
        <v>1810</v>
      </c>
      <c r="L866" t="s">
        <v>1799</v>
      </c>
      <c r="M866" t="s">
        <v>1808</v>
      </c>
      <c r="N866" t="s">
        <v>1809</v>
      </c>
      <c r="O866" t="s">
        <v>1802</v>
      </c>
      <c r="P866" t="b">
        <v>1</v>
      </c>
      <c r="Q866">
        <v>3.3715574976742498E-2</v>
      </c>
      <c r="R866">
        <v>81983.469309198597</v>
      </c>
      <c r="S866">
        <v>73950.8964514127</v>
      </c>
      <c r="T866">
        <v>58618.991479859098</v>
      </c>
      <c r="U866">
        <v>89514.902640243206</v>
      </c>
      <c r="V866">
        <v>61696.037683673501</v>
      </c>
      <c r="W866">
        <v>114257.63518336001</v>
      </c>
      <c r="X866">
        <v>71517.785746823472</v>
      </c>
      <c r="Y866">
        <v>88489.52516909223</v>
      </c>
      <c r="Z866" s="3">
        <v>1.2373079541689052</v>
      </c>
      <c r="AA866">
        <v>0.3072046180658512</v>
      </c>
    </row>
    <row r="867" spans="1:27" x14ac:dyDescent="0.35">
      <c r="A867">
        <v>38799</v>
      </c>
      <c r="B867">
        <v>1</v>
      </c>
      <c r="C867">
        <v>26.7167833333333</v>
      </c>
      <c r="D867">
        <v>3</v>
      </c>
      <c r="E867">
        <v>643.93771734278903</v>
      </c>
      <c r="F867">
        <v>1928.7913226277301</v>
      </c>
      <c r="G867">
        <v>1.1226277263176601E-3</v>
      </c>
      <c r="H867">
        <v>0.58203724091799103</v>
      </c>
      <c r="I867">
        <v>61.35</v>
      </c>
      <c r="J867" t="s">
        <v>2935</v>
      </c>
      <c r="K867" t="s">
        <v>35</v>
      </c>
      <c r="L867" t="s">
        <v>2931</v>
      </c>
      <c r="M867" t="s">
        <v>2000</v>
      </c>
      <c r="N867" t="s">
        <v>2936</v>
      </c>
      <c r="O867" t="s">
        <v>2934</v>
      </c>
      <c r="P867" t="b">
        <v>1</v>
      </c>
      <c r="Q867">
        <v>2.62332768167306E-3</v>
      </c>
      <c r="R867">
        <v>324142.06594810903</v>
      </c>
      <c r="S867">
        <v>368629.73246965598</v>
      </c>
      <c r="T867">
        <v>245849.859576494</v>
      </c>
      <c r="U867">
        <v>457031.93939138699</v>
      </c>
      <c r="V867">
        <v>318485.43926676799</v>
      </c>
      <c r="W867">
        <v>385101.41071486898</v>
      </c>
      <c r="X867">
        <v>312873.88599808631</v>
      </c>
      <c r="Y867">
        <v>386872.92979100795</v>
      </c>
      <c r="Z867" s="3">
        <v>1.2365139665039806</v>
      </c>
      <c r="AA867">
        <v>0.30627853515222325</v>
      </c>
    </row>
    <row r="868" spans="1:27" x14ac:dyDescent="0.35">
      <c r="A868">
        <v>829</v>
      </c>
      <c r="B868">
        <v>1</v>
      </c>
      <c r="C868">
        <v>116.314266666667</v>
      </c>
      <c r="D868">
        <v>4</v>
      </c>
      <c r="E868">
        <v>929.63679815511205</v>
      </c>
      <c r="F868">
        <v>3714.5180867529298</v>
      </c>
      <c r="G868">
        <v>1.2867529267168701E-3</v>
      </c>
      <c r="H868">
        <v>0.34641192811858401</v>
      </c>
      <c r="I868">
        <v>42.17</v>
      </c>
      <c r="J868" t="s">
        <v>723</v>
      </c>
      <c r="K868" t="s">
        <v>724</v>
      </c>
      <c r="L868" t="s">
        <v>719</v>
      </c>
      <c r="M868" t="s">
        <v>720</v>
      </c>
      <c r="N868" t="s">
        <v>721</v>
      </c>
      <c r="O868" t="s">
        <v>722</v>
      </c>
      <c r="P868" t="b">
        <v>1</v>
      </c>
      <c r="Q868">
        <v>3.2834952343974697E-2</v>
      </c>
      <c r="R868">
        <v>19953149.815990701</v>
      </c>
      <c r="S868">
        <v>19860191.795306999</v>
      </c>
      <c r="T868">
        <v>19012755.542740401</v>
      </c>
      <c r="U868">
        <v>24999858.7784357</v>
      </c>
      <c r="V868">
        <v>28370387.1256161</v>
      </c>
      <c r="W868">
        <v>19363327.1531181</v>
      </c>
      <c r="X868">
        <v>19608699.051346034</v>
      </c>
      <c r="Y868">
        <v>24244524.352389965</v>
      </c>
      <c r="Z868" s="3">
        <v>1.236416770378538</v>
      </c>
      <c r="AA868">
        <v>0.30616512771533028</v>
      </c>
    </row>
    <row r="869" spans="1:27" x14ac:dyDescent="0.35">
      <c r="A869">
        <v>28404</v>
      </c>
      <c r="B869">
        <v>1</v>
      </c>
      <c r="C869">
        <v>95.973500000000001</v>
      </c>
      <c r="D869">
        <v>3</v>
      </c>
      <c r="E869">
        <v>1008.06366957112</v>
      </c>
      <c r="F869">
        <v>3021.1691793127102</v>
      </c>
      <c r="G869">
        <v>1.87931270647823E-3</v>
      </c>
      <c r="H869">
        <v>0.62204853947619199</v>
      </c>
      <c r="I869">
        <v>87.45</v>
      </c>
      <c r="J869" t="s">
        <v>3568</v>
      </c>
      <c r="K869" t="s">
        <v>53</v>
      </c>
      <c r="L869" t="s">
        <v>3569</v>
      </c>
      <c r="M869" t="s">
        <v>3478</v>
      </c>
      <c r="N869" t="s">
        <v>3570</v>
      </c>
      <c r="O869" t="s">
        <v>3571</v>
      </c>
      <c r="P869" t="b">
        <v>1</v>
      </c>
      <c r="Q869">
        <v>3.4136457819408703E-2</v>
      </c>
      <c r="R869">
        <v>252463.69888330999</v>
      </c>
      <c r="S869">
        <v>266832.59396882501</v>
      </c>
      <c r="T869">
        <v>273730.015192352</v>
      </c>
      <c r="U869">
        <v>300938.48650818999</v>
      </c>
      <c r="V869">
        <v>282361.78156580898</v>
      </c>
      <c r="W869">
        <v>394916.10734629602</v>
      </c>
      <c r="X869">
        <v>264342.10268149566</v>
      </c>
      <c r="Y869">
        <v>326072.12514009833</v>
      </c>
      <c r="Z869" s="3">
        <v>1.2335232330847457</v>
      </c>
      <c r="AA869">
        <v>0.30278488867451059</v>
      </c>
    </row>
    <row r="870" spans="1:27" x14ac:dyDescent="0.35">
      <c r="A870">
        <v>11440</v>
      </c>
      <c r="B870">
        <v>1</v>
      </c>
      <c r="C870">
        <v>126.683516666667</v>
      </c>
      <c r="D870">
        <v>3</v>
      </c>
      <c r="E870">
        <v>906.76940333527898</v>
      </c>
      <c r="F870">
        <v>2717.2863806052001</v>
      </c>
      <c r="G870">
        <v>2.78060519576684E-3</v>
      </c>
      <c r="H870">
        <v>1.023303270872</v>
      </c>
      <c r="I870">
        <v>48.65</v>
      </c>
      <c r="J870" t="s">
        <v>1909</v>
      </c>
      <c r="K870" t="s">
        <v>204</v>
      </c>
      <c r="L870" t="s">
        <v>1910</v>
      </c>
      <c r="M870" t="s">
        <v>1911</v>
      </c>
      <c r="N870" t="s">
        <v>1912</v>
      </c>
      <c r="O870" t="s">
        <v>1913</v>
      </c>
      <c r="P870" t="b">
        <v>1</v>
      </c>
      <c r="Q870">
        <v>1.7207575454203399E-5</v>
      </c>
      <c r="R870">
        <v>486431.36878944503</v>
      </c>
      <c r="S870">
        <v>575257.85047658603</v>
      </c>
      <c r="T870">
        <v>538141.92542768596</v>
      </c>
      <c r="U870">
        <v>612752.44031568605</v>
      </c>
      <c r="V870">
        <v>688375.09226341499</v>
      </c>
      <c r="W870">
        <v>669910.49608823599</v>
      </c>
      <c r="X870">
        <v>533277.04823123896</v>
      </c>
      <c r="Y870">
        <v>657012.67622244579</v>
      </c>
      <c r="Z870" s="3">
        <v>1.2320287895412156</v>
      </c>
      <c r="AA870">
        <v>0.30103596873010058</v>
      </c>
    </row>
    <row r="871" spans="1:27" x14ac:dyDescent="0.35">
      <c r="A871">
        <v>13731</v>
      </c>
      <c r="B871">
        <v>1</v>
      </c>
      <c r="C871">
        <v>29.664383333333301</v>
      </c>
      <c r="D871">
        <v>3</v>
      </c>
      <c r="E871">
        <v>805.68177351146301</v>
      </c>
      <c r="F871">
        <v>2414.0234911337502</v>
      </c>
      <c r="G871">
        <v>-8.8662509369896708E-6</v>
      </c>
      <c r="H871">
        <v>-3.6728105327018001E-3</v>
      </c>
      <c r="I871">
        <v>69.84</v>
      </c>
      <c r="J871" t="s">
        <v>3337</v>
      </c>
      <c r="K871" t="s">
        <v>69</v>
      </c>
      <c r="L871" t="s">
        <v>3338</v>
      </c>
      <c r="M871" t="s">
        <v>3256</v>
      </c>
      <c r="N871" t="s">
        <v>3339</v>
      </c>
      <c r="O871" t="s">
        <v>3340</v>
      </c>
      <c r="P871" t="b">
        <v>1</v>
      </c>
      <c r="Q871">
        <v>2.60102062824952E-3</v>
      </c>
      <c r="R871">
        <v>984944.84549856803</v>
      </c>
      <c r="S871">
        <v>595843.02066320798</v>
      </c>
      <c r="T871">
        <v>506200.44795281801</v>
      </c>
      <c r="U871">
        <v>835661.89113221201</v>
      </c>
      <c r="V871">
        <v>777537.719312503</v>
      </c>
      <c r="W871">
        <v>957441.05208520195</v>
      </c>
      <c r="X871">
        <v>695662.7713715313</v>
      </c>
      <c r="Y871">
        <v>856880.22084330569</v>
      </c>
      <c r="Z871" s="3">
        <v>1.2317465532242393</v>
      </c>
      <c r="AA871">
        <v>0.30070543458636279</v>
      </c>
    </row>
    <row r="872" spans="1:27" x14ac:dyDescent="0.35">
      <c r="A872">
        <v>16431</v>
      </c>
      <c r="B872">
        <v>1</v>
      </c>
      <c r="C872">
        <v>134.62661666666699</v>
      </c>
      <c r="D872">
        <v>4</v>
      </c>
      <c r="E872">
        <v>1264.3127151282499</v>
      </c>
      <c r="F872">
        <v>5053.2217546454804</v>
      </c>
      <c r="G872">
        <v>3.4546454826340799E-3</v>
      </c>
      <c r="H872">
        <v>0.68365253142419702</v>
      </c>
      <c r="I872">
        <v>95.25</v>
      </c>
      <c r="J872" t="s">
        <v>667</v>
      </c>
      <c r="K872" t="s">
        <v>35</v>
      </c>
      <c r="L872" t="s">
        <v>663</v>
      </c>
      <c r="M872" t="s">
        <v>668</v>
      </c>
      <c r="N872" t="s">
        <v>669</v>
      </c>
      <c r="O872" t="s">
        <v>666</v>
      </c>
      <c r="P872" t="b">
        <v>1</v>
      </c>
      <c r="Q872">
        <v>3.05569319992153E-2</v>
      </c>
      <c r="R872">
        <v>1263930.2805874201</v>
      </c>
      <c r="S872">
        <v>1299855.48570355</v>
      </c>
      <c r="T872">
        <v>1059711.89020097</v>
      </c>
      <c r="U872">
        <v>1655329.4401978501</v>
      </c>
      <c r="V872">
        <v>1234617.35892054</v>
      </c>
      <c r="W872">
        <v>1565237.4987981201</v>
      </c>
      <c r="X872">
        <v>1207832.55216398</v>
      </c>
      <c r="Y872">
        <v>1485061.4326388368</v>
      </c>
      <c r="Z872" s="3">
        <v>1.2295259222631212</v>
      </c>
      <c r="AA872">
        <v>0.29810215179143174</v>
      </c>
    </row>
    <row r="873" spans="1:27" x14ac:dyDescent="0.35">
      <c r="A873">
        <v>16431</v>
      </c>
      <c r="B873">
        <v>1</v>
      </c>
      <c r="C873">
        <v>134.62661666666699</v>
      </c>
      <c r="D873">
        <v>4</v>
      </c>
      <c r="E873">
        <v>1264.3127151282499</v>
      </c>
      <c r="F873">
        <v>5053.2217546454804</v>
      </c>
      <c r="G873">
        <v>3.4546454826340799E-3</v>
      </c>
      <c r="H873">
        <v>0.68365253142419702</v>
      </c>
      <c r="I873">
        <v>61.67</v>
      </c>
      <c r="J873" t="s">
        <v>667</v>
      </c>
      <c r="K873" t="s">
        <v>523</v>
      </c>
      <c r="L873" t="s">
        <v>663</v>
      </c>
      <c r="M873" t="s">
        <v>670</v>
      </c>
      <c r="N873" t="s">
        <v>671</v>
      </c>
      <c r="O873" t="s">
        <v>666</v>
      </c>
      <c r="P873" t="b">
        <v>1</v>
      </c>
      <c r="Q873">
        <v>3.05569319992153E-2</v>
      </c>
      <c r="R873">
        <v>1263930.2805874201</v>
      </c>
      <c r="S873">
        <v>1299855.48570355</v>
      </c>
      <c r="T873">
        <v>1059711.89020097</v>
      </c>
      <c r="U873">
        <v>1655329.4401978501</v>
      </c>
      <c r="V873">
        <v>1234617.35892054</v>
      </c>
      <c r="W873">
        <v>1565237.4987981201</v>
      </c>
      <c r="X873">
        <v>1207832.55216398</v>
      </c>
      <c r="Y873">
        <v>1485061.4326388368</v>
      </c>
      <c r="Z873" s="3">
        <v>1.2295259222631212</v>
      </c>
      <c r="AA873">
        <v>0.29810215179143174</v>
      </c>
    </row>
    <row r="874" spans="1:27" x14ac:dyDescent="0.35">
      <c r="A874">
        <v>84421</v>
      </c>
      <c r="B874">
        <v>2</v>
      </c>
      <c r="C874">
        <v>132.594066666667</v>
      </c>
      <c r="D874">
        <v>3</v>
      </c>
      <c r="E874">
        <v>1245.9155187813999</v>
      </c>
      <c r="F874">
        <v>3734.7247269435502</v>
      </c>
      <c r="G874">
        <v>4.7269435494854397E-3</v>
      </c>
      <c r="H874">
        <v>1.2656754855746699</v>
      </c>
      <c r="I874">
        <v>81.19</v>
      </c>
      <c r="J874" t="s">
        <v>1250</v>
      </c>
      <c r="K874" t="s">
        <v>487</v>
      </c>
      <c r="L874" t="s">
        <v>1242</v>
      </c>
      <c r="M874" t="s">
        <v>1251</v>
      </c>
      <c r="N874" t="s">
        <v>1252</v>
      </c>
      <c r="O874" t="s">
        <v>1245</v>
      </c>
      <c r="P874" t="b">
        <v>1</v>
      </c>
      <c r="Q874">
        <v>1.30624281494274E-3</v>
      </c>
      <c r="R874">
        <v>34159.8094095696</v>
      </c>
      <c r="S874">
        <v>21644.067963166501</v>
      </c>
      <c r="T874">
        <v>18304.7910537514</v>
      </c>
      <c r="U874">
        <v>52156.4779734689</v>
      </c>
      <c r="V874">
        <v>18592.043806699599</v>
      </c>
      <c r="W874">
        <v>20191.185057987699</v>
      </c>
      <c r="X874">
        <v>24702.889475495831</v>
      </c>
      <c r="Y874">
        <v>30313.235612718727</v>
      </c>
      <c r="Z874" s="3">
        <v>1.2271129514135628</v>
      </c>
      <c r="AA874">
        <v>0.295268050096407</v>
      </c>
    </row>
    <row r="875" spans="1:27" x14ac:dyDescent="0.35">
      <c r="A875">
        <v>18732</v>
      </c>
      <c r="B875">
        <v>1</v>
      </c>
      <c r="C875">
        <v>61.206216666666698</v>
      </c>
      <c r="D875">
        <v>5</v>
      </c>
      <c r="E875">
        <v>623.50855336681298</v>
      </c>
      <c r="F875">
        <v>3112.5063844996698</v>
      </c>
      <c r="G875">
        <v>-1.4155003345877001E-3</v>
      </c>
      <c r="H875">
        <v>-0.45477808427908401</v>
      </c>
      <c r="I875" t="s">
        <v>75</v>
      </c>
      <c r="J875" t="s">
        <v>731</v>
      </c>
      <c r="K875" t="s">
        <v>96</v>
      </c>
      <c r="L875" t="s">
        <v>732</v>
      </c>
      <c r="M875" t="s">
        <v>733</v>
      </c>
      <c r="N875" t="s">
        <v>734</v>
      </c>
      <c r="O875" t="s">
        <v>735</v>
      </c>
      <c r="P875" t="b">
        <v>1</v>
      </c>
      <c r="Q875">
        <v>8.2958010142040201E-3</v>
      </c>
      <c r="R875">
        <v>248043.155347933</v>
      </c>
      <c r="S875">
        <v>201389.21164799199</v>
      </c>
      <c r="T875">
        <v>165477.36196766599</v>
      </c>
      <c r="U875">
        <v>281838.36751965299</v>
      </c>
      <c r="V875">
        <v>197296.520917872</v>
      </c>
      <c r="W875">
        <v>274457.13134829502</v>
      </c>
      <c r="X875">
        <v>204969.90965453032</v>
      </c>
      <c r="Y875">
        <v>251197.33992860667</v>
      </c>
      <c r="Z875" s="3">
        <v>1.2255327640627403</v>
      </c>
      <c r="AA875">
        <v>0.2934090545180757</v>
      </c>
    </row>
    <row r="876" spans="1:27" x14ac:dyDescent="0.35">
      <c r="A876">
        <v>18732</v>
      </c>
      <c r="B876">
        <v>1</v>
      </c>
      <c r="C876">
        <v>61.206216666666698</v>
      </c>
      <c r="D876">
        <v>5</v>
      </c>
      <c r="E876">
        <v>623.50855336681298</v>
      </c>
      <c r="F876">
        <v>3112.5063844996698</v>
      </c>
      <c r="G876">
        <v>-1.4155003345877001E-3</v>
      </c>
      <c r="H876">
        <v>-0.45477808427908401</v>
      </c>
      <c r="I876" t="s">
        <v>75</v>
      </c>
      <c r="J876" t="s">
        <v>731</v>
      </c>
      <c r="K876" t="s">
        <v>102</v>
      </c>
      <c r="L876" t="s">
        <v>732</v>
      </c>
      <c r="M876" t="s">
        <v>736</v>
      </c>
      <c r="N876" t="s">
        <v>737</v>
      </c>
      <c r="O876" t="s">
        <v>735</v>
      </c>
      <c r="P876" t="b">
        <v>1</v>
      </c>
      <c r="Q876">
        <v>8.2958010142040201E-3</v>
      </c>
      <c r="R876">
        <v>248043.155347933</v>
      </c>
      <c r="S876">
        <v>201389.21164799199</v>
      </c>
      <c r="T876">
        <v>165477.36196766599</v>
      </c>
      <c r="U876">
        <v>281838.36751965299</v>
      </c>
      <c r="V876">
        <v>197296.520917872</v>
      </c>
      <c r="W876">
        <v>274457.13134829502</v>
      </c>
      <c r="X876">
        <v>204969.90965453032</v>
      </c>
      <c r="Y876">
        <v>251197.33992860667</v>
      </c>
      <c r="Z876" s="3">
        <v>1.2255327640627403</v>
      </c>
      <c r="AA876">
        <v>0.2934090545180757</v>
      </c>
    </row>
    <row r="877" spans="1:27" x14ac:dyDescent="0.35">
      <c r="A877">
        <v>53379</v>
      </c>
      <c r="B877">
        <v>1</v>
      </c>
      <c r="C877">
        <v>97.734099999999998</v>
      </c>
      <c r="D877">
        <v>4</v>
      </c>
      <c r="E877">
        <v>1140.24295561023</v>
      </c>
      <c r="F877">
        <v>4556.9427165733796</v>
      </c>
      <c r="G877">
        <v>1.74165733815244E-2</v>
      </c>
      <c r="H877">
        <v>3.8220010719781499</v>
      </c>
      <c r="I877">
        <v>62.68</v>
      </c>
      <c r="J877" t="s">
        <v>139</v>
      </c>
      <c r="K877" t="s">
        <v>147</v>
      </c>
      <c r="L877" t="s">
        <v>131</v>
      </c>
      <c r="M877" t="s">
        <v>148</v>
      </c>
      <c r="N877" t="s">
        <v>149</v>
      </c>
      <c r="O877" t="s">
        <v>134</v>
      </c>
      <c r="P877" t="b">
        <v>1</v>
      </c>
      <c r="Q877">
        <v>5.4832013059247198E-4</v>
      </c>
      <c r="R877">
        <v>75433.341567032607</v>
      </c>
      <c r="S877">
        <v>75381.014536244795</v>
      </c>
      <c r="T877">
        <v>48391.518786605797</v>
      </c>
      <c r="U877">
        <v>91668.264100022701</v>
      </c>
      <c r="V877">
        <v>56282.624021500698</v>
      </c>
      <c r="W877">
        <v>95816.611617319097</v>
      </c>
      <c r="X877">
        <v>66401.958296627738</v>
      </c>
      <c r="Y877">
        <v>81255.833246280832</v>
      </c>
      <c r="Z877" s="3">
        <v>1.2236963386425828</v>
      </c>
      <c r="AA877">
        <v>0.29124559635877834</v>
      </c>
    </row>
    <row r="878" spans="1:27" x14ac:dyDescent="0.35">
      <c r="A878">
        <v>53379</v>
      </c>
      <c r="B878">
        <v>1</v>
      </c>
      <c r="C878">
        <v>97.734099999999998</v>
      </c>
      <c r="D878">
        <v>4</v>
      </c>
      <c r="E878">
        <v>1140.24295561023</v>
      </c>
      <c r="F878">
        <v>4556.9427165733796</v>
      </c>
      <c r="G878">
        <v>1.74165733815244E-2</v>
      </c>
      <c r="H878">
        <v>3.8220010719781499</v>
      </c>
      <c r="I878">
        <v>54.97</v>
      </c>
      <c r="J878" t="s">
        <v>139</v>
      </c>
      <c r="K878" t="s">
        <v>150</v>
      </c>
      <c r="L878" t="s">
        <v>131</v>
      </c>
      <c r="M878" t="s">
        <v>148</v>
      </c>
      <c r="N878" t="s">
        <v>149</v>
      </c>
      <c r="O878" t="s">
        <v>134</v>
      </c>
      <c r="P878" t="b">
        <v>1</v>
      </c>
      <c r="Q878">
        <v>5.4832013059247198E-4</v>
      </c>
      <c r="R878">
        <v>75433.341567032607</v>
      </c>
      <c r="S878">
        <v>75381.014536244795</v>
      </c>
      <c r="T878">
        <v>48391.518786605797</v>
      </c>
      <c r="U878">
        <v>91668.264100022701</v>
      </c>
      <c r="V878">
        <v>56282.624021500698</v>
      </c>
      <c r="W878">
        <v>95816.611617319097</v>
      </c>
      <c r="X878">
        <v>66401.958296627738</v>
      </c>
      <c r="Y878">
        <v>81255.833246280832</v>
      </c>
      <c r="Z878" s="3">
        <v>1.2236963386425828</v>
      </c>
      <c r="AA878">
        <v>0.29124559635877834</v>
      </c>
    </row>
    <row r="879" spans="1:27" x14ac:dyDescent="0.35">
      <c r="A879">
        <v>53379</v>
      </c>
      <c r="B879">
        <v>1</v>
      </c>
      <c r="C879">
        <v>97.734099999999998</v>
      </c>
      <c r="D879">
        <v>4</v>
      </c>
      <c r="E879">
        <v>1140.24295561023</v>
      </c>
      <c r="F879">
        <v>4556.9427165733796</v>
      </c>
      <c r="G879">
        <v>1.74165733815244E-2</v>
      </c>
      <c r="H879">
        <v>3.8220010719781499</v>
      </c>
      <c r="I879">
        <v>57.92</v>
      </c>
      <c r="J879" t="s">
        <v>139</v>
      </c>
      <c r="K879" t="s">
        <v>151</v>
      </c>
      <c r="L879" t="s">
        <v>131</v>
      </c>
      <c r="M879" t="s">
        <v>148</v>
      </c>
      <c r="N879" t="s">
        <v>149</v>
      </c>
      <c r="O879" t="s">
        <v>134</v>
      </c>
      <c r="P879" t="b">
        <v>1</v>
      </c>
      <c r="Q879">
        <v>5.4832013059247198E-4</v>
      </c>
      <c r="R879">
        <v>75433.341567032607</v>
      </c>
      <c r="S879">
        <v>75381.014536244795</v>
      </c>
      <c r="T879">
        <v>48391.518786605797</v>
      </c>
      <c r="U879">
        <v>91668.264100022701</v>
      </c>
      <c r="V879">
        <v>56282.624021500698</v>
      </c>
      <c r="W879">
        <v>95816.611617319097</v>
      </c>
      <c r="X879">
        <v>66401.958296627738</v>
      </c>
      <c r="Y879">
        <v>81255.833246280832</v>
      </c>
      <c r="Z879" s="3">
        <v>1.2236963386425828</v>
      </c>
      <c r="AA879">
        <v>0.29124559635877834</v>
      </c>
    </row>
    <row r="880" spans="1:27" x14ac:dyDescent="0.35">
      <c r="A880">
        <v>57605</v>
      </c>
      <c r="B880">
        <v>1</v>
      </c>
      <c r="C880">
        <v>30.661366666666702</v>
      </c>
      <c r="D880">
        <v>2</v>
      </c>
      <c r="E880">
        <v>684.77915017473094</v>
      </c>
      <c r="F880">
        <v>1367.5437474157</v>
      </c>
      <c r="G880">
        <v>9.4741570137557595E-4</v>
      </c>
      <c r="H880">
        <v>0.69278687392860805</v>
      </c>
      <c r="I880">
        <v>48.54</v>
      </c>
      <c r="J880" t="s">
        <v>3490</v>
      </c>
      <c r="K880" t="s">
        <v>3491</v>
      </c>
      <c r="L880" t="s">
        <v>3492</v>
      </c>
      <c r="M880" t="s">
        <v>877</v>
      </c>
      <c r="N880" t="s">
        <v>3493</v>
      </c>
      <c r="O880" t="s">
        <v>3494</v>
      </c>
      <c r="P880" t="b">
        <v>1</v>
      </c>
      <c r="Q880">
        <v>1.7799352351275801E-2</v>
      </c>
      <c r="R880">
        <v>68068.747543082107</v>
      </c>
      <c r="S880">
        <v>40020.089938353201</v>
      </c>
      <c r="T880">
        <v>42737.221061449403</v>
      </c>
      <c r="U880">
        <v>63127.682564342897</v>
      </c>
      <c r="V880">
        <v>52871.321724007503</v>
      </c>
      <c r="W880">
        <v>68463.184103473395</v>
      </c>
      <c r="X880">
        <v>50275.352847628237</v>
      </c>
      <c r="Y880">
        <v>61487.396130607929</v>
      </c>
      <c r="Z880" s="3">
        <v>1.2230127218989499</v>
      </c>
      <c r="AA880">
        <v>0.29043941099945031</v>
      </c>
    </row>
    <row r="881" spans="1:27" x14ac:dyDescent="0.35">
      <c r="A881">
        <v>61182</v>
      </c>
      <c r="B881">
        <v>1</v>
      </c>
      <c r="C881">
        <v>105.619066666667</v>
      </c>
      <c r="D881">
        <v>4</v>
      </c>
      <c r="E881">
        <v>1046.9102483629999</v>
      </c>
      <c r="F881">
        <v>4183.6118875844704</v>
      </c>
      <c r="G881">
        <v>1.6687584468854801E-2</v>
      </c>
      <c r="H881">
        <v>3.9888143262175002</v>
      </c>
      <c r="I881">
        <v>37.020000000000003</v>
      </c>
      <c r="J881" t="s">
        <v>2961</v>
      </c>
      <c r="K881" t="s">
        <v>2962</v>
      </c>
      <c r="L881" t="s">
        <v>2963</v>
      </c>
      <c r="M881" t="s">
        <v>2964</v>
      </c>
      <c r="N881" t="s">
        <v>2965</v>
      </c>
      <c r="O881" t="s">
        <v>2966</v>
      </c>
      <c r="P881" t="b">
        <v>1</v>
      </c>
      <c r="Q881">
        <v>1.9734665202358399E-2</v>
      </c>
      <c r="R881">
        <v>45373.422610824899</v>
      </c>
      <c r="S881">
        <v>56215.796027800199</v>
      </c>
      <c r="T881">
        <v>46107.221086334001</v>
      </c>
      <c r="U881">
        <v>64010.307393342402</v>
      </c>
      <c r="V881">
        <v>52287.076586811403</v>
      </c>
      <c r="W881">
        <v>64320.7046554771</v>
      </c>
      <c r="X881">
        <v>49232.146574986364</v>
      </c>
      <c r="Y881">
        <v>60206.029545210302</v>
      </c>
      <c r="Z881" s="3">
        <v>1.2229007616702112</v>
      </c>
      <c r="AA881">
        <v>0.29030733399184067</v>
      </c>
    </row>
    <row r="882" spans="1:27" x14ac:dyDescent="0.35">
      <c r="A882">
        <v>68522</v>
      </c>
      <c r="B882">
        <v>1</v>
      </c>
      <c r="C882">
        <v>73.809366666666705</v>
      </c>
      <c r="D882">
        <v>3</v>
      </c>
      <c r="E882">
        <v>1025.75066238517</v>
      </c>
      <c r="F882">
        <v>3074.2301577548801</v>
      </c>
      <c r="G882">
        <v>2.35775487954015E-3</v>
      </c>
      <c r="H882">
        <v>0.76694215033126401</v>
      </c>
      <c r="I882">
        <v>64.86</v>
      </c>
      <c r="J882" t="s">
        <v>2187</v>
      </c>
      <c r="K882" t="s">
        <v>2198</v>
      </c>
      <c r="L882" t="s">
        <v>2181</v>
      </c>
      <c r="M882" t="s">
        <v>2199</v>
      </c>
      <c r="N882" t="s">
        <v>2200</v>
      </c>
      <c r="O882" t="s">
        <v>2183</v>
      </c>
      <c r="P882" t="b">
        <v>1</v>
      </c>
      <c r="Q882">
        <v>2.6416110820659499E-5</v>
      </c>
      <c r="R882">
        <v>75576.312663753197</v>
      </c>
      <c r="S882">
        <v>67609.585719253198</v>
      </c>
      <c r="T882">
        <v>60623.160042568401</v>
      </c>
      <c r="U882">
        <v>85328.2949670323</v>
      </c>
      <c r="V882">
        <v>75480.558287936103</v>
      </c>
      <c r="W882">
        <v>87471.138103080506</v>
      </c>
      <c r="X882">
        <v>67936.352808524927</v>
      </c>
      <c r="Y882">
        <v>82759.997119349646</v>
      </c>
      <c r="Z882" s="3">
        <v>1.2181990009473189</v>
      </c>
      <c r="AA882">
        <v>0.28474982637141283</v>
      </c>
    </row>
    <row r="883" spans="1:27" x14ac:dyDescent="0.35">
      <c r="A883">
        <v>25244</v>
      </c>
      <c r="B883">
        <v>1</v>
      </c>
      <c r="C883">
        <v>93.9676166666667</v>
      </c>
      <c r="D883">
        <v>3</v>
      </c>
      <c r="E883">
        <v>910.36810096298495</v>
      </c>
      <c r="F883">
        <v>2728.0824734883099</v>
      </c>
      <c r="G883">
        <v>1.0734883135228299E-3</v>
      </c>
      <c r="H883">
        <v>0.39349570490192498</v>
      </c>
      <c r="I883">
        <v>72.83</v>
      </c>
      <c r="J883" t="s">
        <v>1738</v>
      </c>
      <c r="K883" t="s">
        <v>227</v>
      </c>
      <c r="L883" t="s">
        <v>1734</v>
      </c>
      <c r="M883" t="s">
        <v>1739</v>
      </c>
      <c r="N883" t="s">
        <v>1740</v>
      </c>
      <c r="O883" t="s">
        <v>1737</v>
      </c>
      <c r="P883" t="b">
        <v>1</v>
      </c>
      <c r="Q883">
        <v>4.8817585107141001E-2</v>
      </c>
      <c r="R883">
        <v>309947.971903642</v>
      </c>
      <c r="S883">
        <v>278951.65089739102</v>
      </c>
      <c r="T883">
        <v>249299.97824382599</v>
      </c>
      <c r="U883">
        <v>310897.70060516102</v>
      </c>
      <c r="V883">
        <v>302823.50546739303</v>
      </c>
      <c r="W883">
        <v>399572.432806344</v>
      </c>
      <c r="X883">
        <v>279399.86701495299</v>
      </c>
      <c r="Y883">
        <v>337764.546292966</v>
      </c>
      <c r="Z883" s="3">
        <v>1.2088930102278446</v>
      </c>
      <c r="AA883">
        <v>0.27368656845483191</v>
      </c>
    </row>
    <row r="884" spans="1:27" x14ac:dyDescent="0.35">
      <c r="A884">
        <v>11205</v>
      </c>
      <c r="B884">
        <v>1</v>
      </c>
      <c r="C884">
        <v>33.1313666666667</v>
      </c>
      <c r="D884">
        <v>3</v>
      </c>
      <c r="E884">
        <v>827.33509412801595</v>
      </c>
      <c r="F884">
        <v>2478.9834529834102</v>
      </c>
      <c r="G884">
        <v>2.1529834070861402E-3</v>
      </c>
      <c r="H884">
        <v>0.86849521901844895</v>
      </c>
      <c r="I884">
        <v>64.81</v>
      </c>
      <c r="J884" t="s">
        <v>780</v>
      </c>
      <c r="K884" t="s">
        <v>781</v>
      </c>
      <c r="L884" t="s">
        <v>776</v>
      </c>
      <c r="M884" t="s">
        <v>777</v>
      </c>
      <c r="N884" t="s">
        <v>778</v>
      </c>
      <c r="O884" t="s">
        <v>779</v>
      </c>
      <c r="P884" t="b">
        <v>1</v>
      </c>
      <c r="Q884">
        <v>1.2761123161648799E-2</v>
      </c>
      <c r="R884">
        <v>1310202.32128729</v>
      </c>
      <c r="S884">
        <v>1257276.42551979</v>
      </c>
      <c r="T884">
        <v>1286738.6117688101</v>
      </c>
      <c r="U884">
        <v>1316218.3251876</v>
      </c>
      <c r="V884">
        <v>1126301.70644889</v>
      </c>
      <c r="W884">
        <v>2172041.41406033</v>
      </c>
      <c r="X884">
        <v>1284739.1195252966</v>
      </c>
      <c r="Y884">
        <v>1538187.1485656064</v>
      </c>
      <c r="Z884" s="3">
        <v>1.197275871177611</v>
      </c>
      <c r="AA884">
        <v>0.25975561019607385</v>
      </c>
    </row>
    <row r="885" spans="1:27" x14ac:dyDescent="0.35">
      <c r="A885">
        <v>22465</v>
      </c>
      <c r="B885">
        <v>1</v>
      </c>
      <c r="C885">
        <v>114.8207</v>
      </c>
      <c r="D885">
        <v>3</v>
      </c>
      <c r="E885">
        <v>983.83865822850896</v>
      </c>
      <c r="F885">
        <v>2948.4941452848898</v>
      </c>
      <c r="G885">
        <v>-7.5471511354408005E-4</v>
      </c>
      <c r="H885">
        <v>-0.255966226546324</v>
      </c>
      <c r="I885">
        <v>49.97</v>
      </c>
      <c r="J885" t="s">
        <v>2162</v>
      </c>
      <c r="K885" t="s">
        <v>1401</v>
      </c>
      <c r="L885" t="s">
        <v>2163</v>
      </c>
      <c r="M885" t="s">
        <v>2164</v>
      </c>
      <c r="N885" t="s">
        <v>2165</v>
      </c>
      <c r="O885" t="s">
        <v>2166</v>
      </c>
      <c r="P885" t="b">
        <v>1</v>
      </c>
      <c r="Q885">
        <v>9.9725558319970799E-3</v>
      </c>
      <c r="R885">
        <v>282738.61389910599</v>
      </c>
      <c r="S885">
        <v>342576.58427644998</v>
      </c>
      <c r="T885">
        <v>281351.534727822</v>
      </c>
      <c r="U885">
        <v>364716.80802305299</v>
      </c>
      <c r="V885">
        <v>262055.74838408799</v>
      </c>
      <c r="W885">
        <v>458224.65885296301</v>
      </c>
      <c r="X885">
        <v>302222.24430112605</v>
      </c>
      <c r="Y885">
        <v>361665.7384200347</v>
      </c>
      <c r="Z885" s="3">
        <v>1.1966880176420129</v>
      </c>
      <c r="AA885">
        <v>0.25904708372114799</v>
      </c>
    </row>
    <row r="886" spans="1:27" x14ac:dyDescent="0.35">
      <c r="A886">
        <v>22465</v>
      </c>
      <c r="B886">
        <v>1</v>
      </c>
      <c r="C886">
        <v>114.8207</v>
      </c>
      <c r="D886">
        <v>3</v>
      </c>
      <c r="E886">
        <v>983.83865822850896</v>
      </c>
      <c r="F886">
        <v>2948.4941452848898</v>
      </c>
      <c r="G886">
        <v>-7.5471511354408005E-4</v>
      </c>
      <c r="H886">
        <v>-0.255966226546324</v>
      </c>
      <c r="I886">
        <v>36.99</v>
      </c>
      <c r="J886" t="s">
        <v>2162</v>
      </c>
      <c r="K886" t="s">
        <v>222</v>
      </c>
      <c r="L886" t="s">
        <v>2163</v>
      </c>
      <c r="M886" t="s">
        <v>2167</v>
      </c>
      <c r="N886" t="s">
        <v>2168</v>
      </c>
      <c r="O886" t="s">
        <v>2166</v>
      </c>
      <c r="P886" t="b">
        <v>1</v>
      </c>
      <c r="Q886">
        <v>9.9725558319970799E-3</v>
      </c>
      <c r="R886">
        <v>282738.61389910599</v>
      </c>
      <c r="S886">
        <v>342576.58427644998</v>
      </c>
      <c r="T886">
        <v>281351.534727822</v>
      </c>
      <c r="U886">
        <v>364716.80802305299</v>
      </c>
      <c r="V886">
        <v>262055.74838408799</v>
      </c>
      <c r="W886">
        <v>458224.65885296301</v>
      </c>
      <c r="X886">
        <v>302222.24430112605</v>
      </c>
      <c r="Y886">
        <v>361665.7384200347</v>
      </c>
      <c r="Z886" s="3">
        <v>1.1966880176420129</v>
      </c>
      <c r="AA886">
        <v>0.25904708372114799</v>
      </c>
    </row>
    <row r="887" spans="1:27" x14ac:dyDescent="0.35">
      <c r="A887">
        <v>5665</v>
      </c>
      <c r="B887">
        <v>1</v>
      </c>
      <c r="C887">
        <v>34.543066666666697</v>
      </c>
      <c r="D887">
        <v>4</v>
      </c>
      <c r="E887">
        <v>620.75274728596901</v>
      </c>
      <c r="F887">
        <v>2478.9818832763599</v>
      </c>
      <c r="G887">
        <v>5.8327635724708703E-4</v>
      </c>
      <c r="H887">
        <v>0.235288728175193</v>
      </c>
      <c r="I887">
        <v>76.45</v>
      </c>
      <c r="J887" t="s">
        <v>780</v>
      </c>
      <c r="K887" t="s">
        <v>781</v>
      </c>
      <c r="L887" t="s">
        <v>776</v>
      </c>
      <c r="M887" t="s">
        <v>777</v>
      </c>
      <c r="N887" t="s">
        <v>778</v>
      </c>
      <c r="O887" t="s">
        <v>779</v>
      </c>
      <c r="P887" t="b">
        <v>1</v>
      </c>
      <c r="Q887">
        <v>2.0039534233362102E-2</v>
      </c>
      <c r="R887">
        <v>2025605.4228179699</v>
      </c>
      <c r="S887">
        <v>1168098.7882998099</v>
      </c>
      <c r="T887">
        <v>781070.37049621902</v>
      </c>
      <c r="U887">
        <v>1718463.5828062999</v>
      </c>
      <c r="V887">
        <v>1123015.4852880901</v>
      </c>
      <c r="W887">
        <v>1914793.8857044501</v>
      </c>
      <c r="X887">
        <v>1324924.8605379995</v>
      </c>
      <c r="Y887">
        <v>1585424.3179329466</v>
      </c>
      <c r="Z887" s="3">
        <v>1.1966145138896167</v>
      </c>
      <c r="AA887">
        <v>0.2589584668432523</v>
      </c>
    </row>
    <row r="888" spans="1:27" x14ac:dyDescent="0.35">
      <c r="A888">
        <v>22953</v>
      </c>
      <c r="B888">
        <v>1</v>
      </c>
      <c r="C888">
        <v>58.727366666666697</v>
      </c>
      <c r="D888">
        <v>4</v>
      </c>
      <c r="E888">
        <v>710.03000993150101</v>
      </c>
      <c r="F888">
        <v>2836.0909338584802</v>
      </c>
      <c r="G888">
        <v>-6.1661415170419804E-3</v>
      </c>
      <c r="H888">
        <v>-2.1741644589820202</v>
      </c>
      <c r="I888">
        <v>39.71</v>
      </c>
      <c r="J888" t="s">
        <v>1957</v>
      </c>
      <c r="K888" t="s">
        <v>53</v>
      </c>
      <c r="L888" t="s">
        <v>1953</v>
      </c>
      <c r="M888" t="s">
        <v>1958</v>
      </c>
      <c r="N888" t="s">
        <v>1959</v>
      </c>
      <c r="O888" t="s">
        <v>1956</v>
      </c>
      <c r="P888" t="b">
        <v>1</v>
      </c>
      <c r="Q888">
        <v>1.2293839489760299E-2</v>
      </c>
      <c r="R888">
        <v>400985.19975774101</v>
      </c>
      <c r="S888">
        <v>290790.634256789</v>
      </c>
      <c r="T888">
        <v>318161.32786135603</v>
      </c>
      <c r="U888">
        <v>478033.11779121199</v>
      </c>
      <c r="V888">
        <v>333645.63044839702</v>
      </c>
      <c r="W888">
        <v>388373.09600375302</v>
      </c>
      <c r="X888">
        <v>336645.72062529536</v>
      </c>
      <c r="Y888">
        <v>400017.28141445405</v>
      </c>
      <c r="Z888" s="3">
        <v>1.1882440705660851</v>
      </c>
      <c r="AA888">
        <v>0.24883120249339605</v>
      </c>
    </row>
    <row r="889" spans="1:27" x14ac:dyDescent="0.35">
      <c r="A889">
        <v>6230</v>
      </c>
      <c r="B889">
        <v>1</v>
      </c>
      <c r="C889">
        <v>97.590866666666699</v>
      </c>
      <c r="D889">
        <v>4</v>
      </c>
      <c r="E889">
        <v>763.11940608531404</v>
      </c>
      <c r="F889">
        <v>3048.44851847374</v>
      </c>
      <c r="G889">
        <v>-2.8152626418886901E-4</v>
      </c>
      <c r="H889">
        <v>-9.2350661814910404E-2</v>
      </c>
      <c r="I889">
        <v>52.04</v>
      </c>
      <c r="J889" t="s">
        <v>1345</v>
      </c>
      <c r="K889" t="s">
        <v>1346</v>
      </c>
      <c r="L889" t="s">
        <v>1347</v>
      </c>
      <c r="M889" t="s">
        <v>1348</v>
      </c>
      <c r="N889" t="s">
        <v>1349</v>
      </c>
      <c r="O889" t="s">
        <v>1350</v>
      </c>
      <c r="P889" t="b">
        <v>1</v>
      </c>
      <c r="Q889">
        <v>2.6008616505868198E-4</v>
      </c>
      <c r="R889">
        <v>1128400.2268147899</v>
      </c>
      <c r="S889">
        <v>1213984.7836208399</v>
      </c>
      <c r="T889">
        <v>1282467.06972709</v>
      </c>
      <c r="U889">
        <v>1457510.8728471301</v>
      </c>
      <c r="V889">
        <v>1532650.20585452</v>
      </c>
      <c r="W889">
        <v>1316822.0780195701</v>
      </c>
      <c r="X889">
        <v>1208284.0267209066</v>
      </c>
      <c r="Y889">
        <v>1435661.0522404064</v>
      </c>
      <c r="Z889" s="3">
        <v>1.1881817689310727</v>
      </c>
      <c r="AA889">
        <v>0.24875555758296103</v>
      </c>
    </row>
    <row r="890" spans="1:27" x14ac:dyDescent="0.35">
      <c r="A890">
        <v>14640</v>
      </c>
      <c r="B890">
        <v>1</v>
      </c>
      <c r="C890">
        <v>95.494799999999998</v>
      </c>
      <c r="D890">
        <v>3</v>
      </c>
      <c r="E890">
        <v>851.71560749730304</v>
      </c>
      <c r="F890">
        <v>2552.12499309127</v>
      </c>
      <c r="G890">
        <v>8.9309126951775397E-4</v>
      </c>
      <c r="H890">
        <v>0.34994037692671498</v>
      </c>
      <c r="I890">
        <v>56.73</v>
      </c>
      <c r="J890" t="s">
        <v>1233</v>
      </c>
      <c r="K890" t="s">
        <v>69</v>
      </c>
      <c r="L890" t="s">
        <v>1234</v>
      </c>
      <c r="M890" t="s">
        <v>1235</v>
      </c>
      <c r="N890" t="s">
        <v>1236</v>
      </c>
      <c r="O890" t="s">
        <v>1237</v>
      </c>
      <c r="P890" t="b">
        <v>1</v>
      </c>
      <c r="Q890">
        <v>8.7962763816432608E-3</v>
      </c>
      <c r="R890">
        <v>471717.28474756097</v>
      </c>
      <c r="S890">
        <v>499456.34133309498</v>
      </c>
      <c r="T890">
        <v>564716.62732703995</v>
      </c>
      <c r="U890">
        <v>536425.70416028297</v>
      </c>
      <c r="V890">
        <v>637133.21237889898</v>
      </c>
      <c r="W890">
        <v>651014.13329463301</v>
      </c>
      <c r="X890">
        <v>511963.41780256527</v>
      </c>
      <c r="Y890">
        <v>608191.01661127165</v>
      </c>
      <c r="Z890" s="3">
        <v>1.1879579584450228</v>
      </c>
      <c r="AA890">
        <v>0.24848378040120869</v>
      </c>
    </row>
    <row r="891" spans="1:27" x14ac:dyDescent="0.35">
      <c r="A891">
        <v>14640</v>
      </c>
      <c r="B891">
        <v>1</v>
      </c>
      <c r="C891">
        <v>95.494799999999998</v>
      </c>
      <c r="D891">
        <v>3</v>
      </c>
      <c r="E891">
        <v>851.71560749730304</v>
      </c>
      <c r="F891">
        <v>2552.12499309127</v>
      </c>
      <c r="G891">
        <v>8.9309126951775397E-4</v>
      </c>
      <c r="H891">
        <v>0.34994037692671498</v>
      </c>
      <c r="I891">
        <v>65.25</v>
      </c>
      <c r="J891" t="s">
        <v>1233</v>
      </c>
      <c r="K891" t="s">
        <v>317</v>
      </c>
      <c r="L891" t="s">
        <v>1234</v>
      </c>
      <c r="M891" t="s">
        <v>1238</v>
      </c>
      <c r="N891" t="s">
        <v>1239</v>
      </c>
      <c r="O891" t="s">
        <v>1237</v>
      </c>
      <c r="P891" t="b">
        <v>1</v>
      </c>
      <c r="Q891">
        <v>8.7962763816432608E-3</v>
      </c>
      <c r="R891">
        <v>471717.28474756097</v>
      </c>
      <c r="S891">
        <v>499456.34133309498</v>
      </c>
      <c r="T891">
        <v>564716.62732703995</v>
      </c>
      <c r="U891">
        <v>536425.70416028297</v>
      </c>
      <c r="V891">
        <v>637133.21237889898</v>
      </c>
      <c r="W891">
        <v>651014.13329463301</v>
      </c>
      <c r="X891">
        <v>511963.41780256527</v>
      </c>
      <c r="Y891">
        <v>608191.01661127165</v>
      </c>
      <c r="Z891" s="3">
        <v>1.1879579584450228</v>
      </c>
      <c r="AA891">
        <v>0.24848378040120869</v>
      </c>
    </row>
    <row r="892" spans="1:27" x14ac:dyDescent="0.35">
      <c r="A892">
        <v>20196</v>
      </c>
      <c r="B892">
        <v>1</v>
      </c>
      <c r="C892">
        <v>71.930250000000001</v>
      </c>
      <c r="D892">
        <v>3</v>
      </c>
      <c r="E892">
        <v>755.32998365599099</v>
      </c>
      <c r="F892">
        <v>2262.9681215673299</v>
      </c>
      <c r="G892">
        <v>2.1567333533312201E-5</v>
      </c>
      <c r="H892">
        <v>9.5305512849748909E-3</v>
      </c>
      <c r="I892">
        <v>81.19</v>
      </c>
      <c r="J892" t="s">
        <v>1811</v>
      </c>
      <c r="K892" t="s">
        <v>227</v>
      </c>
      <c r="L892" t="s">
        <v>1812</v>
      </c>
      <c r="M892" t="s">
        <v>1813</v>
      </c>
      <c r="N892" t="s">
        <v>1814</v>
      </c>
      <c r="O892" t="s">
        <v>1815</v>
      </c>
      <c r="P892" t="b">
        <v>1</v>
      </c>
      <c r="Q892">
        <v>4.7815133010092898E-3</v>
      </c>
      <c r="R892">
        <v>292959.39462264301</v>
      </c>
      <c r="S892">
        <v>276269.71941156202</v>
      </c>
      <c r="T892">
        <v>276662.69647928397</v>
      </c>
      <c r="U892">
        <v>328941.63669115899</v>
      </c>
      <c r="V892">
        <v>277392.46722688602</v>
      </c>
      <c r="W892">
        <v>398528.99783594499</v>
      </c>
      <c r="X892">
        <v>281963.93683782965</v>
      </c>
      <c r="Y892">
        <v>334954.36725133</v>
      </c>
      <c r="Z892" s="3">
        <v>1.187933361293567</v>
      </c>
      <c r="AA892">
        <v>0.24845390850586413</v>
      </c>
    </row>
    <row r="893" spans="1:27" x14ac:dyDescent="0.35">
      <c r="A893">
        <v>808</v>
      </c>
      <c r="B893">
        <v>1</v>
      </c>
      <c r="C893">
        <v>93.871633333333307</v>
      </c>
      <c r="D893">
        <v>3</v>
      </c>
      <c r="E893">
        <v>1132.12321995297</v>
      </c>
      <c r="F893">
        <v>3393.34783045827</v>
      </c>
      <c r="G893">
        <v>2.1304582678567398E-3</v>
      </c>
      <c r="H893">
        <v>0.62783413663298104</v>
      </c>
      <c r="I893">
        <v>155.65</v>
      </c>
      <c r="J893" t="s">
        <v>2536</v>
      </c>
      <c r="K893" t="s">
        <v>160</v>
      </c>
      <c r="L893" t="s">
        <v>2537</v>
      </c>
      <c r="M893" t="s">
        <v>2538</v>
      </c>
      <c r="N893" t="s">
        <v>2539</v>
      </c>
      <c r="O893" t="s">
        <v>2540</v>
      </c>
      <c r="P893" t="b">
        <v>1</v>
      </c>
      <c r="Q893">
        <v>3.7862906168480998E-3</v>
      </c>
      <c r="R893">
        <v>15486454.0477998</v>
      </c>
      <c r="S893">
        <v>18151910.155027501</v>
      </c>
      <c r="T893">
        <v>16469631.0312005</v>
      </c>
      <c r="U893">
        <v>19731053.693628099</v>
      </c>
      <c r="V893">
        <v>13263147.893746501</v>
      </c>
      <c r="W893">
        <v>26326881.2924296</v>
      </c>
      <c r="X893">
        <v>16702665.078009268</v>
      </c>
      <c r="Y893">
        <v>19773694.293268066</v>
      </c>
      <c r="Z893" s="3">
        <v>1.1838646228560323</v>
      </c>
      <c r="AA893">
        <v>0.24350411551015594</v>
      </c>
    </row>
    <row r="894" spans="1:27" x14ac:dyDescent="0.35">
      <c r="A894">
        <v>14399</v>
      </c>
      <c r="B894">
        <v>1</v>
      </c>
      <c r="C894">
        <v>106.28964999999999</v>
      </c>
      <c r="D894">
        <v>3</v>
      </c>
      <c r="E894">
        <v>959.74237673737298</v>
      </c>
      <c r="F894">
        <v>2876.2053008114799</v>
      </c>
      <c r="G894">
        <v>2.80081147911915E-3</v>
      </c>
      <c r="H894">
        <v>0.97378799966940699</v>
      </c>
      <c r="I894">
        <v>93.45</v>
      </c>
      <c r="J894" t="s">
        <v>2628</v>
      </c>
      <c r="K894" t="s">
        <v>285</v>
      </c>
      <c r="L894" t="s">
        <v>2629</v>
      </c>
      <c r="M894" t="s">
        <v>2630</v>
      </c>
      <c r="N894" t="s">
        <v>2631</v>
      </c>
      <c r="O894" t="s">
        <v>2632</v>
      </c>
      <c r="P894" t="b">
        <v>1</v>
      </c>
      <c r="Q894">
        <v>1.88671431064491E-3</v>
      </c>
      <c r="R894">
        <v>513655.97016584902</v>
      </c>
      <c r="S894">
        <v>635901.67873285897</v>
      </c>
      <c r="T894">
        <v>581649.17071548605</v>
      </c>
      <c r="U894">
        <v>694006.16767092794</v>
      </c>
      <c r="V894">
        <v>499010.85674709099</v>
      </c>
      <c r="W894">
        <v>852241.55516707699</v>
      </c>
      <c r="X894">
        <v>577068.93987139792</v>
      </c>
      <c r="Y894">
        <v>681752.85986169858</v>
      </c>
      <c r="Z894" s="3">
        <v>1.1814062631990381</v>
      </c>
      <c r="AA894">
        <v>0.24050516550921824</v>
      </c>
    </row>
    <row r="895" spans="1:27" x14ac:dyDescent="0.35">
      <c r="A895">
        <v>28130</v>
      </c>
      <c r="B895">
        <v>1</v>
      </c>
      <c r="C895">
        <v>110.631516666667</v>
      </c>
      <c r="D895">
        <v>3</v>
      </c>
      <c r="E895">
        <v>959.06524538732197</v>
      </c>
      <c r="F895">
        <v>2874.1739067613198</v>
      </c>
      <c r="G895">
        <v>-1.7932386749635E-3</v>
      </c>
      <c r="H895">
        <v>-0.62391407559513701</v>
      </c>
      <c r="I895">
        <v>77.680000000000007</v>
      </c>
      <c r="J895" t="s">
        <v>2722</v>
      </c>
      <c r="K895" t="s">
        <v>317</v>
      </c>
      <c r="L895" t="s">
        <v>2723</v>
      </c>
      <c r="M895" t="s">
        <v>2724</v>
      </c>
      <c r="N895" t="s">
        <v>2725</v>
      </c>
      <c r="O895" t="s">
        <v>2726</v>
      </c>
      <c r="P895" t="b">
        <v>1</v>
      </c>
      <c r="Q895">
        <v>5.7009941589344403E-3</v>
      </c>
      <c r="R895">
        <v>223388.91830447299</v>
      </c>
      <c r="S895">
        <v>249668.12550529899</v>
      </c>
      <c r="T895">
        <v>216324.922717751</v>
      </c>
      <c r="U895">
        <v>252810.60171446201</v>
      </c>
      <c r="V895">
        <v>254271.01298286501</v>
      </c>
      <c r="W895">
        <v>306129.03130383202</v>
      </c>
      <c r="X895">
        <v>229793.98884250768</v>
      </c>
      <c r="Y895">
        <v>271070.21533371968</v>
      </c>
      <c r="Z895" s="3">
        <v>1.1796227425230918</v>
      </c>
      <c r="AA895">
        <v>0.23832554220285609</v>
      </c>
    </row>
    <row r="896" spans="1:27" x14ac:dyDescent="0.35">
      <c r="A896">
        <v>18876</v>
      </c>
      <c r="B896">
        <v>1</v>
      </c>
      <c r="C896">
        <v>127.446783333333</v>
      </c>
      <c r="D896">
        <v>4</v>
      </c>
      <c r="E896">
        <v>1020.97724032398</v>
      </c>
      <c r="F896">
        <v>4079.8798554283999</v>
      </c>
      <c r="G896">
        <v>1.6155428400907099E-2</v>
      </c>
      <c r="H896">
        <v>3.95979610811683</v>
      </c>
      <c r="I896">
        <v>44.12</v>
      </c>
      <c r="J896" t="s">
        <v>3222</v>
      </c>
      <c r="K896" t="s">
        <v>190</v>
      </c>
      <c r="L896" t="s">
        <v>3223</v>
      </c>
      <c r="M896" t="s">
        <v>2252</v>
      </c>
      <c r="N896" t="s">
        <v>3224</v>
      </c>
      <c r="O896" t="s">
        <v>3225</v>
      </c>
      <c r="P896" t="b">
        <v>1</v>
      </c>
      <c r="Q896">
        <v>2.8314228790460301E-6</v>
      </c>
      <c r="R896">
        <v>782584.70341787697</v>
      </c>
      <c r="S896">
        <v>816616.60710197501</v>
      </c>
      <c r="T896">
        <v>751404.34642325004</v>
      </c>
      <c r="U896">
        <v>975834.815201013</v>
      </c>
      <c r="V896">
        <v>917514.89851144399</v>
      </c>
      <c r="W896">
        <v>879061.45798902505</v>
      </c>
      <c r="X896">
        <v>783535.21898103401</v>
      </c>
      <c r="Y896">
        <v>924137.05723382731</v>
      </c>
      <c r="Z896" s="3">
        <v>1.1794454605826681</v>
      </c>
      <c r="AA896">
        <v>0.23810870762687114</v>
      </c>
    </row>
    <row r="897" spans="1:27" x14ac:dyDescent="0.35">
      <c r="A897">
        <v>12244</v>
      </c>
      <c r="B897">
        <v>1</v>
      </c>
      <c r="C897">
        <v>124.24735</v>
      </c>
      <c r="D897">
        <v>4</v>
      </c>
      <c r="E897">
        <v>996.70446323090505</v>
      </c>
      <c r="F897">
        <v>3982.7887470561</v>
      </c>
      <c r="G897">
        <v>2.4705609848751898E-4</v>
      </c>
      <c r="H897">
        <v>6.2030935985558699E-2</v>
      </c>
      <c r="I897">
        <v>70.94</v>
      </c>
      <c r="J897" t="s">
        <v>2023</v>
      </c>
      <c r="K897" t="s">
        <v>204</v>
      </c>
      <c r="L897" t="s">
        <v>2020</v>
      </c>
      <c r="M897" t="s">
        <v>973</v>
      </c>
      <c r="N897" t="s">
        <v>2021</v>
      </c>
      <c r="O897" t="s">
        <v>2022</v>
      </c>
      <c r="P897" t="b">
        <v>1</v>
      </c>
      <c r="Q897">
        <v>6.40635661993183E-3</v>
      </c>
      <c r="R897">
        <v>1177190.7654609999</v>
      </c>
      <c r="S897">
        <v>974444.99919904605</v>
      </c>
      <c r="T897">
        <v>1183330.22427924</v>
      </c>
      <c r="U897">
        <v>1275820.4079189501</v>
      </c>
      <c r="V897">
        <v>1652820.8514223199</v>
      </c>
      <c r="W897">
        <v>980766.16215091897</v>
      </c>
      <c r="X897">
        <v>1111655.3296464288</v>
      </c>
      <c r="Y897">
        <v>1303135.807164063</v>
      </c>
      <c r="Z897" s="3">
        <v>1.1722480632360537</v>
      </c>
      <c r="AA897">
        <v>0.2292778954698669</v>
      </c>
    </row>
    <row r="898" spans="1:27" x14ac:dyDescent="0.35">
      <c r="A898">
        <v>24534</v>
      </c>
      <c r="B898">
        <v>1</v>
      </c>
      <c r="C898">
        <v>113.20673333333301</v>
      </c>
      <c r="D898">
        <v>4</v>
      </c>
      <c r="E898">
        <v>953.44664335969003</v>
      </c>
      <c r="F898">
        <v>3809.7574675712399</v>
      </c>
      <c r="G898">
        <v>2.3167571241174301E-2</v>
      </c>
      <c r="H898">
        <v>6.0811514443866299</v>
      </c>
      <c r="I898">
        <v>58.45</v>
      </c>
      <c r="J898" t="s">
        <v>1453</v>
      </c>
      <c r="K898" t="s">
        <v>1454</v>
      </c>
      <c r="L898" t="s">
        <v>1455</v>
      </c>
      <c r="M898" t="s">
        <v>1168</v>
      </c>
      <c r="N898" t="s">
        <v>1456</v>
      </c>
      <c r="O898" t="s">
        <v>1457</v>
      </c>
      <c r="P898" t="b">
        <v>1</v>
      </c>
      <c r="Q898">
        <v>5.6498203893085E-8</v>
      </c>
      <c r="R898">
        <v>339691.53753839002</v>
      </c>
      <c r="S898">
        <v>340509.15271213098</v>
      </c>
      <c r="T898">
        <v>327572.34186386399</v>
      </c>
      <c r="U898">
        <v>412431.53197607998</v>
      </c>
      <c r="V898">
        <v>396490.806154199</v>
      </c>
      <c r="W898">
        <v>371624.14114331902</v>
      </c>
      <c r="X898">
        <v>335924.34403812833</v>
      </c>
      <c r="Y898">
        <v>393515.49309119931</v>
      </c>
      <c r="Z898" s="3">
        <v>1.1714408320658483</v>
      </c>
      <c r="AA898">
        <v>0.22828408741411962</v>
      </c>
    </row>
    <row r="899" spans="1:27" x14ac:dyDescent="0.35">
      <c r="A899">
        <v>40059</v>
      </c>
      <c r="B899">
        <v>1</v>
      </c>
      <c r="C899">
        <v>85.581733333333304</v>
      </c>
      <c r="D899">
        <v>4</v>
      </c>
      <c r="E899">
        <v>892.89144687883902</v>
      </c>
      <c r="F899">
        <v>3567.5366816478399</v>
      </c>
      <c r="G899">
        <v>-1.51835216365726E-3</v>
      </c>
      <c r="H899">
        <v>-0.42560221602035098</v>
      </c>
      <c r="I899">
        <v>34.9</v>
      </c>
      <c r="J899" t="s">
        <v>1378</v>
      </c>
      <c r="K899" t="s">
        <v>1379</v>
      </c>
      <c r="L899" t="s">
        <v>1358</v>
      </c>
      <c r="M899" t="s">
        <v>1380</v>
      </c>
      <c r="N899" t="s">
        <v>1381</v>
      </c>
      <c r="O899" t="s">
        <v>1361</v>
      </c>
      <c r="P899" t="b">
        <v>1</v>
      </c>
      <c r="Q899">
        <v>1.08790906903267E-3</v>
      </c>
      <c r="R899">
        <v>93119.721624607904</v>
      </c>
      <c r="S899">
        <v>79329.470049869997</v>
      </c>
      <c r="T899">
        <v>84386.134675485999</v>
      </c>
      <c r="U899">
        <v>128648.43474578</v>
      </c>
      <c r="V899">
        <v>67113.1753345334</v>
      </c>
      <c r="W899">
        <v>103843.83183425599</v>
      </c>
      <c r="X899">
        <v>85611.775449987967</v>
      </c>
      <c r="Y899">
        <v>99868.480638189809</v>
      </c>
      <c r="Z899" s="3">
        <v>1.166527386136621</v>
      </c>
      <c r="AA899">
        <v>0.22222017734329483</v>
      </c>
    </row>
    <row r="900" spans="1:27" x14ac:dyDescent="0.35">
      <c r="A900">
        <v>16049</v>
      </c>
      <c r="B900">
        <v>1</v>
      </c>
      <c r="C900">
        <v>31.54035</v>
      </c>
      <c r="D900">
        <v>2</v>
      </c>
      <c r="E900">
        <v>708.82988179137305</v>
      </c>
      <c r="F900">
        <v>1415.6452106489901</v>
      </c>
      <c r="G900">
        <v>6.1064898591212103E-4</v>
      </c>
      <c r="H900">
        <v>0.43135754970712398</v>
      </c>
      <c r="I900">
        <v>52.93</v>
      </c>
      <c r="J900" t="s">
        <v>1133</v>
      </c>
      <c r="K900" t="s">
        <v>69</v>
      </c>
      <c r="L900" t="s">
        <v>1127</v>
      </c>
      <c r="M900" t="s">
        <v>1134</v>
      </c>
      <c r="N900" t="s">
        <v>1135</v>
      </c>
      <c r="O900" t="s">
        <v>1130</v>
      </c>
      <c r="P900" t="b">
        <v>1</v>
      </c>
      <c r="Q900">
        <v>3.3453512335696302E-2</v>
      </c>
      <c r="R900">
        <v>632755.97155980603</v>
      </c>
      <c r="S900">
        <v>406201.39766623202</v>
      </c>
      <c r="T900">
        <v>338867.16982368298</v>
      </c>
      <c r="U900">
        <v>570537.91385867295</v>
      </c>
      <c r="V900">
        <v>373705.92582379503</v>
      </c>
      <c r="W900">
        <v>658887.63299305504</v>
      </c>
      <c r="X900">
        <v>459274.84634990693</v>
      </c>
      <c r="Y900">
        <v>534377.15755850764</v>
      </c>
      <c r="Z900" s="3">
        <v>1.1635236760851968</v>
      </c>
      <c r="AA900">
        <v>0.21850056787533831</v>
      </c>
    </row>
    <row r="901" spans="1:27" x14ac:dyDescent="0.35">
      <c r="A901">
        <v>10907</v>
      </c>
      <c r="B901">
        <v>1</v>
      </c>
      <c r="C901">
        <v>93.033500000000004</v>
      </c>
      <c r="D901">
        <v>4</v>
      </c>
      <c r="E901">
        <v>1115.5252579185501</v>
      </c>
      <c r="F901">
        <v>4458.0719258066802</v>
      </c>
      <c r="G901">
        <v>-4.7419332258869E-4</v>
      </c>
      <c r="H901">
        <v>-0.10636734445781799</v>
      </c>
      <c r="I901">
        <v>57.78</v>
      </c>
      <c r="J901" t="s">
        <v>1650</v>
      </c>
      <c r="K901" t="s">
        <v>53</v>
      </c>
      <c r="L901" t="s">
        <v>1651</v>
      </c>
      <c r="M901" t="s">
        <v>1652</v>
      </c>
      <c r="N901" t="s">
        <v>1653</v>
      </c>
      <c r="O901" t="s">
        <v>1654</v>
      </c>
      <c r="P901" t="b">
        <v>1</v>
      </c>
      <c r="Q901">
        <v>2.9435523290533E-4</v>
      </c>
      <c r="R901">
        <v>1196619.4776514601</v>
      </c>
      <c r="S901">
        <v>1159184.7019559401</v>
      </c>
      <c r="T901">
        <v>1165589.84082673</v>
      </c>
      <c r="U901">
        <v>1374178.5962030401</v>
      </c>
      <c r="V901">
        <v>1539974.69208124</v>
      </c>
      <c r="W901">
        <v>1166937.8472883799</v>
      </c>
      <c r="X901">
        <v>1173798.0068113767</v>
      </c>
      <c r="Y901">
        <v>1360363.7118575533</v>
      </c>
      <c r="Z901" s="3">
        <v>1.1589419167212445</v>
      </c>
      <c r="AA901">
        <v>0.21280826387844959</v>
      </c>
    </row>
    <row r="902" spans="1:27" x14ac:dyDescent="0.35">
      <c r="A902">
        <v>10907</v>
      </c>
      <c r="B902">
        <v>1</v>
      </c>
      <c r="C902">
        <v>93.033500000000004</v>
      </c>
      <c r="D902">
        <v>4</v>
      </c>
      <c r="E902">
        <v>1115.5252579185501</v>
      </c>
      <c r="F902">
        <v>4458.0719258066802</v>
      </c>
      <c r="G902">
        <v>-4.7419332258869E-4</v>
      </c>
      <c r="H902">
        <v>-0.10636734445781799</v>
      </c>
      <c r="I902">
        <v>53.35</v>
      </c>
      <c r="J902" t="s">
        <v>1650</v>
      </c>
      <c r="K902" t="s">
        <v>204</v>
      </c>
      <c r="L902" t="s">
        <v>1651</v>
      </c>
      <c r="M902" t="s">
        <v>1655</v>
      </c>
      <c r="N902" t="s">
        <v>1656</v>
      </c>
      <c r="O902" t="s">
        <v>1654</v>
      </c>
      <c r="P902" t="b">
        <v>1</v>
      </c>
      <c r="Q902">
        <v>2.9435523290533E-4</v>
      </c>
      <c r="R902">
        <v>1196619.4776514601</v>
      </c>
      <c r="S902">
        <v>1159184.7019559401</v>
      </c>
      <c r="T902">
        <v>1165589.84082673</v>
      </c>
      <c r="U902">
        <v>1374178.5962030401</v>
      </c>
      <c r="V902">
        <v>1539974.69208124</v>
      </c>
      <c r="W902">
        <v>1166937.8472883799</v>
      </c>
      <c r="X902">
        <v>1173798.0068113767</v>
      </c>
      <c r="Y902">
        <v>1360363.7118575533</v>
      </c>
      <c r="Z902" s="3">
        <v>1.1589419167212445</v>
      </c>
      <c r="AA902">
        <v>0.21280826387844959</v>
      </c>
    </row>
    <row r="903" spans="1:27" x14ac:dyDescent="0.35">
      <c r="A903">
        <v>21341</v>
      </c>
      <c r="B903">
        <v>1</v>
      </c>
      <c r="C903">
        <v>79.269333333333293</v>
      </c>
      <c r="D903">
        <v>4</v>
      </c>
      <c r="E903">
        <v>738.593509084159</v>
      </c>
      <c r="F903">
        <v>2950.3449304691198</v>
      </c>
      <c r="G903">
        <v>1.7304691164099499E-3</v>
      </c>
      <c r="H903">
        <v>0.58653146400389899</v>
      </c>
      <c r="I903">
        <v>40.22</v>
      </c>
      <c r="J903" t="s">
        <v>1302</v>
      </c>
      <c r="K903" t="s">
        <v>1314</v>
      </c>
      <c r="L903" t="s">
        <v>1290</v>
      </c>
      <c r="M903" t="s">
        <v>1315</v>
      </c>
      <c r="N903" t="s">
        <v>1316</v>
      </c>
      <c r="O903" t="s">
        <v>1293</v>
      </c>
      <c r="P903" t="b">
        <v>1</v>
      </c>
      <c r="Q903">
        <v>4.9990222791991296E-3</v>
      </c>
      <c r="R903">
        <v>741131.04329230601</v>
      </c>
      <c r="S903">
        <v>437016.50434769498</v>
      </c>
      <c r="T903">
        <v>616981.63900142198</v>
      </c>
      <c r="U903">
        <v>873881.59926818195</v>
      </c>
      <c r="V903">
        <v>493138.43078720698</v>
      </c>
      <c r="W903">
        <v>707645.50079748302</v>
      </c>
      <c r="X903">
        <v>598376.39554714097</v>
      </c>
      <c r="Y903">
        <v>691555.17695095728</v>
      </c>
      <c r="Z903" s="3">
        <v>1.1557193467142297</v>
      </c>
      <c r="AA903">
        <v>0.20879109830404427</v>
      </c>
    </row>
    <row r="904" spans="1:27" x14ac:dyDescent="0.35">
      <c r="A904">
        <v>51395</v>
      </c>
      <c r="B904">
        <v>2</v>
      </c>
      <c r="C904">
        <v>148.38753333333301</v>
      </c>
      <c r="D904">
        <v>2</v>
      </c>
      <c r="E904">
        <v>788.40140884403297</v>
      </c>
      <c r="F904">
        <v>1574.7882647543099</v>
      </c>
      <c r="G904">
        <v>2.4647543061746499E-3</v>
      </c>
      <c r="H904">
        <v>1.56513622752672</v>
      </c>
      <c r="I904">
        <v>35.42</v>
      </c>
      <c r="J904" t="s">
        <v>2773</v>
      </c>
      <c r="K904" t="s">
        <v>2774</v>
      </c>
      <c r="L904" t="s">
        <v>2775</v>
      </c>
      <c r="M904" t="s">
        <v>2776</v>
      </c>
      <c r="N904" t="s">
        <v>2777</v>
      </c>
      <c r="O904" t="s">
        <v>2778</v>
      </c>
      <c r="P904" t="b">
        <v>1</v>
      </c>
      <c r="Q904">
        <v>6.9031427581967E-6</v>
      </c>
      <c r="R904">
        <v>67291.818212966304</v>
      </c>
      <c r="S904">
        <v>69301.026331903297</v>
      </c>
      <c r="T904">
        <v>81204.550038179499</v>
      </c>
      <c r="U904">
        <v>87690.105394165803</v>
      </c>
      <c r="V904">
        <v>90043.934139959601</v>
      </c>
      <c r="W904">
        <v>73740.491116000907</v>
      </c>
      <c r="X904">
        <v>72599.131527683043</v>
      </c>
      <c r="Y904">
        <v>83824.843550042118</v>
      </c>
      <c r="Z904" s="3">
        <v>1.1546259822416547</v>
      </c>
      <c r="AA904">
        <v>0.20742559540674352</v>
      </c>
    </row>
    <row r="905" spans="1:27" x14ac:dyDescent="0.35">
      <c r="A905">
        <v>526</v>
      </c>
      <c r="B905">
        <v>1</v>
      </c>
      <c r="C905">
        <v>89.880883333333301</v>
      </c>
      <c r="D905">
        <v>3</v>
      </c>
      <c r="E905">
        <v>997.06002704259095</v>
      </c>
      <c r="F905">
        <v>2988.1582517271299</v>
      </c>
      <c r="G905">
        <v>2.5517271328681099E-3</v>
      </c>
      <c r="H905">
        <v>0.85394717981667101</v>
      </c>
      <c r="I905">
        <v>92.38</v>
      </c>
      <c r="J905" t="s">
        <v>950</v>
      </c>
      <c r="K905" t="s">
        <v>122</v>
      </c>
      <c r="L905" t="s">
        <v>951</v>
      </c>
      <c r="M905" t="s">
        <v>952</v>
      </c>
      <c r="N905" t="s">
        <v>953</v>
      </c>
      <c r="O905" t="s">
        <v>954</v>
      </c>
      <c r="P905" t="b">
        <v>1</v>
      </c>
      <c r="Q905">
        <v>2.2764102064344299E-3</v>
      </c>
      <c r="R905">
        <v>22872947.956022501</v>
      </c>
      <c r="S905">
        <v>22626708.019733202</v>
      </c>
      <c r="T905">
        <v>24774295.6512888</v>
      </c>
      <c r="U905">
        <v>28064714.571849398</v>
      </c>
      <c r="V905">
        <v>19910216.4524455</v>
      </c>
      <c r="W905">
        <v>32670523.7903261</v>
      </c>
      <c r="X905">
        <v>23424650.542348165</v>
      </c>
      <c r="Y905">
        <v>26881818.271540333</v>
      </c>
      <c r="Z905" s="3">
        <v>1.147586736585126</v>
      </c>
      <c r="AA905">
        <v>0.19860319913988267</v>
      </c>
    </row>
    <row r="906" spans="1:27" x14ac:dyDescent="0.35">
      <c r="A906">
        <v>22586</v>
      </c>
      <c r="B906">
        <v>1</v>
      </c>
      <c r="C906">
        <v>101.89813333333301</v>
      </c>
      <c r="D906">
        <v>3</v>
      </c>
      <c r="E906">
        <v>812.67619265958604</v>
      </c>
      <c r="F906">
        <v>2435.0067485781201</v>
      </c>
      <c r="G906">
        <v>1.3485781187228001E-3</v>
      </c>
      <c r="H906">
        <v>0.55382962137283098</v>
      </c>
      <c r="I906">
        <v>48.9</v>
      </c>
      <c r="J906" t="s">
        <v>3241</v>
      </c>
      <c r="K906" t="s">
        <v>96</v>
      </c>
      <c r="L906" t="s">
        <v>3242</v>
      </c>
      <c r="M906" t="s">
        <v>3243</v>
      </c>
      <c r="N906" t="s">
        <v>3244</v>
      </c>
      <c r="O906" t="s">
        <v>3245</v>
      </c>
      <c r="P906" t="b">
        <v>1</v>
      </c>
      <c r="Q906">
        <v>2.1323612411059501E-2</v>
      </c>
      <c r="R906">
        <v>227741.72523700501</v>
      </c>
      <c r="S906">
        <v>267475.38136166398</v>
      </c>
      <c r="T906">
        <v>280066.10093483998</v>
      </c>
      <c r="U906">
        <v>262719.93112566299</v>
      </c>
      <c r="V906">
        <v>276079.94048004597</v>
      </c>
      <c r="W906">
        <v>348611.33317412098</v>
      </c>
      <c r="X906">
        <v>258427.73584450301</v>
      </c>
      <c r="Y906">
        <v>295803.73492660996</v>
      </c>
      <c r="Z906" s="3">
        <v>1.1446284353340317</v>
      </c>
      <c r="AA906">
        <v>0.19487935247289692</v>
      </c>
    </row>
    <row r="907" spans="1:27" x14ac:dyDescent="0.35">
      <c r="A907">
        <v>17208</v>
      </c>
      <c r="B907">
        <v>1</v>
      </c>
      <c r="C907">
        <v>135.44206666666699</v>
      </c>
      <c r="D907">
        <v>3</v>
      </c>
      <c r="E907">
        <v>1164.5170899137499</v>
      </c>
      <c r="F907">
        <v>3490.5294403406201</v>
      </c>
      <c r="G907">
        <v>-6.5965937574219403E-4</v>
      </c>
      <c r="H907">
        <v>-0.188985442567074</v>
      </c>
      <c r="I907">
        <v>40.61</v>
      </c>
      <c r="J907" t="s">
        <v>507</v>
      </c>
      <c r="K907" t="s">
        <v>487</v>
      </c>
      <c r="L907" t="s">
        <v>508</v>
      </c>
      <c r="M907" t="s">
        <v>509</v>
      </c>
      <c r="N907" t="s">
        <v>510</v>
      </c>
      <c r="O907" t="s">
        <v>511</v>
      </c>
      <c r="P907" t="b">
        <v>1</v>
      </c>
      <c r="Q907">
        <v>1.4477437742550501E-3</v>
      </c>
      <c r="R907">
        <v>905410.585826164</v>
      </c>
      <c r="S907">
        <v>893864.86008995597</v>
      </c>
      <c r="T907">
        <v>696103.75877020799</v>
      </c>
      <c r="U907">
        <v>965481.119508859</v>
      </c>
      <c r="V907">
        <v>889958.18689305102</v>
      </c>
      <c r="W907">
        <v>976379.41079571599</v>
      </c>
      <c r="X907">
        <v>831793.06822877598</v>
      </c>
      <c r="Y907">
        <v>943939.57239920867</v>
      </c>
      <c r="Z907" s="3">
        <v>1.1348250045041106</v>
      </c>
      <c r="AA907">
        <v>0.18246984412520484</v>
      </c>
    </row>
    <row r="908" spans="1:27" x14ac:dyDescent="0.35">
      <c r="A908">
        <v>5342</v>
      </c>
      <c r="B908">
        <v>1</v>
      </c>
      <c r="C908">
        <v>160.95738333333301</v>
      </c>
      <c r="D908">
        <v>4</v>
      </c>
      <c r="E908">
        <v>1008.50136531233</v>
      </c>
      <c r="F908">
        <v>4029.9763553817902</v>
      </c>
      <c r="G908">
        <v>2.4955381788458901E-2</v>
      </c>
      <c r="H908">
        <v>6.1924771074060398</v>
      </c>
      <c r="I908">
        <v>41.68</v>
      </c>
      <c r="J908" t="s">
        <v>2387</v>
      </c>
      <c r="K908" t="s">
        <v>2388</v>
      </c>
      <c r="L908" t="s">
        <v>2389</v>
      </c>
      <c r="M908" t="s">
        <v>2390</v>
      </c>
      <c r="N908" t="s">
        <v>2391</v>
      </c>
      <c r="O908" t="s">
        <v>2392</v>
      </c>
      <c r="P908" t="b">
        <v>1</v>
      </c>
      <c r="Q908">
        <v>1.2033739175247901E-3</v>
      </c>
      <c r="R908">
        <v>1661672.0053839099</v>
      </c>
      <c r="S908">
        <v>2244859.8760532602</v>
      </c>
      <c r="T908">
        <v>1323059.6099410499</v>
      </c>
      <c r="U908">
        <v>2230434.5038902499</v>
      </c>
      <c r="V908">
        <v>1714596.9073452901</v>
      </c>
      <c r="W908">
        <v>1962266.6997519899</v>
      </c>
      <c r="X908">
        <v>1743197.1637927399</v>
      </c>
      <c r="Y908">
        <v>1969099.3703291768</v>
      </c>
      <c r="Z908" s="3">
        <v>1.1295907377711267</v>
      </c>
      <c r="AA908">
        <v>0.17580016420115108</v>
      </c>
    </row>
    <row r="909" spans="1:27" x14ac:dyDescent="0.35">
      <c r="A909">
        <v>5342</v>
      </c>
      <c r="B909">
        <v>1</v>
      </c>
      <c r="C909">
        <v>160.95738333333301</v>
      </c>
      <c r="D909">
        <v>4</v>
      </c>
      <c r="E909">
        <v>1008.50136531233</v>
      </c>
      <c r="F909">
        <v>4029.9763553817902</v>
      </c>
      <c r="G909">
        <v>2.4955381788458901E-2</v>
      </c>
      <c r="H909">
        <v>6.1924771074060398</v>
      </c>
      <c r="I909">
        <v>43.97</v>
      </c>
      <c r="J909" t="s">
        <v>2387</v>
      </c>
      <c r="K909" t="s">
        <v>519</v>
      </c>
      <c r="L909" t="s">
        <v>2389</v>
      </c>
      <c r="M909" t="s">
        <v>2393</v>
      </c>
      <c r="N909" t="s">
        <v>2394</v>
      </c>
      <c r="O909" t="s">
        <v>2392</v>
      </c>
      <c r="P909" t="b">
        <v>1</v>
      </c>
      <c r="Q909">
        <v>1.2033739175247901E-3</v>
      </c>
      <c r="R909">
        <v>1661672.0053839099</v>
      </c>
      <c r="S909">
        <v>2244859.8760532602</v>
      </c>
      <c r="T909">
        <v>1323059.6099410499</v>
      </c>
      <c r="U909">
        <v>2230434.5038902499</v>
      </c>
      <c r="V909">
        <v>1714596.9073452901</v>
      </c>
      <c r="W909">
        <v>1962266.6997519899</v>
      </c>
      <c r="X909">
        <v>1743197.1637927399</v>
      </c>
      <c r="Y909">
        <v>1969099.3703291768</v>
      </c>
      <c r="Z909" s="3">
        <v>1.1295907377711267</v>
      </c>
      <c r="AA909">
        <v>0.17580016420115108</v>
      </c>
    </row>
    <row r="910" spans="1:27" x14ac:dyDescent="0.35">
      <c r="A910">
        <v>4268</v>
      </c>
      <c r="B910">
        <v>1</v>
      </c>
      <c r="C910">
        <v>118.71536666666699</v>
      </c>
      <c r="D910">
        <v>3</v>
      </c>
      <c r="E910">
        <v>960.12737594059104</v>
      </c>
      <c r="F910">
        <v>2877.3602984211302</v>
      </c>
      <c r="G910">
        <v>1.69842113473351E-3</v>
      </c>
      <c r="H910">
        <v>0.59027092929379998</v>
      </c>
      <c r="I910">
        <v>54.4</v>
      </c>
      <c r="J910" t="s">
        <v>3524</v>
      </c>
      <c r="K910" t="s">
        <v>285</v>
      </c>
      <c r="L910" t="s">
        <v>3525</v>
      </c>
      <c r="M910" t="s">
        <v>787</v>
      </c>
      <c r="N910" t="s">
        <v>3526</v>
      </c>
      <c r="O910" t="s">
        <v>3527</v>
      </c>
      <c r="P910" t="b">
        <v>1</v>
      </c>
      <c r="Q910">
        <v>1.23350176469583E-3</v>
      </c>
      <c r="R910">
        <v>3515476.56524088</v>
      </c>
      <c r="S910">
        <v>4046558.0203979802</v>
      </c>
      <c r="T910">
        <v>3052972.6943685599</v>
      </c>
      <c r="U910">
        <v>4060390.2254319298</v>
      </c>
      <c r="V910">
        <v>3114776.5802057502</v>
      </c>
      <c r="W910">
        <v>4807787.5985091003</v>
      </c>
      <c r="X910">
        <v>3538335.7600024734</v>
      </c>
      <c r="Y910">
        <v>3994318.134715593</v>
      </c>
      <c r="Z910" s="3">
        <v>1.1288691649525089</v>
      </c>
      <c r="AA910">
        <v>0.17487828858031187</v>
      </c>
    </row>
    <row r="911" spans="1:27" x14ac:dyDescent="0.35">
      <c r="A911">
        <v>4268</v>
      </c>
      <c r="B911">
        <v>1</v>
      </c>
      <c r="C911">
        <v>118.71536666666699</v>
      </c>
      <c r="D911">
        <v>3</v>
      </c>
      <c r="E911">
        <v>960.12737594059104</v>
      </c>
      <c r="F911">
        <v>2877.3602984211302</v>
      </c>
      <c r="G911">
        <v>1.69842113473351E-3</v>
      </c>
      <c r="H911">
        <v>0.59027092929379998</v>
      </c>
      <c r="I911">
        <v>46.23</v>
      </c>
      <c r="J911" t="s">
        <v>3524</v>
      </c>
      <c r="K911" t="s">
        <v>69</v>
      </c>
      <c r="L911" t="s">
        <v>3525</v>
      </c>
      <c r="M911" t="s">
        <v>570</v>
      </c>
      <c r="N911" t="s">
        <v>3528</v>
      </c>
      <c r="O911" t="s">
        <v>3527</v>
      </c>
      <c r="P911" t="b">
        <v>1</v>
      </c>
      <c r="Q911">
        <v>1.23350176469583E-3</v>
      </c>
      <c r="R911">
        <v>3515476.56524088</v>
      </c>
      <c r="S911">
        <v>4046558.0203979802</v>
      </c>
      <c r="T911">
        <v>3052972.6943685599</v>
      </c>
      <c r="U911">
        <v>4060390.2254319298</v>
      </c>
      <c r="V911">
        <v>3114776.5802057502</v>
      </c>
      <c r="W911">
        <v>4807787.5985091003</v>
      </c>
      <c r="X911">
        <v>3538335.7600024734</v>
      </c>
      <c r="Y911">
        <v>3994318.134715593</v>
      </c>
      <c r="Z911" s="3">
        <v>1.1288691649525089</v>
      </c>
      <c r="AA911">
        <v>0.17487828858031187</v>
      </c>
    </row>
    <row r="912" spans="1:27" x14ac:dyDescent="0.35">
      <c r="A912">
        <v>56491</v>
      </c>
      <c r="B912">
        <v>1</v>
      </c>
      <c r="C912">
        <v>56.836916666666703</v>
      </c>
      <c r="D912">
        <v>3</v>
      </c>
      <c r="E912">
        <v>716.99028522659898</v>
      </c>
      <c r="F912">
        <v>2147.9490262791601</v>
      </c>
      <c r="G912">
        <v>1.9262791570326999E-3</v>
      </c>
      <c r="H912">
        <v>0.89680009206590605</v>
      </c>
      <c r="I912">
        <v>36.01</v>
      </c>
      <c r="J912" t="s">
        <v>996</v>
      </c>
      <c r="K912" t="s">
        <v>35</v>
      </c>
      <c r="L912" t="s">
        <v>992</v>
      </c>
      <c r="M912" t="s">
        <v>997</v>
      </c>
      <c r="N912" t="s">
        <v>998</v>
      </c>
      <c r="O912" t="s">
        <v>995</v>
      </c>
      <c r="P912" t="b">
        <v>1</v>
      </c>
      <c r="Q912">
        <v>3.6369164672977503E-2</v>
      </c>
      <c r="R912">
        <v>67106.219464591806</v>
      </c>
      <c r="S912">
        <v>50603.134098425398</v>
      </c>
      <c r="T912">
        <v>32689.0888957268</v>
      </c>
      <c r="U912">
        <v>58692.467987679898</v>
      </c>
      <c r="V912">
        <v>37963.470462803598</v>
      </c>
      <c r="W912">
        <v>72211.935059933006</v>
      </c>
      <c r="X912">
        <v>50132.814152914674</v>
      </c>
      <c r="Y912">
        <v>56289.291170138829</v>
      </c>
      <c r="Z912" s="3">
        <v>1.1228033399131698</v>
      </c>
      <c r="AA912">
        <v>0.16710526043885035</v>
      </c>
    </row>
    <row r="913" spans="1:27" x14ac:dyDescent="0.35">
      <c r="A913">
        <v>52996</v>
      </c>
      <c r="B913">
        <v>1</v>
      </c>
      <c r="C913">
        <v>25.045349999999999</v>
      </c>
      <c r="D913">
        <v>2</v>
      </c>
      <c r="E913">
        <v>738.30036046148405</v>
      </c>
      <c r="F913">
        <v>1474.58616798921</v>
      </c>
      <c r="G913">
        <v>7.6798920895271305E-4</v>
      </c>
      <c r="H913">
        <v>0.52081704386379601</v>
      </c>
      <c r="I913">
        <v>36.700000000000003</v>
      </c>
      <c r="J913" t="s">
        <v>391</v>
      </c>
      <c r="K913" t="s">
        <v>392</v>
      </c>
      <c r="L913" t="s">
        <v>263</v>
      </c>
      <c r="M913" t="s">
        <v>393</v>
      </c>
      <c r="N913" t="s">
        <v>394</v>
      </c>
      <c r="O913" t="s">
        <v>266</v>
      </c>
      <c r="P913" t="b">
        <v>1</v>
      </c>
      <c r="Q913">
        <v>1.3607434860841701E-3</v>
      </c>
      <c r="R913">
        <v>282177.66153214598</v>
      </c>
      <c r="S913">
        <v>297496.92123323103</v>
      </c>
      <c r="T913">
        <v>271419.446498134</v>
      </c>
      <c r="U913">
        <v>340489.40867139999</v>
      </c>
      <c r="V913">
        <v>271644.91064968001</v>
      </c>
      <c r="W913">
        <v>340266.720198347</v>
      </c>
      <c r="X913">
        <v>283698.00975450367</v>
      </c>
      <c r="Y913">
        <v>317467.01317314233</v>
      </c>
      <c r="Z913" s="3">
        <v>1.1190315132907012</v>
      </c>
      <c r="AA913">
        <v>0.1622506649363345</v>
      </c>
    </row>
    <row r="914" spans="1:27" x14ac:dyDescent="0.35">
      <c r="A914">
        <v>36527</v>
      </c>
      <c r="B914">
        <v>1</v>
      </c>
      <c r="C914">
        <v>65.427899999999994</v>
      </c>
      <c r="D914">
        <v>3</v>
      </c>
      <c r="E914">
        <v>920.38931002959998</v>
      </c>
      <c r="F914">
        <v>2758.14610068816</v>
      </c>
      <c r="G914">
        <v>7.0068816103230304E-4</v>
      </c>
      <c r="H914">
        <v>0.25404322811709001</v>
      </c>
      <c r="I914">
        <v>54.49</v>
      </c>
      <c r="J914" t="s">
        <v>1803</v>
      </c>
      <c r="K914" t="s">
        <v>31</v>
      </c>
      <c r="L914" t="s">
        <v>1799</v>
      </c>
      <c r="M914" t="s">
        <v>1804</v>
      </c>
      <c r="N914" t="s">
        <v>1805</v>
      </c>
      <c r="O914" t="s">
        <v>1802</v>
      </c>
      <c r="P914" t="b">
        <v>1</v>
      </c>
      <c r="Q914">
        <v>2.3365786223425701E-2</v>
      </c>
      <c r="R914">
        <v>181625.640048153</v>
      </c>
      <c r="S914">
        <v>168124.04693748499</v>
      </c>
      <c r="T914">
        <v>130473.971954872</v>
      </c>
      <c r="U914">
        <v>175838.37950992599</v>
      </c>
      <c r="V914">
        <v>130211.95164808699</v>
      </c>
      <c r="W914">
        <v>231072.42789681299</v>
      </c>
      <c r="X914">
        <v>160074.55298017</v>
      </c>
      <c r="Y914">
        <v>179040.919684942</v>
      </c>
      <c r="Z914" s="3">
        <v>1.1184845832873982</v>
      </c>
      <c r="AA914">
        <v>0.16154537104334277</v>
      </c>
    </row>
    <row r="915" spans="1:27" x14ac:dyDescent="0.35">
      <c r="A915">
        <v>36527</v>
      </c>
      <c r="B915">
        <v>1</v>
      </c>
      <c r="C915">
        <v>65.427899999999994</v>
      </c>
      <c r="D915">
        <v>3</v>
      </c>
      <c r="E915">
        <v>920.38931002959998</v>
      </c>
      <c r="F915">
        <v>2758.14610068816</v>
      </c>
      <c r="G915">
        <v>7.0068816103230304E-4</v>
      </c>
      <c r="H915">
        <v>0.25404322811709001</v>
      </c>
      <c r="I915">
        <v>56.49</v>
      </c>
      <c r="J915" t="s">
        <v>1803</v>
      </c>
      <c r="K915" t="s">
        <v>53</v>
      </c>
      <c r="L915" t="s">
        <v>1799</v>
      </c>
      <c r="M915" t="s">
        <v>1806</v>
      </c>
      <c r="N915" t="s">
        <v>1807</v>
      </c>
      <c r="O915" t="s">
        <v>1802</v>
      </c>
      <c r="P915" t="b">
        <v>1</v>
      </c>
      <c r="Q915">
        <v>2.3365786223425701E-2</v>
      </c>
      <c r="R915">
        <v>181625.640048153</v>
      </c>
      <c r="S915">
        <v>168124.04693748499</v>
      </c>
      <c r="T915">
        <v>130473.971954872</v>
      </c>
      <c r="U915">
        <v>175838.37950992599</v>
      </c>
      <c r="V915">
        <v>130211.95164808699</v>
      </c>
      <c r="W915">
        <v>231072.42789681299</v>
      </c>
      <c r="X915">
        <v>160074.55298017</v>
      </c>
      <c r="Y915">
        <v>179040.919684942</v>
      </c>
      <c r="Z915" s="3">
        <v>1.1184845832873982</v>
      </c>
      <c r="AA915">
        <v>0.16154537104334277</v>
      </c>
    </row>
    <row r="916" spans="1:27" x14ac:dyDescent="0.35">
      <c r="A916">
        <v>36527</v>
      </c>
      <c r="B916">
        <v>1</v>
      </c>
      <c r="C916">
        <v>65.427899999999994</v>
      </c>
      <c r="D916">
        <v>3</v>
      </c>
      <c r="E916">
        <v>920.38931002959998</v>
      </c>
      <c r="F916">
        <v>2758.14610068816</v>
      </c>
      <c r="G916">
        <v>7.0068816103230304E-4</v>
      </c>
      <c r="H916">
        <v>0.25404322811709001</v>
      </c>
      <c r="I916">
        <v>58.89</v>
      </c>
      <c r="J916" t="s">
        <v>1803</v>
      </c>
      <c r="K916" t="s">
        <v>285</v>
      </c>
      <c r="L916" t="s">
        <v>1799</v>
      </c>
      <c r="M916" t="s">
        <v>1808</v>
      </c>
      <c r="N916" t="s">
        <v>1809</v>
      </c>
      <c r="O916" t="s">
        <v>1802</v>
      </c>
      <c r="P916" t="b">
        <v>1</v>
      </c>
      <c r="Q916">
        <v>2.3365786223425701E-2</v>
      </c>
      <c r="R916">
        <v>181625.640048153</v>
      </c>
      <c r="S916">
        <v>168124.04693748499</v>
      </c>
      <c r="T916">
        <v>130473.971954872</v>
      </c>
      <c r="U916">
        <v>175838.37950992599</v>
      </c>
      <c r="V916">
        <v>130211.95164808699</v>
      </c>
      <c r="W916">
        <v>231072.42789681299</v>
      </c>
      <c r="X916">
        <v>160074.55298017</v>
      </c>
      <c r="Y916">
        <v>179040.919684942</v>
      </c>
      <c r="Z916" s="3">
        <v>1.1184845832873982</v>
      </c>
      <c r="AA916">
        <v>0.16154537104334277</v>
      </c>
    </row>
    <row r="917" spans="1:27" x14ac:dyDescent="0.35">
      <c r="A917">
        <v>5048</v>
      </c>
      <c r="B917">
        <v>1</v>
      </c>
      <c r="C917">
        <v>81.490283333333295</v>
      </c>
      <c r="D917">
        <v>3</v>
      </c>
      <c r="E917">
        <v>1015.80724154596</v>
      </c>
      <c r="F917">
        <v>3044.3998952372299</v>
      </c>
      <c r="G917">
        <v>-6.0476276712506704E-4</v>
      </c>
      <c r="H917">
        <v>-0.198647571870083</v>
      </c>
      <c r="I917">
        <v>41.91</v>
      </c>
      <c r="J917" t="s">
        <v>274</v>
      </c>
      <c r="K917" t="s">
        <v>275</v>
      </c>
      <c r="L917" t="s">
        <v>263</v>
      </c>
      <c r="M917" t="s">
        <v>276</v>
      </c>
      <c r="N917" t="s">
        <v>277</v>
      </c>
      <c r="O917" t="s">
        <v>266</v>
      </c>
      <c r="P917" t="b">
        <v>1</v>
      </c>
      <c r="Q917">
        <v>2.8954901730943401E-2</v>
      </c>
      <c r="R917">
        <v>2673853.30230611</v>
      </c>
      <c r="S917">
        <v>3114511.4532485702</v>
      </c>
      <c r="T917">
        <v>2407541.12881984</v>
      </c>
      <c r="U917">
        <v>2862101.9434922398</v>
      </c>
      <c r="V917">
        <v>1881733.4009946899</v>
      </c>
      <c r="W917">
        <v>4412649.1939591104</v>
      </c>
      <c r="X917">
        <v>2731968.6281248401</v>
      </c>
      <c r="Y917">
        <v>3052161.5128153465</v>
      </c>
      <c r="Z917" s="3">
        <v>1.1172022553239491</v>
      </c>
      <c r="AA917">
        <v>0.15989039113776221</v>
      </c>
    </row>
    <row r="918" spans="1:27" x14ac:dyDescent="0.35">
      <c r="A918">
        <v>5048</v>
      </c>
      <c r="B918">
        <v>1</v>
      </c>
      <c r="C918">
        <v>81.490283333333295</v>
      </c>
      <c r="D918">
        <v>3</v>
      </c>
      <c r="E918">
        <v>1015.80724154596</v>
      </c>
      <c r="F918">
        <v>3044.3998952372299</v>
      </c>
      <c r="G918">
        <v>-6.0476276712506704E-4</v>
      </c>
      <c r="H918">
        <v>-0.198647571870083</v>
      </c>
      <c r="I918">
        <v>36.42</v>
      </c>
      <c r="J918" t="s">
        <v>274</v>
      </c>
      <c r="K918" t="s">
        <v>278</v>
      </c>
      <c r="L918" t="s">
        <v>263</v>
      </c>
      <c r="M918" t="s">
        <v>279</v>
      </c>
      <c r="N918" t="s">
        <v>280</v>
      </c>
      <c r="O918" t="s">
        <v>266</v>
      </c>
      <c r="P918" t="b">
        <v>1</v>
      </c>
      <c r="Q918">
        <v>2.8954901730943401E-2</v>
      </c>
      <c r="R918">
        <v>2673853.30230611</v>
      </c>
      <c r="S918">
        <v>3114511.4532485702</v>
      </c>
      <c r="T918">
        <v>2407541.12881984</v>
      </c>
      <c r="U918">
        <v>2862101.9434922398</v>
      </c>
      <c r="V918">
        <v>1881733.4009946899</v>
      </c>
      <c r="W918">
        <v>4412649.1939591104</v>
      </c>
      <c r="X918">
        <v>2731968.6281248401</v>
      </c>
      <c r="Y918">
        <v>3052161.5128153465</v>
      </c>
      <c r="Z918" s="3">
        <v>1.1172022553239491</v>
      </c>
      <c r="AA918">
        <v>0.15989039113776221</v>
      </c>
    </row>
    <row r="919" spans="1:27" x14ac:dyDescent="0.35">
      <c r="A919">
        <v>30499</v>
      </c>
      <c r="B919">
        <v>1</v>
      </c>
      <c r="C919">
        <v>91.793949999999995</v>
      </c>
      <c r="D919">
        <v>3</v>
      </c>
      <c r="E919">
        <v>732.31047953088296</v>
      </c>
      <c r="F919">
        <v>2193.9096091920101</v>
      </c>
      <c r="G919">
        <v>1.7091920094571801E-3</v>
      </c>
      <c r="H919">
        <v>0.77906278994536804</v>
      </c>
      <c r="I919">
        <v>74.17</v>
      </c>
      <c r="J919" t="s">
        <v>41</v>
      </c>
      <c r="K919" t="s">
        <v>42</v>
      </c>
      <c r="L919" t="s">
        <v>15</v>
      </c>
      <c r="M919" t="s">
        <v>43</v>
      </c>
      <c r="N919" t="s">
        <v>44</v>
      </c>
      <c r="O919" t="s">
        <v>18</v>
      </c>
      <c r="P919" t="b">
        <v>1</v>
      </c>
      <c r="Q919">
        <v>2.1039574669994301E-3</v>
      </c>
      <c r="R919">
        <v>211587.10072128801</v>
      </c>
      <c r="S919">
        <v>185251.272704467</v>
      </c>
      <c r="T919">
        <v>247463.47019537399</v>
      </c>
      <c r="U919">
        <v>262474.71120518498</v>
      </c>
      <c r="V919">
        <v>223641.27861248</v>
      </c>
      <c r="W919">
        <v>233682.51846354801</v>
      </c>
      <c r="X919">
        <v>214767.28120704298</v>
      </c>
      <c r="Y919">
        <v>239932.83609373766</v>
      </c>
      <c r="Z919" s="3">
        <v>1.1171759252399076</v>
      </c>
      <c r="AA919">
        <v>0.15985638947948871</v>
      </c>
    </row>
    <row r="920" spans="1:27" x14ac:dyDescent="0.35">
      <c r="A920">
        <v>31763</v>
      </c>
      <c r="B920">
        <v>1</v>
      </c>
      <c r="C920">
        <v>104.52475</v>
      </c>
      <c r="D920">
        <v>3</v>
      </c>
      <c r="E920">
        <v>1240.2117326744101</v>
      </c>
      <c r="F920">
        <v>3717.6133686225799</v>
      </c>
      <c r="G920">
        <v>1.5686225783611001E-3</v>
      </c>
      <c r="H920">
        <v>0.42194361938519298</v>
      </c>
      <c r="I920">
        <v>90.42</v>
      </c>
      <c r="J920" t="s">
        <v>576</v>
      </c>
      <c r="K920" t="s">
        <v>583</v>
      </c>
      <c r="L920" t="s">
        <v>569</v>
      </c>
      <c r="M920" t="s">
        <v>584</v>
      </c>
      <c r="N920" t="s">
        <v>585</v>
      </c>
      <c r="O920" t="s">
        <v>572</v>
      </c>
      <c r="P920" t="b">
        <v>1</v>
      </c>
      <c r="Q920">
        <v>3.4138548971304902E-2</v>
      </c>
      <c r="R920">
        <v>671474.480559989</v>
      </c>
      <c r="S920">
        <v>776866.68725277495</v>
      </c>
      <c r="T920">
        <v>602155.39196182694</v>
      </c>
      <c r="U920">
        <v>946846.46759305696</v>
      </c>
      <c r="V920">
        <v>627336.60835392994</v>
      </c>
      <c r="W920">
        <v>708341.61385682004</v>
      </c>
      <c r="X920">
        <v>683498.85325819696</v>
      </c>
      <c r="Y920">
        <v>760841.56326793565</v>
      </c>
      <c r="Z920" s="3">
        <v>1.1131570442891758</v>
      </c>
      <c r="AA920">
        <v>0.15465714257600482</v>
      </c>
    </row>
    <row r="921" spans="1:27" x14ac:dyDescent="0.35">
      <c r="A921">
        <v>31763</v>
      </c>
      <c r="B921">
        <v>1</v>
      </c>
      <c r="C921">
        <v>104.52475</v>
      </c>
      <c r="D921">
        <v>3</v>
      </c>
      <c r="E921">
        <v>1240.2117326744101</v>
      </c>
      <c r="F921">
        <v>3717.6133686225799</v>
      </c>
      <c r="G921">
        <v>1.5686225783611001E-3</v>
      </c>
      <c r="H921">
        <v>0.42194361938519298</v>
      </c>
      <c r="I921">
        <v>68.84</v>
      </c>
      <c r="J921" t="s">
        <v>576</v>
      </c>
      <c r="K921" t="s">
        <v>586</v>
      </c>
      <c r="L921" t="s">
        <v>569</v>
      </c>
      <c r="M921" t="s">
        <v>587</v>
      </c>
      <c r="N921" t="s">
        <v>588</v>
      </c>
      <c r="O921" t="s">
        <v>572</v>
      </c>
      <c r="P921" t="b">
        <v>1</v>
      </c>
      <c r="Q921">
        <v>3.4138548971304902E-2</v>
      </c>
      <c r="R921">
        <v>671474.480559989</v>
      </c>
      <c r="S921">
        <v>776866.68725277495</v>
      </c>
      <c r="T921">
        <v>602155.39196182694</v>
      </c>
      <c r="U921">
        <v>946846.46759305696</v>
      </c>
      <c r="V921">
        <v>627336.60835392994</v>
      </c>
      <c r="W921">
        <v>708341.61385682004</v>
      </c>
      <c r="X921">
        <v>683498.85325819696</v>
      </c>
      <c r="Y921">
        <v>760841.56326793565</v>
      </c>
      <c r="Z921" s="3">
        <v>1.1131570442891758</v>
      </c>
      <c r="AA921">
        <v>0.15465714257600482</v>
      </c>
    </row>
    <row r="922" spans="1:27" x14ac:dyDescent="0.35">
      <c r="A922">
        <v>14932</v>
      </c>
      <c r="B922">
        <v>1</v>
      </c>
      <c r="C922">
        <v>114.8207</v>
      </c>
      <c r="D922">
        <v>4</v>
      </c>
      <c r="E922">
        <v>738.131314777993</v>
      </c>
      <c r="F922">
        <v>2948.4961532444499</v>
      </c>
      <c r="G922">
        <v>1.25324445298247E-3</v>
      </c>
      <c r="H922">
        <v>0.425045487778348</v>
      </c>
      <c r="I922" t="s">
        <v>75</v>
      </c>
      <c r="J922" t="s">
        <v>2162</v>
      </c>
      <c r="K922" t="s">
        <v>1401</v>
      </c>
      <c r="L922" t="s">
        <v>2163</v>
      </c>
      <c r="M922" t="s">
        <v>2164</v>
      </c>
      <c r="N922" t="s">
        <v>2165</v>
      </c>
      <c r="O922" t="s">
        <v>2166</v>
      </c>
      <c r="P922" t="b">
        <v>1</v>
      </c>
      <c r="Q922">
        <v>2.61608773113031E-2</v>
      </c>
      <c r="R922">
        <v>498366.34994759702</v>
      </c>
      <c r="S922">
        <v>376661.70940968598</v>
      </c>
      <c r="T922">
        <v>412578.142760808</v>
      </c>
      <c r="U922">
        <v>474973.74772034702</v>
      </c>
      <c r="V922">
        <v>577493.586412456</v>
      </c>
      <c r="W922">
        <v>376085.68636609998</v>
      </c>
      <c r="X922">
        <v>429202.06737269694</v>
      </c>
      <c r="Y922">
        <v>476184.340166301</v>
      </c>
      <c r="Z922" s="3">
        <v>1.1094642276100852</v>
      </c>
      <c r="AA922">
        <v>0.14986315155337482</v>
      </c>
    </row>
    <row r="923" spans="1:27" x14ac:dyDescent="0.35">
      <c r="A923">
        <v>14932</v>
      </c>
      <c r="B923">
        <v>1</v>
      </c>
      <c r="C923">
        <v>114.8207</v>
      </c>
      <c r="D923">
        <v>4</v>
      </c>
      <c r="E923">
        <v>738.131314777993</v>
      </c>
      <c r="F923">
        <v>2948.4961532444499</v>
      </c>
      <c r="G923">
        <v>1.25324445298247E-3</v>
      </c>
      <c r="H923">
        <v>0.425045487778348</v>
      </c>
      <c r="I923" t="s">
        <v>75</v>
      </c>
      <c r="J923" t="s">
        <v>2162</v>
      </c>
      <c r="K923" t="s">
        <v>222</v>
      </c>
      <c r="L923" t="s">
        <v>2163</v>
      </c>
      <c r="M923" t="s">
        <v>2167</v>
      </c>
      <c r="N923" t="s">
        <v>2168</v>
      </c>
      <c r="O923" t="s">
        <v>2166</v>
      </c>
      <c r="P923" t="b">
        <v>1</v>
      </c>
      <c r="Q923">
        <v>2.61608773113031E-2</v>
      </c>
      <c r="R923">
        <v>498366.34994759702</v>
      </c>
      <c r="S923">
        <v>376661.70940968598</v>
      </c>
      <c r="T923">
        <v>412578.142760808</v>
      </c>
      <c r="U923">
        <v>474973.74772034702</v>
      </c>
      <c r="V923">
        <v>577493.586412456</v>
      </c>
      <c r="W923">
        <v>376085.68636609998</v>
      </c>
      <c r="X923">
        <v>429202.06737269694</v>
      </c>
      <c r="Y923">
        <v>476184.340166301</v>
      </c>
      <c r="Z923" s="3">
        <v>1.1094642276100852</v>
      </c>
      <c r="AA923">
        <v>0.14986315155337482</v>
      </c>
    </row>
    <row r="924" spans="1:27" x14ac:dyDescent="0.35">
      <c r="A924">
        <v>19277</v>
      </c>
      <c r="B924">
        <v>1</v>
      </c>
      <c r="C924">
        <v>115.337483333333</v>
      </c>
      <c r="D924">
        <v>4</v>
      </c>
      <c r="E924">
        <v>1039.99962571489</v>
      </c>
      <c r="F924">
        <v>4155.9693969920399</v>
      </c>
      <c r="G924">
        <v>5.6969920387928098E-3</v>
      </c>
      <c r="H924">
        <v>1.3707992778649201</v>
      </c>
      <c r="I924">
        <v>51.15</v>
      </c>
      <c r="J924" t="s">
        <v>1246</v>
      </c>
      <c r="K924" t="s">
        <v>227</v>
      </c>
      <c r="L924" t="s">
        <v>1242</v>
      </c>
      <c r="M924" t="s">
        <v>1247</v>
      </c>
      <c r="N924" t="s">
        <v>1248</v>
      </c>
      <c r="O924" t="s">
        <v>1245</v>
      </c>
      <c r="P924" t="b">
        <v>1</v>
      </c>
      <c r="Q924">
        <v>1.7582493135326301E-5</v>
      </c>
      <c r="R924">
        <v>345778.29291996401</v>
      </c>
      <c r="S924">
        <v>378837.95452044997</v>
      </c>
      <c r="T924">
        <v>302499.09880428202</v>
      </c>
      <c r="U924">
        <v>376280.39140966901</v>
      </c>
      <c r="V924">
        <v>403176.07065298402</v>
      </c>
      <c r="W924">
        <v>355528.39792306698</v>
      </c>
      <c r="X924">
        <v>342371.78208156535</v>
      </c>
      <c r="Y924">
        <v>378328.28666190663</v>
      </c>
      <c r="Z924" s="3">
        <v>1.1050218109732395</v>
      </c>
      <c r="AA924">
        <v>0.14407484588130692</v>
      </c>
    </row>
    <row r="925" spans="1:27" x14ac:dyDescent="0.35">
      <c r="A925">
        <v>19277</v>
      </c>
      <c r="B925">
        <v>1</v>
      </c>
      <c r="C925">
        <v>115.337483333333</v>
      </c>
      <c r="D925">
        <v>4</v>
      </c>
      <c r="E925">
        <v>1039.99962571489</v>
      </c>
      <c r="F925">
        <v>4155.9693969920399</v>
      </c>
      <c r="G925">
        <v>5.6969920387928098E-3</v>
      </c>
      <c r="H925">
        <v>1.3707992778649201</v>
      </c>
      <c r="I925">
        <v>36.14</v>
      </c>
      <c r="J925" t="s">
        <v>1246</v>
      </c>
      <c r="K925" t="s">
        <v>190</v>
      </c>
      <c r="L925" t="s">
        <v>1242</v>
      </c>
      <c r="M925" t="s">
        <v>952</v>
      </c>
      <c r="N925" t="s">
        <v>1249</v>
      </c>
      <c r="O925" t="s">
        <v>1245</v>
      </c>
      <c r="P925" t="b">
        <v>1</v>
      </c>
      <c r="Q925">
        <v>1.7582493135326301E-5</v>
      </c>
      <c r="R925">
        <v>345778.29291996401</v>
      </c>
      <c r="S925">
        <v>378837.95452044997</v>
      </c>
      <c r="T925">
        <v>302499.09880428202</v>
      </c>
      <c r="U925">
        <v>376280.39140966901</v>
      </c>
      <c r="V925">
        <v>403176.07065298402</v>
      </c>
      <c r="W925">
        <v>355528.39792306698</v>
      </c>
      <c r="X925">
        <v>342371.78208156535</v>
      </c>
      <c r="Y925">
        <v>378328.28666190663</v>
      </c>
      <c r="Z925" s="3">
        <v>1.1050218109732395</v>
      </c>
      <c r="AA925">
        <v>0.14407484588130692</v>
      </c>
    </row>
    <row r="926" spans="1:27" x14ac:dyDescent="0.35">
      <c r="A926">
        <v>11228</v>
      </c>
      <c r="B926">
        <v>1</v>
      </c>
      <c r="C926">
        <v>106.241533333333</v>
      </c>
      <c r="D926">
        <v>3</v>
      </c>
      <c r="E926">
        <v>542.277929522828</v>
      </c>
      <c r="F926">
        <v>1623.8119591678401</v>
      </c>
      <c r="G926">
        <v>-1.4408321558221401E-3</v>
      </c>
      <c r="H926">
        <v>-0.88731387228491598</v>
      </c>
      <c r="I926">
        <v>42.62</v>
      </c>
      <c r="J926" t="s">
        <v>2832</v>
      </c>
      <c r="K926" t="s">
        <v>14</v>
      </c>
      <c r="L926" t="s">
        <v>2829</v>
      </c>
      <c r="M926" t="s">
        <v>473</v>
      </c>
      <c r="N926" t="s">
        <v>2833</v>
      </c>
      <c r="O926" t="s">
        <v>2831</v>
      </c>
      <c r="P926" t="b">
        <v>1</v>
      </c>
      <c r="Q926">
        <v>8.0648991299148197E-4</v>
      </c>
      <c r="R926">
        <v>188535.28463087199</v>
      </c>
      <c r="S926">
        <v>227471.22432130901</v>
      </c>
      <c r="T926">
        <v>217659.471996293</v>
      </c>
      <c r="U926">
        <v>196105.12714838999</v>
      </c>
      <c r="V926">
        <v>252226.467904964</v>
      </c>
      <c r="W926">
        <v>249260.65814570399</v>
      </c>
      <c r="X926">
        <v>211221.99364949134</v>
      </c>
      <c r="Y926">
        <v>232530.75106635268</v>
      </c>
      <c r="Z926" s="3">
        <v>1.1008832321326432</v>
      </c>
      <c r="AA926">
        <v>0.1386614540458441</v>
      </c>
    </row>
    <row r="927" spans="1:27" x14ac:dyDescent="0.35">
      <c r="A927">
        <v>57796</v>
      </c>
      <c r="B927">
        <v>1</v>
      </c>
      <c r="C927">
        <v>55.4196666666667</v>
      </c>
      <c r="D927">
        <v>4</v>
      </c>
      <c r="E927">
        <v>892.40225104757496</v>
      </c>
      <c r="F927">
        <v>3565.5798983227801</v>
      </c>
      <c r="G927">
        <v>1.9983227807642799E-3</v>
      </c>
      <c r="H927">
        <v>0.56044849861905499</v>
      </c>
      <c r="I927">
        <v>39.729999999999997</v>
      </c>
      <c r="J927" t="s">
        <v>3495</v>
      </c>
      <c r="K927" t="s">
        <v>96</v>
      </c>
      <c r="L927" t="s">
        <v>3496</v>
      </c>
      <c r="M927" t="s">
        <v>3497</v>
      </c>
      <c r="N927" t="s">
        <v>3498</v>
      </c>
      <c r="O927" t="s">
        <v>3499</v>
      </c>
      <c r="P927" t="b">
        <v>1</v>
      </c>
      <c r="Q927">
        <v>3.2334042093278399E-2</v>
      </c>
      <c r="R927">
        <v>103174.826913717</v>
      </c>
      <c r="S927">
        <v>75839.689514746904</v>
      </c>
      <c r="T927">
        <v>50274.4382596047</v>
      </c>
      <c r="U927">
        <v>90023.254591957506</v>
      </c>
      <c r="V927">
        <v>84543.186195133094</v>
      </c>
      <c r="W927">
        <v>77635.902683060107</v>
      </c>
      <c r="X927">
        <v>76429.651562689542</v>
      </c>
      <c r="Y927">
        <v>84067.447823383569</v>
      </c>
      <c r="Z927" s="3">
        <v>1.0999323705463881</v>
      </c>
      <c r="AA927">
        <v>0.13741482222557819</v>
      </c>
    </row>
    <row r="928" spans="1:27" x14ac:dyDescent="0.35">
      <c r="A928">
        <v>40049</v>
      </c>
      <c r="B928">
        <v>1</v>
      </c>
      <c r="C928">
        <v>31.1292333333333</v>
      </c>
      <c r="D928">
        <v>2</v>
      </c>
      <c r="E928">
        <v>932.92527305815702</v>
      </c>
      <c r="F928">
        <v>1863.8359931825501</v>
      </c>
      <c r="G928">
        <v>-3.06817446244168E-4</v>
      </c>
      <c r="H928">
        <v>-0.16461609114715001</v>
      </c>
      <c r="I928">
        <v>84.36</v>
      </c>
      <c r="J928" t="s">
        <v>2180</v>
      </c>
      <c r="K928" t="s">
        <v>193</v>
      </c>
      <c r="L928" t="s">
        <v>2181</v>
      </c>
      <c r="M928" t="s">
        <v>673</v>
      </c>
      <c r="N928" t="s">
        <v>2182</v>
      </c>
      <c r="O928" t="s">
        <v>2183</v>
      </c>
      <c r="P928" t="b">
        <v>1</v>
      </c>
      <c r="Q928">
        <v>5.1370474982562796E-3</v>
      </c>
      <c r="R928">
        <v>173467.18741494499</v>
      </c>
      <c r="S928">
        <v>161372.87347264099</v>
      </c>
      <c r="T928">
        <v>153493.88902702299</v>
      </c>
      <c r="U928">
        <v>157237.09456559899</v>
      </c>
      <c r="V928">
        <v>147820.63991984099</v>
      </c>
      <c r="W928">
        <v>229955.002251481</v>
      </c>
      <c r="X928">
        <v>162777.98330486965</v>
      </c>
      <c r="Y928">
        <v>178337.57891230696</v>
      </c>
      <c r="Z928" s="3">
        <v>1.0955878386716187</v>
      </c>
      <c r="AA928">
        <v>0.13170515693036872</v>
      </c>
    </row>
    <row r="929" spans="1:27" x14ac:dyDescent="0.35">
      <c r="A929">
        <v>25841</v>
      </c>
      <c r="B929">
        <v>1</v>
      </c>
      <c r="C929">
        <v>106.476366666667</v>
      </c>
      <c r="D929">
        <v>3</v>
      </c>
      <c r="E929">
        <v>932.80886262508398</v>
      </c>
      <c r="F929">
        <v>2795.4047584746099</v>
      </c>
      <c r="G929">
        <v>2.3584746131746202E-3</v>
      </c>
      <c r="H929">
        <v>0.84369771349363598</v>
      </c>
      <c r="I929">
        <v>85.35</v>
      </c>
      <c r="J929" t="s">
        <v>3331</v>
      </c>
      <c r="K929" t="s">
        <v>392</v>
      </c>
      <c r="L929" t="s">
        <v>3332</v>
      </c>
      <c r="M929" t="s">
        <v>3335</v>
      </c>
      <c r="N929" t="s">
        <v>3336</v>
      </c>
      <c r="O929" t="s">
        <v>3334</v>
      </c>
      <c r="P929" t="b">
        <v>1</v>
      </c>
      <c r="Q929">
        <v>2.0971862477485701E-2</v>
      </c>
      <c r="R929">
        <v>255574.81835882299</v>
      </c>
      <c r="S929">
        <v>476466.57488519599</v>
      </c>
      <c r="T929">
        <v>398757.95120295801</v>
      </c>
      <c r="U929">
        <v>339939.22258560802</v>
      </c>
      <c r="V929">
        <v>259075.46985862101</v>
      </c>
      <c r="W929">
        <v>639656.719502536</v>
      </c>
      <c r="X929">
        <v>376933.11481565906</v>
      </c>
      <c r="Y929">
        <v>412890.47064892174</v>
      </c>
      <c r="Z929" s="3">
        <v>1.0953945260310911</v>
      </c>
      <c r="AA929">
        <v>0.13145057597796397</v>
      </c>
    </row>
    <row r="930" spans="1:27" x14ac:dyDescent="0.35">
      <c r="A930">
        <v>2480</v>
      </c>
      <c r="B930">
        <v>1</v>
      </c>
      <c r="C930">
        <v>122.292566666667</v>
      </c>
      <c r="D930">
        <v>4</v>
      </c>
      <c r="E930">
        <v>987.17841989845101</v>
      </c>
      <c r="F930">
        <v>3944.6845737262802</v>
      </c>
      <c r="G930">
        <v>8.73726282407006E-4</v>
      </c>
      <c r="H930">
        <v>0.22149463654259699</v>
      </c>
      <c r="I930">
        <v>91.05</v>
      </c>
      <c r="J930" t="s">
        <v>1087</v>
      </c>
      <c r="K930" t="s">
        <v>1088</v>
      </c>
      <c r="L930" t="s">
        <v>1089</v>
      </c>
      <c r="M930" t="s">
        <v>1090</v>
      </c>
      <c r="N930" t="s">
        <v>1091</v>
      </c>
      <c r="O930" t="s">
        <v>1092</v>
      </c>
      <c r="P930" t="b">
        <v>1</v>
      </c>
      <c r="Q930">
        <v>3.9854605427769301E-5</v>
      </c>
      <c r="R930">
        <v>5269182.82041898</v>
      </c>
      <c r="S930">
        <v>6433503.4807041101</v>
      </c>
      <c r="T930">
        <v>5505332.98019276</v>
      </c>
      <c r="U930">
        <v>6302907.1824656604</v>
      </c>
      <c r="V930">
        <v>6043061.2172587505</v>
      </c>
      <c r="W930">
        <v>6467836.15375569</v>
      </c>
      <c r="X930">
        <v>5736006.4271052824</v>
      </c>
      <c r="Y930">
        <v>6271268.1844933666</v>
      </c>
      <c r="Z930" s="3">
        <v>1.0933161014009198</v>
      </c>
      <c r="AA930">
        <v>0.1287105757508448</v>
      </c>
    </row>
    <row r="931" spans="1:27" x14ac:dyDescent="0.35">
      <c r="A931">
        <v>45090</v>
      </c>
      <c r="B931">
        <v>1</v>
      </c>
      <c r="C931">
        <v>50.548699999999997</v>
      </c>
      <c r="D931">
        <v>4</v>
      </c>
      <c r="E931">
        <v>930.37442309354799</v>
      </c>
      <c r="F931">
        <v>3717.4685865066699</v>
      </c>
      <c r="G931">
        <v>-1.1134933274661301E-3</v>
      </c>
      <c r="H931">
        <v>-0.29952989999249502</v>
      </c>
      <c r="I931">
        <v>63.05</v>
      </c>
      <c r="J931" t="s">
        <v>1986</v>
      </c>
      <c r="K931" t="s">
        <v>222</v>
      </c>
      <c r="L931" t="s">
        <v>1987</v>
      </c>
      <c r="M931" t="s">
        <v>1988</v>
      </c>
      <c r="N931" t="s">
        <v>1989</v>
      </c>
      <c r="O931" t="s">
        <v>1990</v>
      </c>
      <c r="P931" t="b">
        <v>1</v>
      </c>
      <c r="Q931">
        <v>1.10038030803233E-2</v>
      </c>
      <c r="R931">
        <v>221097.26478997499</v>
      </c>
      <c r="S931">
        <v>257814.382465553</v>
      </c>
      <c r="T931">
        <v>142493.95098709399</v>
      </c>
      <c r="U931">
        <v>244484.95680924499</v>
      </c>
      <c r="V931">
        <v>153960.87401689999</v>
      </c>
      <c r="W931">
        <v>280875.81895827397</v>
      </c>
      <c r="X931">
        <v>207135.19941420734</v>
      </c>
      <c r="Y931">
        <v>226440.54992813966</v>
      </c>
      <c r="Z931" s="3">
        <v>1.0932016893725895</v>
      </c>
      <c r="AA931">
        <v>0.12855959443549733</v>
      </c>
    </row>
    <row r="932" spans="1:27" x14ac:dyDescent="0.35">
      <c r="A932">
        <v>2534</v>
      </c>
      <c r="B932">
        <v>1</v>
      </c>
      <c r="C932">
        <v>142.59979999999999</v>
      </c>
      <c r="D932">
        <v>3</v>
      </c>
      <c r="E932">
        <v>716.67470565925998</v>
      </c>
      <c r="F932">
        <v>2147.0022875771401</v>
      </c>
      <c r="G932">
        <v>-1.2412422860506899E-2</v>
      </c>
      <c r="H932">
        <v>-5.7812472641696004</v>
      </c>
      <c r="I932">
        <v>36.82</v>
      </c>
      <c r="J932" t="s">
        <v>3518</v>
      </c>
      <c r="K932" t="s">
        <v>3519</v>
      </c>
      <c r="L932" t="s">
        <v>3520</v>
      </c>
      <c r="M932" t="s">
        <v>3521</v>
      </c>
      <c r="N932" t="s">
        <v>3522</v>
      </c>
      <c r="O932" t="s">
        <v>3523</v>
      </c>
      <c r="P932" t="b">
        <v>1</v>
      </c>
      <c r="Q932">
        <v>2.02032719330595E-2</v>
      </c>
      <c r="R932">
        <v>4262491.87186467</v>
      </c>
      <c r="S932">
        <v>4377626.4071079297</v>
      </c>
      <c r="T932">
        <v>4523979.0281939497</v>
      </c>
      <c r="U932">
        <v>4967009.5535474997</v>
      </c>
      <c r="V932">
        <v>5110215.9114932502</v>
      </c>
      <c r="W932">
        <v>4164303.1411721199</v>
      </c>
      <c r="X932">
        <v>4388032.4357221834</v>
      </c>
      <c r="Y932">
        <v>4747176.202070957</v>
      </c>
      <c r="Z932" s="3">
        <v>1.0818461968113655</v>
      </c>
      <c r="AA932">
        <v>0.1134954096364461</v>
      </c>
    </row>
    <row r="933" spans="1:27" x14ac:dyDescent="0.35">
      <c r="A933">
        <v>11904</v>
      </c>
      <c r="B933">
        <v>1</v>
      </c>
      <c r="C933">
        <v>125.565</v>
      </c>
      <c r="D933">
        <v>5</v>
      </c>
      <c r="E933">
        <v>1183.1348875260301</v>
      </c>
      <c r="F933">
        <v>5910.6380552957398</v>
      </c>
      <c r="G933">
        <v>1.90552957355976E-2</v>
      </c>
      <c r="H933">
        <v>3.2239086524774501</v>
      </c>
      <c r="I933">
        <v>39.130000000000003</v>
      </c>
      <c r="J933" t="s">
        <v>298</v>
      </c>
      <c r="K933" t="s">
        <v>299</v>
      </c>
      <c r="L933" t="s">
        <v>263</v>
      </c>
      <c r="M933" t="s">
        <v>300</v>
      </c>
      <c r="N933" t="s">
        <v>301</v>
      </c>
      <c r="O933" t="s">
        <v>266</v>
      </c>
      <c r="P933" t="b">
        <v>1</v>
      </c>
      <c r="Q933">
        <v>4.0826090805123899E-4</v>
      </c>
      <c r="R933">
        <v>909862.15742988803</v>
      </c>
      <c r="S933">
        <v>772568.36420075397</v>
      </c>
      <c r="T933">
        <v>858760.44789113197</v>
      </c>
      <c r="U933">
        <v>1163364.1590585001</v>
      </c>
      <c r="V933">
        <v>651546.94059046102</v>
      </c>
      <c r="W933">
        <v>920031.399396447</v>
      </c>
      <c r="X933">
        <v>847063.65650725795</v>
      </c>
      <c r="Y933">
        <v>911647.49968180282</v>
      </c>
      <c r="Z933" s="3">
        <v>1.076244379838992</v>
      </c>
      <c r="AA933">
        <v>0.10600570387105245</v>
      </c>
    </row>
    <row r="934" spans="1:27" x14ac:dyDescent="0.35">
      <c r="A934">
        <v>295</v>
      </c>
      <c r="B934">
        <v>1</v>
      </c>
      <c r="C934">
        <v>109.8314</v>
      </c>
      <c r="D934">
        <v>4</v>
      </c>
      <c r="E934">
        <v>979.42019508828298</v>
      </c>
      <c r="F934">
        <v>3913.6516744856099</v>
      </c>
      <c r="G934">
        <v>2.7744856106437501E-3</v>
      </c>
      <c r="H934">
        <v>0.70892552743904802</v>
      </c>
      <c r="I934">
        <v>68.13</v>
      </c>
      <c r="J934" t="s">
        <v>717</v>
      </c>
      <c r="K934" t="s">
        <v>718</v>
      </c>
      <c r="L934" t="s">
        <v>719</v>
      </c>
      <c r="M934" t="s">
        <v>720</v>
      </c>
      <c r="N934" t="s">
        <v>721</v>
      </c>
      <c r="O934" t="s">
        <v>722</v>
      </c>
      <c r="P934" t="b">
        <v>1</v>
      </c>
      <c r="Q934">
        <v>3.97569553586039E-2</v>
      </c>
      <c r="R934">
        <v>52405807.938657999</v>
      </c>
      <c r="S934">
        <v>54772858.468628697</v>
      </c>
      <c r="T934">
        <v>50549679.846059598</v>
      </c>
      <c r="U934">
        <v>53562167.325249597</v>
      </c>
      <c r="V934">
        <v>55524857.452082999</v>
      </c>
      <c r="W934">
        <v>59866444.605475798</v>
      </c>
      <c r="X934">
        <v>52576115.417782098</v>
      </c>
      <c r="Y934">
        <v>56317823.127602793</v>
      </c>
      <c r="Z934" s="3">
        <v>1.0711674432408749</v>
      </c>
      <c r="AA934">
        <v>9.918401757777523E-2</v>
      </c>
    </row>
    <row r="935" spans="1:27" x14ac:dyDescent="0.35">
      <c r="A935">
        <v>42366</v>
      </c>
      <c r="B935">
        <v>2</v>
      </c>
      <c r="C935">
        <v>81.515466666666697</v>
      </c>
      <c r="D935">
        <v>3</v>
      </c>
      <c r="E935">
        <v>969.45633866577703</v>
      </c>
      <c r="F935">
        <v>2905.3471865966899</v>
      </c>
      <c r="G935">
        <v>-5.6134033079615602E-3</v>
      </c>
      <c r="H935">
        <v>-1.93209007455534</v>
      </c>
      <c r="I935">
        <v>67.72</v>
      </c>
      <c r="J935" t="s">
        <v>1634</v>
      </c>
      <c r="K935" t="s">
        <v>317</v>
      </c>
      <c r="L935" t="s">
        <v>1635</v>
      </c>
      <c r="M935" t="s">
        <v>1636</v>
      </c>
      <c r="N935" t="s">
        <v>1637</v>
      </c>
      <c r="O935" t="s">
        <v>1638</v>
      </c>
      <c r="P935" t="b">
        <v>1</v>
      </c>
      <c r="Q935">
        <v>9.3065328411826593E-3</v>
      </c>
      <c r="R935">
        <v>131078.04448760601</v>
      </c>
      <c r="S935">
        <v>190094.09728805599</v>
      </c>
      <c r="T935">
        <v>180689.51486178499</v>
      </c>
      <c r="U935">
        <v>190937.36535492999</v>
      </c>
      <c r="V935">
        <v>191456.039971288</v>
      </c>
      <c r="W935">
        <v>154110.818654156</v>
      </c>
      <c r="X935">
        <v>167287.21887914898</v>
      </c>
      <c r="Y935">
        <v>178834.74132679132</v>
      </c>
      <c r="Z935" s="3">
        <v>1.069028121365234</v>
      </c>
      <c r="AA935">
        <v>9.6299804434031369E-2</v>
      </c>
    </row>
    <row r="936" spans="1:27" x14ac:dyDescent="0.35">
      <c r="A936">
        <v>4424</v>
      </c>
      <c r="B936">
        <v>1</v>
      </c>
      <c r="C936">
        <v>33.109483333333301</v>
      </c>
      <c r="D936">
        <v>4</v>
      </c>
      <c r="E936">
        <v>620.75304537586101</v>
      </c>
      <c r="F936">
        <v>2478.9830756359202</v>
      </c>
      <c r="G936">
        <v>1.7756359234226699E-3</v>
      </c>
      <c r="H936">
        <v>0.71627644929095202</v>
      </c>
      <c r="I936">
        <v>76.77</v>
      </c>
      <c r="J936" t="s">
        <v>780</v>
      </c>
      <c r="K936" t="s">
        <v>781</v>
      </c>
      <c r="L936" t="s">
        <v>776</v>
      </c>
      <c r="M936" t="s">
        <v>777</v>
      </c>
      <c r="N936" t="s">
        <v>778</v>
      </c>
      <c r="O936" t="s">
        <v>779</v>
      </c>
      <c r="P936" t="b">
        <v>1</v>
      </c>
      <c r="Q936">
        <v>3.3604554229017897E-2</v>
      </c>
      <c r="R936">
        <v>3231996.61079111</v>
      </c>
      <c r="S936">
        <v>2335563.4873293699</v>
      </c>
      <c r="T936">
        <v>1727902.6883282601</v>
      </c>
      <c r="U936">
        <v>2816775.8162471</v>
      </c>
      <c r="V936">
        <v>1817381.32163145</v>
      </c>
      <c r="W936">
        <v>3127630.2056575301</v>
      </c>
      <c r="X936">
        <v>2431820.9288162463</v>
      </c>
      <c r="Y936">
        <v>2587262.4478453603</v>
      </c>
      <c r="Z936" s="3">
        <v>1.0639198047796963</v>
      </c>
      <c r="AA936">
        <v>8.9389408727271011E-2</v>
      </c>
    </row>
    <row r="937" spans="1:27" x14ac:dyDescent="0.35">
      <c r="A937">
        <v>12838</v>
      </c>
      <c r="B937">
        <v>1</v>
      </c>
      <c r="C937">
        <v>96.681583333333293</v>
      </c>
      <c r="D937">
        <v>3</v>
      </c>
      <c r="E937">
        <v>1074.42845065044</v>
      </c>
      <c r="F937">
        <v>3220.2635225506701</v>
      </c>
      <c r="G937">
        <v>-1.01774493273297E-2</v>
      </c>
      <c r="H937">
        <v>-3.1604299123175998</v>
      </c>
      <c r="I937">
        <v>88.32</v>
      </c>
      <c r="J937" t="s">
        <v>1930</v>
      </c>
      <c r="K937" t="s">
        <v>285</v>
      </c>
      <c r="L937" t="s">
        <v>1927</v>
      </c>
      <c r="M937" t="s">
        <v>656</v>
      </c>
      <c r="N937" t="s">
        <v>1931</v>
      </c>
      <c r="O937" t="s">
        <v>1929</v>
      </c>
      <c r="P937" t="b">
        <v>1</v>
      </c>
      <c r="Q937">
        <v>2.3638215117416399E-5</v>
      </c>
      <c r="R937">
        <v>1025102.8450823301</v>
      </c>
      <c r="S937">
        <v>1112607.47618498</v>
      </c>
      <c r="T937">
        <v>1104937.94536614</v>
      </c>
      <c r="U937">
        <v>1087535.78085832</v>
      </c>
      <c r="V937">
        <v>1083418.8191699199</v>
      </c>
      <c r="W937">
        <v>1229134.05772818</v>
      </c>
      <c r="X937">
        <v>1080882.7555444834</v>
      </c>
      <c r="Y937">
        <v>1133362.8859188065</v>
      </c>
      <c r="Z937" s="3">
        <v>1.0485530277036261</v>
      </c>
      <c r="AA937">
        <v>6.8399823638185475E-2</v>
      </c>
    </row>
    <row r="938" spans="1:27" x14ac:dyDescent="0.35">
      <c r="A938">
        <v>9710</v>
      </c>
      <c r="B938">
        <v>1</v>
      </c>
      <c r="C938">
        <v>75.346583333333299</v>
      </c>
      <c r="D938">
        <v>3</v>
      </c>
      <c r="E938">
        <v>839.68641737099699</v>
      </c>
      <c r="F938">
        <v>2516.0374227123498</v>
      </c>
      <c r="G938">
        <v>-5.7728764841158398E-4</v>
      </c>
      <c r="H938">
        <v>-0.229443135760105</v>
      </c>
      <c r="I938">
        <v>104.37</v>
      </c>
      <c r="J938" t="s">
        <v>1115</v>
      </c>
      <c r="K938" t="s">
        <v>69</v>
      </c>
      <c r="L938" t="s">
        <v>1111</v>
      </c>
      <c r="M938" t="s">
        <v>1112</v>
      </c>
      <c r="N938" t="s">
        <v>1113</v>
      </c>
      <c r="O938" t="s">
        <v>1114</v>
      </c>
      <c r="P938" t="b">
        <v>1</v>
      </c>
      <c r="Q938">
        <v>3.3467674841513702E-2</v>
      </c>
      <c r="R938">
        <v>925250.78028936696</v>
      </c>
      <c r="S938">
        <v>859184.48040917399</v>
      </c>
      <c r="T938">
        <v>810928.50489891297</v>
      </c>
      <c r="U938">
        <v>885499.71334790299</v>
      </c>
      <c r="V938">
        <v>642303.93802225997</v>
      </c>
      <c r="W938">
        <v>1190827.71775296</v>
      </c>
      <c r="X938">
        <v>865121.25519915146</v>
      </c>
      <c r="Y938">
        <v>906210.45637437433</v>
      </c>
      <c r="Z938" s="3">
        <v>1.0474953088116696</v>
      </c>
      <c r="AA938">
        <v>6.6943782856087375E-2</v>
      </c>
    </row>
    <row r="939" spans="1:27" x14ac:dyDescent="0.35">
      <c r="A939">
        <v>44134</v>
      </c>
      <c r="B939">
        <v>1</v>
      </c>
      <c r="C939">
        <v>78.015550000000005</v>
      </c>
      <c r="D939">
        <v>4</v>
      </c>
      <c r="E939">
        <v>960.15792812201505</v>
      </c>
      <c r="F939">
        <v>3836.60260662054</v>
      </c>
      <c r="G939">
        <v>-7.9337946135637995E-4</v>
      </c>
      <c r="H939">
        <v>-0.20679214884613301</v>
      </c>
      <c r="I939">
        <v>71.650000000000006</v>
      </c>
      <c r="J939" t="s">
        <v>1752</v>
      </c>
      <c r="K939" t="s">
        <v>222</v>
      </c>
      <c r="L939" t="s">
        <v>1753</v>
      </c>
      <c r="M939" t="s">
        <v>1754</v>
      </c>
      <c r="N939" t="s">
        <v>1755</v>
      </c>
      <c r="O939" t="s">
        <v>1756</v>
      </c>
      <c r="P939" t="b">
        <v>1</v>
      </c>
      <c r="Q939">
        <v>1.9912697289634101E-2</v>
      </c>
      <c r="R939">
        <v>203165.89329623201</v>
      </c>
      <c r="S939">
        <v>125867.438561402</v>
      </c>
      <c r="T939">
        <v>149592.54824705501</v>
      </c>
      <c r="U939">
        <v>202051.30553255699</v>
      </c>
      <c r="V939">
        <v>141340.182404605</v>
      </c>
      <c r="W939">
        <v>157909.24750281099</v>
      </c>
      <c r="X939">
        <v>159541.96003489636</v>
      </c>
      <c r="Y939">
        <v>167100.24514665766</v>
      </c>
      <c r="Z939" s="3">
        <v>1.047374904445878</v>
      </c>
      <c r="AA939">
        <v>6.6777942719050784E-2</v>
      </c>
    </row>
    <row r="940" spans="1:27" x14ac:dyDescent="0.35">
      <c r="A940">
        <v>10526</v>
      </c>
      <c r="B940">
        <v>1</v>
      </c>
      <c r="C940">
        <v>117.156183333333</v>
      </c>
      <c r="D940">
        <v>6</v>
      </c>
      <c r="E940">
        <v>822.90109371234803</v>
      </c>
      <c r="F940">
        <v>4931.3629034728101</v>
      </c>
      <c r="G940">
        <v>1.4003472811055E-2</v>
      </c>
      <c r="H940">
        <v>2.8396840489333401</v>
      </c>
      <c r="I940">
        <v>48.84</v>
      </c>
      <c r="J940" t="s">
        <v>512</v>
      </c>
      <c r="K940" t="s">
        <v>115</v>
      </c>
      <c r="L940" t="s">
        <v>513</v>
      </c>
      <c r="M940" t="s">
        <v>514</v>
      </c>
      <c r="N940" t="s">
        <v>515</v>
      </c>
      <c r="O940" t="s">
        <v>516</v>
      </c>
      <c r="P940" t="b">
        <v>1</v>
      </c>
      <c r="Q940">
        <v>2.1969437794151399E-2</v>
      </c>
      <c r="R940">
        <v>825430.86094453698</v>
      </c>
      <c r="S940">
        <v>657679.41901903704</v>
      </c>
      <c r="T940">
        <v>761356.00618470495</v>
      </c>
      <c r="U940">
        <v>935628.78058044903</v>
      </c>
      <c r="V940">
        <v>921607.213567439</v>
      </c>
      <c r="W940">
        <v>490678.47304926103</v>
      </c>
      <c r="X940">
        <v>748155.42871609295</v>
      </c>
      <c r="Y940">
        <v>782638.15573238302</v>
      </c>
      <c r="Z940" s="3">
        <v>1.0460903252088483</v>
      </c>
      <c r="AA940">
        <v>6.5007427210852314E-2</v>
      </c>
    </row>
    <row r="941" spans="1:27" x14ac:dyDescent="0.35">
      <c r="A941">
        <v>10526</v>
      </c>
      <c r="B941">
        <v>1</v>
      </c>
      <c r="C941">
        <v>117.156183333333</v>
      </c>
      <c r="D941">
        <v>6</v>
      </c>
      <c r="E941">
        <v>822.90109371234803</v>
      </c>
      <c r="F941">
        <v>4931.3629034728101</v>
      </c>
      <c r="G941">
        <v>1.4003472811055E-2</v>
      </c>
      <c r="H941">
        <v>2.8396840489333401</v>
      </c>
      <c r="I941" t="s">
        <v>75</v>
      </c>
      <c r="J941" t="s">
        <v>512</v>
      </c>
      <c r="K941" t="s">
        <v>35</v>
      </c>
      <c r="L941" t="s">
        <v>513</v>
      </c>
      <c r="M941" t="s">
        <v>517</v>
      </c>
      <c r="N941" t="s">
        <v>518</v>
      </c>
      <c r="O941" t="s">
        <v>516</v>
      </c>
      <c r="P941" t="b">
        <v>1</v>
      </c>
      <c r="Q941">
        <v>2.1969437794151399E-2</v>
      </c>
      <c r="R941">
        <v>825430.86094453698</v>
      </c>
      <c r="S941">
        <v>657679.41901903704</v>
      </c>
      <c r="T941">
        <v>761356.00618470495</v>
      </c>
      <c r="U941">
        <v>935628.78058044903</v>
      </c>
      <c r="V941">
        <v>921607.213567439</v>
      </c>
      <c r="W941">
        <v>490678.47304926103</v>
      </c>
      <c r="X941">
        <v>748155.42871609295</v>
      </c>
      <c r="Y941">
        <v>782638.15573238302</v>
      </c>
      <c r="Z941" s="3">
        <v>1.0460903252088483</v>
      </c>
      <c r="AA941">
        <v>6.5007427210852314E-2</v>
      </c>
    </row>
    <row r="942" spans="1:27" x14ac:dyDescent="0.35">
      <c r="A942">
        <v>10526</v>
      </c>
      <c r="B942">
        <v>1</v>
      </c>
      <c r="C942">
        <v>117.156183333333</v>
      </c>
      <c r="D942">
        <v>6</v>
      </c>
      <c r="E942">
        <v>822.90109371234803</v>
      </c>
      <c r="F942">
        <v>4931.3629034728101</v>
      </c>
      <c r="G942">
        <v>1.4003472811055E-2</v>
      </c>
      <c r="H942">
        <v>2.8396840489333401</v>
      </c>
      <c r="I942" t="s">
        <v>75</v>
      </c>
      <c r="J942" t="s">
        <v>512</v>
      </c>
      <c r="K942" t="s">
        <v>519</v>
      </c>
      <c r="L942" t="s">
        <v>513</v>
      </c>
      <c r="M942" t="s">
        <v>520</v>
      </c>
      <c r="N942" t="s">
        <v>521</v>
      </c>
      <c r="O942" t="s">
        <v>516</v>
      </c>
      <c r="P942" t="b">
        <v>1</v>
      </c>
      <c r="Q942">
        <v>2.1969437794151399E-2</v>
      </c>
      <c r="R942">
        <v>825430.86094453698</v>
      </c>
      <c r="S942">
        <v>657679.41901903704</v>
      </c>
      <c r="T942">
        <v>761356.00618470495</v>
      </c>
      <c r="U942">
        <v>935628.78058044903</v>
      </c>
      <c r="V942">
        <v>921607.213567439</v>
      </c>
      <c r="W942">
        <v>490678.47304926103</v>
      </c>
      <c r="X942">
        <v>748155.42871609295</v>
      </c>
      <c r="Y942">
        <v>782638.15573238302</v>
      </c>
      <c r="Z942" s="3">
        <v>1.0460903252088483</v>
      </c>
      <c r="AA942">
        <v>6.5007427210852314E-2</v>
      </c>
    </row>
    <row r="943" spans="1:27" x14ac:dyDescent="0.35">
      <c r="A943">
        <v>43877</v>
      </c>
      <c r="B943">
        <v>2</v>
      </c>
      <c r="C943">
        <v>56.252616666666697</v>
      </c>
      <c r="D943">
        <v>3</v>
      </c>
      <c r="E943">
        <v>933.08512941948595</v>
      </c>
      <c r="F943">
        <v>2796.2335588578198</v>
      </c>
      <c r="G943">
        <v>-2.4114218103932201E-4</v>
      </c>
      <c r="H943">
        <v>-8.6238204058373902E-2</v>
      </c>
      <c r="I943">
        <v>74.569999999999993</v>
      </c>
      <c r="J943" t="s">
        <v>2788</v>
      </c>
      <c r="K943" t="s">
        <v>23</v>
      </c>
      <c r="L943" t="s">
        <v>2789</v>
      </c>
      <c r="M943" t="s">
        <v>2790</v>
      </c>
      <c r="N943" t="s">
        <v>2791</v>
      </c>
      <c r="O943" t="s">
        <v>2792</v>
      </c>
      <c r="P943" t="b">
        <v>1</v>
      </c>
      <c r="Q943">
        <v>2.5773361773070401E-2</v>
      </c>
      <c r="R943">
        <v>166706.48309148001</v>
      </c>
      <c r="S943">
        <v>220963.901033542</v>
      </c>
      <c r="T943">
        <v>179706.43371536201</v>
      </c>
      <c r="U943">
        <v>180685.378782949</v>
      </c>
      <c r="V943">
        <v>187319.640242286</v>
      </c>
      <c r="W943">
        <v>223689.697398419</v>
      </c>
      <c r="X943">
        <v>189125.60594679465</v>
      </c>
      <c r="Y943">
        <v>197231.572141218</v>
      </c>
      <c r="Z943" s="3">
        <v>1.0428602259003668</v>
      </c>
      <c r="AA943">
        <v>6.0545807029868115E-2</v>
      </c>
    </row>
    <row r="944" spans="1:27" x14ac:dyDescent="0.35">
      <c r="A944">
        <v>4414</v>
      </c>
      <c r="B944">
        <v>1</v>
      </c>
      <c r="C944">
        <v>93.500683333333299</v>
      </c>
      <c r="D944">
        <v>4</v>
      </c>
      <c r="E944">
        <v>815.89477703826299</v>
      </c>
      <c r="F944">
        <v>3259.5500022855299</v>
      </c>
      <c r="G944">
        <v>-9.9771446775776007E-4</v>
      </c>
      <c r="H944">
        <v>-0.30608954047896803</v>
      </c>
      <c r="I944">
        <v>81.5</v>
      </c>
      <c r="J944" t="s">
        <v>924</v>
      </c>
      <c r="K944" t="s">
        <v>925</v>
      </c>
      <c r="L944" t="s">
        <v>926</v>
      </c>
      <c r="M944" t="s">
        <v>927</v>
      </c>
      <c r="N944" t="s">
        <v>928</v>
      </c>
      <c r="O944" t="s">
        <v>929</v>
      </c>
      <c r="P944" t="b">
        <v>1</v>
      </c>
      <c r="Q944">
        <v>5.8974814538315101E-5</v>
      </c>
      <c r="R944">
        <v>1579162.99571228</v>
      </c>
      <c r="S944">
        <v>1534382.70610349</v>
      </c>
      <c r="T944">
        <v>1909993.40890288</v>
      </c>
      <c r="U944">
        <v>1593367.5494065201</v>
      </c>
      <c r="V944">
        <v>1938470.8885931801</v>
      </c>
      <c r="W944">
        <v>1640836.7497290999</v>
      </c>
      <c r="X944">
        <v>1674513.0369062165</v>
      </c>
      <c r="Y944">
        <v>1724225.0625762667</v>
      </c>
      <c r="Z944" s="3">
        <v>1.0296874521573727</v>
      </c>
      <c r="AA944">
        <v>4.2206493088388052E-2</v>
      </c>
    </row>
    <row r="945" spans="1:27" x14ac:dyDescent="0.35">
      <c r="A945">
        <v>24366</v>
      </c>
      <c r="B945">
        <v>1</v>
      </c>
      <c r="C945">
        <v>105.520283333333</v>
      </c>
      <c r="D945">
        <v>4</v>
      </c>
      <c r="E945">
        <v>1044.94104323848</v>
      </c>
      <c r="F945">
        <v>4175.7350670863798</v>
      </c>
      <c r="G945">
        <v>-1.7329136180705999E-3</v>
      </c>
      <c r="H945">
        <v>-0.41499589199937098</v>
      </c>
      <c r="I945">
        <v>38.700000000000003</v>
      </c>
      <c r="J945" t="s">
        <v>2395</v>
      </c>
      <c r="K945" t="s">
        <v>2396</v>
      </c>
      <c r="L945" t="s">
        <v>2397</v>
      </c>
      <c r="M945" t="s">
        <v>1259</v>
      </c>
      <c r="N945" t="s">
        <v>2398</v>
      </c>
      <c r="O945" t="s">
        <v>2399</v>
      </c>
      <c r="P945" t="b">
        <v>1</v>
      </c>
      <c r="Q945">
        <v>1.3652537340066401E-3</v>
      </c>
      <c r="R945">
        <v>250899.043344484</v>
      </c>
      <c r="S945">
        <v>308486.62055835302</v>
      </c>
      <c r="T945">
        <v>280563.25754105399</v>
      </c>
      <c r="U945">
        <v>314641.60246879602</v>
      </c>
      <c r="V945">
        <v>186494.38058225601</v>
      </c>
      <c r="W945">
        <v>357699.26766540098</v>
      </c>
      <c r="X945">
        <v>279982.97381463036</v>
      </c>
      <c r="Y945">
        <v>286278.41690548434</v>
      </c>
      <c r="Z945" s="3">
        <v>1.022485092593602</v>
      </c>
      <c r="AA945">
        <v>3.2079809428087636E-2</v>
      </c>
    </row>
    <row r="946" spans="1:27" x14ac:dyDescent="0.35">
      <c r="A946">
        <v>40774</v>
      </c>
      <c r="B946">
        <v>1</v>
      </c>
      <c r="C946">
        <v>98.630733333333296</v>
      </c>
      <c r="D946">
        <v>4</v>
      </c>
      <c r="E946">
        <v>952.67303465977898</v>
      </c>
      <c r="F946">
        <v>3806.6630327715998</v>
      </c>
      <c r="G946">
        <v>-6.6672284042397197E-3</v>
      </c>
      <c r="H946">
        <v>-1.7514596562553699</v>
      </c>
      <c r="I946">
        <v>38.08</v>
      </c>
      <c r="J946" t="s">
        <v>52</v>
      </c>
      <c r="K946" t="s">
        <v>53</v>
      </c>
      <c r="L946" t="s">
        <v>15</v>
      </c>
      <c r="M946" t="s">
        <v>16</v>
      </c>
      <c r="N946" t="s">
        <v>17</v>
      </c>
      <c r="O946" t="s">
        <v>18</v>
      </c>
      <c r="P946" t="b">
        <v>1</v>
      </c>
      <c r="Q946">
        <v>4.2932652006744104E-3</v>
      </c>
      <c r="R946">
        <v>207296.24463548799</v>
      </c>
      <c r="S946">
        <v>241754.619944679</v>
      </c>
      <c r="T946">
        <v>231198.295505263</v>
      </c>
      <c r="U946">
        <v>207236.37551697399</v>
      </c>
      <c r="V946">
        <v>275471.15957584197</v>
      </c>
      <c r="W946">
        <v>210712.62934866501</v>
      </c>
      <c r="X946">
        <v>226749.72002847667</v>
      </c>
      <c r="Y946">
        <v>231140.05481382701</v>
      </c>
      <c r="Z946" s="3">
        <v>1.0193620295751589</v>
      </c>
      <c r="AA946">
        <v>2.7666520113964383E-2</v>
      </c>
    </row>
    <row r="947" spans="1:27" x14ac:dyDescent="0.35">
      <c r="A947">
        <v>40774</v>
      </c>
      <c r="B947">
        <v>1</v>
      </c>
      <c r="C947">
        <v>98.630733333333296</v>
      </c>
      <c r="D947">
        <v>4</v>
      </c>
      <c r="E947">
        <v>952.67303465977898</v>
      </c>
      <c r="F947">
        <v>3806.6630327715998</v>
      </c>
      <c r="G947">
        <v>-6.6672284042397197E-3</v>
      </c>
      <c r="H947">
        <v>-1.7514596562553699</v>
      </c>
      <c r="I947">
        <v>63.7</v>
      </c>
      <c r="J947" t="s">
        <v>52</v>
      </c>
      <c r="K947" t="s">
        <v>54</v>
      </c>
      <c r="L947" t="s">
        <v>15</v>
      </c>
      <c r="M947" t="s">
        <v>39</v>
      </c>
      <c r="N947" t="s">
        <v>40</v>
      </c>
      <c r="O947" t="s">
        <v>18</v>
      </c>
      <c r="P947" t="b">
        <v>1</v>
      </c>
      <c r="Q947">
        <v>4.2932652006744104E-3</v>
      </c>
      <c r="R947">
        <v>207296.24463548799</v>
      </c>
      <c r="S947">
        <v>241754.619944679</v>
      </c>
      <c r="T947">
        <v>231198.295505263</v>
      </c>
      <c r="U947">
        <v>207236.37551697399</v>
      </c>
      <c r="V947">
        <v>275471.15957584197</v>
      </c>
      <c r="W947">
        <v>210712.62934866501</v>
      </c>
      <c r="X947">
        <v>226749.72002847667</v>
      </c>
      <c r="Y947">
        <v>231140.05481382701</v>
      </c>
      <c r="Z947" s="3">
        <v>1.0193620295751589</v>
      </c>
      <c r="AA947">
        <v>2.7666520113964383E-2</v>
      </c>
    </row>
    <row r="948" spans="1:27" x14ac:dyDescent="0.35">
      <c r="A948">
        <v>5089</v>
      </c>
      <c r="B948">
        <v>1</v>
      </c>
      <c r="C948">
        <v>118.71536666666699</v>
      </c>
      <c r="D948">
        <v>4</v>
      </c>
      <c r="E948">
        <v>720.34635129285505</v>
      </c>
      <c r="F948">
        <v>2877.3562993039</v>
      </c>
      <c r="G948">
        <v>-2.3006961000646702E-3</v>
      </c>
      <c r="H948">
        <v>-0.79958615518575604</v>
      </c>
      <c r="I948">
        <v>65.040000000000006</v>
      </c>
      <c r="J948" t="s">
        <v>3524</v>
      </c>
      <c r="K948" t="s">
        <v>285</v>
      </c>
      <c r="L948" t="s">
        <v>3525</v>
      </c>
      <c r="M948" t="s">
        <v>787</v>
      </c>
      <c r="N948" t="s">
        <v>3526</v>
      </c>
      <c r="O948" t="s">
        <v>3527</v>
      </c>
      <c r="P948" t="b">
        <v>1</v>
      </c>
      <c r="Q948">
        <v>2.3037284627516201E-3</v>
      </c>
      <c r="R948">
        <v>2334373.3288012701</v>
      </c>
      <c r="S948">
        <v>1736297.64426125</v>
      </c>
      <c r="T948">
        <v>2195234.46814836</v>
      </c>
      <c r="U948">
        <v>2300052.8316604202</v>
      </c>
      <c r="V948">
        <v>2572339.4014713201</v>
      </c>
      <c r="W948">
        <v>1504947.3573193499</v>
      </c>
      <c r="X948">
        <v>2088635.1470702933</v>
      </c>
      <c r="Y948">
        <v>2125779.8634836967</v>
      </c>
      <c r="Z948" s="3">
        <v>1.0177842053771362</v>
      </c>
      <c r="AA948">
        <v>2.5431707941909413E-2</v>
      </c>
    </row>
    <row r="949" spans="1:27" x14ac:dyDescent="0.35">
      <c r="A949">
        <v>5089</v>
      </c>
      <c r="B949">
        <v>1</v>
      </c>
      <c r="C949">
        <v>118.71536666666699</v>
      </c>
      <c r="D949">
        <v>4</v>
      </c>
      <c r="E949">
        <v>720.34635129285505</v>
      </c>
      <c r="F949">
        <v>2877.3562993039</v>
      </c>
      <c r="G949">
        <v>-2.3006961000646702E-3</v>
      </c>
      <c r="H949">
        <v>-0.79958615518575604</v>
      </c>
      <c r="I949" t="s">
        <v>75</v>
      </c>
      <c r="J949" t="s">
        <v>3524</v>
      </c>
      <c r="K949" t="s">
        <v>69</v>
      </c>
      <c r="L949" t="s">
        <v>3525</v>
      </c>
      <c r="M949" t="s">
        <v>570</v>
      </c>
      <c r="N949" t="s">
        <v>3528</v>
      </c>
      <c r="O949" t="s">
        <v>3527</v>
      </c>
      <c r="P949" t="b">
        <v>1</v>
      </c>
      <c r="Q949">
        <v>2.3037284627516201E-3</v>
      </c>
      <c r="R949">
        <v>2334373.3288012701</v>
      </c>
      <c r="S949">
        <v>1736297.64426125</v>
      </c>
      <c r="T949">
        <v>2195234.46814836</v>
      </c>
      <c r="U949">
        <v>2300052.8316604202</v>
      </c>
      <c r="V949">
        <v>2572339.4014713201</v>
      </c>
      <c r="W949">
        <v>1504947.3573193499</v>
      </c>
      <c r="X949">
        <v>2088635.1470702933</v>
      </c>
      <c r="Y949">
        <v>2125779.8634836967</v>
      </c>
      <c r="Z949" s="3">
        <v>1.0177842053771362</v>
      </c>
      <c r="AA949">
        <v>2.5431707941909413E-2</v>
      </c>
    </row>
    <row r="950" spans="1:27" x14ac:dyDescent="0.35">
      <c r="A950">
        <v>33778</v>
      </c>
      <c r="B950">
        <v>2</v>
      </c>
      <c r="C950">
        <v>126.776733333333</v>
      </c>
      <c r="D950">
        <v>2</v>
      </c>
      <c r="E950">
        <v>943.45020126354598</v>
      </c>
      <c r="F950">
        <v>1884.88584959333</v>
      </c>
      <c r="G950">
        <v>-1.15040666719324E-3</v>
      </c>
      <c r="H950">
        <v>-0.61033190169661999</v>
      </c>
      <c r="I950" t="s">
        <v>75</v>
      </c>
      <c r="J950" t="s">
        <v>3325</v>
      </c>
      <c r="K950" t="s">
        <v>53</v>
      </c>
      <c r="L950" t="s">
        <v>3326</v>
      </c>
      <c r="M950" t="s">
        <v>2065</v>
      </c>
      <c r="N950" t="s">
        <v>3330</v>
      </c>
      <c r="O950" t="s">
        <v>3329</v>
      </c>
      <c r="P950" t="b">
        <v>1</v>
      </c>
      <c r="Q950">
        <v>2.1678568676119201E-2</v>
      </c>
      <c r="R950">
        <v>172211.264261754</v>
      </c>
      <c r="S950">
        <v>175922.07708892901</v>
      </c>
      <c r="T950">
        <v>168144.86077832399</v>
      </c>
      <c r="U950">
        <v>161427.20522281399</v>
      </c>
      <c r="V950">
        <v>124036.39040062</v>
      </c>
      <c r="W950">
        <v>237942.75311807101</v>
      </c>
      <c r="X950">
        <v>172092.73404300233</v>
      </c>
      <c r="Y950">
        <v>174468.78291383499</v>
      </c>
      <c r="Z950" s="3">
        <v>1.0138067936688073</v>
      </c>
      <c r="AA950">
        <v>1.9782736784609945E-2</v>
      </c>
    </row>
    <row r="951" spans="1:27" x14ac:dyDescent="0.35">
      <c r="A951">
        <v>33778</v>
      </c>
      <c r="B951">
        <v>2</v>
      </c>
      <c r="C951">
        <v>126.776733333333</v>
      </c>
      <c r="D951">
        <v>2</v>
      </c>
      <c r="E951">
        <v>943.45020126354598</v>
      </c>
      <c r="F951">
        <v>1884.88584959333</v>
      </c>
      <c r="G951">
        <v>-1.15040666719324E-3</v>
      </c>
      <c r="H951">
        <v>-0.61033190169661999</v>
      </c>
      <c r="I951">
        <v>101.36</v>
      </c>
      <c r="J951" t="s">
        <v>3325</v>
      </c>
      <c r="K951" t="s">
        <v>14</v>
      </c>
      <c r="L951" t="s">
        <v>3326</v>
      </c>
      <c r="M951" t="s">
        <v>3327</v>
      </c>
      <c r="N951" t="s">
        <v>3328</v>
      </c>
      <c r="O951" t="s">
        <v>3329</v>
      </c>
      <c r="P951" t="b">
        <v>1</v>
      </c>
      <c r="Q951">
        <v>2.1678568676119201E-2</v>
      </c>
      <c r="R951">
        <v>172211.264261754</v>
      </c>
      <c r="S951">
        <v>175922.07708892901</v>
      </c>
      <c r="T951">
        <v>168144.86077832399</v>
      </c>
      <c r="U951">
        <v>161427.20522281399</v>
      </c>
      <c r="V951">
        <v>124036.39040062</v>
      </c>
      <c r="W951">
        <v>237942.75311807101</v>
      </c>
      <c r="X951">
        <v>172092.73404300233</v>
      </c>
      <c r="Y951">
        <v>174468.78291383499</v>
      </c>
      <c r="Z951" s="3">
        <v>1.0138067936688073</v>
      </c>
      <c r="AA951">
        <v>1.9782736784609945E-2</v>
      </c>
    </row>
    <row r="952" spans="1:27" x14ac:dyDescent="0.35">
      <c r="A952">
        <v>6171</v>
      </c>
      <c r="B952">
        <v>1</v>
      </c>
      <c r="C952">
        <v>81.537683333333305</v>
      </c>
      <c r="D952">
        <v>4</v>
      </c>
      <c r="E952">
        <v>762.10771042097804</v>
      </c>
      <c r="F952">
        <v>3044.4017358163901</v>
      </c>
      <c r="G952">
        <v>1.2358163940007199E-3</v>
      </c>
      <c r="H952">
        <v>0.40593095225175602</v>
      </c>
      <c r="I952" t="s">
        <v>75</v>
      </c>
      <c r="J952" t="s">
        <v>274</v>
      </c>
      <c r="K952" t="s">
        <v>278</v>
      </c>
      <c r="L952" t="s">
        <v>263</v>
      </c>
      <c r="M952" t="s">
        <v>279</v>
      </c>
      <c r="N952" t="s">
        <v>280</v>
      </c>
      <c r="O952" t="s">
        <v>266</v>
      </c>
      <c r="P952" t="b">
        <v>1</v>
      </c>
      <c r="Q952">
        <v>2.37770487565958E-3</v>
      </c>
      <c r="R952">
        <v>1939768.24875197</v>
      </c>
      <c r="S952">
        <v>1221307.5182475101</v>
      </c>
      <c r="T952">
        <v>1936487.46553481</v>
      </c>
      <c r="U952">
        <v>1935990.7241508299</v>
      </c>
      <c r="V952">
        <v>1724835.90679106</v>
      </c>
      <c r="W952">
        <v>1504625.8061436701</v>
      </c>
      <c r="X952">
        <v>1699187.7441780968</v>
      </c>
      <c r="Y952">
        <v>1721817.4790285202</v>
      </c>
      <c r="Z952" s="3">
        <v>1.0133179720298473</v>
      </c>
      <c r="AA952">
        <v>1.9086952706580586E-2</v>
      </c>
    </row>
    <row r="953" spans="1:27" x14ac:dyDescent="0.35">
      <c r="A953">
        <v>1401</v>
      </c>
      <c r="B953">
        <v>1</v>
      </c>
      <c r="C953">
        <v>89.880883333333301</v>
      </c>
      <c r="D953">
        <v>4</v>
      </c>
      <c r="E953">
        <v>1018.68322820677</v>
      </c>
      <c r="F953">
        <v>4070.7038069595801</v>
      </c>
      <c r="G953">
        <v>1.3069595765955501E-3</v>
      </c>
      <c r="H953">
        <v>0.32106487187298599</v>
      </c>
      <c r="I953">
        <v>64.099999999999994</v>
      </c>
      <c r="J953" t="s">
        <v>955</v>
      </c>
      <c r="K953" t="s">
        <v>122</v>
      </c>
      <c r="L953" t="s">
        <v>951</v>
      </c>
      <c r="M953" t="s">
        <v>952</v>
      </c>
      <c r="N953" t="s">
        <v>953</v>
      </c>
      <c r="O953" t="s">
        <v>954</v>
      </c>
      <c r="P953" t="b">
        <v>1</v>
      </c>
      <c r="Q953">
        <v>1.5945475859402401E-3</v>
      </c>
      <c r="R953">
        <v>8645566.6032686401</v>
      </c>
      <c r="S953">
        <v>9540912.1348791104</v>
      </c>
      <c r="T953">
        <v>9287946.3107035104</v>
      </c>
      <c r="U953">
        <v>9292225.7656394094</v>
      </c>
      <c r="V953">
        <v>7511988.7713085702</v>
      </c>
      <c r="W953">
        <v>10628824.376081301</v>
      </c>
      <c r="X953">
        <v>9158141.6829504203</v>
      </c>
      <c r="Y953">
        <v>9144346.304343095</v>
      </c>
      <c r="Z953" s="3">
        <v>0.99849364870244273</v>
      </c>
      <c r="AA953">
        <v>-2.1748439979155216E-3</v>
      </c>
    </row>
    <row r="954" spans="1:27" x14ac:dyDescent="0.35">
      <c r="A954">
        <v>49225</v>
      </c>
      <c r="B954">
        <v>1</v>
      </c>
      <c r="C954">
        <v>86.725216666666697</v>
      </c>
      <c r="D954">
        <v>3</v>
      </c>
      <c r="E954">
        <v>919.71116823243096</v>
      </c>
      <c r="F954">
        <v>2756.11167529665</v>
      </c>
      <c r="G954">
        <v>-1.02470334559257E-3</v>
      </c>
      <c r="H954">
        <v>-0.37179297696809399</v>
      </c>
      <c r="I954">
        <v>34.25</v>
      </c>
      <c r="J954" t="s">
        <v>3185</v>
      </c>
      <c r="K954" t="s">
        <v>218</v>
      </c>
      <c r="L954" t="s">
        <v>3182</v>
      </c>
      <c r="M954" t="s">
        <v>2666</v>
      </c>
      <c r="N954" t="s">
        <v>3183</v>
      </c>
      <c r="O954" t="s">
        <v>3184</v>
      </c>
      <c r="P954" t="b">
        <v>1</v>
      </c>
      <c r="Q954">
        <v>8.4300195931743503E-3</v>
      </c>
      <c r="R954">
        <v>150053.196944736</v>
      </c>
      <c r="S954">
        <v>137543.54231941301</v>
      </c>
      <c r="T954">
        <v>120324.888486244</v>
      </c>
      <c r="U954">
        <v>146422.88105984501</v>
      </c>
      <c r="V954">
        <v>109925.49426845</v>
      </c>
      <c r="W954">
        <v>150089.36333187201</v>
      </c>
      <c r="X954">
        <v>135973.87591679767</v>
      </c>
      <c r="Y954">
        <v>135479.24622005565</v>
      </c>
      <c r="Z954" s="3">
        <v>0.99636231817761312</v>
      </c>
      <c r="AA954">
        <v>-5.2576341338550717E-3</v>
      </c>
    </row>
    <row r="955" spans="1:27" x14ac:dyDescent="0.35">
      <c r="A955">
        <v>20890</v>
      </c>
      <c r="B955">
        <v>1</v>
      </c>
      <c r="C955">
        <v>30.501650000000001</v>
      </c>
      <c r="D955">
        <v>2</v>
      </c>
      <c r="E955">
        <v>482.69987665343001</v>
      </c>
      <c r="F955">
        <v>963.38520037310002</v>
      </c>
      <c r="G955">
        <v>1.0037309971267E-4</v>
      </c>
      <c r="H955">
        <v>0.10418793036416001</v>
      </c>
      <c r="I955">
        <v>36.9</v>
      </c>
      <c r="J955" t="s">
        <v>2754</v>
      </c>
      <c r="K955" t="s">
        <v>31</v>
      </c>
      <c r="L955" t="s">
        <v>2755</v>
      </c>
      <c r="M955" t="s">
        <v>2409</v>
      </c>
      <c r="N955" t="s">
        <v>2756</v>
      </c>
      <c r="O955" t="s">
        <v>2757</v>
      </c>
      <c r="P955" t="b">
        <v>1</v>
      </c>
      <c r="Q955">
        <v>6.8406088308935499E-3</v>
      </c>
      <c r="R955">
        <v>270151.32037465501</v>
      </c>
      <c r="S955">
        <v>168110.873200489</v>
      </c>
      <c r="T955">
        <v>150272.14434280799</v>
      </c>
      <c r="U955">
        <v>204122.87902761099</v>
      </c>
      <c r="V955">
        <v>163935.37840764999</v>
      </c>
      <c r="W955">
        <v>212450.25262927901</v>
      </c>
      <c r="X955">
        <v>196178.11263931738</v>
      </c>
      <c r="Y955">
        <v>193502.83668817999</v>
      </c>
      <c r="Z955" s="3">
        <v>0.9863630253388358</v>
      </c>
      <c r="AA955">
        <v>-1.9809374789853049E-2</v>
      </c>
    </row>
    <row r="956" spans="1:27" x14ac:dyDescent="0.35">
      <c r="A956">
        <v>33500</v>
      </c>
      <c r="B956">
        <v>2</v>
      </c>
      <c r="C956">
        <v>107.9033</v>
      </c>
      <c r="D956">
        <v>2</v>
      </c>
      <c r="E956">
        <v>811.93134180048503</v>
      </c>
      <c r="F956">
        <v>1621.8481306672099</v>
      </c>
      <c r="G956">
        <v>4.1306672098926399E-3</v>
      </c>
      <c r="H956">
        <v>2.54689551516215</v>
      </c>
      <c r="I956">
        <v>92.59</v>
      </c>
      <c r="J956" t="s">
        <v>1404</v>
      </c>
      <c r="K956" t="s">
        <v>14</v>
      </c>
      <c r="L956" t="s">
        <v>1405</v>
      </c>
      <c r="M956" t="s">
        <v>1406</v>
      </c>
      <c r="N956" t="s">
        <v>1407</v>
      </c>
      <c r="O956" t="s">
        <v>1408</v>
      </c>
      <c r="P956" t="b">
        <v>1</v>
      </c>
      <c r="Q956">
        <v>2.2552936903968899E-2</v>
      </c>
      <c r="R956">
        <v>107091.138549847</v>
      </c>
      <c r="S956">
        <v>154023.658545371</v>
      </c>
      <c r="T956">
        <v>127815.141655934</v>
      </c>
      <c r="U956">
        <v>97609.776958886097</v>
      </c>
      <c r="V956">
        <v>109858.063418073</v>
      </c>
      <c r="W956">
        <v>174827.87768007201</v>
      </c>
      <c r="X956">
        <v>129643.31291705067</v>
      </c>
      <c r="Y956">
        <v>127431.90601901036</v>
      </c>
      <c r="Z956" s="3">
        <v>0.98294237590599653</v>
      </c>
      <c r="AA956">
        <v>-2.4821252514216439E-2</v>
      </c>
    </row>
    <row r="957" spans="1:27" x14ac:dyDescent="0.35">
      <c r="A957">
        <v>9642</v>
      </c>
      <c r="B957">
        <v>1</v>
      </c>
      <c r="C957">
        <v>160.95738333333301</v>
      </c>
      <c r="D957">
        <v>5</v>
      </c>
      <c r="E957">
        <v>807.00064103385898</v>
      </c>
      <c r="F957">
        <v>4029.9668228348901</v>
      </c>
      <c r="G957">
        <v>1.5422834894252399E-2</v>
      </c>
      <c r="H957">
        <v>3.8270523297755998</v>
      </c>
      <c r="I957" t="s">
        <v>75</v>
      </c>
      <c r="J957" t="s">
        <v>2387</v>
      </c>
      <c r="K957" t="s">
        <v>519</v>
      </c>
      <c r="L957" t="s">
        <v>2389</v>
      </c>
      <c r="M957" t="s">
        <v>2393</v>
      </c>
      <c r="N957" t="s">
        <v>2394</v>
      </c>
      <c r="O957" t="s">
        <v>2392</v>
      </c>
      <c r="P957" t="b">
        <v>1</v>
      </c>
      <c r="Q957">
        <v>1.00217417646923E-2</v>
      </c>
      <c r="R957">
        <v>575367.34555079101</v>
      </c>
      <c r="S957">
        <v>422575.36552704999</v>
      </c>
      <c r="T957">
        <v>512070.83624436799</v>
      </c>
      <c r="U957">
        <v>599494.77781021001</v>
      </c>
      <c r="V957">
        <v>563638.64622867701</v>
      </c>
      <c r="W957">
        <v>300578.67782142898</v>
      </c>
      <c r="X957">
        <v>503337.84910740302</v>
      </c>
      <c r="Y957">
        <v>487904.03395343869</v>
      </c>
      <c r="Z957" s="3">
        <v>0.96933706618460347</v>
      </c>
      <c r="AA957">
        <v>-4.4929675732239195E-2</v>
      </c>
    </row>
    <row r="958" spans="1:27" x14ac:dyDescent="0.35">
      <c r="A958">
        <v>3169</v>
      </c>
      <c r="B958">
        <v>1</v>
      </c>
      <c r="C958">
        <v>161.44571666666701</v>
      </c>
      <c r="D958">
        <v>4</v>
      </c>
      <c r="E958">
        <v>903.17725409839795</v>
      </c>
      <c r="F958">
        <v>3608.6799105260702</v>
      </c>
      <c r="G958">
        <v>2.31105260700133E-2</v>
      </c>
      <c r="H958">
        <v>6.4041906312657098</v>
      </c>
      <c r="I958">
        <v>54.96</v>
      </c>
      <c r="J958" t="s">
        <v>1870</v>
      </c>
      <c r="K958" t="s">
        <v>1871</v>
      </c>
      <c r="L958" t="s">
        <v>1872</v>
      </c>
      <c r="M958" t="s">
        <v>1873</v>
      </c>
      <c r="N958" t="s">
        <v>1874</v>
      </c>
      <c r="O958" t="s">
        <v>1875</v>
      </c>
      <c r="P958" t="b">
        <v>1</v>
      </c>
      <c r="Q958">
        <v>1.8389413161910499E-2</v>
      </c>
      <c r="R958">
        <v>3057876.1708588898</v>
      </c>
      <c r="S958">
        <v>3618330.1521015801</v>
      </c>
      <c r="T958">
        <v>2827208.9887172701</v>
      </c>
      <c r="U958">
        <v>3053500.2202178999</v>
      </c>
      <c r="V958">
        <v>3676266.9902465101</v>
      </c>
      <c r="W958">
        <v>2334302.5634944001</v>
      </c>
      <c r="X958">
        <v>3167805.1038925797</v>
      </c>
      <c r="Y958">
        <v>3021356.5913196034</v>
      </c>
      <c r="Z958" s="3">
        <v>0.95376972137805405</v>
      </c>
      <c r="AA958">
        <v>-6.8287111600575337E-2</v>
      </c>
    </row>
    <row r="959" spans="1:27" x14ac:dyDescent="0.35">
      <c r="A959">
        <v>2717</v>
      </c>
      <c r="B959">
        <v>1</v>
      </c>
      <c r="C959">
        <v>117.631183333333</v>
      </c>
      <c r="D959">
        <v>4</v>
      </c>
      <c r="E959">
        <v>1050.4865020659499</v>
      </c>
      <c r="F959">
        <v>4197.9169023962704</v>
      </c>
      <c r="G959">
        <v>1.40239626489347E-3</v>
      </c>
      <c r="H959">
        <v>0.33406967455477998</v>
      </c>
      <c r="I959">
        <v>104.95</v>
      </c>
      <c r="J959" t="s">
        <v>2019</v>
      </c>
      <c r="K959" t="s">
        <v>14</v>
      </c>
      <c r="L959" t="s">
        <v>2020</v>
      </c>
      <c r="M959" t="s">
        <v>973</v>
      </c>
      <c r="N959" t="s">
        <v>2021</v>
      </c>
      <c r="O959" t="s">
        <v>2022</v>
      </c>
      <c r="P959" t="b">
        <v>1</v>
      </c>
      <c r="Q959">
        <v>4.2573088788122598E-4</v>
      </c>
      <c r="R959">
        <v>5394377.1287965402</v>
      </c>
      <c r="S959">
        <v>5806697.9567808202</v>
      </c>
      <c r="T959">
        <v>4896160.6573946998</v>
      </c>
      <c r="U959">
        <v>5303476.0399848605</v>
      </c>
      <c r="V959">
        <v>4904729.3080214504</v>
      </c>
      <c r="W959">
        <v>5016633.0509507498</v>
      </c>
      <c r="X959">
        <v>5365745.247657354</v>
      </c>
      <c r="Y959">
        <v>5074946.1329856878</v>
      </c>
      <c r="Z959" s="3">
        <v>0.9458045245814406</v>
      </c>
      <c r="AA959">
        <v>-8.0386051446907247E-2</v>
      </c>
    </row>
    <row r="960" spans="1:27" x14ac:dyDescent="0.35">
      <c r="A960">
        <v>10422</v>
      </c>
      <c r="B960">
        <v>1</v>
      </c>
      <c r="C960">
        <v>106.95195</v>
      </c>
      <c r="D960">
        <v>3</v>
      </c>
      <c r="E960">
        <v>762.71217349472397</v>
      </c>
      <c r="F960">
        <v>2285.11469108353</v>
      </c>
      <c r="G960">
        <v>-5.8089164685952701E-3</v>
      </c>
      <c r="H960">
        <v>-2.5420613348815801</v>
      </c>
      <c r="I960">
        <v>59.98</v>
      </c>
      <c r="J960" t="s">
        <v>875</v>
      </c>
      <c r="K960" t="s">
        <v>317</v>
      </c>
      <c r="L960" t="s">
        <v>876</v>
      </c>
      <c r="M960" t="s">
        <v>877</v>
      </c>
      <c r="N960" t="s">
        <v>878</v>
      </c>
      <c r="O960" t="s">
        <v>879</v>
      </c>
      <c r="P960" t="b">
        <v>1</v>
      </c>
      <c r="Q960">
        <v>1.52410013438674E-2</v>
      </c>
      <c r="R960">
        <v>563339.869546926</v>
      </c>
      <c r="S960">
        <v>632065.12814930105</v>
      </c>
      <c r="T960">
        <v>693059.36682196299</v>
      </c>
      <c r="U960">
        <v>543884.93234243896</v>
      </c>
      <c r="V960">
        <v>693877.27306451695</v>
      </c>
      <c r="W960">
        <v>546066.38903087296</v>
      </c>
      <c r="X960">
        <v>629488.12150606327</v>
      </c>
      <c r="Y960">
        <v>594609.53147927625</v>
      </c>
      <c r="Z960" s="3">
        <v>0.94459213949369014</v>
      </c>
      <c r="AA960">
        <v>-8.2236564862209052E-2</v>
      </c>
    </row>
    <row r="961" spans="1:27" x14ac:dyDescent="0.35">
      <c r="A961">
        <v>11596</v>
      </c>
      <c r="B961">
        <v>1</v>
      </c>
      <c r="C961">
        <v>31.1292333333333</v>
      </c>
      <c r="D961">
        <v>3</v>
      </c>
      <c r="E961">
        <v>622.28598862766898</v>
      </c>
      <c r="F961">
        <v>1863.83613648237</v>
      </c>
      <c r="G961">
        <v>-1.6351763224520301E-4</v>
      </c>
      <c r="H961">
        <v>-8.7731756402213298E-2</v>
      </c>
      <c r="I961">
        <v>43.27</v>
      </c>
      <c r="J961" t="s">
        <v>2180</v>
      </c>
      <c r="K961" t="s">
        <v>193</v>
      </c>
      <c r="L961" t="s">
        <v>2181</v>
      </c>
      <c r="M961" t="s">
        <v>673</v>
      </c>
      <c r="N961" t="s">
        <v>2182</v>
      </c>
      <c r="O961" t="s">
        <v>2183</v>
      </c>
      <c r="P961" t="b">
        <v>1</v>
      </c>
      <c r="Q961">
        <v>6.4464590084468698E-3</v>
      </c>
      <c r="R961">
        <v>740784.73640328494</v>
      </c>
      <c r="S961">
        <v>433929.709907913</v>
      </c>
      <c r="T961">
        <v>390416.950586716</v>
      </c>
      <c r="U961">
        <v>563486.549614102</v>
      </c>
      <c r="V961">
        <v>385462.25165200798</v>
      </c>
      <c r="W961">
        <v>525282.82788382203</v>
      </c>
      <c r="X961">
        <v>521710.46563263796</v>
      </c>
      <c r="Y961">
        <v>491410.54304997734</v>
      </c>
      <c r="Z961" s="3">
        <v>0.94192195752500718</v>
      </c>
      <c r="AA961">
        <v>-8.6320563877199857E-2</v>
      </c>
    </row>
    <row r="962" spans="1:27" x14ac:dyDescent="0.35">
      <c r="A962">
        <v>21911</v>
      </c>
      <c r="B962">
        <v>2</v>
      </c>
      <c r="C962">
        <v>109.57538333333299</v>
      </c>
      <c r="D962">
        <v>3</v>
      </c>
      <c r="E962">
        <v>763.04150645261598</v>
      </c>
      <c r="F962">
        <v>2286.1026899572098</v>
      </c>
      <c r="G962">
        <v>-1.9100427912235301E-3</v>
      </c>
      <c r="H962">
        <v>-0.83550104891243004</v>
      </c>
      <c r="I962">
        <v>61.62</v>
      </c>
      <c r="J962" t="s">
        <v>875</v>
      </c>
      <c r="K962" t="s">
        <v>880</v>
      </c>
      <c r="L962" t="s">
        <v>876</v>
      </c>
      <c r="M962" t="s">
        <v>877</v>
      </c>
      <c r="N962" t="s">
        <v>878</v>
      </c>
      <c r="O962" t="s">
        <v>879</v>
      </c>
      <c r="P962" t="b">
        <v>1</v>
      </c>
      <c r="Q962">
        <v>5.8038881580303502E-3</v>
      </c>
      <c r="R962">
        <v>602383.68532596505</v>
      </c>
      <c r="S962">
        <v>517331.89022147801</v>
      </c>
      <c r="T962">
        <v>684836.90735330305</v>
      </c>
      <c r="U962">
        <v>581446.72602260194</v>
      </c>
      <c r="V962">
        <v>611301.92758233205</v>
      </c>
      <c r="W962">
        <v>493367.28425926901</v>
      </c>
      <c r="X962">
        <v>601517.49430024868</v>
      </c>
      <c r="Y962">
        <v>562038.6459547343</v>
      </c>
      <c r="Z962" s="3">
        <v>0.93436791328664426</v>
      </c>
      <c r="AA962">
        <v>-9.7937362768172387E-2</v>
      </c>
    </row>
    <row r="963" spans="1:27" x14ac:dyDescent="0.35">
      <c r="A963">
        <v>16276</v>
      </c>
      <c r="B963">
        <v>2</v>
      </c>
      <c r="C963">
        <v>108.279883333333</v>
      </c>
      <c r="D963">
        <v>4</v>
      </c>
      <c r="E963">
        <v>920.42220393939897</v>
      </c>
      <c r="F963">
        <v>3677.6597098900702</v>
      </c>
      <c r="G963">
        <v>3.4098900741810199E-3</v>
      </c>
      <c r="H963">
        <v>0.92719106844786503</v>
      </c>
      <c r="I963">
        <v>104.56</v>
      </c>
      <c r="J963" t="s">
        <v>567</v>
      </c>
      <c r="K963" t="s">
        <v>568</v>
      </c>
      <c r="L963" t="s">
        <v>569</v>
      </c>
      <c r="M963" t="s">
        <v>570</v>
      </c>
      <c r="N963" t="s">
        <v>571</v>
      </c>
      <c r="O963" t="s">
        <v>572</v>
      </c>
      <c r="P963" t="b">
        <v>1</v>
      </c>
      <c r="Q963">
        <v>8.55038148615672E-3</v>
      </c>
      <c r="R963">
        <v>1118131.8755250301</v>
      </c>
      <c r="S963">
        <v>1021682.40174885</v>
      </c>
      <c r="T963">
        <v>1052036.78146002</v>
      </c>
      <c r="U963">
        <v>992489.27662620996</v>
      </c>
      <c r="V963">
        <v>1207146.9596818199</v>
      </c>
      <c r="W963">
        <v>781715.89028756798</v>
      </c>
      <c r="X963">
        <v>1063950.3529113</v>
      </c>
      <c r="Y963">
        <v>993784.04219853261</v>
      </c>
      <c r="Z963" s="3">
        <v>0.93405114202860073</v>
      </c>
      <c r="AA963">
        <v>-9.8426551021903952E-2</v>
      </c>
    </row>
    <row r="964" spans="1:27" x14ac:dyDescent="0.35">
      <c r="A964">
        <v>25772</v>
      </c>
      <c r="B964">
        <v>1</v>
      </c>
      <c r="C964">
        <v>70.967583333333295</v>
      </c>
      <c r="D964">
        <v>3</v>
      </c>
      <c r="E964">
        <v>745.33737115483996</v>
      </c>
      <c r="F964">
        <v>2232.9902840638802</v>
      </c>
      <c r="G964">
        <v>2.8406387991708498E-4</v>
      </c>
      <c r="H964">
        <v>0.12721233857611799</v>
      </c>
      <c r="I964">
        <v>55.88</v>
      </c>
      <c r="J964" t="s">
        <v>503</v>
      </c>
      <c r="K964" t="s">
        <v>31</v>
      </c>
      <c r="L964" t="s">
        <v>504</v>
      </c>
      <c r="M964" t="s">
        <v>103</v>
      </c>
      <c r="N964" t="s">
        <v>505</v>
      </c>
      <c r="O964" t="s">
        <v>506</v>
      </c>
      <c r="P964" t="b">
        <v>1</v>
      </c>
      <c r="Q964">
        <v>3.4830883747599697E-2</v>
      </c>
      <c r="R964">
        <v>176236.33164121801</v>
      </c>
      <c r="S964">
        <v>165825.66336935901</v>
      </c>
      <c r="T964">
        <v>151259.30715846401</v>
      </c>
      <c r="U964">
        <v>142178.503481347</v>
      </c>
      <c r="V964">
        <v>126484.126643727</v>
      </c>
      <c r="W964">
        <v>184766.03347672999</v>
      </c>
      <c r="X964">
        <v>164440.434056347</v>
      </c>
      <c r="Y964">
        <v>151142.887867268</v>
      </c>
      <c r="Z964" s="3">
        <v>0.91913457133953758</v>
      </c>
      <c r="AA964">
        <v>-0.12165199159829823</v>
      </c>
    </row>
    <row r="965" spans="1:27" x14ac:dyDescent="0.35">
      <c r="A965">
        <v>8244</v>
      </c>
      <c r="B965">
        <v>2</v>
      </c>
      <c r="C965">
        <v>83.907700000000006</v>
      </c>
      <c r="D965">
        <v>3</v>
      </c>
      <c r="E965">
        <v>853.68386768352502</v>
      </c>
      <c r="F965">
        <v>2558.0297736499301</v>
      </c>
      <c r="G965">
        <v>-8.9263500663037103E-3</v>
      </c>
      <c r="H965">
        <v>-3.4895289372688998</v>
      </c>
      <c r="I965">
        <v>71.17</v>
      </c>
      <c r="J965" t="s">
        <v>1533</v>
      </c>
      <c r="K965" t="s">
        <v>227</v>
      </c>
      <c r="L965" t="s">
        <v>1534</v>
      </c>
      <c r="M965" t="s">
        <v>791</v>
      </c>
      <c r="N965" t="s">
        <v>1535</v>
      </c>
      <c r="O965" t="s">
        <v>1536</v>
      </c>
      <c r="P965" t="b">
        <v>1</v>
      </c>
      <c r="Q965">
        <v>9.4406846716869105E-3</v>
      </c>
      <c r="R965">
        <v>1419641.9683183499</v>
      </c>
      <c r="S965">
        <v>1832273.7955783701</v>
      </c>
      <c r="T965">
        <v>1968389.9596108</v>
      </c>
      <c r="U965">
        <v>1648342.98748192</v>
      </c>
      <c r="V965">
        <v>1538800.8795020301</v>
      </c>
      <c r="W965">
        <v>1609514.28016094</v>
      </c>
      <c r="X965">
        <v>1740101.90783584</v>
      </c>
      <c r="Y965">
        <v>1598886.0490482969</v>
      </c>
      <c r="Z965" s="3">
        <v>0.91884621345931805</v>
      </c>
      <c r="AA965">
        <v>-0.12210467585990517</v>
      </c>
    </row>
    <row r="966" spans="1:27" x14ac:dyDescent="0.35">
      <c r="A966">
        <v>21532</v>
      </c>
      <c r="B966">
        <v>2</v>
      </c>
      <c r="C966">
        <v>96.432299999999998</v>
      </c>
      <c r="D966">
        <v>3</v>
      </c>
      <c r="E966">
        <v>1102.85711984865</v>
      </c>
      <c r="F966">
        <v>3305.5495301453202</v>
      </c>
      <c r="G966">
        <v>2.30145317345887E-4</v>
      </c>
      <c r="H966">
        <v>6.9623925241679693E-2</v>
      </c>
      <c r="I966">
        <v>49.21</v>
      </c>
      <c r="J966" t="s">
        <v>1207</v>
      </c>
      <c r="K966" t="s">
        <v>218</v>
      </c>
      <c r="L966" t="s">
        <v>1208</v>
      </c>
      <c r="M966" t="s">
        <v>1215</v>
      </c>
      <c r="N966" t="s">
        <v>1216</v>
      </c>
      <c r="O966" t="s">
        <v>1211</v>
      </c>
      <c r="P966" t="b">
        <v>1</v>
      </c>
      <c r="Q966">
        <v>5.1106712852493404E-3</v>
      </c>
      <c r="R966">
        <v>828748.41963663895</v>
      </c>
      <c r="S966">
        <v>935965.98075617803</v>
      </c>
      <c r="T966">
        <v>1049703.74999858</v>
      </c>
      <c r="U966">
        <v>829885.81788135995</v>
      </c>
      <c r="V966">
        <v>883048.12019054301</v>
      </c>
      <c r="W966">
        <v>844694.73542354698</v>
      </c>
      <c r="X966">
        <v>938139.38346379902</v>
      </c>
      <c r="Y966">
        <v>852542.89116514998</v>
      </c>
      <c r="Z966" s="3">
        <v>0.90875930186129739</v>
      </c>
      <c r="AA966">
        <v>-0.1380298686689034</v>
      </c>
    </row>
    <row r="967" spans="1:27" x14ac:dyDescent="0.35">
      <c r="A967">
        <v>89149</v>
      </c>
      <c r="B967">
        <v>2</v>
      </c>
      <c r="C967">
        <v>66.148150000000001</v>
      </c>
      <c r="D967">
        <v>2</v>
      </c>
      <c r="E967">
        <v>861.90330139681998</v>
      </c>
      <c r="F967">
        <v>1721.7920498598801</v>
      </c>
      <c r="G967">
        <v>-6.4501401204779497E-3</v>
      </c>
      <c r="H967">
        <v>-3.7461643278687702</v>
      </c>
      <c r="I967">
        <v>64.13</v>
      </c>
      <c r="J967" t="s">
        <v>60</v>
      </c>
      <c r="K967" t="s">
        <v>69</v>
      </c>
      <c r="L967" t="s">
        <v>15</v>
      </c>
      <c r="M967" t="s">
        <v>70</v>
      </c>
      <c r="N967" t="s">
        <v>71</v>
      </c>
      <c r="O967" t="s">
        <v>18</v>
      </c>
      <c r="P967" t="b">
        <v>1</v>
      </c>
      <c r="Q967">
        <v>2.6255199977712799E-3</v>
      </c>
      <c r="R967">
        <v>64896.7763296966</v>
      </c>
      <c r="S967">
        <v>52337.569217991797</v>
      </c>
      <c r="T967">
        <v>53011.156194403098</v>
      </c>
      <c r="U967">
        <v>45155.616748724897</v>
      </c>
      <c r="V967">
        <v>55333.184060508</v>
      </c>
      <c r="W967">
        <v>53936.165663566797</v>
      </c>
      <c r="X967">
        <v>56748.500580697168</v>
      </c>
      <c r="Y967">
        <v>51474.988824266562</v>
      </c>
      <c r="Z967" s="3">
        <v>0.90707222741627158</v>
      </c>
      <c r="AA967">
        <v>-0.14071066211977101</v>
      </c>
    </row>
    <row r="968" spans="1:27" x14ac:dyDescent="0.35">
      <c r="A968">
        <v>41853</v>
      </c>
      <c r="B968">
        <v>1</v>
      </c>
      <c r="C968">
        <v>145.8553</v>
      </c>
      <c r="D968">
        <v>3</v>
      </c>
      <c r="E968">
        <v>716.67400411582798</v>
      </c>
      <c r="F968">
        <v>2147.0001829468401</v>
      </c>
      <c r="G968">
        <v>-1.4517053155486801E-2</v>
      </c>
      <c r="H968">
        <v>-6.7615061766865399</v>
      </c>
      <c r="I968">
        <v>42.25</v>
      </c>
      <c r="J968" t="s">
        <v>3518</v>
      </c>
      <c r="K968" t="s">
        <v>3519</v>
      </c>
      <c r="L968" t="s">
        <v>3520</v>
      </c>
      <c r="M968" t="s">
        <v>3521</v>
      </c>
      <c r="N968" t="s">
        <v>3522</v>
      </c>
      <c r="O968" t="s">
        <v>3523</v>
      </c>
      <c r="P968" t="b">
        <v>1</v>
      </c>
      <c r="Q968">
        <v>3.4822890301909899E-3</v>
      </c>
      <c r="R968">
        <v>65228.9822578885</v>
      </c>
      <c r="S968">
        <v>140983.524140024</v>
      </c>
      <c r="T968">
        <v>107288.776138471</v>
      </c>
      <c r="U968">
        <v>111400.84915173201</v>
      </c>
      <c r="V968">
        <v>105807.160595254</v>
      </c>
      <c r="W968">
        <v>67139.119158601796</v>
      </c>
      <c r="X968">
        <v>104500.42751212783</v>
      </c>
      <c r="Y968">
        <v>94782.376301862605</v>
      </c>
      <c r="Z968" s="3">
        <v>0.90700467508482296</v>
      </c>
      <c r="AA968">
        <v>-0.14081810785538684</v>
      </c>
    </row>
    <row r="969" spans="1:27" x14ac:dyDescent="0.35">
      <c r="A969">
        <v>1155</v>
      </c>
      <c r="B969">
        <v>1</v>
      </c>
      <c r="C969">
        <v>114.537133333333</v>
      </c>
      <c r="D969">
        <v>4</v>
      </c>
      <c r="E969">
        <v>860.91408747376897</v>
      </c>
      <c r="F969">
        <v>3439.6272440275602</v>
      </c>
      <c r="G969">
        <v>2.4440275578854198E-3</v>
      </c>
      <c r="H969">
        <v>0.71055062688390302</v>
      </c>
      <c r="I969">
        <v>61.57</v>
      </c>
      <c r="J969" t="s">
        <v>2708</v>
      </c>
      <c r="K969" t="s">
        <v>2709</v>
      </c>
      <c r="L969" t="s">
        <v>2710</v>
      </c>
      <c r="M969" t="s">
        <v>2711</v>
      </c>
      <c r="N969" t="s">
        <v>2712</v>
      </c>
      <c r="O969" t="s">
        <v>2713</v>
      </c>
      <c r="P969" t="b">
        <v>1</v>
      </c>
      <c r="Q969">
        <v>4.4736576129245101E-5</v>
      </c>
      <c r="R969">
        <v>8606475.1958019491</v>
      </c>
      <c r="S969">
        <v>11082468.187449399</v>
      </c>
      <c r="T969">
        <v>10431161.049150201</v>
      </c>
      <c r="U969">
        <v>9412197.5395620503</v>
      </c>
      <c r="V969">
        <v>7801538.3733176598</v>
      </c>
      <c r="W969">
        <v>9691900.7833955791</v>
      </c>
      <c r="X969">
        <v>10040034.810800515</v>
      </c>
      <c r="Y969">
        <v>8968545.5654250961</v>
      </c>
      <c r="Z969" s="3">
        <v>0.89327833363458364</v>
      </c>
      <c r="AA969">
        <v>-0.16281832492840628</v>
      </c>
    </row>
    <row r="970" spans="1:27" x14ac:dyDescent="0.35">
      <c r="A970">
        <v>7948</v>
      </c>
      <c r="B970">
        <v>2</v>
      </c>
      <c r="C970">
        <v>81.866249999999994</v>
      </c>
      <c r="D970">
        <v>3</v>
      </c>
      <c r="E970">
        <v>539.59735905654895</v>
      </c>
      <c r="F970">
        <v>1615.77024776901</v>
      </c>
      <c r="G970">
        <v>-4.3522309922536797E-3</v>
      </c>
      <c r="H970">
        <v>-2.6935879498623598</v>
      </c>
      <c r="I970" t="s">
        <v>75</v>
      </c>
      <c r="J970" t="s">
        <v>3763</v>
      </c>
      <c r="K970" t="s">
        <v>3764</v>
      </c>
      <c r="L970" t="s">
        <v>3765</v>
      </c>
      <c r="M970" t="s">
        <v>2670</v>
      </c>
      <c r="N970" t="s">
        <v>3766</v>
      </c>
      <c r="O970" t="s">
        <v>3767</v>
      </c>
      <c r="P970" t="b">
        <v>1</v>
      </c>
      <c r="Q970">
        <v>5.8240244352969505E-4</v>
      </c>
      <c r="R970">
        <v>510894.877298654</v>
      </c>
      <c r="S970">
        <v>611085.29875497799</v>
      </c>
      <c r="T970">
        <v>487148.434403327</v>
      </c>
      <c r="U970">
        <v>450495.715420002</v>
      </c>
      <c r="V970">
        <v>487776.59479565098</v>
      </c>
      <c r="W970">
        <v>470945.18298204697</v>
      </c>
      <c r="X970">
        <v>536376.20348565304</v>
      </c>
      <c r="Y970">
        <v>469739.16439923336</v>
      </c>
      <c r="Z970" s="3">
        <v>0.87576436341997022</v>
      </c>
      <c r="AA970">
        <v>-0.19138535001037621</v>
      </c>
    </row>
    <row r="971" spans="1:27" x14ac:dyDescent="0.35">
      <c r="A971">
        <v>53486</v>
      </c>
      <c r="B971">
        <v>2</v>
      </c>
      <c r="C971">
        <v>72.352950000000007</v>
      </c>
      <c r="D971">
        <v>4</v>
      </c>
      <c r="E971">
        <v>762.36679518252595</v>
      </c>
      <c r="F971">
        <v>3045.4380748625799</v>
      </c>
      <c r="G971">
        <v>-1.7625137415961899E-2</v>
      </c>
      <c r="H971">
        <v>-5.78735636048226</v>
      </c>
      <c r="I971">
        <v>37.33</v>
      </c>
      <c r="J971" t="s">
        <v>3152</v>
      </c>
      <c r="K971" t="s">
        <v>53</v>
      </c>
      <c r="L971" t="s">
        <v>3145</v>
      </c>
      <c r="M971" t="s">
        <v>3153</v>
      </c>
      <c r="N971" t="s">
        <v>3154</v>
      </c>
      <c r="O971" t="s">
        <v>3148</v>
      </c>
      <c r="P971" t="b">
        <v>1</v>
      </c>
      <c r="Q971">
        <v>4.2958163742967697E-4</v>
      </c>
      <c r="R971">
        <v>112569.829852624</v>
      </c>
      <c r="S971">
        <v>107631.031900074</v>
      </c>
      <c r="T971">
        <v>96413.629690360205</v>
      </c>
      <c r="U971">
        <v>104325.57873254801</v>
      </c>
      <c r="V971">
        <v>88173.887814819696</v>
      </c>
      <c r="W971">
        <v>80448.357884125595</v>
      </c>
      <c r="X971">
        <v>105538.16381435272</v>
      </c>
      <c r="Y971">
        <v>90982.608143831094</v>
      </c>
      <c r="Z971" s="3">
        <v>0.8620825382548285</v>
      </c>
      <c r="AA971">
        <v>-0.21410209119905549</v>
      </c>
    </row>
    <row r="972" spans="1:27" x14ac:dyDescent="0.35">
      <c r="A972">
        <v>21187</v>
      </c>
      <c r="B972">
        <v>1</v>
      </c>
      <c r="C972">
        <v>135.44206666666699</v>
      </c>
      <c r="D972">
        <v>4</v>
      </c>
      <c r="E972">
        <v>1286.1360019917799</v>
      </c>
      <c r="F972">
        <v>5140.5149020996096</v>
      </c>
      <c r="G972">
        <v>6.0209960884094504E-4</v>
      </c>
      <c r="H972">
        <v>0.117128282055542</v>
      </c>
      <c r="I972">
        <v>42.15</v>
      </c>
      <c r="J972" t="s">
        <v>1419</v>
      </c>
      <c r="K972" t="s">
        <v>1379</v>
      </c>
      <c r="L972" t="s">
        <v>1415</v>
      </c>
      <c r="M972" t="s">
        <v>1416</v>
      </c>
      <c r="N972" t="s">
        <v>1417</v>
      </c>
      <c r="O972" t="s">
        <v>1418</v>
      </c>
      <c r="P972" t="b">
        <v>1</v>
      </c>
      <c r="Q972">
        <v>7.8257130690051503E-3</v>
      </c>
      <c r="R972">
        <v>698975.50208546699</v>
      </c>
      <c r="S972">
        <v>646202.429863406</v>
      </c>
      <c r="T972">
        <v>464822.17631236103</v>
      </c>
      <c r="U972">
        <v>549314.24032554298</v>
      </c>
      <c r="V972">
        <v>390448.85254282301</v>
      </c>
      <c r="W972">
        <v>618850.53260304802</v>
      </c>
      <c r="X972">
        <v>603333.36942041141</v>
      </c>
      <c r="Y972">
        <v>519537.87515713804</v>
      </c>
      <c r="Z972" s="3">
        <v>0.86111244875487158</v>
      </c>
      <c r="AA972">
        <v>-0.21572644998515489</v>
      </c>
    </row>
    <row r="973" spans="1:27" x14ac:dyDescent="0.35">
      <c r="A973">
        <v>69725</v>
      </c>
      <c r="B973">
        <v>1</v>
      </c>
      <c r="C973">
        <v>88.394866666666701</v>
      </c>
      <c r="D973">
        <v>4</v>
      </c>
      <c r="E973">
        <v>1049.2105628179499</v>
      </c>
      <c r="F973">
        <v>4192.8131454042796</v>
      </c>
      <c r="G973">
        <v>1.8945404276564701E-2</v>
      </c>
      <c r="H973">
        <v>4.5185628897704202</v>
      </c>
      <c r="I973">
        <v>41.01</v>
      </c>
      <c r="J973" t="s">
        <v>1267</v>
      </c>
      <c r="K973" t="s">
        <v>1268</v>
      </c>
      <c r="L973" t="s">
        <v>1269</v>
      </c>
      <c r="M973" t="s">
        <v>1270</v>
      </c>
      <c r="N973" t="s">
        <v>1271</v>
      </c>
      <c r="O973" t="s">
        <v>1272</v>
      </c>
      <c r="P973" t="b">
        <v>1</v>
      </c>
      <c r="Q973">
        <v>1.2508706770242401E-2</v>
      </c>
      <c r="R973">
        <v>53061.308882757301</v>
      </c>
      <c r="S973">
        <v>68198.086557253002</v>
      </c>
      <c r="T973">
        <v>44905.055793438303</v>
      </c>
      <c r="U973">
        <v>47791.191288287497</v>
      </c>
      <c r="V973">
        <v>42418.018082082403</v>
      </c>
      <c r="W973">
        <v>47452.481439115698</v>
      </c>
      <c r="X973">
        <v>55388.150411149538</v>
      </c>
      <c r="Y973">
        <v>45887.230269828542</v>
      </c>
      <c r="Z973" s="3">
        <v>0.82846655700190208</v>
      </c>
      <c r="AA973">
        <v>-0.2714846340384845</v>
      </c>
    </row>
    <row r="974" spans="1:27" x14ac:dyDescent="0.35">
      <c r="A974">
        <v>34823</v>
      </c>
      <c r="B974">
        <v>1</v>
      </c>
      <c r="C974">
        <v>91.459416666666698</v>
      </c>
      <c r="D974">
        <v>3</v>
      </c>
      <c r="E974">
        <v>835.67504369240805</v>
      </c>
      <c r="F974">
        <v>2504.0033016765801</v>
      </c>
      <c r="G974">
        <v>1.7016765837070101E-3</v>
      </c>
      <c r="H974">
        <v>0.67958286596422801</v>
      </c>
      <c r="I974">
        <v>84.92</v>
      </c>
      <c r="J974" t="s">
        <v>2126</v>
      </c>
      <c r="K974" t="s">
        <v>285</v>
      </c>
      <c r="L974" t="s">
        <v>2127</v>
      </c>
      <c r="M974" t="s">
        <v>1830</v>
      </c>
      <c r="N974" t="s">
        <v>2128</v>
      </c>
      <c r="O974" t="s">
        <v>2129</v>
      </c>
      <c r="P974" t="b">
        <v>1</v>
      </c>
      <c r="Q974">
        <v>6.5496080983451499E-4</v>
      </c>
      <c r="R974">
        <v>194115.91210983801</v>
      </c>
      <c r="S974">
        <v>177206.55780860901</v>
      </c>
      <c r="T974">
        <v>195191.18154916199</v>
      </c>
      <c r="U974">
        <v>162463.86754235101</v>
      </c>
      <c r="V974">
        <v>135772.948497095</v>
      </c>
      <c r="W974">
        <v>170159.25841409201</v>
      </c>
      <c r="X974">
        <v>188837.88382253633</v>
      </c>
      <c r="Y974">
        <v>156132.02481784602</v>
      </c>
      <c r="Z974" s="3">
        <v>0.82680456726878904</v>
      </c>
      <c r="AA974">
        <v>-0.2743817366539571</v>
      </c>
    </row>
    <row r="975" spans="1:27" x14ac:dyDescent="0.35">
      <c r="A975">
        <v>10049</v>
      </c>
      <c r="B975">
        <v>2</v>
      </c>
      <c r="C975">
        <v>110.988983333333</v>
      </c>
      <c r="D975">
        <v>4</v>
      </c>
      <c r="E975">
        <v>979.67027436400701</v>
      </c>
      <c r="F975">
        <v>3914.6519915885101</v>
      </c>
      <c r="G975">
        <v>1.9091588507762901E-2</v>
      </c>
      <c r="H975">
        <v>4.8769805484858999</v>
      </c>
      <c r="I975">
        <v>63.25</v>
      </c>
      <c r="J975" t="s">
        <v>717</v>
      </c>
      <c r="K975" t="s">
        <v>730</v>
      </c>
      <c r="L975" t="s">
        <v>719</v>
      </c>
      <c r="M975" t="s">
        <v>720</v>
      </c>
      <c r="N975" t="s">
        <v>721</v>
      </c>
      <c r="O975" t="s">
        <v>722</v>
      </c>
      <c r="P975" t="b">
        <v>1</v>
      </c>
      <c r="Q975">
        <v>1.3691326656937201E-3</v>
      </c>
      <c r="R975">
        <v>3277989.9314818</v>
      </c>
      <c r="S975">
        <v>3399299.4057333702</v>
      </c>
      <c r="T975">
        <v>3758612.7807149398</v>
      </c>
      <c r="U975">
        <v>2752254.9791903198</v>
      </c>
      <c r="V975">
        <v>3350563.6758291498</v>
      </c>
      <c r="W975">
        <v>2518857.74295787</v>
      </c>
      <c r="X975">
        <v>3478634.0393100367</v>
      </c>
      <c r="Y975">
        <v>2873892.132659113</v>
      </c>
      <c r="Z975" s="3">
        <v>0.82615535298709664</v>
      </c>
      <c r="AA975">
        <v>-0.27551499858167239</v>
      </c>
    </row>
    <row r="976" spans="1:27" x14ac:dyDescent="0.35">
      <c r="A976">
        <v>32397</v>
      </c>
      <c r="B976">
        <v>1</v>
      </c>
      <c r="C976">
        <v>77.967283333333299</v>
      </c>
      <c r="D976">
        <v>5</v>
      </c>
      <c r="E976">
        <v>988.44623015858997</v>
      </c>
      <c r="F976">
        <v>4937.1947684585502</v>
      </c>
      <c r="G976">
        <v>4.7684585497336203E-3</v>
      </c>
      <c r="H976">
        <v>0.96582439600939496</v>
      </c>
      <c r="I976" t="s">
        <v>75</v>
      </c>
      <c r="J976" t="s">
        <v>940</v>
      </c>
      <c r="K976" t="s">
        <v>193</v>
      </c>
      <c r="L976" t="s">
        <v>935</v>
      </c>
      <c r="M976" t="s">
        <v>689</v>
      </c>
      <c r="N976" t="s">
        <v>939</v>
      </c>
      <c r="O976" t="s">
        <v>938</v>
      </c>
      <c r="P976" t="b">
        <v>1</v>
      </c>
      <c r="Q976">
        <v>2.4049455913541701E-2</v>
      </c>
      <c r="R976">
        <v>449572.39428267803</v>
      </c>
      <c r="S976">
        <v>344289.24857972801</v>
      </c>
      <c r="T976">
        <v>418706.601587157</v>
      </c>
      <c r="U976">
        <v>357581.73830908799</v>
      </c>
      <c r="V976">
        <v>336271.96775157203</v>
      </c>
      <c r="W976">
        <v>298502.39560460002</v>
      </c>
      <c r="X976">
        <v>404189.41481652105</v>
      </c>
      <c r="Y976">
        <v>330785.36722175335</v>
      </c>
      <c r="Z976" s="3">
        <v>0.81839195955171429</v>
      </c>
      <c r="AA976">
        <v>-0.28913612376777048</v>
      </c>
    </row>
    <row r="977" spans="1:27" x14ac:dyDescent="0.35">
      <c r="A977">
        <v>31653</v>
      </c>
      <c r="B977">
        <v>1</v>
      </c>
      <c r="C977">
        <v>64.849516666666702</v>
      </c>
      <c r="D977">
        <v>4</v>
      </c>
      <c r="E977">
        <v>783.331148300726</v>
      </c>
      <c r="F977">
        <v>3129.2954873353901</v>
      </c>
      <c r="G977">
        <v>-1.41266461423584E-3</v>
      </c>
      <c r="H977">
        <v>-0.451431954007252</v>
      </c>
      <c r="I977">
        <v>67.22</v>
      </c>
      <c r="J977" t="s">
        <v>2654</v>
      </c>
      <c r="K977" t="s">
        <v>2247</v>
      </c>
      <c r="L977" t="s">
        <v>2655</v>
      </c>
      <c r="M977" t="s">
        <v>2656</v>
      </c>
      <c r="N977" t="s">
        <v>2657</v>
      </c>
      <c r="O977" t="s">
        <v>2658</v>
      </c>
      <c r="P977" t="b">
        <v>1</v>
      </c>
      <c r="Q977">
        <v>3.10069896454845E-3</v>
      </c>
      <c r="R977">
        <v>318948.43570830103</v>
      </c>
      <c r="S977">
        <v>242031.48503180899</v>
      </c>
      <c r="T977">
        <v>269500.16332089697</v>
      </c>
      <c r="U977">
        <v>260626.59343496201</v>
      </c>
      <c r="V977">
        <v>189124.065210195</v>
      </c>
      <c r="W977">
        <v>225008.00655198001</v>
      </c>
      <c r="X977">
        <v>276826.69468700234</v>
      </c>
      <c r="Y977">
        <v>224919.55506571234</v>
      </c>
      <c r="Z977" s="3">
        <v>0.81249228987840394</v>
      </c>
      <c r="AA977">
        <v>-0.299573972205946</v>
      </c>
    </row>
    <row r="978" spans="1:27" x14ac:dyDescent="0.35">
      <c r="A978">
        <v>8649</v>
      </c>
      <c r="B978">
        <v>1</v>
      </c>
      <c r="C978">
        <v>122.292566666667</v>
      </c>
      <c r="D978">
        <v>5</v>
      </c>
      <c r="E978">
        <v>789.93837982239097</v>
      </c>
      <c r="F978">
        <v>3944.65551677756</v>
      </c>
      <c r="G978">
        <v>-2.81832224436585E-2</v>
      </c>
      <c r="H978">
        <v>-7.1446089438447098</v>
      </c>
      <c r="I978">
        <v>34.93</v>
      </c>
      <c r="J978" t="s">
        <v>1087</v>
      </c>
      <c r="K978" t="s">
        <v>1088</v>
      </c>
      <c r="L978" t="s">
        <v>1089</v>
      </c>
      <c r="M978" t="s">
        <v>1090</v>
      </c>
      <c r="N978" t="s">
        <v>1091</v>
      </c>
      <c r="O978" t="s">
        <v>1092</v>
      </c>
      <c r="P978" t="b">
        <v>1</v>
      </c>
      <c r="Q978">
        <v>9.9733411960403195E-3</v>
      </c>
      <c r="R978">
        <v>1194933.14707937</v>
      </c>
      <c r="S978">
        <v>1199260.2883740901</v>
      </c>
      <c r="T978">
        <v>1400415.9171463901</v>
      </c>
      <c r="U978">
        <v>1013124.1200784401</v>
      </c>
      <c r="V978">
        <v>1267365.7833875399</v>
      </c>
      <c r="W978">
        <v>726772.55649500794</v>
      </c>
      <c r="X978">
        <v>1264869.7841999501</v>
      </c>
      <c r="Y978">
        <v>1002420.8199869959</v>
      </c>
      <c r="Z978" s="3">
        <v>0.79250910450125323</v>
      </c>
      <c r="AA978">
        <v>-0.33550058557429707</v>
      </c>
    </row>
    <row r="979" spans="1:27" x14ac:dyDescent="0.35">
      <c r="A979">
        <v>58613</v>
      </c>
      <c r="B979">
        <v>2</v>
      </c>
      <c r="C979">
        <v>111.72558333333301</v>
      </c>
      <c r="D979">
        <v>3</v>
      </c>
      <c r="E979">
        <v>1172.5134995199201</v>
      </c>
      <c r="F979">
        <v>3514.5186691591198</v>
      </c>
      <c r="G979">
        <v>2.4969159116608401E-2</v>
      </c>
      <c r="H979">
        <v>7.1046248045937199</v>
      </c>
      <c r="I979">
        <v>36.270000000000003</v>
      </c>
      <c r="J979" t="s">
        <v>13</v>
      </c>
      <c r="K979" t="s">
        <v>72</v>
      </c>
      <c r="L979" t="s">
        <v>15</v>
      </c>
      <c r="M979" t="s">
        <v>73</v>
      </c>
      <c r="N979" t="s">
        <v>74</v>
      </c>
      <c r="O979" t="s">
        <v>18</v>
      </c>
      <c r="P979" t="b">
        <v>1</v>
      </c>
      <c r="Q979">
        <v>3.13928376895722E-3</v>
      </c>
      <c r="R979">
        <v>127566.51448462</v>
      </c>
      <c r="S979">
        <v>174473.55359252499</v>
      </c>
      <c r="T979">
        <v>164677.05915551199</v>
      </c>
      <c r="U979">
        <v>157145.88234041299</v>
      </c>
      <c r="V979">
        <v>133315.98779104001</v>
      </c>
      <c r="W979">
        <v>78184.346987527897</v>
      </c>
      <c r="X979">
        <v>155572.37574421897</v>
      </c>
      <c r="Y979">
        <v>122882.07237299364</v>
      </c>
      <c r="Z979" s="3">
        <v>0.78987077098460978</v>
      </c>
      <c r="AA979">
        <v>-0.34031145844593913</v>
      </c>
    </row>
    <row r="980" spans="1:27" x14ac:dyDescent="0.35">
      <c r="A980">
        <v>11167</v>
      </c>
      <c r="B980">
        <v>1</v>
      </c>
      <c r="C980">
        <v>143.17003333333301</v>
      </c>
      <c r="D980">
        <v>3</v>
      </c>
      <c r="E980">
        <v>795.38504182013605</v>
      </c>
      <c r="F980">
        <v>2383.1332960597701</v>
      </c>
      <c r="G980">
        <v>2.2796059769461901E-2</v>
      </c>
      <c r="H980">
        <v>9.5656746799872998</v>
      </c>
      <c r="I980">
        <v>43.8</v>
      </c>
      <c r="J980" t="s">
        <v>2555</v>
      </c>
      <c r="K980" t="s">
        <v>2556</v>
      </c>
      <c r="L980" t="s">
        <v>2557</v>
      </c>
      <c r="M980" t="s">
        <v>652</v>
      </c>
      <c r="N980" t="s">
        <v>2558</v>
      </c>
      <c r="O980" t="s">
        <v>2559</v>
      </c>
      <c r="P980" t="b">
        <v>1</v>
      </c>
      <c r="Q980">
        <v>1.5691833905633001E-2</v>
      </c>
      <c r="R980">
        <v>581797.25925308804</v>
      </c>
      <c r="S980">
        <v>540487.869408392</v>
      </c>
      <c r="T980">
        <v>636643.12503070896</v>
      </c>
      <c r="U980">
        <v>506825.67370580498</v>
      </c>
      <c r="V980">
        <v>482562.15933805797</v>
      </c>
      <c r="W980">
        <v>377180.25109402498</v>
      </c>
      <c r="X980">
        <v>586309.41789739637</v>
      </c>
      <c r="Y980">
        <v>455522.69471262931</v>
      </c>
      <c r="Z980" s="3">
        <v>0.77693224909504244</v>
      </c>
      <c r="AA980">
        <v>-0.36413929825728525</v>
      </c>
    </row>
    <row r="981" spans="1:27" x14ac:dyDescent="0.35">
      <c r="A981">
        <v>87114</v>
      </c>
      <c r="B981">
        <v>2</v>
      </c>
      <c r="C981">
        <v>82.989666666666693</v>
      </c>
      <c r="D981">
        <v>4</v>
      </c>
      <c r="E981">
        <v>941.94236188984098</v>
      </c>
      <c r="F981">
        <v>3763.7403416918501</v>
      </c>
      <c r="G981">
        <v>2.16416918451614E-2</v>
      </c>
      <c r="H981">
        <v>5.7500821847183801</v>
      </c>
      <c r="I981">
        <v>44.65</v>
      </c>
      <c r="J981" t="s">
        <v>1733</v>
      </c>
      <c r="K981" t="s">
        <v>1746</v>
      </c>
      <c r="L981" t="s">
        <v>1734</v>
      </c>
      <c r="M981" t="s">
        <v>1735</v>
      </c>
      <c r="N981" t="s">
        <v>1736</v>
      </c>
      <c r="O981" t="s">
        <v>1737</v>
      </c>
      <c r="P981" t="b">
        <v>1</v>
      </c>
      <c r="Q981">
        <v>4.0148109890474099E-2</v>
      </c>
      <c r="R981">
        <v>54863.489032926002</v>
      </c>
      <c r="S981">
        <v>97551.577023159305</v>
      </c>
      <c r="T981">
        <v>76846.664936194007</v>
      </c>
      <c r="U981">
        <v>68179.164315068803</v>
      </c>
      <c r="V981">
        <v>41978.128693013801</v>
      </c>
      <c r="W981">
        <v>66398.574686325694</v>
      </c>
      <c r="X981">
        <v>76420.57699742644</v>
      </c>
      <c r="Y981">
        <v>58851.955898136097</v>
      </c>
      <c r="Z981" s="3">
        <v>0.77010614431919311</v>
      </c>
      <c r="AA981">
        <v>-0.37687078761339038</v>
      </c>
    </row>
    <row r="982" spans="1:27" x14ac:dyDescent="0.35">
      <c r="A982">
        <v>38817</v>
      </c>
      <c r="B982">
        <v>1</v>
      </c>
      <c r="C982">
        <v>152.095233333333</v>
      </c>
      <c r="D982">
        <v>4</v>
      </c>
      <c r="E982">
        <v>1021.78846894447</v>
      </c>
      <c r="F982">
        <v>4083.1247699103801</v>
      </c>
      <c r="G982">
        <v>2.6699103759710899E-3</v>
      </c>
      <c r="H982">
        <v>0.65388942837910402</v>
      </c>
      <c r="I982">
        <v>35.61</v>
      </c>
      <c r="J982" t="s">
        <v>2970</v>
      </c>
      <c r="K982" t="s">
        <v>523</v>
      </c>
      <c r="L982" t="s">
        <v>2971</v>
      </c>
      <c r="M982" t="s">
        <v>2972</v>
      </c>
      <c r="N982" t="s">
        <v>2973</v>
      </c>
      <c r="O982" t="s">
        <v>2974</v>
      </c>
      <c r="P982" t="b">
        <v>1</v>
      </c>
      <c r="Q982">
        <v>5.0190711235512699E-3</v>
      </c>
      <c r="R982">
        <v>374278.43133332598</v>
      </c>
      <c r="S982">
        <v>349663.16985424497</v>
      </c>
      <c r="T982">
        <v>319884.90165264503</v>
      </c>
      <c r="U982">
        <v>315426.43148028199</v>
      </c>
      <c r="V982">
        <v>313185.94784336298</v>
      </c>
      <c r="W982">
        <v>151760.14063111099</v>
      </c>
      <c r="X982">
        <v>347942.16761340533</v>
      </c>
      <c r="Y982">
        <v>260124.173318252</v>
      </c>
      <c r="Z982" s="3">
        <v>0.74760749782783753</v>
      </c>
      <c r="AA982">
        <v>-0.41964705680376208</v>
      </c>
    </row>
    <row r="983" spans="1:27" x14ac:dyDescent="0.35">
      <c r="A983">
        <v>38817</v>
      </c>
      <c r="B983">
        <v>1</v>
      </c>
      <c r="C983">
        <v>152.095233333333</v>
      </c>
      <c r="D983">
        <v>4</v>
      </c>
      <c r="E983">
        <v>1021.78846894447</v>
      </c>
      <c r="F983">
        <v>4083.1247699103801</v>
      </c>
      <c r="G983">
        <v>2.6699103759710899E-3</v>
      </c>
      <c r="H983">
        <v>0.65388942837910402</v>
      </c>
      <c r="I983">
        <v>40.86</v>
      </c>
      <c r="J983" t="s">
        <v>2970</v>
      </c>
      <c r="K983" t="s">
        <v>2388</v>
      </c>
      <c r="L983" t="s">
        <v>2971</v>
      </c>
      <c r="M983" t="s">
        <v>2975</v>
      </c>
      <c r="N983" t="s">
        <v>2976</v>
      </c>
      <c r="O983" t="s">
        <v>2974</v>
      </c>
      <c r="P983" t="b">
        <v>1</v>
      </c>
      <c r="Q983">
        <v>5.0190711235512699E-3</v>
      </c>
      <c r="R983">
        <v>374278.43133332598</v>
      </c>
      <c r="S983">
        <v>349663.16985424497</v>
      </c>
      <c r="T983">
        <v>319884.90165264503</v>
      </c>
      <c r="U983">
        <v>315426.43148028199</v>
      </c>
      <c r="V983">
        <v>313185.94784336298</v>
      </c>
      <c r="W983">
        <v>151760.14063111099</v>
      </c>
      <c r="X983">
        <v>347942.16761340533</v>
      </c>
      <c r="Y983">
        <v>260124.173318252</v>
      </c>
      <c r="Z983" s="3">
        <v>0.74760749782783753</v>
      </c>
      <c r="AA983">
        <v>-0.41964705680376208</v>
      </c>
    </row>
    <row r="984" spans="1:27" x14ac:dyDescent="0.35">
      <c r="A984">
        <v>31365</v>
      </c>
      <c r="B984">
        <v>1</v>
      </c>
      <c r="C984">
        <v>29.476849999999999</v>
      </c>
      <c r="D984">
        <v>3</v>
      </c>
      <c r="E984">
        <v>695.31453795812399</v>
      </c>
      <c r="F984">
        <v>2082.92178447373</v>
      </c>
      <c r="G984">
        <v>-1.15526266654342E-4</v>
      </c>
      <c r="H984">
        <v>-5.54635613818944E-2</v>
      </c>
      <c r="I984">
        <v>44.76</v>
      </c>
      <c r="J984" t="s">
        <v>2422</v>
      </c>
      <c r="K984" t="s">
        <v>69</v>
      </c>
      <c r="L984" t="s">
        <v>2423</v>
      </c>
      <c r="M984" t="s">
        <v>1205</v>
      </c>
      <c r="N984" t="s">
        <v>2429</v>
      </c>
      <c r="O984" t="s">
        <v>2426</v>
      </c>
      <c r="P984" t="b">
        <v>1</v>
      </c>
      <c r="Q984">
        <v>8.7805231900098795E-3</v>
      </c>
      <c r="R984">
        <v>396374.30569074297</v>
      </c>
      <c r="S984">
        <v>383606.55831525201</v>
      </c>
      <c r="T984">
        <v>332017.009272355</v>
      </c>
      <c r="U984">
        <v>281022.01763140998</v>
      </c>
      <c r="V984">
        <v>169666.96848611999</v>
      </c>
      <c r="W984">
        <v>379721.43372430903</v>
      </c>
      <c r="X984">
        <v>370665.95775945002</v>
      </c>
      <c r="Y984">
        <v>276803.47328061302</v>
      </c>
      <c r="Z984" s="3">
        <v>0.7467733885080684</v>
      </c>
      <c r="AA984">
        <v>-0.42125757727436175</v>
      </c>
    </row>
    <row r="985" spans="1:27" x14ac:dyDescent="0.35">
      <c r="A985">
        <v>64686</v>
      </c>
      <c r="B985">
        <v>1</v>
      </c>
      <c r="C985">
        <v>29.910150000000002</v>
      </c>
      <c r="D985">
        <v>2</v>
      </c>
      <c r="E985">
        <v>590.21162244955894</v>
      </c>
      <c r="F985">
        <v>1178.40869196536</v>
      </c>
      <c r="G985">
        <v>6.9196535741866704E-4</v>
      </c>
      <c r="H985">
        <v>0.58720354700466004</v>
      </c>
      <c r="I985">
        <v>39.14</v>
      </c>
      <c r="J985" t="s">
        <v>348</v>
      </c>
      <c r="K985" t="s">
        <v>424</v>
      </c>
      <c r="L985" t="s">
        <v>263</v>
      </c>
      <c r="M985" t="s">
        <v>425</v>
      </c>
      <c r="N985" t="s">
        <v>426</v>
      </c>
      <c r="O985" t="s">
        <v>266</v>
      </c>
      <c r="P985" t="b">
        <v>1</v>
      </c>
      <c r="Q985">
        <v>1.1423765323960101E-2</v>
      </c>
      <c r="R985">
        <v>74459.559291844897</v>
      </c>
      <c r="S985">
        <v>88905.853425015594</v>
      </c>
      <c r="T985">
        <v>75637.679860213801</v>
      </c>
      <c r="U985">
        <v>58564.891226310901</v>
      </c>
      <c r="V985">
        <v>25826.1077229273</v>
      </c>
      <c r="W985">
        <v>90577.994369477907</v>
      </c>
      <c r="X985">
        <v>79667.69752569143</v>
      </c>
      <c r="Y985">
        <v>58322.997772905372</v>
      </c>
      <c r="Z985" s="3">
        <v>0.73207836531358561</v>
      </c>
      <c r="AA985">
        <v>-0.44993000485076823</v>
      </c>
    </row>
    <row r="986" spans="1:27" x14ac:dyDescent="0.35">
      <c r="A986">
        <v>45489</v>
      </c>
      <c r="B986">
        <v>2</v>
      </c>
      <c r="C986">
        <v>118.63398333333301</v>
      </c>
      <c r="D986">
        <v>3</v>
      </c>
      <c r="E986">
        <v>1003.8162767015</v>
      </c>
      <c r="F986">
        <v>3008.4270007038499</v>
      </c>
      <c r="G986">
        <v>6.8007038476025601E-3</v>
      </c>
      <c r="H986">
        <v>2.2605565032446502</v>
      </c>
      <c r="I986">
        <v>40.82</v>
      </c>
      <c r="J986" t="s">
        <v>1885</v>
      </c>
      <c r="K986" t="s">
        <v>1379</v>
      </c>
      <c r="L986" t="s">
        <v>1878</v>
      </c>
      <c r="M986" t="s">
        <v>1882</v>
      </c>
      <c r="N986" t="s">
        <v>1883</v>
      </c>
      <c r="O986" t="s">
        <v>1880</v>
      </c>
      <c r="P986" t="b">
        <v>1</v>
      </c>
      <c r="Q986">
        <v>4.44133250396457E-2</v>
      </c>
      <c r="R986">
        <v>630282.62051880104</v>
      </c>
      <c r="S986">
        <v>494593.39484074799</v>
      </c>
      <c r="T986">
        <v>456572.84980019397</v>
      </c>
      <c r="U986">
        <v>382992.84474872402</v>
      </c>
      <c r="V986">
        <v>348856.74576128903</v>
      </c>
      <c r="W986">
        <v>360382.40704144601</v>
      </c>
      <c r="X986">
        <v>527149.62171991437</v>
      </c>
      <c r="Y986">
        <v>364077.33251715306</v>
      </c>
      <c r="Z986" s="3">
        <v>0.69065274357835915</v>
      </c>
      <c r="AA986">
        <v>-0.53396758115169163</v>
      </c>
    </row>
    <row r="987" spans="1:27" x14ac:dyDescent="0.35">
      <c r="A987">
        <v>25415</v>
      </c>
      <c r="B987">
        <v>2</v>
      </c>
      <c r="C987">
        <v>144.317483333333</v>
      </c>
      <c r="D987">
        <v>3</v>
      </c>
      <c r="E987">
        <v>716.67413998276697</v>
      </c>
      <c r="F987">
        <v>2147.0005905476601</v>
      </c>
      <c r="G987">
        <v>-1.41094523387437E-2</v>
      </c>
      <c r="H987">
        <v>-6.5716607989427001</v>
      </c>
      <c r="I987">
        <v>36.979999999999997</v>
      </c>
      <c r="J987" t="s">
        <v>3518</v>
      </c>
      <c r="K987" t="s">
        <v>3519</v>
      </c>
      <c r="L987" t="s">
        <v>3520</v>
      </c>
      <c r="M987" t="s">
        <v>3521</v>
      </c>
      <c r="N987" t="s">
        <v>3522</v>
      </c>
      <c r="O987" t="s">
        <v>3523</v>
      </c>
      <c r="P987" t="b">
        <v>1</v>
      </c>
      <c r="Q987">
        <v>2.01537651521193E-2</v>
      </c>
      <c r="R987">
        <v>746765.19992069004</v>
      </c>
      <c r="S987">
        <v>566276.85017380596</v>
      </c>
      <c r="T987">
        <v>639676.22888945998</v>
      </c>
      <c r="U987">
        <v>386026.45880033798</v>
      </c>
      <c r="V987">
        <v>369002.286786835</v>
      </c>
      <c r="W987">
        <v>245407.469427345</v>
      </c>
      <c r="X987">
        <v>650906.09299465199</v>
      </c>
      <c r="Y987">
        <v>333478.73833817261</v>
      </c>
      <c r="Z987" s="3">
        <v>0.51233003028735291</v>
      </c>
      <c r="AA987">
        <v>-0.96485463687025375</v>
      </c>
    </row>
    <row r="988" spans="1:27" x14ac:dyDescent="0.35">
      <c r="A988">
        <v>4566</v>
      </c>
      <c r="B988">
        <v>1</v>
      </c>
      <c r="C988">
        <v>149.328933333333</v>
      </c>
      <c r="D988">
        <v>4</v>
      </c>
      <c r="E988">
        <v>755.86955327173803</v>
      </c>
      <c r="F988">
        <v>3019.4491072194301</v>
      </c>
      <c r="G988">
        <v>-1.35927805672509E-2</v>
      </c>
      <c r="H988">
        <v>-4.5017216365186004</v>
      </c>
      <c r="I988">
        <v>69.680000000000007</v>
      </c>
      <c r="J988" t="s">
        <v>2036</v>
      </c>
      <c r="K988" t="s">
        <v>2037</v>
      </c>
      <c r="L988" t="s">
        <v>2038</v>
      </c>
      <c r="M988" t="s">
        <v>2039</v>
      </c>
      <c r="N988" t="s">
        <v>2040</v>
      </c>
      <c r="O988" t="s">
        <v>2041</v>
      </c>
      <c r="P988" t="b">
        <v>1</v>
      </c>
      <c r="Q988" s="7">
        <v>1.07245411433698E-5</v>
      </c>
      <c r="R988" s="7">
        <v>2382860.5017653699</v>
      </c>
      <c r="S988" s="7">
        <v>2324759.3016520301</v>
      </c>
      <c r="T988" s="7">
        <v>2239329.0453339498</v>
      </c>
      <c r="U988" s="7">
        <v>1313805.2993189299</v>
      </c>
      <c r="V988" s="7">
        <v>1073673.3628863101</v>
      </c>
      <c r="W988" s="7">
        <v>1126940.3791127901</v>
      </c>
      <c r="X988" s="7">
        <v>2315649.6162504498</v>
      </c>
      <c r="Y988" s="7">
        <v>1171473.0137726767</v>
      </c>
      <c r="Z988" s="7">
        <v>0.50589389929792195</v>
      </c>
      <c r="AA988" s="7">
        <v>-0.9830932534605088</v>
      </c>
    </row>
    <row r="989" spans="1:27" x14ac:dyDescent="0.35">
      <c r="A989">
        <v>33519</v>
      </c>
      <c r="B989">
        <v>1</v>
      </c>
      <c r="C989">
        <v>72.312883333333303</v>
      </c>
      <c r="D989">
        <v>3</v>
      </c>
      <c r="E989">
        <v>1000.74018517936</v>
      </c>
      <c r="F989">
        <v>2999.1987261374402</v>
      </c>
      <c r="G989">
        <v>5.2613744310292499E-4</v>
      </c>
      <c r="H989">
        <v>0.175426033232124</v>
      </c>
      <c r="I989">
        <v>64.900000000000006</v>
      </c>
      <c r="J989" t="s">
        <v>1939</v>
      </c>
      <c r="K989" t="s">
        <v>317</v>
      </c>
      <c r="L989" t="s">
        <v>1927</v>
      </c>
      <c r="M989" t="s">
        <v>1579</v>
      </c>
      <c r="N989" t="s">
        <v>1940</v>
      </c>
      <c r="O989" t="s">
        <v>1929</v>
      </c>
      <c r="P989" t="b">
        <v>1</v>
      </c>
      <c r="Q989" s="1">
        <v>1.26593314117653E-2</v>
      </c>
      <c r="R989" s="1">
        <v>424812.06243977899</v>
      </c>
      <c r="S989" s="1">
        <v>325439.37263366301</v>
      </c>
      <c r="T989" s="1">
        <v>272872.499017764</v>
      </c>
      <c r="U989" s="1">
        <v>164272.25840962899</v>
      </c>
      <c r="V989" s="1">
        <v>61978.554156218001</v>
      </c>
      <c r="W989" s="1">
        <v>201989.166292232</v>
      </c>
      <c r="X989" s="1">
        <v>341041.31136373535</v>
      </c>
      <c r="Y989" s="1">
        <v>142746.65961935968</v>
      </c>
      <c r="Z989" s="1">
        <v>0.41856119731815766</v>
      </c>
      <c r="AA989" s="1">
        <v>-1.2564895220214467</v>
      </c>
    </row>
  </sheetData>
  <sortState ref="A6:AA997">
    <sortCondition descending="1" ref="Z5"/>
  </sortState>
  <mergeCells count="2">
    <mergeCell ref="R3:W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2DD47-07DC-40CA-A4D9-566F7E869636}">
  <dimension ref="A1:G63"/>
  <sheetViews>
    <sheetView workbookViewId="0">
      <pane ySplit="3" topLeftCell="A4" activePane="bottomLeft" state="frozen"/>
      <selection pane="bottomLeft" sqref="A1:G1"/>
    </sheetView>
  </sheetViews>
  <sheetFormatPr defaultRowHeight="14.5" x14ac:dyDescent="0.35"/>
  <cols>
    <col min="1" max="1" width="20" customWidth="1"/>
    <col min="2" max="2" width="52.6328125" customWidth="1"/>
    <col min="3" max="3" width="81.54296875" customWidth="1"/>
  </cols>
  <sheetData>
    <row r="1" spans="1:7" x14ac:dyDescent="0.35">
      <c r="A1" s="10" t="s">
        <v>3957</v>
      </c>
      <c r="B1" s="11"/>
      <c r="C1" s="11"/>
      <c r="D1" s="11"/>
      <c r="E1" s="11"/>
      <c r="F1" s="11"/>
      <c r="G1" s="11"/>
    </row>
    <row r="3" spans="1:7" s="5" customFormat="1" x14ac:dyDescent="0.35">
      <c r="A3" s="4" t="s">
        <v>3779</v>
      </c>
      <c r="B3" s="4" t="s">
        <v>3805</v>
      </c>
      <c r="C3" s="4" t="s">
        <v>11</v>
      </c>
      <c r="D3" s="4"/>
    </row>
    <row r="4" spans="1:7" x14ac:dyDescent="0.35">
      <c r="A4" t="s">
        <v>15</v>
      </c>
      <c r="B4" t="s">
        <v>47</v>
      </c>
      <c r="C4" t="s">
        <v>18</v>
      </c>
    </row>
    <row r="5" spans="1:7" x14ac:dyDescent="0.35">
      <c r="A5" t="s">
        <v>131</v>
      </c>
      <c r="B5" t="s">
        <v>3782</v>
      </c>
      <c r="C5" t="s">
        <v>134</v>
      </c>
    </row>
    <row r="6" spans="1:7" x14ac:dyDescent="0.35">
      <c r="A6" t="s">
        <v>3515</v>
      </c>
      <c r="B6" t="s">
        <v>2340</v>
      </c>
      <c r="C6" t="s">
        <v>3517</v>
      </c>
    </row>
    <row r="7" spans="1:7" x14ac:dyDescent="0.35">
      <c r="A7" t="s">
        <v>3216</v>
      </c>
      <c r="B7" t="s">
        <v>3783</v>
      </c>
      <c r="C7" t="s">
        <v>3218</v>
      </c>
    </row>
    <row r="8" spans="1:7" x14ac:dyDescent="0.35">
      <c r="A8" t="s">
        <v>3384</v>
      </c>
      <c r="B8" t="s">
        <v>3951</v>
      </c>
      <c r="C8" t="s">
        <v>3387</v>
      </c>
    </row>
    <row r="9" spans="1:7" x14ac:dyDescent="0.35">
      <c r="A9" t="s">
        <v>808</v>
      </c>
      <c r="B9" t="s">
        <v>821</v>
      </c>
      <c r="C9" t="s">
        <v>811</v>
      </c>
    </row>
    <row r="10" spans="1:7" x14ac:dyDescent="0.35">
      <c r="A10" t="s">
        <v>630</v>
      </c>
      <c r="B10" t="s">
        <v>638</v>
      </c>
      <c r="C10" t="s">
        <v>633</v>
      </c>
    </row>
    <row r="11" spans="1:7" x14ac:dyDescent="0.35">
      <c r="A11" t="s">
        <v>2207</v>
      </c>
      <c r="B11" t="s">
        <v>1663</v>
      </c>
      <c r="C11" t="s">
        <v>2209</v>
      </c>
    </row>
    <row r="12" spans="1:7" x14ac:dyDescent="0.35">
      <c r="A12" t="s">
        <v>1910</v>
      </c>
      <c r="B12" t="s">
        <v>3784</v>
      </c>
      <c r="C12" t="s">
        <v>1913</v>
      </c>
    </row>
    <row r="13" spans="1:7" x14ac:dyDescent="0.35">
      <c r="A13" t="s">
        <v>2740</v>
      </c>
      <c r="B13" t="s">
        <v>1449</v>
      </c>
      <c r="C13" t="s">
        <v>2742</v>
      </c>
    </row>
    <row r="14" spans="1:7" x14ac:dyDescent="0.35">
      <c r="A14" t="s">
        <v>1836</v>
      </c>
      <c r="B14" t="s">
        <v>1841</v>
      </c>
      <c r="C14" t="s">
        <v>1839</v>
      </c>
    </row>
    <row r="15" spans="1:7" x14ac:dyDescent="0.35">
      <c r="A15" t="s">
        <v>3004</v>
      </c>
      <c r="B15" t="s">
        <v>3005</v>
      </c>
      <c r="C15" t="s">
        <v>3007</v>
      </c>
    </row>
    <row r="16" spans="1:7" x14ac:dyDescent="0.35">
      <c r="A16" t="s">
        <v>1556</v>
      </c>
      <c r="B16" t="s">
        <v>3785</v>
      </c>
      <c r="C16" t="s">
        <v>1559</v>
      </c>
    </row>
    <row r="17" spans="1:3" x14ac:dyDescent="0.35">
      <c r="A17" t="s">
        <v>2866</v>
      </c>
      <c r="B17" t="s">
        <v>2867</v>
      </c>
      <c r="C17" t="s">
        <v>2869</v>
      </c>
    </row>
    <row r="18" spans="1:3" x14ac:dyDescent="0.35">
      <c r="A18" t="s">
        <v>3693</v>
      </c>
      <c r="B18" t="s">
        <v>3786</v>
      </c>
      <c r="C18" t="s">
        <v>3695</v>
      </c>
    </row>
    <row r="19" spans="1:3" x14ac:dyDescent="0.35">
      <c r="A19" t="s">
        <v>2759</v>
      </c>
      <c r="B19" t="s">
        <v>1642</v>
      </c>
      <c r="C19" t="s">
        <v>2761</v>
      </c>
    </row>
    <row r="20" spans="1:3" x14ac:dyDescent="0.35">
      <c r="A20" t="s">
        <v>2222</v>
      </c>
      <c r="B20" t="s">
        <v>1194</v>
      </c>
      <c r="C20" t="s">
        <v>2224</v>
      </c>
    </row>
    <row r="21" spans="1:3" x14ac:dyDescent="0.35">
      <c r="A21" t="s">
        <v>2881</v>
      </c>
      <c r="B21" t="s">
        <v>1348</v>
      </c>
      <c r="C21" t="s">
        <v>2884</v>
      </c>
    </row>
    <row r="22" spans="1:3" x14ac:dyDescent="0.35">
      <c r="A22" t="s">
        <v>3283</v>
      </c>
      <c r="B22" t="s">
        <v>2538</v>
      </c>
      <c r="C22" t="s">
        <v>3285</v>
      </c>
    </row>
    <row r="23" spans="1:3" x14ac:dyDescent="0.35">
      <c r="A23" t="s">
        <v>3432</v>
      </c>
      <c r="B23" t="s">
        <v>3433</v>
      </c>
      <c r="C23" t="s">
        <v>3435</v>
      </c>
    </row>
    <row r="24" spans="1:3" x14ac:dyDescent="0.35">
      <c r="A24" t="s">
        <v>695</v>
      </c>
      <c r="B24" t="s">
        <v>710</v>
      </c>
      <c r="C24" t="s">
        <v>698</v>
      </c>
    </row>
    <row r="25" spans="1:3" x14ac:dyDescent="0.35">
      <c r="A25" t="s">
        <v>719</v>
      </c>
      <c r="B25" t="s">
        <v>728</v>
      </c>
      <c r="C25" t="s">
        <v>722</v>
      </c>
    </row>
    <row r="26" spans="1:3" x14ac:dyDescent="0.35">
      <c r="A26" t="s">
        <v>97</v>
      </c>
      <c r="B26" t="s">
        <v>3787</v>
      </c>
      <c r="C26" t="s">
        <v>100</v>
      </c>
    </row>
    <row r="27" spans="1:3" x14ac:dyDescent="0.35">
      <c r="A27" t="s">
        <v>1953</v>
      </c>
      <c r="B27" t="s">
        <v>1967</v>
      </c>
      <c r="C27" t="s">
        <v>1956</v>
      </c>
    </row>
    <row r="28" spans="1:3" x14ac:dyDescent="0.35">
      <c r="A28" t="s">
        <v>646</v>
      </c>
      <c r="B28" t="s">
        <v>3788</v>
      </c>
      <c r="C28" t="s">
        <v>649</v>
      </c>
    </row>
    <row r="29" spans="1:3" x14ac:dyDescent="0.35">
      <c r="A29" t="s">
        <v>2494</v>
      </c>
      <c r="B29" t="s">
        <v>2505</v>
      </c>
      <c r="C29" t="s">
        <v>2497</v>
      </c>
    </row>
    <row r="30" spans="1:3" x14ac:dyDescent="0.35">
      <c r="A30" t="s">
        <v>1242</v>
      </c>
      <c r="B30" t="s">
        <v>1247</v>
      </c>
      <c r="C30" t="s">
        <v>1245</v>
      </c>
    </row>
    <row r="31" spans="1:3" x14ac:dyDescent="0.35">
      <c r="A31" t="s">
        <v>1734</v>
      </c>
      <c r="B31" t="s">
        <v>3789</v>
      </c>
      <c r="C31" t="s">
        <v>1737</v>
      </c>
    </row>
    <row r="32" spans="1:3" x14ac:dyDescent="0.35">
      <c r="A32" t="s">
        <v>1477</v>
      </c>
      <c r="B32" t="s">
        <v>1494</v>
      </c>
      <c r="C32" t="s">
        <v>1480</v>
      </c>
    </row>
    <row r="33" spans="1:3" x14ac:dyDescent="0.35">
      <c r="A33" t="s">
        <v>178</v>
      </c>
      <c r="B33" t="s">
        <v>3790</v>
      </c>
      <c r="C33" t="s">
        <v>181</v>
      </c>
    </row>
    <row r="34" spans="1:3" x14ac:dyDescent="0.35">
      <c r="A34" t="s">
        <v>2181</v>
      </c>
      <c r="B34" t="s">
        <v>3791</v>
      </c>
      <c r="C34" t="s">
        <v>2183</v>
      </c>
    </row>
    <row r="35" spans="1:3" x14ac:dyDescent="0.35">
      <c r="A35" t="s">
        <v>3676</v>
      </c>
      <c r="B35" t="s">
        <v>3677</v>
      </c>
      <c r="C35" t="s">
        <v>3679</v>
      </c>
    </row>
    <row r="36" spans="1:3" x14ac:dyDescent="0.35">
      <c r="A36" t="s">
        <v>77</v>
      </c>
      <c r="B36" t="s">
        <v>78</v>
      </c>
      <c r="C36" t="s">
        <v>80</v>
      </c>
    </row>
    <row r="37" spans="1:3" x14ac:dyDescent="0.35">
      <c r="A37" t="s">
        <v>1927</v>
      </c>
      <c r="B37" t="s">
        <v>3792</v>
      </c>
      <c r="C37" t="s">
        <v>1929</v>
      </c>
    </row>
    <row r="38" spans="1:3" x14ac:dyDescent="0.35">
      <c r="A38" t="s">
        <v>1024</v>
      </c>
      <c r="B38" t="s">
        <v>3793</v>
      </c>
      <c r="C38" t="s">
        <v>1027</v>
      </c>
    </row>
    <row r="39" spans="1:3" x14ac:dyDescent="0.35">
      <c r="A39" t="s">
        <v>1069</v>
      </c>
      <c r="B39" t="s">
        <v>3794</v>
      </c>
      <c r="C39" t="s">
        <v>1071</v>
      </c>
    </row>
    <row r="40" spans="1:3" x14ac:dyDescent="0.35">
      <c r="A40" t="s">
        <v>2846</v>
      </c>
      <c r="B40" t="s">
        <v>2847</v>
      </c>
      <c r="C40" t="s">
        <v>2849</v>
      </c>
    </row>
    <row r="41" spans="1:3" x14ac:dyDescent="0.35">
      <c r="A41" t="s">
        <v>1992</v>
      </c>
      <c r="B41" t="s">
        <v>1993</v>
      </c>
      <c r="C41" t="s">
        <v>1995</v>
      </c>
    </row>
    <row r="42" spans="1:3" x14ac:dyDescent="0.35">
      <c r="A42" t="s">
        <v>1777</v>
      </c>
      <c r="B42" t="s">
        <v>883</v>
      </c>
      <c r="C42" t="s">
        <v>1779</v>
      </c>
    </row>
    <row r="43" spans="1:3" x14ac:dyDescent="0.35">
      <c r="A43" t="s">
        <v>2984</v>
      </c>
      <c r="B43" t="s">
        <v>2589</v>
      </c>
      <c r="C43" t="s">
        <v>2986</v>
      </c>
    </row>
    <row r="44" spans="1:3" x14ac:dyDescent="0.35">
      <c r="A44" t="s">
        <v>2059</v>
      </c>
      <c r="B44" t="s">
        <v>2060</v>
      </c>
      <c r="C44" t="s">
        <v>2062</v>
      </c>
    </row>
    <row r="45" spans="1:3" x14ac:dyDescent="0.35">
      <c r="A45" t="s">
        <v>3756</v>
      </c>
      <c r="B45" t="s">
        <v>1686</v>
      </c>
      <c r="C45" t="s">
        <v>3758</v>
      </c>
    </row>
    <row r="46" spans="1:3" x14ac:dyDescent="0.35">
      <c r="A46" t="s">
        <v>3760</v>
      </c>
      <c r="B46" t="s">
        <v>2528</v>
      </c>
      <c r="C46" t="s">
        <v>3762</v>
      </c>
    </row>
    <row r="47" spans="1:3" x14ac:dyDescent="0.35">
      <c r="A47" t="s">
        <v>2523</v>
      </c>
      <c r="B47" t="s">
        <v>3795</v>
      </c>
      <c r="C47" t="s">
        <v>2526</v>
      </c>
    </row>
    <row r="48" spans="1:3" x14ac:dyDescent="0.35">
      <c r="A48" t="s">
        <v>2470</v>
      </c>
      <c r="B48" t="s">
        <v>3796</v>
      </c>
      <c r="C48" t="s">
        <v>2473</v>
      </c>
    </row>
    <row r="49" spans="1:3" x14ac:dyDescent="0.35">
      <c r="A49" t="s">
        <v>1059</v>
      </c>
      <c r="B49" t="s">
        <v>3797</v>
      </c>
      <c r="C49" t="s">
        <v>1062</v>
      </c>
    </row>
    <row r="50" spans="1:3" x14ac:dyDescent="0.35">
      <c r="A50" t="s">
        <v>1290</v>
      </c>
      <c r="B50" t="s">
        <v>3798</v>
      </c>
      <c r="C50" t="s">
        <v>1293</v>
      </c>
    </row>
    <row r="51" spans="1:3" x14ac:dyDescent="0.35">
      <c r="A51" t="s">
        <v>263</v>
      </c>
      <c r="B51" t="s">
        <v>309</v>
      </c>
      <c r="C51" t="s">
        <v>266</v>
      </c>
    </row>
    <row r="52" spans="1:3" x14ac:dyDescent="0.35">
      <c r="A52" t="s">
        <v>2276</v>
      </c>
      <c r="B52" t="s">
        <v>2277</v>
      </c>
      <c r="C52" t="s">
        <v>2279</v>
      </c>
    </row>
    <row r="53" spans="1:3" x14ac:dyDescent="0.35">
      <c r="A53" t="s">
        <v>1410</v>
      </c>
      <c r="B53" t="s">
        <v>1411</v>
      </c>
      <c r="C53" t="s">
        <v>1413</v>
      </c>
    </row>
    <row r="54" spans="1:3" x14ac:dyDescent="0.35">
      <c r="A54" t="s">
        <v>752</v>
      </c>
      <c r="B54" t="s">
        <v>3804</v>
      </c>
      <c r="C54" t="s">
        <v>755</v>
      </c>
    </row>
    <row r="55" spans="1:3" x14ac:dyDescent="0.35">
      <c r="A55" t="s">
        <v>893</v>
      </c>
      <c r="B55" t="s">
        <v>3799</v>
      </c>
      <c r="C55" t="s">
        <v>896</v>
      </c>
    </row>
    <row r="56" spans="1:3" x14ac:dyDescent="0.35">
      <c r="A56" t="s">
        <v>2547</v>
      </c>
      <c r="B56" t="s">
        <v>3952</v>
      </c>
      <c r="C56" t="s">
        <v>2550</v>
      </c>
    </row>
    <row r="57" spans="1:3" x14ac:dyDescent="0.35">
      <c r="A57" t="s">
        <v>2010</v>
      </c>
      <c r="B57" t="s">
        <v>3800</v>
      </c>
      <c r="C57" t="s">
        <v>2013</v>
      </c>
    </row>
    <row r="58" spans="1:3" x14ac:dyDescent="0.35">
      <c r="A58" t="s">
        <v>569</v>
      </c>
      <c r="B58" t="s">
        <v>3801</v>
      </c>
      <c r="C58" t="s">
        <v>572</v>
      </c>
    </row>
    <row r="59" spans="1:3" x14ac:dyDescent="0.35">
      <c r="A59" t="s">
        <v>2638</v>
      </c>
      <c r="B59" t="s">
        <v>2639</v>
      </c>
      <c r="C59" t="s">
        <v>2641</v>
      </c>
    </row>
    <row r="60" spans="1:3" x14ac:dyDescent="0.35">
      <c r="A60" t="s">
        <v>1358</v>
      </c>
      <c r="B60" t="s">
        <v>1380</v>
      </c>
      <c r="C60" t="s">
        <v>1361</v>
      </c>
    </row>
    <row r="61" spans="1:3" x14ac:dyDescent="0.35">
      <c r="A61" t="s">
        <v>1161</v>
      </c>
      <c r="B61" t="s">
        <v>3802</v>
      </c>
      <c r="C61" t="s">
        <v>1164</v>
      </c>
    </row>
    <row r="62" spans="1:3" x14ac:dyDescent="0.35">
      <c r="A62" t="s">
        <v>2768</v>
      </c>
      <c r="B62" t="s">
        <v>3803</v>
      </c>
      <c r="C62" t="s">
        <v>2770</v>
      </c>
    </row>
    <row r="63" spans="1:3" x14ac:dyDescent="0.35">
      <c r="A63" t="s">
        <v>1338</v>
      </c>
      <c r="B63" t="s">
        <v>1343</v>
      </c>
      <c r="C63" t="s">
        <v>1340</v>
      </c>
    </row>
  </sheetData>
  <mergeCells count="1">
    <mergeCell ref="A1:G1"/>
  </mergeCell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2665-6852-459B-AA9E-941625AADBE2}">
  <dimension ref="A1:G4"/>
  <sheetViews>
    <sheetView workbookViewId="0">
      <pane ySplit="3" topLeftCell="A4" activePane="bottomLeft" state="frozen"/>
      <selection pane="bottomLeft" activeCell="A2" sqref="A2"/>
    </sheetView>
  </sheetViews>
  <sheetFormatPr defaultRowHeight="14.5" x14ac:dyDescent="0.35"/>
  <cols>
    <col min="1" max="1" width="17.81640625" customWidth="1"/>
    <col min="2" max="2" width="38.1796875" customWidth="1"/>
    <col min="3" max="3" width="92.90625" customWidth="1"/>
  </cols>
  <sheetData>
    <row r="1" spans="1:7" x14ac:dyDescent="0.35">
      <c r="A1" s="10" t="s">
        <v>3954</v>
      </c>
      <c r="B1" s="11"/>
      <c r="C1" s="11"/>
      <c r="D1" s="11"/>
      <c r="E1" s="11"/>
      <c r="F1" s="11"/>
      <c r="G1" s="11"/>
    </row>
    <row r="3" spans="1:7" s="5" customFormat="1" x14ac:dyDescent="0.35">
      <c r="A3" s="4" t="s">
        <v>3779</v>
      </c>
      <c r="B3" s="4" t="s">
        <v>3805</v>
      </c>
      <c r="C3" s="4" t="s">
        <v>11</v>
      </c>
      <c r="D3" s="4"/>
    </row>
    <row r="4" spans="1:7" x14ac:dyDescent="0.35">
      <c r="A4" t="s">
        <v>1927</v>
      </c>
      <c r="B4" t="s">
        <v>1579</v>
      </c>
      <c r="C4" t="s">
        <v>1929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Phosphopeptides</vt:lpstr>
      <vt:lpstr>All unique phosphoproteins</vt:lpstr>
      <vt:lpstr>Phosphopeptides p-value≤0.05</vt:lpstr>
      <vt:lpstr>Hyperphosphorylated proteins</vt:lpstr>
      <vt:lpstr>Hypophosphorylated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Raghuveera</dc:creator>
  <cp:lastModifiedBy>Raghuveera</cp:lastModifiedBy>
  <dcterms:created xsi:type="dcterms:W3CDTF">2018-02-22T04:20:17Z</dcterms:created>
  <dcterms:modified xsi:type="dcterms:W3CDTF">2018-03-15T01:31:41Z</dcterms:modified>
</cp:coreProperties>
</file>