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liveeur-my.sharepoint.com/personal/92227zgu_eur_nl/Documents/PhD 1/eHealth Junior/systematic review/submission - working towards/"/>
    </mc:Choice>
  </mc:AlternateContent>
  <xr:revisionPtr revIDLastSave="2" documentId="8_{598AA079-CC3F-4DDA-92BF-AA64BFDC1009}" xr6:coauthVersionLast="47" xr6:coauthVersionMax="47" xr10:uidLastSave="{74A9EA2E-1F90-41A6-830B-3167F552FF46}"/>
  <bookViews>
    <workbookView xWindow="-120" yWindow="-120" windowWidth="29040" windowHeight="15840" xr2:uid="{00000000-000D-0000-FFFF-FFFF00000000}"/>
  </bookViews>
  <sheets>
    <sheet name="double extraction"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f758cZUGdCqKb+tcN2l7POVBTBgCRr50t8QudvYeKiU="/>
    </ext>
  </extLst>
</workbook>
</file>

<file path=xl/calcChain.xml><?xml version="1.0" encoding="utf-8"?>
<calcChain xmlns="http://schemas.openxmlformats.org/spreadsheetml/2006/main">
  <c r="AM38" i="2" l="1"/>
  <c r="AN38" i="2" s="1"/>
  <c r="AM36" i="2"/>
  <c r="AN36" i="2" s="1"/>
  <c r="AM34" i="2"/>
  <c r="AN34" i="2" s="1"/>
  <c r="AM32" i="2"/>
  <c r="AN32" i="2" s="1"/>
  <c r="AM30" i="2"/>
  <c r="AN30" i="2" s="1"/>
  <c r="AM28" i="2"/>
  <c r="AN28" i="2" s="1"/>
  <c r="AM26" i="2"/>
  <c r="AN26" i="2" s="1"/>
  <c r="AM24" i="2"/>
  <c r="AN24" i="2" s="1"/>
  <c r="AM22" i="2"/>
  <c r="AN22" i="2" s="1"/>
  <c r="AM20" i="2"/>
  <c r="AN20" i="2" s="1"/>
  <c r="AM18" i="2"/>
  <c r="AN18" i="2" s="1"/>
  <c r="AM16" i="2"/>
  <c r="AN16" i="2" s="1"/>
  <c r="AM14" i="2"/>
  <c r="AN14" i="2" s="1"/>
  <c r="AM12" i="2"/>
  <c r="AN12" i="2" s="1"/>
  <c r="AM10" i="2"/>
  <c r="AN10" i="2" s="1"/>
  <c r="AM8" i="2"/>
  <c r="AN8" i="2" s="1"/>
  <c r="AM6" i="2"/>
  <c r="AN6" i="2" s="1"/>
  <c r="AM4" i="2"/>
  <c r="AN4" i="2" s="1"/>
  <c r="AM2" i="2"/>
  <c r="AN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N17" authorId="0" shapeId="0" xr:uid="{00000000-0006-0000-0100-000014000000}">
      <text>
        <r>
          <rPr>
            <sz val="11"/>
            <color theme="1"/>
            <rFont val="Calibri"/>
            <scheme val="minor"/>
          </rPr>
          <t>======
ID#AAABMH1ido8
Zhirui Guo    (2024-04-18 14:24:48)
actually for this one, children is not included but it is also not targeted at children, also the BBC one</t>
        </r>
      </text>
    </comment>
    <comment ref="AZ21" authorId="0" shapeId="0" xr:uid="{00000000-0006-0000-0100-000013000000}">
      <text>
        <r>
          <rPr>
            <sz val="11"/>
            <color theme="1"/>
            <rFont val="Calibri"/>
            <scheme val="minor"/>
          </rPr>
          <t>======
ID#AAABMV6SR_8
Zhirui Guo    (2024-04-22 16:36:13)
Child–parent agreement was poor to moderate at both the scale and item levels.</t>
        </r>
      </text>
    </comment>
    <comment ref="BC21" authorId="0" shapeId="0" xr:uid="{00000000-0006-0000-0100-000012000000}">
      <text>
        <r>
          <rPr>
            <sz val="11"/>
            <color theme="1"/>
            <rFont val="Calibri"/>
            <scheme val="minor"/>
          </rPr>
          <t>======
ID#AAABMV6SSAo
Zhirui Guo    (2024-04-22 17:02:03)
they did mention it's 12 scales</t>
        </r>
      </text>
    </comment>
    <comment ref="BP21" authorId="0" shapeId="0" xr:uid="{00000000-0006-0000-0100-000011000000}">
      <text>
        <r>
          <rPr>
            <sz val="11"/>
            <color theme="1"/>
            <rFont val="Calibri"/>
            <scheme val="minor"/>
          </rPr>
          <t>======
ID#AAABMV6SSAw
Zhirui Guo    (2024-04-22 17:11:36)
I am wondering for the test-retest, their well-being may change right, so how could this be used to measure the scale reliability</t>
        </r>
      </text>
    </comment>
    <comment ref="BB23" authorId="0" shapeId="0" xr:uid="{00000000-0006-0000-0100-000010000000}">
      <text>
        <r>
          <rPr>
            <sz val="11"/>
            <color theme="1"/>
            <rFont val="Calibri"/>
            <scheme val="minor"/>
          </rPr>
          <t>======
ID#AAABMYV_6hk
Zhirui Guo    (2024-04-23 09:22:05)
I don't think it is mentioned in the article, but if this is tested in Romanian youth, I'd assume it is not in English, right?</t>
        </r>
      </text>
    </comment>
    <comment ref="BE30" authorId="0" shapeId="0" xr:uid="{00000000-0006-0000-0100-00000E000000}">
      <text>
        <r>
          <rPr>
            <sz val="11"/>
            <color theme="1"/>
            <rFont val="Calibri"/>
            <scheme val="minor"/>
          </rPr>
          <t>======
ID#AAABMYvCZZA
Diana Marcela Nova Diaz    (2024-04-23 13:24:14)
The structure of this instrument is quite confusing, but I believe that the questions were posed in positive block and negative block, looking at the appendix.</t>
        </r>
      </text>
    </comment>
    <comment ref="BD31" authorId="0" shapeId="0" xr:uid="{00000000-0006-0000-0100-00000F000000}">
      <text>
        <r>
          <rPr>
            <sz val="11"/>
            <color theme="1"/>
            <rFont val="Calibri"/>
            <scheme val="minor"/>
          </rPr>
          <t>======
ID#AAABMZeOmKY
Diana Marcela Nova Diaz    (2024-04-23 10:59:06)
See page 7</t>
        </r>
      </text>
    </comment>
    <comment ref="AX33" authorId="0" shapeId="0" xr:uid="{00000000-0006-0000-0100-00000D000000}">
      <text>
        <r>
          <rPr>
            <sz val="11"/>
            <color theme="1"/>
            <rFont val="Calibri"/>
            <scheme val="minor"/>
          </rPr>
          <t>======
ID#AAABMY3WHgk
Diana Marcela Nova Diaz    (2024-04-23 15:57:09)
See pages 2-3</t>
        </r>
      </text>
    </comment>
    <comment ref="BJ37" authorId="0" shapeId="0" xr:uid="{00000000-0006-0000-0100-00000C000000}">
      <text>
        <r>
          <rPr>
            <sz val="11"/>
            <color theme="1"/>
            <rFont val="Calibri"/>
            <scheme val="minor"/>
          </rPr>
          <t>======
ID#AAABMjGjqtg
Diana Marcela Nova Diaz    (2024-04-27 12:00:33)
There is no explicit mention of qualitative empirical data being used in the development process. The emphasis was on quantitative methods such as factor analysis to assess the measurement tools</t>
        </r>
      </text>
    </comment>
    <comment ref="BM37" authorId="0" shapeId="0" xr:uid="{00000000-0006-0000-0100-00000B000000}">
      <text>
        <r>
          <rPr>
            <sz val="11"/>
            <color theme="1"/>
            <rFont val="Calibri"/>
            <scheme val="minor"/>
          </rPr>
          <t>======
ID#AAABMjGjqtk
Diana Marcela Nova Diaz    (2024-04-27 12:11:13)
See page 6</t>
        </r>
      </text>
    </comment>
    <comment ref="BL39" authorId="0" shapeId="0" xr:uid="{00000000-0006-0000-0100-00000A000000}">
      <text>
        <r>
          <rPr>
            <sz val="11"/>
            <color theme="1"/>
            <rFont val="Calibri"/>
            <scheme val="minor"/>
          </rPr>
          <t>======
ID#AAABMjGjqto
Diana Marcela Nova Diaz    (2024-04-27 13:32:00)
See page 8, procedure</t>
        </r>
      </text>
    </comment>
    <comment ref="BI40" authorId="0" shapeId="0" xr:uid="{00000000-0006-0000-0100-000009000000}">
      <text>
        <r>
          <rPr>
            <sz val="11"/>
            <color theme="1"/>
            <rFont val="Calibri"/>
            <scheme val="minor"/>
          </rPr>
          <t>======
ID#AAABMndjxQo
Diana Marcela Nova Diaz    (2024-04-30 17:43:53)
See abstract section and page 3</t>
        </r>
      </text>
    </comment>
    <comment ref="BM40" authorId="0" shapeId="0" xr:uid="{00000000-0006-0000-0100-000007000000}">
      <text>
        <r>
          <rPr>
            <sz val="11"/>
            <color theme="1"/>
            <rFont val="Calibri"/>
            <scheme val="minor"/>
          </rPr>
          <t>======
ID#AAABMndjxSw
Diana Marcela Nova Diaz    (2024-04-30 18:18:14)
Why did you only take into account data from sample 7?</t>
        </r>
      </text>
    </comment>
    <comment ref="BM41" authorId="0" shapeId="0" xr:uid="{00000000-0006-0000-0100-000008000000}">
      <text>
        <r>
          <rPr>
            <sz val="11"/>
            <color theme="1"/>
            <rFont val="Calibri"/>
            <scheme val="minor"/>
          </rPr>
          <t>======
ID#AAABMndjxSM
Diana Marcela Nova Diaz    (2024-04-30 18:06:23)
See pages 1 and 3</t>
        </r>
      </text>
    </comment>
    <comment ref="BO41" authorId="0" shapeId="0" xr:uid="{00000000-0006-0000-0100-000006000000}">
      <text>
        <r>
          <rPr>
            <sz val="11"/>
            <color theme="1"/>
            <rFont val="Calibri"/>
            <scheme val="minor"/>
          </rPr>
          <t>======
ID#AAABMndjxS0
Diana Marcela Nova Diaz    (2024-04-30 18:26:03)
See footnote 3</t>
        </r>
      </text>
    </comment>
    <comment ref="BQ41" authorId="0" shapeId="0" xr:uid="{00000000-0006-0000-0100-000005000000}">
      <text>
        <r>
          <rPr>
            <sz val="11"/>
            <color theme="1"/>
            <rFont val="Calibri"/>
            <scheme val="minor"/>
          </rPr>
          <t>======
ID#AAABMndjxTk
Diana Marcela Nova Diaz    (2024-04-30 18:48:19)
See page 5, 7</t>
        </r>
      </text>
    </comment>
    <comment ref="AX45" authorId="0" shapeId="0" xr:uid="{00000000-0006-0000-0100-000004000000}">
      <text>
        <r>
          <rPr>
            <sz val="11"/>
            <color theme="1"/>
            <rFont val="Calibri"/>
            <scheme val="minor"/>
          </rPr>
          <t>======
ID#AAABMndjxTw
Diana Marcela Nova Diaz    (2024-04-30 19:49:25)
See page 2</t>
        </r>
      </text>
    </comment>
    <comment ref="BE45" authorId="0" shapeId="0" xr:uid="{00000000-0006-0000-0100-000003000000}">
      <text>
        <r>
          <rPr>
            <sz val="11"/>
            <color theme="1"/>
            <rFont val="Calibri"/>
            <scheme val="minor"/>
          </rPr>
          <t>======
ID#AAABMndjxUU
Diana Marcela Nova Diaz    (2024-04-30 20:08:40)
See table1</t>
        </r>
      </text>
    </comment>
    <comment ref="BP45" authorId="0" shapeId="0" xr:uid="{00000000-0006-0000-0100-000002000000}">
      <text>
        <r>
          <rPr>
            <sz val="11"/>
            <color theme="1"/>
            <rFont val="Calibri"/>
            <scheme val="minor"/>
          </rPr>
          <t>======
ID#AAABMoMJVck
Diana Marcela Nova Diaz    (2024-04-30 20:25:40)
See page 5</t>
        </r>
      </text>
    </comment>
    <comment ref="BF60" authorId="0" shapeId="0" xr:uid="{00000000-0006-0000-0100-000001000000}">
      <text>
        <r>
          <rPr>
            <sz val="11"/>
            <color theme="1"/>
            <rFont val="Calibri"/>
            <scheme val="minor"/>
          </rPr>
          <t>======
ID#AAABVQYgxIs
Zhirui Guo    (2024-09-16 13:06:41)
can only see from an excerpt of the first question</t>
        </r>
      </text>
    </comment>
  </commentList>
  <extLst>
    <ext xmlns:r="http://schemas.openxmlformats.org/officeDocument/2006/relationships" uri="GoogleSheetsCustomDataVersion2">
      <go:sheetsCustomData xmlns:go="http://customooxmlschemas.google.com/" r:id="rId1" roundtripDataSignature="AMtx7mjLdXfeTnR6EGl0O89LeXODJscL/A=="/>
    </ext>
  </extLst>
</comments>
</file>

<file path=xl/sharedStrings.xml><?xml version="1.0" encoding="utf-8"?>
<sst xmlns="http://schemas.openxmlformats.org/spreadsheetml/2006/main" count="1495" uniqueCount="1132">
  <si>
    <t>record_id</t>
  </si>
  <si>
    <t>type_of_reference</t>
  </si>
  <si>
    <t>abstract</t>
  </si>
  <si>
    <t>accession_number</t>
  </si>
  <si>
    <t>authors</t>
  </si>
  <si>
    <t>date</t>
  </si>
  <si>
    <t>doi</t>
  </si>
  <si>
    <t>label</t>
  </si>
  <si>
    <t>year</t>
  </si>
  <si>
    <t>issn</t>
  </si>
  <si>
    <t>start_page</t>
  </si>
  <si>
    <t>short_title</t>
  </si>
  <si>
    <t>secondary_title</t>
  </si>
  <si>
    <t>title</t>
  </si>
  <si>
    <t>url</t>
  </si>
  <si>
    <t>volume</t>
  </si>
  <si>
    <t>id</t>
  </si>
  <si>
    <t>number</t>
  </si>
  <si>
    <t>author_address</t>
  </si>
  <si>
    <t>name_of_database</t>
  </si>
  <si>
    <t>keywords</t>
  </si>
  <si>
    <t>language</t>
  </si>
  <si>
    <t>type_of_work</t>
  </si>
  <si>
    <t>notes</t>
  </si>
  <si>
    <t>custom1</t>
  </si>
  <si>
    <t>custom2</t>
  </si>
  <si>
    <t>custom5</t>
  </si>
  <si>
    <t>alternate_title1</t>
  </si>
  <si>
    <t>place_published</t>
  </si>
  <si>
    <t>publisher</t>
  </si>
  <si>
    <t>tertiary_title</t>
  </si>
  <si>
    <t>included_DN</t>
  </si>
  <si>
    <t>included_ZG</t>
  </si>
  <si>
    <t>stefan</t>
  </si>
  <si>
    <t>full_text_DN</t>
  </si>
  <si>
    <t>full_text_DN-note</t>
  </si>
  <si>
    <t>full_text_ZG</t>
  </si>
  <si>
    <t>full_tezt_ZG_note</t>
  </si>
  <si>
    <t>screened or not</t>
  </si>
  <si>
    <t>agree_disagree</t>
  </si>
  <si>
    <t xml:space="preserve">notes_DN
</t>
  </si>
  <si>
    <t>notes_ZG</t>
  </si>
  <si>
    <t>asreview_ranking</t>
  </si>
  <si>
    <t>final decision for data extraction</t>
  </si>
  <si>
    <t>Notes</t>
  </si>
  <si>
    <t>Analysis</t>
  </si>
  <si>
    <t>Bibliometrics</t>
  </si>
  <si>
    <t>Name of the journal</t>
  </si>
  <si>
    <t>Discipline of the journal</t>
  </si>
  <si>
    <t>Definition of well-being</t>
  </si>
  <si>
    <t>Name and acronym</t>
  </si>
  <si>
    <t>Type of report/respondernts</t>
  </si>
  <si>
    <t>Context/purpose of development</t>
  </si>
  <si>
    <t>Original language of the instrument</t>
  </si>
  <si>
    <t>Number of Dimensions</t>
  </si>
  <si>
    <t>Dimensions of instrument</t>
  </si>
  <si>
    <t>Total number of items</t>
  </si>
  <si>
    <t>Answer scale</t>
  </si>
  <si>
    <t>Population of the instrument</t>
  </si>
  <si>
    <t>Are adults within the population of the instrument</t>
  </si>
  <si>
    <t>Country</t>
  </si>
  <si>
    <t>Qualitative empirical data developing the instrument</t>
  </si>
  <si>
    <t>Empirical data testing the instrument</t>
  </si>
  <si>
    <t>Administration mode</t>
  </si>
  <si>
    <t>Sample size</t>
  </si>
  <si>
    <t>Sample age</t>
  </si>
  <si>
    <t>Difficulty</t>
  </si>
  <si>
    <t>Reliability type of parameter, if no then empty</t>
  </si>
  <si>
    <t>Construct  validity consideration or evaluation if yes, value, if no empty</t>
  </si>
  <si>
    <t>Content validity consideration or evaluation if yes, value, if no empty</t>
  </si>
  <si>
    <t>Concurrent validity data</t>
  </si>
  <si>
    <t>Other validy data, if yes, value and type of parameter</t>
  </si>
  <si>
    <t>Recall period</t>
  </si>
  <si>
    <t>Respond time</t>
  </si>
  <si>
    <t>Responsiveness</t>
  </si>
  <si>
    <t>Other psychometric data, if yes value and type of paramter</t>
  </si>
  <si>
    <t>Preference-based/valuation</t>
  </si>
  <si>
    <t>JOUR</t>
  </si>
  <si>
    <t>CONTEXT: In recent years, stakeholders in public health have emphasized measuring young peoples' well-being as a more holistic and upstream approach to understanding their health and development. However, summarizing the available indicators of well-being in ways that strengthen ongoing policy and community efforts remains a challenge. PROGRAM: Our objective was to develop a measurement framework of young peoples' well-being that would be engaging and actionable to a broad and diverse set of stakeholders in California. IMPLEMENTATION: We began with a scan of the relevant literature documenting previous efforts to measure young peoples' well-being, both within the United States and internationally. Subsequently, we individually interviewed a set of key informants and then convened a multidisciplinary panel of experts to solicit feedback on our approach. Throughout this iterative and collaborative process, we developed and refined a measurement framework based on the information provided across these various sources. EVALUATION: Findings suggest data dashboards are a promising approach for presenting a parsimonious yet holistic picture of young peoples' well-being. Dashboards can highlight well-being's multidimensionality by categorizing indicators over different domains. Our framework organizes indicators over 5 types: child-centric, subjective well-being, contextual determinants, developmental, and equity-focused. The design and flexibility of dashboards can also highlight important gaps in data collection that are of interest to end users such as indicators not yet collected among the broader population. Furthermore, dashboards can include interactive features, such as selecting key data elements, that can help communities articulate priority areas for policy action, thereby generating momentum and enthusiasm for future iterations and improvements. DISCUSSION: Data dashboards are well suited for engaging a variety of stakeholders on complex multidimensional concepts such as young peoples' well-being. However, to fulfill their promise, they should be codesigned and codeveloped through an iterative process with the stakeholders and community members they intend to serve. Copyright © 2023 The Authors. Published by Wolters Kluwer Health, Inc.</t>
  </si>
  <si>
    <t>37200100</t>
  </si>
  <si>
    <t>['Anderson, N. W.', 'Russ, S. A.', 'Eisenberg, D.', 'Halfon, N.']</t>
  </si>
  <si>
    <t>Jul-Aug 01</t>
  </si>
  <si>
    <t>10.1097/phh.0000000000001746</t>
  </si>
  <si>
    <t>2023</t>
  </si>
  <si>
    <t>1550-5022</t>
  </si>
  <si>
    <t>529-538</t>
  </si>
  <si>
    <t>Dashboards as Mechanisms for Community Empowerment: Developing a Prototype for Child and Adolescent Well-being in California</t>
  </si>
  <si>
    <t>J Public Health Manag Pract</t>
  </si>
  <si>
    <t>http://dx.doi.org/10.1097/phh.0000000000001746 http://www.ncbi.nlm.nih.gov/entrez/query.fcgi?holding=inleurlib_fft&amp;cmd=Retrieve&amp;db=PubMed&amp;dopt=Citation&amp;list_uids=37200100 https://ovidsp.ovid.com/ovidweb.cgi?T=JS&amp;CSC=Y&amp;NEWS=N&amp;PAGE=fulltext&amp;D=medl&amp;AN=37200100</t>
  </si>
  <si>
    <t>29</t>
  </si>
  <si>
    <t>253</t>
  </si>
  <si>
    <t>4</t>
  </si>
  <si>
    <t>[]</t>
  </si>
  <si>
    <t>This article presents in detail the whole process that took place step by step (with supports) to reach the construction of the final instrument. In addition, several stakeholders participated in the panel discussion and construction of the instrument, recognizing that the community was not included from the beginning as an actor in the panel, but rather in the face of the rest of the process.</t>
  </si>
  <si>
    <t>measurement can be found in supplementary material</t>
  </si>
  <si>
    <t xml:space="preserve">No instrument is specified in the article
</t>
  </si>
  <si>
    <t>DN</t>
  </si>
  <si>
    <t>Anderson, N. W., Russ, S. A., Eisenberg, D., &amp; Halfon, N. (2023). Dashboards as Mechanisms for Community Empowerment: Developing a Prototype for Child and Adolescent Well-being in California. Journal of Public Health Management and Practice, 29(4), 529-538.</t>
  </si>
  <si>
    <t>Journal of Public Health Management and Practice,</t>
  </si>
  <si>
    <t>Public, Environmental &amp; Occupational Health</t>
  </si>
  <si>
    <t>Dashboard of children well-being</t>
  </si>
  <si>
    <t>Proxy and Self report</t>
  </si>
  <si>
    <t>Public policies in health, community participation and academic research</t>
  </si>
  <si>
    <t>English</t>
  </si>
  <si>
    <t>Child-centric measures, SWB, Contextual measures, Early development instrument, Equity</t>
  </si>
  <si>
    <t>14+8+10+5+6=43</t>
  </si>
  <si>
    <t>Child, adolescents or young people</t>
  </si>
  <si>
    <t>US, california</t>
  </si>
  <si>
    <t>Expert Panel (Stakeholders and community participation): direct interviews with children, adolescents and experts</t>
  </si>
  <si>
    <t>No</t>
  </si>
  <si>
    <t>ZG</t>
  </si>
  <si>
    <t>Public health</t>
  </si>
  <si>
    <t>Well-being has many definitions in the literature, but we prefer one offered by the Robert Wood Johnson Foundation: “The comprehensive view of how individuals and communities experience and evaluate their lives, including their physical and mental health and having the skills and opportunities to construct meaningful futures.”</t>
  </si>
  <si>
    <t>SWB is self-report, but some contextual factors are objective</t>
  </si>
  <si>
    <t>academic research</t>
  </si>
  <si>
    <t>child-centric measures, SWB, contextual measures, early development instrument, equity</t>
  </si>
  <si>
    <t>14+8+10+5+11=48</t>
  </si>
  <si>
    <t>not included, since the instrument is not clearly finished</t>
  </si>
  <si>
    <t>child, not specified</t>
  </si>
  <si>
    <t>with experts</t>
  </si>
  <si>
    <t>PURPOSE: Adolescence is characterized by the ongoing maturation of emotion-regulation skills and increased emotional reactivity. There is a need for a measurement tool suitable to the Ecological Momentary Assessment methodology, to better capture within-day variations in well-being, and provide fine-grained data that can help understand how environments, behaviors, and health intersect. This paper presents the development and evaluation of the Ecological MOmentary Well-Being Instrument for adolescents, designed for use in EMA. METHODS: A mixed-methods study was conducted, using both qualitative and quantitative approaches, to develop and assess the EMOWI. A literature review, pictorial production by graphic designers, and qualitative interviews with French and Canadian professionals and adolescents helped design and evaluate the scale face validity. Quantitative evaluation of dimensionality, reliability, and validity was conducted in two samples of French 8th graders. RESULTS: The resulting 8-item EMOWI showed excellent face validity. Confirmatory factor analysis supported a single factor hypothesis (RMSEA = 0.072). Internal consistency (Cronbach's alpha = 0.85) and intraday test-retest reliability (ICC = 0.83) were high. Correlations with existing scales were consistent with preset hypotheses. Ceiling effects were evidenced for all items, yet not on the global score. Quantitative estimations were similar for the verbal and pictorial versions, but qualitative findings argued in favor of the pictorial version. CONCLUSION: The 8-item pictorial EMOWI is a short and innovative instrument to measure momentary well-being in adolescents aged 12 to 17 years. Its strong psychometric properties and its acceptability among adolescents make it an excellent candidate instrument for the Ecological Momentary Assessment of well-being in this population. Copyright © 2022. The Author(s), under exclusive licence to Springer Nature Switzerland AG.</t>
  </si>
  <si>
    <t>34994943</t>
  </si>
  <si>
    <t>['Buzzi, M.', 'Minary, L.', 'Kestens, Y.', 'Agrinier, N.', 'Ricci, L.', 'Epstein, J.']</t>
  </si>
  <si>
    <t>Jun</t>
  </si>
  <si>
    <t>10.1007/s11136-021-03077-9</t>
  </si>
  <si>
    <t>2022</t>
  </si>
  <si>
    <t>1573-2649</t>
  </si>
  <si>
    <t>1849-1858</t>
  </si>
  <si>
    <t>Creation and validation of the pictorial ecological momentary well-being instrument (EMOWI) for adolescents</t>
  </si>
  <si>
    <t>Qual Life Res</t>
  </si>
  <si>
    <t>http://dx.doi.org/10.1007/s11136-021-03077-9 http://www.ncbi.nlm.nih.gov/entrez/query.fcgi?holding=inleurlib_fft&amp;cmd=Retrieve&amp;db=PubMed&amp;dopt=Citation&amp;list_uids=34994943 https://ovidsp.ovid.com/ovidweb.cgi?T=JS&amp;CSC=Y&amp;NEWS=N&amp;PAGE=fulltext&amp;D=med21&amp;AN=34994943</t>
  </si>
  <si>
    <t>31</t>
  </si>
  <si>
    <t>1128</t>
  </si>
  <si>
    <t>6</t>
  </si>
  <si>
    <t xml:space="preserve">The final instrument is shown to be child and youth friendly, especially because it has a pictographic component. It is presented as an innovative instrument because it captures the variations of well-being within the day (momentary). </t>
  </si>
  <si>
    <t>in supplementary material</t>
  </si>
  <si>
    <t>Buzzi, M., Minary, L., Kestens, Y., Agrinier, N., Ricci, L., &amp; Epstein, J. (2022). Creation and validation of the pictorial ecological momentary well-being instrument (EMOWI) for adolescents. Quality of life research, 31(6), 1849-1858.</t>
  </si>
  <si>
    <t>Quality of life research</t>
  </si>
  <si>
    <t xml:space="preserve">Health economics </t>
  </si>
  <si>
    <t>It is based on the World Health Organisation's definition: Mental well-being is a broad and complex concept, as a state in which "an individual realises his or her own capabilities, can cope with the normal stresses of life, can work productively and is able to make a contribution to his or her community".</t>
  </si>
  <si>
    <t>Ecological MOmentary Well-Being Instrument for adolescents, EMOWI</t>
  </si>
  <si>
    <t>Self-report</t>
  </si>
  <si>
    <t xml:space="preserve"> Better capture within-day variations in well-being and provide detailed data that can help researchers, clinicians and decision-makers.</t>
  </si>
  <si>
    <t>French</t>
  </si>
  <si>
    <t>Emotions, Feeling of safety, Positive relationships, Vitality, Self-esteem, and Autonomy.</t>
  </si>
  <si>
    <t>Scale from 0 to 10, with zero being the lowest score and 10 being the highest score.</t>
  </si>
  <si>
    <t>12-17 years old (Adolescents)</t>
  </si>
  <si>
    <t>France/Canada</t>
  </si>
  <si>
    <t>To evaluate relevance, representativeness, and item quality, this first draft was submitted to a panel of experts, composed of a 14-year-old Quebecer adolescent, a Canadian mental health epidemiologist, and three French professionals specialized in adolescent psychiatry or psychology, using a written questionnaire.</t>
  </si>
  <si>
    <t>Yes (a pilot study for the EXIST project, using data collected in May and June 2021 in a sample of 8th graders from four French schools located in the French Grand Est region)</t>
  </si>
  <si>
    <t>Both versions of the scale (pictorial and verbal) were administered twice on the same school day during class hours. The scale was implemented in the Research Suite, an online platform provided by Polygon Research Inc., and administered on numeric tablets. The slider was presented on a continuous line with 11 steps.</t>
  </si>
  <si>
    <t>On the first administration, 387 and 383 adolescents completed the pictorial and the verbal versions of the EMOWI, respectively</t>
  </si>
  <si>
    <t>12-15 years</t>
  </si>
  <si>
    <t>Using the training dataset, CFA on the complete scale showed unsatisfactory fit (CFI: 0.903, TLI: 0.870, RMSEA: 0.081). Standardized loadings for all items were above 0.5, except for the item exploring boredom (standardized loading: 0.181), which was therefore removed.</t>
  </si>
  <si>
    <t>While responses for all items were skewed toward 10 after reverse scoring, this was less obvious on the global score, for which no ceiling effect was evidenced. No clustering &gt; 15% was evidenced at 5, the slider departure position.</t>
  </si>
  <si>
    <t>As hypothesized, a positive and significant correlation was evidenced with WEMWMS score, and negative and significant correlations were observed between the EMOWI global score, and scores obtained with ADRS and HADS</t>
  </si>
  <si>
    <t>Yes</t>
  </si>
  <si>
    <t>physical aspect is missing</t>
  </si>
  <si>
    <t>Health economics</t>
  </si>
  <si>
    <t>Mental well-being is a broad and complex construct, defined by the World Health Organization as a state in which “an individual realizes his own abilities, can cope with the normal stresses of life, can work productively and is able to make a contribution to his community”</t>
  </si>
  <si>
    <t>self-report</t>
  </si>
  <si>
    <t>academic</t>
  </si>
  <si>
    <t>Boredom, Autonomy and Feeling of being valued</t>
  </si>
  <si>
    <t>0-10</t>
  </si>
  <si>
    <t>adolescents, years not specified</t>
  </si>
  <si>
    <t>France</t>
  </si>
  <si>
    <t>Yes, with children</t>
  </si>
  <si>
    <t>administered twice on the same school day during class hours, first in the morning and then in the afternoon - mode not specified</t>
  </si>
  <si>
    <t>387 and 383 adolescents completed the pictorial and the verbal versions of the EMOWI</t>
  </si>
  <si>
    <t>8th graders, 12-15 years old</t>
  </si>
  <si>
    <t>Internal consistency with Cronbach’s alpha 0.85 and 0.86 for pictorial and textual, test-retest reliability using intra-class correlation coefficients (ICC) 0.83 and 0.72</t>
  </si>
  <si>
    <t>Test of dimensionality: A confirmatory factor analysis (CFA) foud uni-dimension</t>
  </si>
  <si>
    <t>Distribution of responses was examined to look for any floor (or ceiling) effect, defined as a clustering of more than 15% of participants at the lowest (or highest) score - not found</t>
  </si>
  <si>
    <t>Correlations between EMOWI and Warwick-Edinburgh Mental Wellbeing Scale (WEMWBS) scores were calculated using Spearman’s rank correlation coefficients; Correlations were checked between the EMOWI score and the scores of the Hospital Anxiety and Depression Scale (HADS) and the Adolescent Depression Rating Scale (ADRS) - all found significant correlations</t>
  </si>
  <si>
    <t>Understanding variations in children's well-being is key to addressing inequalities. It is especially useful to understand children's own perspectives, although there is a lack of short questionnaires using simple language which can be administered to younger children (or in situations when testing-time is limited). Here we first present the VSWQ-C, a Very Short Well-Being Questionnaire for Children, which captures health-related quality-of-life in a brief questionnaire for both older and younger child responders. We provide preliminary validation evidence for this new measure from two English samples of children aged 6-7 and 9-10 years. Next, we also adapted an existing measure of children's emotional well-being (10-item Positive and Negative Effect Schedule for Children; Ebesutani et al., 2012), again to be suitable for a younger cohort. Our adaptation, the Definitional Positive and Negative Effect Schedule for Children (dPANAS-C), provides children as young as 6 with age-appropriate definitions of questionnaire vocabulary. We again present preliminary validation evidence from 9-10 year olds, as well as children 6-7 years (i.e., 1-2 years younger than the original version of this questionnaire had been psychometrically developed for). We looked too at demographic influences, and show that older children report greater well-being (in the VSWQ-C) as well as lower negative affect (in the dPANAS-C), but without gender differences. Our findings show that our tools eliciting self-reports of well-being are valuable and valid instruments for children as young as 6 years, with acceptable reliability and strong convergent validity. (PsycINFO Database Record (c) 2020 APA, all rights reserved).</t>
  </si>
  <si>
    <t>['Smees, R.', 'Rinaldi, L. J.', 'Simner, J.']</t>
  </si>
  <si>
    <t>Feb</t>
  </si>
  <si>
    <t>10.1037/pas0000768</t>
  </si>
  <si>
    <t>31599610</t>
  </si>
  <si>
    <t>2020</t>
  </si>
  <si>
    <t>1939-134X</t>
  </si>
  <si>
    <t>154-169</t>
  </si>
  <si>
    <t>Well-being measures for younger children</t>
  </si>
  <si>
    <t>Psychol Assess</t>
  </si>
  <si>
    <t>http://dx.doi.org/10.1037/pas0000768 http://www.ncbi.nlm.nih.gov/entrez/query.fcgi?holding=inleurlib_fft&amp;cmd=Retrieve&amp;db=PubMed&amp;dopt=Citation&amp;list_uids=31599610 https://ovidsp.ovid.com/ovidweb.cgi?T=JS&amp;CSC=Y&amp;NEWS=N&amp;PAGE=fulltext&amp;D=med17&amp;AN=31599610</t>
  </si>
  <si>
    <t>32</t>
  </si>
  <si>
    <t>1811</t>
  </si>
  <si>
    <t>2</t>
  </si>
  <si>
    <t>I'm not sure, because when I click on the DOI, it appears as a specialised journal article. Also when I read it, it generates confusion because it talks about a well-being instrument that measures HRQOL, you can see the items or dimensions that it measures in the appendices, which is where the instruments are presented, and it talks about its complement with another scale that already exists and is modified.</t>
  </si>
  <si>
    <t>VSWQ-C seems relevant, not sure</t>
  </si>
  <si>
    <t>disagreement solved</t>
  </si>
  <si>
    <t>Smees, R., Rinaldi, L. J., &amp; Simner, J. (2020). Well-being measures for younger children. Psychological Assessment, 32(2), 154.</t>
  </si>
  <si>
    <t>Psychological Assessment</t>
  </si>
  <si>
    <t>Psychology clinical</t>
  </si>
  <si>
    <t>The document discusses the broad construct of subjective well-being, which encompasses various aspects of life satisfaction, emotional stability, positive mental attitude, and health-related well-being</t>
  </si>
  <si>
    <t>VSWQ-C, a Very Short Wellbeing Questionnaire for Children</t>
  </si>
  <si>
    <t>Clinical and academic research</t>
  </si>
  <si>
    <t>Home life, School life, Friends and Health</t>
  </si>
  <si>
    <t>Responses were given on a 5 point Likert-style: Never, Hardly ever, Sometimes, Mostly, or Always</t>
  </si>
  <si>
    <t>children aged 6 years and older.</t>
  </si>
  <si>
    <t>UK</t>
  </si>
  <si>
    <t>it does mention the process of modifying the questionnaire items to ensure they were understandable for children aged 6 years and oldeR</t>
  </si>
  <si>
    <t>yes</t>
  </si>
  <si>
    <t>Appendix 1. The VSWQ-C which can be submitted electronically (as shown) or using pencil and paper without the forward button (arrow).</t>
  </si>
  <si>
    <t>1520 children (48% female; mean age 8.5, range 6.2-10.6, S.D.</t>
  </si>
  <si>
    <t>provide preliminary validation evidence for this new measure from two English samples of children aged 6-7 and 9-10 year olds.</t>
  </si>
  <si>
    <t>Linguistic analysis comprehensible for even younger children, from the first year onwards (5 years). Also preliminary validation tests of an adaptation of an existing questionnaire, after first defining its vocabulary with age-appropriate language.</t>
  </si>
  <si>
    <t xml:space="preserve">Cronbach's alpha reliabilities for Year 2 and Year 5 samples were “acceptable” (Year 2 α =
.63; Year 5 α = .66), </t>
  </si>
  <si>
    <t>Kaiser-Meyer-Olkin showed that
our measure of sampling adequacy (KMO) was acceptable for both samples (Year 2 = .71,
Year 5 = .72)</t>
  </si>
  <si>
    <t>for Years 2 and 5 were acceptable (rs = .27 for Year 2 sample and rs =
.33 for the Year 5.</t>
  </si>
  <si>
    <t>VSWQ-C and the KIDSCREEN-10 scale found a strong positive association between the two measures (rs = .71, p &lt; .001)</t>
  </si>
  <si>
    <t>Both PANAS subscales (negative and positive) were moderately associated with VSWQ-C in both the Year 2 and the Year 5 samples (Year 2: rs = - .28 [negative] and .30 [positive]: Year 5: rs = - .43 [negative] and .48 [positive], all p &lt; .001), where lower levels of negative emotions and higher levels of positive emotions were associated with greater well-being (rs).</t>
  </si>
  <si>
    <t>not sure - dimensions are based on context</t>
  </si>
  <si>
    <t>Psychology</t>
  </si>
  <si>
    <t>at school, at home, with friends, and within his/her own body</t>
  </si>
  <si>
    <t>point Likert-style scale: Never, Hardly ever, Sometimes, Mostly, or Always</t>
  </si>
  <si>
    <t>children from the age of 6</t>
  </si>
  <si>
    <t>10'' touchscreen electronic tablets</t>
  </si>
  <si>
    <t xml:space="preserve">Year 2 and Year 5 </t>
  </si>
  <si>
    <t xml:space="preserve">assesed readability, vocabulary, </t>
  </si>
  <si>
    <t xml:space="preserve">Year 2 α = .63; Year 5 α = .66; given small numbers of items additional principle components analysis to assess for uni-dimensionality </t>
  </si>
  <si>
    <t>PCA single factor supported; Kaiser-Meyer-Olkin showed that measure of sampling adequacy (KMO) was acceptable for both samples (Year 2 = .71, Year 5 = .72)</t>
  </si>
  <si>
    <t>Inter-item correlations for Years 2 and 5 were acceptable (rs = .27 for Year 2 sample and rs = 33 for the Year), similar to KIDSCREEN-10</t>
  </si>
  <si>
    <t xml:space="preserve">convergent validity: measures the extent to which VSWQ-C (a measure of well-being in health and quality-of-life) is related to measures that are not identical but nonetheless expected to be related to some extent (dPANAS-C): Year 2: rs = - .28 [negative] and .30 [positive]: Year 5: rs = - .43 [negative] and .48 [positive], all p &lt; .001); children responding poorly on dPANAS-C should also score lower than peers on VSWQ-C </t>
  </si>
  <si>
    <t>OBJECTIVE: To describe the development of the Patient-Reported Outcome Measurement Information System (PROMIS) Pediatric Meaning and Purpose item banks, child-report and parent-proxy editions. METHODS: Data were collected from two samples. The first comprised 1,895 children (8-17 years old) and 927 parents of children 5-17 years old recruited from an Internet panel, medical clinics, and schools. The second comprised a nationally representative sample of 990 children 8-17 years old and 1,292 parents of children 5-17 years old recruited from a different Internet panel. Item pool evaluation was done with Sample 1 and analyses were used to support decisions about item retention. The combined sample was used for item response theory (IRT) calibration of the item bank. Both samples were used in validation studies. RESULTS: Eleven items were deleted from the item pool because of poor psychometric performance. The final versions of the scales showed excellent reliability (&gt;0.90). Short form scales (4 or 8 items) had a high degree of precision across over 4 SD units of the latent variable. The item bank positively correlated with extant measures of positive psychological functioning, and negatively correlated with measures of emotional distress, pessimism, and pain. Lower meaning and purpose scores were associated with adolescence and presence of a special healthcare need. CONCLUSION: The PROMIS Pediatric Meaning and Purpose item banks and their short forms are ready for use in clinical research and practice. They are measures of children's eudaimonic well-being and indicative of children's hopefulness, optimism, goal-directedness, and feelings that life is worth living. Copyright © The Author(s) 2019. Published by Oxford University Press on behalf of the Society of Pediatric Psychology. All rights reserved. For permissions, please e-mail: journals.permissions@oup.com.</t>
  </si>
  <si>
    <t>31233149</t>
  </si>
  <si>
    <t>['Forrest, C. B.', 'Bevans, K. B.', 'Filus, A.', 'Devine, J.', 'Becker, B. D.', 'Carle, A. C.', 'Teneralli, R. E.', 'Moon, J.', 'Ravens-Sieberer, U.']</t>
  </si>
  <si>
    <t>10 01</t>
  </si>
  <si>
    <t>10.1093/jpepsy/jsz046</t>
  </si>
  <si>
    <t>2019</t>
  </si>
  <si>
    <t>1465-735X</t>
  </si>
  <si>
    <t>1074-1082</t>
  </si>
  <si>
    <t>Assessing Children's Eudaimonic Well-Being: The PROMIS Pediatric Meaning and Purpose Item Banks</t>
  </si>
  <si>
    <t>J Pediatr Psychol</t>
  </si>
  <si>
    <t>http://dx.doi.org/10.1093/jpepsy/jsz046 http://www.ncbi.nlm.nih.gov/entrez/query.fcgi?holding=inleurlib_fft&amp;cmd=Retrieve&amp;db=PubMed&amp;dopt=Citation&amp;list_uids=31233149 https://ovidsp.ovid.com/ovidweb.cgi?T=JS&amp;CSC=Y&amp;NEWS=N&amp;PAGE=fulltext&amp;D=med16&amp;AN=31233149</t>
  </si>
  <si>
    <t>44</t>
  </si>
  <si>
    <t>1957</t>
  </si>
  <si>
    <t>9</t>
  </si>
  <si>
    <t>Meaning and purpose items were developed with the participation of children, parents and subject matter experts. The PROMIS: has a  child self-report edition can be used for children 8–17 years-old, while a parent-proxy edition with comparable psychometric properties used for children 5–17 years old.</t>
  </si>
  <si>
    <t>although we decided to include proxy instrument, maybe they have different focus still?</t>
  </si>
  <si>
    <t>The dimensions of the instrument are not very clear in the article.</t>
  </si>
  <si>
    <t>Forrest, C. B., Bevans, K. B., Filus, A., Devine, J., Becker, B. D., Carle, A. C., ... &amp; Ravens-Sieberer, U. (2019). Assessing children’s eudaimonic well-being: the PROMIS pediatric meaning and purpose item banks. Journal of pediatric psychology, 44(9), 1074-1082.</t>
  </si>
  <si>
    <t>Journal of pediatric psychology</t>
  </si>
  <si>
    <t>PSYCHOLOGY, DEVELOPMENTAL</t>
  </si>
  <si>
    <t>Based on (National Research Council, 2013): Meaning and purpose is a component of subjective well-being, a multidimensional concept that includes experienced (emotional states), evaluative (how satisfying life is) and eudaimonic (sense of meaning and purpose) dimensions.</t>
  </si>
  <si>
    <t>Patient-Reported Outcome Measurement Information System (PROMIS) Pediatric Meaning and Purpose item banks</t>
  </si>
  <si>
    <t>Self-report and proxy report (parents)</t>
  </si>
  <si>
    <t xml:space="preserve">Clinical research </t>
  </si>
  <si>
    <t xml:space="preserve">44 and short form 4-8 </t>
  </si>
  <si>
    <t>Items use a 5-point response scale—not at all, a little bit, somewhat, quite a bit, and very much.</t>
  </si>
  <si>
    <t>Children btw 8-17 years old</t>
  </si>
  <si>
    <t>Parents</t>
  </si>
  <si>
    <t>US</t>
  </si>
  <si>
    <t>Through a Panel of two different samples of children and parents. The combined sample was used for item response theory (IRT) calibration of the item bank. Both samples were used in validation studies</t>
  </si>
  <si>
    <t>Yes: Through a modification process: Eleven items were removed from the item pool due to low psychometric performance.</t>
  </si>
  <si>
    <t>children 8-17 years old, parents of children 5-17 years old</t>
  </si>
  <si>
    <t>Through: marginal reliability, an IRT-based estimate that is similar to Cronbach’s alpha, item-total correlations, and test-retest correlations.</t>
  </si>
  <si>
    <t>We evaluated the CFA model fit with the comparative fit index (CFI &gt; 0.95 for good fit), the Tucker-Lewis index (TLI &gt; 0.95 for good fit), and root mean square error of approximation (RMSEA &lt; 0.06 for good fit) [46]. A criterion of ≥0.60 for CFA factor loadings was used; those with lower loadings were considered for removal. If the fit indices did not support the unidimensional model, we planned to examine modification indices and the residual correlation matrix to identify sources of misfit and violations of assumptions, including local dependence</t>
  </si>
  <si>
    <t>Convergent and discriminant validity were assessed using child-reported data from both samples. We contrasted the meaning and purpose item bank and short form scores with other measures using Pearson’s correlation coefficients.</t>
  </si>
  <si>
    <t>dimensions not conventional, based on concept of meaning and purposes</t>
  </si>
  <si>
    <t>Meaning and purpose is a component of subjective well-being, a multidimensional concept that includes experienced (emotional states), evaluative (how satisfying life is), and eudaimonic</t>
  </si>
  <si>
    <t>self-report and parent report</t>
  </si>
  <si>
    <t>PROMIS Pediatric Meaning and Purpose item banks and their short forms are ready for use in clinical research and practice.</t>
  </si>
  <si>
    <t>experienced, evaluative and eudaimonic (see definition)</t>
  </si>
  <si>
    <t>44; there's also SF4 and SF8</t>
  </si>
  <si>
    <t>5-point response scale—not at all, a little bit, somewhat, quite a bit, and very much</t>
  </si>
  <si>
    <t>children 8-17 years old</t>
  </si>
  <si>
    <t>Yes, with both experts, children and parents; not not in this study</t>
  </si>
  <si>
    <t>Yes, leading to deleted items and a final version</t>
  </si>
  <si>
    <t xml:space="preserve">Internet panel, completed items twoice about 3 weeks apart; scholl based data collection is self-administered paper-and-pencil; clinic-bsed surveys questions presented on a tablet computer while they waited in the reception area; sample 2 Parents were emailed a link to an online questionnaire, child survey was administered as an audio-assisted computerized questionnaire and answers were recorded </t>
  </si>
  <si>
    <t>sample 1: 1895 children + 927 parents, sample 2: 990 children and 1292 paretns</t>
  </si>
  <si>
    <t>Reliability was evaluated using marginal reliability, an IRT-based estimate that is similar to Cronbach’s alpha, item-total correlations, and test-retest correlations.</t>
  </si>
  <si>
    <t>Unidimensionality was examined using Confirmatory Factor Analysis (CFA). If the fit indices did not support the unidimensional model, we planned to examine the residual correlation matrix to identify local dependence—i.e., the residual correlation was 0.20. Proved. Graphs of item mean scores conditional on total test scale score were examined to confirm item monotonicity.</t>
  </si>
  <si>
    <t xml:space="preserve">We examined each item for differential item functioning (DIF), which occurs when groups of individuals with equivalent latent variable scale scores answer items differently as a function of another variable (e.g., age) - via multiple group factor analysis approach. </t>
  </si>
  <si>
    <t>PURPOSE: To describe the psychometric evaluation and item response theory calibration of the PROMIS Pediatric Life Satisfaction item banks, child-report, and parent-proxy editions. METHODS: A pool of 55 life satisfaction items was administered to 1992 children 8-17 years old and 964 parents of children 5-17 years old. Analyses included descriptive statistics, reliability, factor analysis, differential item functioning, and assessment of construct validity. Thirteen items were deleted because of poor psychometric performance. An 8-item short form was administered to a national sample of 996 children 8-17 years old, and 1294 parents of children 5-17 years old. The combined sample (2988 children and 2258 parents) was used in item response theory (IRT) calibration analyses. RESULTS: The final item banks were unidimensional, the items were locally independent, and the items were free from impactful differential item functioning. The 8-item and 4-item short form scales showed excellent reliability, convergent validity, and discriminant validity. Life satisfaction decreased with declining socio-economic status, presence of a special health care need, and increasing age for girls, but not boys. After IRT calibration, we found that 4- and 8-item short forms had a high degree of precision (reliability) across a wide range (&gt;4 SD units) of the latent variable. CONCLUSIONS: The PROMIS Pediatric Life Satisfaction item banks and their short forms provide efficient, precise, and valid assessments of life satisfaction in children and youth.</t>
  </si>
  <si>
    <t>28828568</t>
  </si>
  <si>
    <t>['Forrest, C. B.', 'Devine, J.', 'Bevans, K. B.', 'Becker, B. D.', 'Carle, A. C.', 'Teneralli, R. E.', 'Moon, J.', 'Tucker, C. A.', 'Ravens-Sieberer, U.']</t>
  </si>
  <si>
    <t>01</t>
  </si>
  <si>
    <t>10.1007/s11136-017-1681-7</t>
  </si>
  <si>
    <t>2018</t>
  </si>
  <si>
    <t>217-234</t>
  </si>
  <si>
    <t>Development and psychometric evaluation of the PROMIS Pediatric Life Satisfaction item banks, child-report, and parent-proxy editions</t>
  </si>
  <si>
    <t>http://dx.doi.org/10.1007/s11136-017-1681-7 http://www.ncbi.nlm.nih.gov/entrez/query.fcgi?holding=inleurlib_fft&amp;cmd=Retrieve&amp;db=PubMed&amp;dopt=Citation&amp;list_uids=28828568 https://ovidsp.ovid.com/ovidweb.cgi?T=JS&amp;CSC=Y&amp;NEWS=N&amp;PAGE=fulltext&amp;D=med15&amp;AN=28828568</t>
  </si>
  <si>
    <t>27</t>
  </si>
  <si>
    <t>2387</t>
  </si>
  <si>
    <t>1</t>
  </si>
  <si>
    <t xml:space="preserve">Although it seems that the development of the instrument was earlier, this article works on the calibration of the instrument and they removed thirteen items due to poor psychometric performance, so there is a modification of the instrument. Focused on Pediatric Life Satisfaction
</t>
  </si>
  <si>
    <t>unidimensional LF</t>
  </si>
  <si>
    <t>Forrest, C. B., Devine, J., Bevans, K. B., Becker, B. D., Carle, A. C., Teneralli, R. E., ... &amp; Ravens-Sieberer, U. (2018). Development and psychometric evaluation of the PROMIS Pediatric Life Satisfaction item banks, child-report, and parent-proxy editions. Quality of Life Research, 27, 217-234.</t>
  </si>
  <si>
    <t>Quality of Life Research</t>
  </si>
  <si>
    <t>Healt Economics</t>
  </si>
  <si>
    <t xml:space="preserve">Based on Life Satisfaction theory (Life satisfaction is part of the multidimensional concept of subjective well-being, defined as "how people experience and evaluate their lives"). This comprises an individual's evaluations of his or her life in general and in specific contexts, such as self, family, friends, living conditions, school and work. </t>
  </si>
  <si>
    <t>PROMIS Pediatric Life Satisfaction item banks</t>
  </si>
  <si>
    <t>Panel of Children and Parents</t>
  </si>
  <si>
    <t>Modification of the original instrument</t>
  </si>
  <si>
    <t>S1: is self-administered on paper and pencil; in-clinic surveys are presented on a tablet. S2: Parents completed the questions via a link to an online questionnaire (received by email), the child survey was administered as a recorded questionnaire.</t>
  </si>
  <si>
    <t>Total: combined 2988 children and 2258 parents (for full instrument 1992 children and 964 parents, SF8 996 children and 1294 parents )</t>
  </si>
  <si>
    <t>Children 8-17 years old, parents of children 5-17 years old</t>
  </si>
  <si>
    <t>IRT calibration, we found that 4- and 8-item short forms had a high degree of precision (reliability) across a wide range (&gt;4 SD units) of the latent variable.</t>
  </si>
  <si>
    <t>Using data from the 44 items, the CFA model fit statistics supported unidimensionality (CFI 0.95, TLI 0.95, and RMSEA 0.07). The factor loadings ranged from 0.67 to 0.90. These findings provide support that the item bank measures a unidimensional factor.</t>
  </si>
  <si>
    <t>we found statistically significant itemlevel DIF across each of the socio-demographic variables and samples, the differences between scale scores accounting for DIF and ignoring DIF (i.e., impact) were small (all &lt;0.1 SD units). Scores ignoring DIF were highly correlated with scores incorporating DIF (&gt;0.99) and the scatter plots of scores ignoring and adjusting for DIF showed a nearly p</t>
  </si>
  <si>
    <t>dimensions not conventional, based on concept of LS</t>
  </si>
  <si>
    <t>Health economics, multidisciplinary</t>
  </si>
  <si>
    <t>Life satisfaction comprises an individual’s evaluations of their life in general and across specific contexts, such as self, family, friends, living conditions, school, and work. Life satisfaction is part of the multi-dimensional concept of subjective well-being, defined as ‘‘how people experience and evaluate their lives’’ and inclusive of experiential (positive and negative affective states), evaluative (cognitive judgments of how satisfying life is), and eudaimonic (appraisals of life as having meaning, purpose, and hope) dimensions.</t>
  </si>
  <si>
    <t>42, SF4, SF8</t>
  </si>
  <si>
    <t>for full instrument 1992 children and 964 parents, SF8 996 children and 1294 parents - combined 2988 children and 2258 parents</t>
  </si>
  <si>
    <t>IRT-based estimate of Cronbach’s alpha called marginal reliability, item-total correlations, and test–retest correlations (intraclass correlation coefficient)</t>
  </si>
  <si>
    <t>Unidimensionality was examined using Exploratory and Confirmatory Factor Analyses (EFA and CFA) with the weighted least squares means and variance adjusted estimator and an oblique rotation. If the fit indices did not support the unidimensional model, we planned to examine modification indices and the residual correlation matrix to identify sources of misfit and violations of assumptions, including local dependence. Items were considered locally dependent if the modification indices suggested that constraining a pair of item’s residual correlations to zero (i.e., local independence) significantly impaired model fit or if a residual correlation (the difference between observed item correlation and its model estimated value) was C0.20. Graphs of item mean scores conditional on the total test scale score minus the item score were examined to confirm item monotonicity. Nonmonotonic items were removed. Proved.</t>
  </si>
  <si>
    <t>We examined each item for differential item functioning (DIF), which occurs when groups of individuals with equivalent latent variable scale scores answer items differently as a function of another variable (e.g., age) - via multiple group factor analysis approach. small</t>
  </si>
  <si>
    <t>it showed concurrent validity with extant measures of life satisfaction and positive psychological functioning, and discriminant validity with measures of emotional distress and fatigue</t>
  </si>
  <si>
    <t>Convergent validity (expected positive correlations) with other PROMIS measures of experienced and eudaimonic subjective well-being and the legacy measures of life satisfaction was expected to be moderate to high, while correlations with mobility and peer relationships was expected to be low to moderate. Discriminant validity was examined with measures of psychological stress, anxiety, anger, depressive symptoms, and fatigue (expected moderate to high negative correlations). The discrimination statistic (also referred to as slope and designated by a) measures how well item responses differentiate respondents by their level of the latent variable (i.e., meaning and purpose). The IRT model produces threshold parameters (referred to as item difficulty, and designated as b), which correspond to the difficulty, or level of the latent variable required to endorse a particular item response. mostly supported expectation</t>
  </si>
  <si>
    <t>OBJECTIVES: The aims of this Patient Reported Outcome Measurement Information System (PROMIS) study were to (1) conceptualize children's subjective well-being (SWB) and (2) produce item pools with excellent content validity for calibration and use in computerized adaptive testings (CATs). STUDY DESIGN AND SETTING: Children's SWB was defined through semistructured interviews with experts, children (aged 8-17 years), parents, and a systematic literature review to identify item concepts comprehensively covering the full spectrum of SWB. Item concepts were transformed into item expressions and evaluated for comprehensibility using cognitive interviews, reading level analysis, and translatability review. RESULTS: Children's SWB comprises affective (positive affect) and global evaluation components (life satisfaction). Input from experts, children, parents, and the literature indicated that the eudaimonic dimension of SWB-that is, a sense of meaning and purpose-could be evaluated. Item pools for life satisfaction (56 items), positive affect (53 items), and meaning and purpose (55 items) were produced. Small differences in comprehensibility of some items were observed between children and adolescents. CONCLUSION: The SWB measures for children are the first to assess both the hedonic and eudaimonic aspects of SWB. Both children and youth seem to understand the concepts of a meaningful life, optimism, and goal orientation. Copyright © 2014 Elsevier Inc. All rights reserved.</t>
  </si>
  <si>
    <t>24295987</t>
  </si>
  <si>
    <t>['Ravens-Sieberer, U.', 'Devine, J.', 'Bevans, K.', 'Riley, A. W.', 'Moon, J.', 'Salsman, J. M.', 'Forrest, C. B.']</t>
  </si>
  <si>
    <t>10.1016/j.jclinepi.2013.08.018</t>
  </si>
  <si>
    <t>2014</t>
  </si>
  <si>
    <t>1878-5921</t>
  </si>
  <si>
    <t>207-218</t>
  </si>
  <si>
    <t>Subjective well-being measures for children were developed within the PROMIS project: presentation of first results</t>
  </si>
  <si>
    <t>J Clin Epidemiol</t>
  </si>
  <si>
    <t>http://dx.doi.org/10.1016/j.jclinepi.2013.08.018 http://www.ncbi.nlm.nih.gov/entrez/query.fcgi?holding=inleurlib_fft&amp;cmd=Retrieve&amp;db=PubMed&amp;dopt=Citation&amp;list_uids=24295987 https://ovidsp.ovid.com/ovidweb.cgi?T=JS&amp;CSC=Y&amp;NEWS=N&amp;PAGE=fulltext&amp;D=med11&amp;AN=24295987</t>
  </si>
  <si>
    <t>67</t>
  </si>
  <si>
    <t>3325</t>
  </si>
  <si>
    <t>I understand that PROMIS is composed of several measurements and this article develops three new ones. (This manuscript describes the qualitative development of three measures of SWB (positive affect, life satisfaction, and meaning and purpose for children).</t>
  </si>
  <si>
    <t>an item bank with large number of items, but not sure if definitively an instrument, but it is very complete and can be seen as an instrument</t>
  </si>
  <si>
    <t>Each potential item was tested cognitively on only five children of different age groups and racial backgrounds.</t>
  </si>
  <si>
    <t>Limited validation: Since this study presents the first results of the development of the instrument, it is possible that the validation of the instrument is still in process or has not been completed, which could affect its accuracy and reliability. Incomplete assessment: Some dimensions of children's subjective well-being may not have been fully addressed in the instrument, which may limit its ability to capture the full experience of children.</t>
  </si>
  <si>
    <t>Ravens-Sieberer, U., Devine, J., Bevans, K., Riley, A. W., Moon, J., Salsman, J. M., &amp; Forrest, C. B. (2014). Subjective well-being measures for children were developed within the PROMIS project: presentation of first results. Journal of clinical epidemiology, 67(2), 207–218. https://doi.org/10.1016/j.jclinepi.2013.08.018</t>
  </si>
  <si>
    <t>Journal of Clinical Epidemiology</t>
  </si>
  <si>
    <t>Health Care Sciences &amp; Services</t>
  </si>
  <si>
    <t>The concept of well-being encompasses various aspects of an individual's life and experiences. Well-being can be defined as a state of overall health, happiness, and prosperity, where individuals experience a sense of fulfillment and satisfaction in different domains of their lives. It includes both subjective and objective measures of quality of life, encompassing physical, mental, emotional, and social dimensions.</t>
  </si>
  <si>
    <t>PROMIS: Subjective well-being measures for children</t>
  </si>
  <si>
    <t>1) Positive Affect. 2) Life Satisfaction. 3)Meaning and Purpose</t>
  </si>
  <si>
    <t>for children aged 8 to 17 years.</t>
  </si>
  <si>
    <t xml:space="preserve"> The concepts of the items are identified and groups of items for life satisfaction, positive affect and meaning and purpose are developed, tested and then with the group of experts 8 items are eliminated from the first dimension and 5 from the second and 2 from the third.</t>
  </si>
  <si>
    <t>Designed for administration using computerized adaptive testing (CAT) technology: the instrument is intended to be administered using computerized adaptive testing, leveraging technology to optimize the measurement of subjective well-being in children.</t>
  </si>
  <si>
    <t>The sample size was 37 children who responded to the cognitive interviews for the adequacy of the subjective well-being items, contributing to the development of a valid and reliable instrument to assess subjective well-being in children from 8 to 17 years of age.</t>
  </si>
  <si>
    <t>Overall, the cognitive interviews helped identify items that were not clearly understood by children of different ages, leading to revisions and exclusions to improve the instrument's clarity and appropriateness for assessing pediatric subjective well-being.</t>
  </si>
  <si>
    <t>The article provided does not contain specific reliability data or statistical results regarding the psychometric properties of the instrument. The article focuses primarily on the development process, including conceptualization, item generation, cognitive interviewing, and expert reviews to ensure content validity and clarity of the instrument.</t>
  </si>
  <si>
    <t>Various reliability indicators and parameters were utilized to assess the instrument's psychometric properties. Some of the key indicators and parameters used in the evaluation process included: 1) Cognitive Interviews. 2) Rating of Comprehension. 3) Item Deletion and Revision. 4) Translation Review: English, Spanish and German</t>
  </si>
  <si>
    <t>PURPOSE: The concept of maximising well-being, as opposed to merely treating mental disorder, is a powerful current theme in the area of mental health. Clearly this emphasises the need for appropriate valid and reliable measures of general well-being. This paper examines the appropriateness of a number of measures in this area and concludes that existing assessment tools fail to address the full range of aspects of personal well-being. This paper therefore presents the psychometric properties, validity and reliability of a new measure of well-being-the BBC Well-being Scale. METHODS: A total of 1,940 participants completed the new measure, the Goldberg scales of anxiety and depression, the 'List of Threatening Experiences' life events scale, a modified version of the Response Styles Questionnaire and a modified version of the Internal, Personal and Situational Attributions Questionnaire presented via the internet. RESULTS: Exploratory factor-analysis suggested a three-factor solution including themes of psychological well-being, physical health and well-being and relationships. The total 24-item scale had good internal consistency (alpha = .935) and correlated significantly with key demographic variables and measures of concurrent validity. CONCLUSIONS: The new measure--the BBC Well-being Scale-is recommended for research and clinical purposes.</t>
  </si>
  <si>
    <t>21243528</t>
  </si>
  <si>
    <t>['Kinderman, P.', 'Schwannauer, M.', 'Pontin, E.', 'Tai, S.']</t>
  </si>
  <si>
    <t>Sep</t>
  </si>
  <si>
    <t>10.1007/s11136-010-9841-z</t>
  </si>
  <si>
    <t>2011</t>
  </si>
  <si>
    <t>1035-1042</t>
  </si>
  <si>
    <t>The development and validation of a general measure of well-being: the BBC well-being scale</t>
  </si>
  <si>
    <t>http://dx.doi.org/10.1007/s11136-010-9841-z http://www.ncbi.nlm.nih.gov/entrez/query.fcgi?holding=inleurlib_fft&amp;cmd=Retrieve&amp;db=PubMed&amp;dopt=Citation&amp;list_uids=21243528 https://ovidsp.ovid.com/ovidweb.cgi?T=JS&amp;CSC=Y&amp;NEWS=N&amp;PAGE=fulltext&amp;D=med8&amp;AN=21243528</t>
  </si>
  <si>
    <t>20</t>
  </si>
  <si>
    <t>3936</t>
  </si>
  <si>
    <t>7</t>
  </si>
  <si>
    <t>The scale, as presented here, used a four-point Likert-style scale. This may have some limitations, as some forms of analysis are more appropriately conducted with five-point or seven-point scales (as these more closely approximate an interval scale).</t>
  </si>
  <si>
    <t>Content validity is not available</t>
  </si>
  <si>
    <t>Kinderman, P., Schwannauer, M., Pontin, E., &amp; Tai, S. (2011). The development and validation of a general measure of well-being: the BBC well-being scale. Quality of life research : an international journal of quality of life aspects of treatment, care and rehabilitation, 20(7), 1035–1042. https://doi.org/10.1007/s11136-010-9841-z</t>
  </si>
  <si>
    <t>The definition of well-being used in the development of the BBC Well-being Scale is described as a state in which individuals can develop their potential, work productively and creatively, build positive relationships, and contribute to their community. This definition emphasizes capabilities, positive emotions, and multiple domains of human functioning, including emotions, attitudes, self-concept, relationships, work, productivity, and physical health</t>
  </si>
  <si>
    <t>The BBC well-being scale</t>
  </si>
  <si>
    <t>The context and objective of developing the BBC Well-being Scale was to address the need for a reliable and valid measure of general well-being that encompasses a wide range of aspects related to personal well-being. The goal was to provide a tool that could be used in both research and clinical settings to evaluate well-being effectively .</t>
  </si>
  <si>
    <t>1)Psychological well-being;  2)Physical health and well-being; 3)Relationships</t>
  </si>
  <si>
    <t>4-point Likert-style response scale. Participants are required to select one of four options that best describes their experience, ranging from "not at all" to "extremely" happy or well-being. The items in the scale are scored from 1 to 4, with higher scores indicating higher levels of well-being.</t>
  </si>
  <si>
    <t>General population sample</t>
  </si>
  <si>
    <t>The scale was included in a battery of measures presented in an online investigation of mental health causes, and participants were instructed to select responses based on their subjective experiences of well-being. While the scale construction process focused on quantitative analyses, it is possible that qualitative data may have informed the selection of items and domains included in the scale, although this is not explicitly mentioned in the available information.</t>
  </si>
  <si>
    <t>Yes, empirical data were collected and analyzed to assess the BBC Well-Being Scale. The study involved individuals completing the scale online as part of the research. The results of these analyses indicated that the scale performed well as an overall measure of well-being, demonstrating acceptable internal consistency and concurrent validity.</t>
  </si>
  <si>
    <t>The scale was administered online as part of a major investigation into the social, environmental, and psychological causes of mental ill-health.</t>
  </si>
  <si>
    <t>Total of 1,940 participants who completed the scale online as part of the research.</t>
  </si>
  <si>
    <t>The age range of participants varied</t>
  </si>
  <si>
    <t>The independent confirmatory factor analysis revealed the four factor model to be a poor fit of the data (χ2 = 1667.60, P &lt; .001). The CFI and corresponding fit indices were .831 and .879 (GFI); the RSMEA was .089 (.086–.092). There were several reasons for rejecting the original four-factor model. An inadequate fit of the four-factor model was demonstrated by CFA. There were frequency problems for the four items that loaded onto the fourth factor.</t>
  </si>
  <si>
    <t>BACKGROUND: The BBC Subjective Well-being scale (BBC-SWB) is a recently developed questionnaire designed to measure people's subjective experiences across the wide breadth of domains commonly included in definitions of well-being. Although it has previously been shown to be a reliable and valid measure of subjective well-being in the general population with good psychometric properties, a limitation of the initial version was that it was developed using responses on a 4-point Likert-style scale. This paper presents the psychometric properties, validity and reliability of a revised version of the scale conducted using 5-point Likert-style responses and tests the hypothesis that the scale measures three underlying dimensions of well-being; psychological; physical health; and relationships. METHODS: A sample of 23,341 participants completed the revised BBC-SWB as part of an on-line open-access battery of self-report measures. Confirmatory factor analysis was used to test the pre-hypothesised three factor structure, and internal consistency was investigated using Cronbach's alpha. Concurrent validity was assessed through analysis of correlations with demographic variables, scores on the Goldberg Anxiety and Depression Scales, and the List of Threatening Experiences Questionnaire. RESULTS: Confirmatory factor analysis supported three factor structure of the measure in the whole sample and for subsamples of males and females. Both the total 24-item scale and the three subscales had good internal consistency, showed no evidence of floor and ceiling effects and correlated significantly with measures of concurrent validity. CONCLUSIONS: This study provided further confirmation of the validity and utility of the BBC Subjective Well-being scale. The modified version is a reliable and valid measure for the online assessment of subjective well-being in the general population with good psychometric properties.</t>
  </si>
  <si>
    <t>24004726</t>
  </si>
  <si>
    <t>['Pontin, E.', 'Schwannauer, M.', 'Tai, S.', 'Kinderman, P.']</t>
  </si>
  <si>
    <t>Sep 03</t>
  </si>
  <si>
    <t>10.1186/1477-7525-11-150</t>
  </si>
  <si>
    <t>2013</t>
  </si>
  <si>
    <t>1477-7525</t>
  </si>
  <si>
    <t>150</t>
  </si>
  <si>
    <t>A UK validation of a general measure of subjective well-being: the modified BBC subjective well-being scale (BBC-SWB)</t>
  </si>
  <si>
    <t>Health Qual Life Outcomes</t>
  </si>
  <si>
    <t>http://dx.doi.org/10.1186/1477-7525-11-150 http://www.ncbi.nlm.nih.gov/entrez/query.fcgi?holding=inleurlib_fft&amp;cmd=Retrieve&amp;db=PubMed&amp;dopt=Citation&amp;list_uids=24004726 https://ovidsp.ovid.com/ovidweb.cgi?T=JS&amp;CSC=Y&amp;NEWS=N&amp;PAGE=fulltext&amp;D=med10&amp;AN=24004726</t>
  </si>
  <si>
    <t>11</t>
  </si>
  <si>
    <t>3400</t>
  </si>
  <si>
    <t>I believe that the modification makes it more sensitive and is an important modification to the measurement of subjective well-being, which would help to better capture differences in the perception of subjective well-being.</t>
  </si>
  <si>
    <t>an adapted one but only anwser scale is different?</t>
  </si>
  <si>
    <t xml:space="preserve">This modified version used five-point Likert-style responses and tests the hypothesis that the scale measures three underlying dimensions of well-being; psychological; physical health; and relationships.
</t>
  </si>
  <si>
    <t>not sure if children is included</t>
  </si>
  <si>
    <t>The measure has shown good psychometric properties in this very large UK general population sample, an online, anonymous, convenience sample is unlikely to very representative of the general population of the UK.</t>
  </si>
  <si>
    <t>The present validation study is limited in that the test-retest reliability of the BBC Well-being Subjective scale was not examined. Content validity is not available</t>
  </si>
  <si>
    <t>Pontin, E.E., Schwannauer, M., Tai, S., &amp; Kinderman, P. (2013). A UK validation of a general measure of subjective well-being: the modified BBC subjective well-being scale (BBC-SWB). Health and Quality of Life Outcomes, 11, 150 - 150.</t>
  </si>
  <si>
    <t>Health and Quality of Life Outcomes</t>
  </si>
  <si>
    <t>Well-being is described as a state in which individuals can develop their potential, work productively and creatively, build positive relationships with others, and contribute to their community. This definition highlights the multidimensional nature of well-being, incorporating aspects of life satisfaction, social functioning, and quality of life.</t>
  </si>
  <si>
    <t>The modified BBC subjective well-being scale (BBC-SWB)</t>
  </si>
  <si>
    <t>Self-report questionnaire</t>
  </si>
  <si>
    <t xml:space="preserve">The context and objective of developing the modified BBC Subjective Well-being scale in this study were to provide a reliable and valid measure for the online assessment of subjective well-being in the general population. </t>
  </si>
  <si>
    <t>The modified BBC Subjective Well-being scale in this study measures subjective well-being across three dimensions: 1)psychological well-being, 2)physical health and 3)well-being, and relationships.</t>
  </si>
  <si>
    <t>5-point Likert-style scale, allowing participants to express their feelings and experiences related to well-being</t>
  </si>
  <si>
    <t>General population</t>
  </si>
  <si>
    <t>Yes, qualitative empirical data collected through a previous version of the instrument. The revised BBC Well-being (The BBC-SWB) was included in an open-access battery of self-report measures named ‘The Stress Test’. The Stress Test was a major on-line investigation of the social, environmental and psychological determinants of mental ill-health conducted in collaboration with BBC Lab UK.</t>
  </si>
  <si>
    <t>The scale was refined and modified based on feedback and input from experts in the field of psychology and well-being assessment. This iterative process of scale development involved pilot testing and validation studies to assess the scale's reliability and validity in measuring subjective well-being in the general population.</t>
  </si>
  <si>
    <t>A sample of 23,341 UK residents who completed the online questionnaire.</t>
  </si>
  <si>
    <t xml:space="preserve">Diverse age range </t>
  </si>
  <si>
    <t>PURPOSE: We introduce the Pemberton Happiness Index (PHI), a new integrative measure of well-being in seven languages, detailing the validation process and presenting psychometric data. The scale includes eleven items related to different domains of remembered well-being (general, hedonic, eudaimonic, and social well-being) and ten items related to experienced well-being (i.e., positive and negative emotional events that possibly happened the day before); the sum of these items produces a combined well-being index. METHODS: A distinctive characteristic of this study is that to construct the scale, an initial pool of items, covering the remembered and experienced well-being domains, were subjected to a complete selection and validation process. These items were based on widely used scales (e.g., PANAS, Satisfaction With Life Scale, Subjective Happiness Scale, and Psychological Well-Being Scales). Both the initial items and reference scales were translated into seven languages and completed via Internet by participants (N = 4,052) aged 16 to 60 years from nine countries (Germany, India, Japan, Mexico, Russia, Spain, Sweden, Turkey, and USA). RESULTS: Results from this initial validation study provided very good support for the psychometric properties of the PHI (i.e., internal consistency, a single-factor structure, and convergent and incremental validity). CONCLUSIONS: Given the PHI's good psychometric properties, this simple and integrative index could be used as an instrument to monitor changes in well-being. We discuss the utility of this integrative index to explore well-being in individuals and communities.</t>
  </si>
  <si>
    <t>23607679</t>
  </si>
  <si>
    <t>['Hervas, G.', 'Vazquez, C.']</t>
  </si>
  <si>
    <t>Apr 22</t>
  </si>
  <si>
    <t>10.1186/1477-7525-11-66</t>
  </si>
  <si>
    <t>66</t>
  </si>
  <si>
    <t>Construction and validation of a measure of integrative well-being in seven languages: the Pemberton Happiness Index</t>
  </si>
  <si>
    <t>http://dx.doi.org/10.1186/1477-7525-11-66 http://www.ncbi.nlm.nih.gov/entrez/query.fcgi?holding=inleurlib_fft&amp;cmd=Retrieve&amp;db=PubMed&amp;dopt=Citation&amp;list_uids=23607679 https://ovidsp.ovid.com/ovidweb.cgi?T=JS&amp;CSC=Y&amp;NEWS=N&amp;PAGE=fulltext&amp;D=med10&amp;AN=23607679</t>
  </si>
  <si>
    <t>3457</t>
  </si>
  <si>
    <t xml:space="preserve">It is not clear to me whether they have developed this scale in this article or previously.
</t>
  </si>
  <si>
    <t>Despite the effort to include a wide range of countries and languages, we were not able to incorporate other important languages (e.g., French and Chinese) and geographical areas (e.g., Africa) into the study. Furthermore, although the sample composition was larger and more heterogeneous than the samples used to validate similar instruments, the data in this study should not be considered representative of each country</t>
  </si>
  <si>
    <t>Unlike previous scales, the PHI was developed for seven languages and nine countries, which increases its cross-cultural value. The PHI has good psychometric properties</t>
  </si>
  <si>
    <t>Hervás, G., Vázquez, C. Construction and validation of a measure of integrative well-being in seven languages: The Pemberton Happiness Index. Health Qual Life Outcomes 11, 66 (2013). https://doi.org/10.1186/1477-7525-11-66</t>
  </si>
  <si>
    <t>The definition of well-being used to develop the Pemberton Happiness Index (PHI) is based on an integrative perspective that encompasses various components of well-being. This includes a combination of remembered well-being (general, eudaimonic, hedonic, and social well-being) and experienced well-being (positive and negative emotional events from the day before). The PHI aims to provide a comprehensive measure that captures different aspects of well-being, reflecting a holistic view of individuals' overall happiness and life satisfaction.</t>
  </si>
  <si>
    <t>The Pemberton Happiness Index</t>
  </si>
  <si>
    <t>Self report</t>
  </si>
  <si>
    <t>The context and objective of developing the Pemberton Happiness Index was to create a new and comprehensive measure of well-being that could be used in different languages and cultures.</t>
  </si>
  <si>
    <t>Spanish from Spain, German, Swedish, Russian, Turkish, Indian, Japanese, English, Latin American Spanish from Mexico.</t>
  </si>
  <si>
    <t xml:space="preserve">Total of 21 items. Specifically, there are 11 items related to remembered well-being, covering domains such as general, hedonic, eudaimonic and social well-being. In addition, there are 10 items related to experienced well-being, which capture positive and negative emotional events that may have occurred the previous day. </t>
  </si>
  <si>
    <t>With a scale of 0 to 10, where 0 indicates total disagreement and 10 total agreement with the statements.</t>
  </si>
  <si>
    <t>Germany, India, Japan, Mexico, Russia, Spain, Sweden, Turkey, and the USA.</t>
  </si>
  <si>
    <t>Yes, the Pemberton Happiness Index (PHI) was developed based on a rigorous process of item selection and validation, drawing on qualitative empirical data to ensure the instrument's robustness and reliability. By incorporating qualitative empirical data through expert assessments, cross-cultural translations, and participant feedback, the development of the PHI instrument was grounded in robust empirical evidence, enhancing its validity and applicability across different populations and settings.</t>
  </si>
  <si>
    <t>The study involved a validation process that assessed the psychometric properties of the PHI using data from participants across nine countries. Utilizing empirical data from a diverse sample of participants and employing established validation measures, the study was able to rigorously test the Pemberton Happiness Index, demonstrating its psychometric properties and suitability for cross-cultural research.</t>
  </si>
  <si>
    <t xml:space="preserve"> The instrument was administered using the Computer-Assisted Web Interviewing (CAWI) technique. Here are some details about the mode of administration:
CAWI Technique: The CAWI technique involves programming the questionnaires into a web-based application. Overall, the mode of administration, multilingual support, and online data collection process may have contributed to a smooth and efficient completion of the PHI instrument by the participants in the study.</t>
  </si>
  <si>
    <t>The study sample size for the Pemberton Happiness Index (PHI) instrument validation consisted of 4,407 participants from nine different countries. After removing data from 355 participants due to invalid responses, the final sample included 4,052 individuals for analysis.</t>
  </si>
  <si>
    <t>The age range of the participants in the study validating the Pemberton Happiness Index (PHI) instrument was from 16 to 60 years. The mean age of the participants was approximately 34.30 years, with a standard deviation of 10.45 years.</t>
  </si>
  <si>
    <t>Inter-Item and Item-Total Correlations: Mean inter-item correlations of the PHI within each country ranged from .31 (Turkey sample) to .56 (USA sample). According to Briggs and Cheek ([54], p. 115), mean inter-item correlations between .2 and .4 indicate an optimal level of homogeneity.
To further explore the consistency of the PHI, we calculated item-total correlations of the PHI for each country. Mean item-total PHI score correlations ranged from .61 (Turkey sample) to .77 (German and USA samples). Previous literature has suggested that item-total correlations, in sound psychometric instruments, should be higher than .30</t>
  </si>
  <si>
    <t>The PHI demonstrated incremental validity by predicting sleep quality and perceived health outcomes above and beyond other well-being scales such as the SHS, SWLS, six SPWB subscales, and two PANAS subscales. The PHI was able to explain additional variance in sleep quality and perceived health outcomes, supporting its incremental validity as a well-being measure.</t>
  </si>
  <si>
    <t>Convergent Validity: The PHI showed a consistent pattern of correlations with the scales included in this study that covered different aspects of well-being. As Table 7 shows, all but one correlation between the PHI total score and validation scales were positive. The exception was the PANAS negative, which showed a consistent pattern of negative correlations as expected.</t>
  </si>
  <si>
    <t>PURPOSE: To describe the development of the Healthy Pathways Parent-Report Scales, measures of health, illness, well-being, and achievement among youth in middle childhood and adolescence. METHODS: The Healthy Pathways Scales were derived from the Child Health and Illness Profile (CHIP) instruments. The CHIP domains of Comfort, Risk Avoidance, Satisfaction, and Resilience were modified to reflect advances in child health conceptualization. Classical test and modern psychometric analyses were conducted using data collected from 1,527 parents of children aged 9-14 years. Intra-class correlation and differential item functioning analyses were used to evaluate the extent of child-parent agreement on the Healthy Pathways Scales. RESULTS: After minor revisions, 11 of the 12 scales were found to measure unidimensional parent-assessed outcomes comprehensively (full range of the latent trait) and efficiently (a minimal number of items). Scales were unbiased by age, gender, and geographic location. The construct validity of the scales was supported by their capacity to differentiate children with and without chronic illnesses and to detect expected age and gender differences. Child-parent agreement was poor to moderate at both the scale and item levels. CONCLUSIONS: The Healthy Pathways Parent-Report Scales may be used to reliably, accurately, and efficiently assess unidimensional aspects of health, illness, well-being, and achievement in clinical and population-based research studies involving youth in middle childhood and adolescence.</t>
  </si>
  <si>
    <t>22298201</t>
  </si>
  <si>
    <t>['Bevans, K. B.', 'Riley, A. W.', 'Forrest, C. B.']</t>
  </si>
  <si>
    <t>Dec</t>
  </si>
  <si>
    <t>2012</t>
  </si>
  <si>
    <t>1755-1770</t>
  </si>
  <si>
    <t>Development of the Healthy Pathways Parent-Report Scales</t>
  </si>
  <si>
    <t>http://www.ncbi.nlm.nih.gov/entrez/query.fcgi?holding=inleurlib_fft&amp;cmd=Retrieve&amp;db=PubMed&amp;dopt=Citation&amp;list_uids=22298201 https://ovidsp.ovid.com/ovidweb.cgi?T=JS&amp;CSC=Y&amp;NEWS=N&amp;PAGE=fulltext&amp;D=med9&amp;AN=22298201</t>
  </si>
  <si>
    <t>21</t>
  </si>
  <si>
    <t>3735</t>
  </si>
  <si>
    <t>10</t>
  </si>
  <si>
    <t>Proxy measure of well-being</t>
  </si>
  <si>
    <t>The reported levels of health are not necessarily generalizable to all youth in this age group, as only three school districts were involved, all from rural/suburban areas in the mid-Atlantic region of the United States.</t>
  </si>
  <si>
    <t>Bevans, K. B., Riley, A. W., &amp; Forrest, C. B. (2012). Development of the Healthy Pathways Parent-Report Scales. Quality of life research : an international journal of quality of life aspects of treatment, care and rehabilitation, 21(10), 1755–1770. https://doi.org/10.1007/s11136-012-0111-0</t>
  </si>
  <si>
    <t>The definition of well-being used in the development of the Healthy Pathways Parent-Report Scales encompasses various aspects of a child's emotional and psychological state, including feelings of happiness, life satisfaction, self-worth, and body image . These dimensions were considered essential components of well-being in youth during middle childhood and adolescence. Additionally, the concept of well-being in this study may also be influenced by broader definitions and frameworks used in the field of child health and quality of life research. Well-being in children and adolescents is often understood as a multidimensional construct that includes physical, emotional, social, and cognitive aspects of health and functioning.</t>
  </si>
  <si>
    <t>Healthy Pathways Parent-Report Scales</t>
  </si>
  <si>
    <t>Parent-Report Scales primarily involve proxy reporting, where parents provide responses on behalf of their children regarding various aspects of health, well-being, and achievement.</t>
  </si>
  <si>
    <t>The context and objective of the development of the Healthy Pathways Parent-Report Scales were to create comprehensive measures of health, illness, well-being, and achievement among youth in middle childhood and adolescence.The study's objective was to conduct classical test and modern psychometric analyses to evaluate the reliability and validity of the scales, using data collected from parents of children aged 9-14 years.</t>
  </si>
  <si>
    <t>Comfort: 1)Physical comfort. 2)Emotional comfort
Energy: 3)Physical activity, 4)Balanced nutrition
5)Vitality
Resilience: 6)Family connectedness, 7) Neighborhood cohesion
Risk avoidance: 8)Aggression/bullying
Well-being: 9)Life satisfaction, 10)Self-worth, 11)Body image
Achievement:12)Academic performance</t>
  </si>
  <si>
    <t>5-point Likert response options</t>
  </si>
  <si>
    <t>The instrument is designed to be completed by parents or guardians of children aged 9-14 years.</t>
  </si>
  <si>
    <t>Parents/ guardians</t>
  </si>
  <si>
    <t>Yes, the instrument was derived from the Child Health and Illness Profile (CHIP) instruments, with modifications made to reflect advances in child health conceptualization.The development of the Healthy Pathways Parent-Report Scales appears to have been primarily guided by psychometric analyses and modifications of existing instruments rather than qualitative empirical data collection methods.</t>
  </si>
  <si>
    <t>Yes, empirical data were used to evaluate the Healthy Pathways Parent-Report Scales: psychometric techniques to assess the reliability, validity, and factor structure of the scales. The results of the analyses indicated that 11 out of the 12 scales of the Healthy Pathways Parent-Report Scales were found to measure unidimensional parent-assessed outcomes comprehensively and efficiently. The scales were also found to be unbiased by age, gender, and geographic location. Additionally, the construct validity of the scales was supported by their ability to differentiate children with and without chronic illnesses and to detect expected age and gender differences.</t>
  </si>
  <si>
    <t>The Healthy Pathways Parent-Report Scales were administered to parents through a paper questionnaire that was mailed to their homes . Parents were asked to complete the questionnaire and return it via mail. In contrast, most of the students completed the Healthy Pathways Child-Report Scales through an audio computer-assisted self-interview at school.</t>
  </si>
  <si>
    <t xml:space="preserve">1,527 parents of children aged 9-14 years </t>
  </si>
  <si>
    <t>School-age children in grades 4,5,6,8
children aged 9-14 years</t>
  </si>
  <si>
    <t>There were some challenges noted in the study regarding the matching of responses between parents and children on the Healthy Pathways Scales. While the child and parent versions of the Healthy Pathways Scales were almost exactly the same, two items were removed from the parent version ("did exercises" and "schoolwork performance") because parents' responses were not informative. This indicates that there were difficulties in obtaining informative responses from parents for these specific items.</t>
  </si>
  <si>
    <t>DIF analyses were conducted to detect item bias associated with group membership. No DIF was observed by gender, school type, or geographic location. Statistically significant DIF was observed for 4 of the 8 family connectedness items but was notably missing for almost all remaining items, except 1 physical comfort item, 1 emotional comfort item, and 2 life satisfaction items.</t>
  </si>
  <si>
    <t>It was considered and evaluated in the development of the Healthy Pathways Parent-Report Scales. The study mentioned that the scales were designed to measure unidimensional constructs effectively, using items derived from the Child Health and Illness Profile (CHIP) as well as additional items relevant to older children and adolescents from sources like the KIDSCREEN and AddHealth Survey . This process of incorporating items from established measures and relevant sources contributes to the concurrent validity of the Healthy Pathways Parent-Report Scales.</t>
  </si>
  <si>
    <t>The present study examined the validity of a newly developed instrument, the Adolescence School Subjective Well- Being Scale (ASSWBS). The scale assesses seven dimensions of the students' subjective well-being (Identification with school, Learning and personal development, Safety, Relationship with colleagues, Relationship with teachers, Emotional well-being, Relationship with family). The seven factor model was supported using exploratory factor analysis (n = 2252). Our instrument proved to have good psychometric properties such as internal consistency, convergent validity, criterion validity and concurrent validity. These analyses provide support for the use of the instrument as a valid assessment of adolescents' subjective well-being in the educational context with relevance for both practice and future research.</t>
  </si>
  <si>
    <t>WOS:000516720800010</t>
  </si>
  <si>
    <t>['Opre, D.', 'Pintea, S.', 'Opre, A.', 'Bertea, M.']</t>
  </si>
  <si>
    <t>10.24193/jebp.2018.2.20</t>
  </si>
  <si>
    <t>2360-0853</t>
  </si>
  <si>
    <t>161-180</t>
  </si>
  <si>
    <t>Measuring Adolescents' Subjective Well-Being in Educational Context: Development and Validation of a Multidimensional Instrument</t>
  </si>
  <si>
    <t>J. Evid-Based Psychother.</t>
  </si>
  <si>
    <t>18</t>
  </si>
  <si>
    <t>10340</t>
  </si>
  <si>
    <t>[Opre, Dana; Pintea, Sebastian; Opre, Adrian] Babes Bolyai Univ, Dept Psychol, Republicii 37, Cluj Napoca 400015, Romania. [Bertea, Mircea] Natl Assoc Pedag Coll &amp; High Sch Romania, Alexandru Vaida Voevod 55, Cluj Napoca 400436, Romania. Opre, D (corresponding author), Babes Bolyai Univ, Dept Psychol, Republicii 37, Cluj Napoca 400015, Romania. danaopre@psychology.ro; sebastianpintea@psychology.ro; adrianopre@psychology.ro; bertea_mircea@yahoo.com</t>
  </si>
  <si>
    <t>['subjective well-being', 'adolescence', 'educational context', 'scale', 'validation', 'LIFE SATISFACTION', 'POSITIVE AFFECT', 'PSYCHOMETRIC PROPERTIES', 'HEALTH', 'CHILDREN', 'QUALITY', 'SCALE', 'YOUTH']</t>
  </si>
  <si>
    <t>Article</t>
  </si>
  <si>
    <t>Journal of Evidence-Based Psychotherapies</t>
  </si>
  <si>
    <t xml:space="preserve">Selected as relevant, although it only measures subjective well-being.
</t>
  </si>
  <si>
    <t>It appears to be a tool for application only in the educational context.</t>
  </si>
  <si>
    <t>Content validity is not present in the article. The instrument does not measure any economic aspects of well-being in the educational environment. But it does measure aspects related to QoL and is a multidimensional instrument.</t>
  </si>
  <si>
    <t>Clinical Psychology</t>
  </si>
  <si>
    <t>The definition of well-being used in the study to develop the instrument is subjective well-being. Subjective well-being refers to an individual's self-reported evaluation of their own life and encompasses aspects such as positive emotions, life satisfaction, and a sense of purpose or meaning. In the context of adolescents in school, subjective well-being reflects their overall satisfaction and happiness in various aspects of their educational experience, including relationships with peers and teachers, emotional well-being, and identification with the school.</t>
  </si>
  <si>
    <t>the Adolescence School Subjective Well- Being Scale (ASSWBS)</t>
  </si>
  <si>
    <t>The context and objective of developing the Adolescence School Subjective Well-Being Scale (ASSWBS) was to create a valid instrument for assessing adolescents' subjective well-being in the educational context. The study aimed to validate a multidimensional instrument that could measure seven dimensions of students' subjective well-being related to their school experience.</t>
  </si>
  <si>
    <t>1)Identification with school, 2)Learning and personal development, 3)Safety, 4)Relationship with colleagues,5) Relationship with teachers, 6)Emotional wellbeing, 7)Relationship with family</t>
  </si>
  <si>
    <t>Likert scales: usually ranging from "strongly disagree" to "strongly agree" or using a numerical scale</t>
  </si>
  <si>
    <t>Adolescents in an educational context.</t>
  </si>
  <si>
    <t>Parents and Teachers</t>
  </si>
  <si>
    <t>Romania</t>
  </si>
  <si>
    <t xml:space="preserve">Yes, qualitative empirical data played a significant role in the development of the ASSWBS. The study involved qualitative research with teachers, parents, and adolescent students to explore their perspectives on high school students' subjective well-being in the school context. </t>
  </si>
  <si>
    <t>Following the standard stages of a validation process and based on our empirical data and their adjustments, we went from a 42-item scale with 8 dimensions to a 32-item scale of Subjective School Well-being with 7 dimensions.</t>
  </si>
  <si>
    <t>It was administered directly to students in schools.</t>
  </si>
  <si>
    <t>2,252 adolescents</t>
  </si>
  <si>
    <t>Adolescents aged between 13 to 19 years old</t>
  </si>
  <si>
    <t>The Confirmatory Factor Analysis of ASSBWS: In order to confirm the structure of the scale identified in EFA, a Confirmatory Factor Analysis was performed using subsample 2.. The results showed that the 7 factor model fit the data well, χ²= 1465.60. RMSEA is concerned, our results revealed a value of 0.05, which also indicates (being below the threshold of 0.06) an acceptable model fit. The factor loadings ranged from 0.30 to 0.83.</t>
  </si>
  <si>
    <t>The concurrent validity of the Adolescence Subjective School Well-Being Scale (ASSWBS) was assessed by analyzing its correlation with The World Health Organization – Five Well-Being Index (WHO-5). The study found positive correlations between all components of the ASSWBS and the WHO-5, indicating a strong concurrent validity. The overall ASSWBS showed a moderate to high correlation with the WHO-5, further supporting the scale's concurrent validity.</t>
  </si>
  <si>
    <t>The convergent validity of the ASSWBS was evaluated by examining its correlation with concepts such as self-esteem, perceived social support, and student self-efficacy. The study found that all components of well-being measured by the ASSWBS positively and significantly correlated with self-esteem, perceived social support, and student self-efficacy. Also, as the overall ASSBWS is concerned, the correlation with those three convergent concepts varies from moderate (r= .306 with self-esteem) to moderate to strong (r= .390 with Perceived Social Support and r= .424 with Student Self-efficacy). All this values suggest a good convergent validity for ASSBWS.</t>
  </si>
  <si>
    <t>The multidimensional nature of child well-being requires valid and reliable tools for assessing children's multiple developmental outcomes. This study reports the psychometric properties of the Multidimensional Child Well-Being Scale (MCWBS), a 23-item self-report measure developed on the basis of a sample of school-aged children in China (N = 1322; M = 11.8; SD = 1.56). Exploratory factor analysis identified four well-being factors, namely, Physical, Psychological, Social, and Educational. The four-factor structure is further validated by confirmatory factor analysis (CFA). Cronbach's alpha for the total scale (alpha = 0.894) and each subscale (0.857 for physical well-being; 0.917 for psychological well-being; 0.801 for social well-being; and 0.805 for educational well-being) were satisfactory, indicating high reliability. MCWBS positively correlated with quality of life (r = 0.674,p &lt; 0.01) and happiness (r = 0.519,p &lt; 0.01), and negatively correlated with depressive symptoms (r = -0.437,p &lt; 0.01), indicating convergent validity. Multi-group CFA provided support for gender, hukou, and age-related invariance of the MCWBS at the configural, metric, and scalar level. Overall, this study addresses the measurement gap by developing a reliable and valid instrument containing multiple domains of children's development outcomes, which can contribute to the child well-being research and practice.</t>
  </si>
  <si>
    <t>WOS:000570106700002</t>
  </si>
  <si>
    <t>['Jiang, S.', 'Ngai, S. S. Y.']</t>
  </si>
  <si>
    <t>Aug</t>
  </si>
  <si>
    <t>10.1007/s12144-020-01063-x</t>
  </si>
  <si>
    <t>1046-1310</t>
  </si>
  <si>
    <t>5458-5469</t>
  </si>
  <si>
    <t>Assessing multiple domains of child well-being: Preliminary development and validation of the multidimensional child well-being scale (MCWBS)</t>
  </si>
  <si>
    <t>Curr. Psychol.</t>
  </si>
  <si>
    <t>41</t>
  </si>
  <si>
    <t>10374</t>
  </si>
  <si>
    <t>8</t>
  </si>
  <si>
    <t>[Jiang, Shan; Ngai, Steven Sek-yum] Chinese Univ Hong Kong, Dept Social Work, Shatin, Hong Kong, Peoples R China. Jiang, S (corresponding author), Chinese Univ Hong Kong, Dept Social Work, Shatin, Hong Kong, Peoples R China. shanjiang@link.cuhk.edu.hk</t>
  </si>
  <si>
    <t>['Well-being', 'Children', 'Multidimensional scale', 'Psychometric properties', 'Measurement invariance', 'OF-FIT INDEXES', 'INDICATORS', 'RELIABILITY', 'ADOLESCENTS', 'CONSTRUCT', 'STUDENTS']</t>
  </si>
  <si>
    <t>Current Psychology</t>
  </si>
  <si>
    <t>not entirely sure, seems like development is included</t>
  </si>
  <si>
    <t>Not clear the WB definition</t>
  </si>
  <si>
    <t>Concurrent validity is not available</t>
  </si>
  <si>
    <t>Jiang, S., Ngai, S.Sy. Assessing multiple domains of child well-being: Preliminary development and validation of the multidimensional child well-being scale (MCWBS). Curr Psychol 41, 5458–5469 (2022). https://doi.org/10.1007/s12144-020-01063-x</t>
  </si>
  <si>
    <t>Psychology, multidisciplinary - ssci</t>
  </si>
  <si>
    <t>Well-being definition used in the study to develop the MCWBS is not explicitly. However, the study mention that well-being is described as a concept that incorporates multiple domains. The study also highlights the importance of understanding child well-being from the perspective of the child themselves, emphasizing a child-centered approach in research and practice.</t>
  </si>
  <si>
    <t>the multidimensional child well-being scale (MCWBS)</t>
  </si>
  <si>
    <t>Self-report measure</t>
  </si>
  <si>
    <t>The context and purpose of developing the MCWBS were to address the need for a comprehensive and reliable tool to assess children's well-being across multiple domains. The study aimed to fill the gap in existing measurement tools by creating an instrument that could capture the multidimensional nature of child well-being, including physical, psychological, social, and educational aspects</t>
  </si>
  <si>
    <t>Chinese</t>
  </si>
  <si>
    <t>1)Physical Well-Being; 2)Psychological Well-Being; 3)Social Well-Being; 4)Educational Well-Being</t>
  </si>
  <si>
    <t>The Likert scale ranges from "1 = not at all" to "5 = extremely"</t>
  </si>
  <si>
    <t>School-aged children in China. The population of the instrument includes children from primary schools and junior high schools in Kunming City, Yunnan province, China.</t>
  </si>
  <si>
    <t>China</t>
  </si>
  <si>
    <t>Yes, By incorporating qualitative data from expert evaluations and focus group interviews with children, the development of the MCWBS integrated both theoretical insights and direct input from the target population. This approach helped ensure that the instrument was culturally sensitive, developmentally appropriate, and reflective of children's experiences and perceptions of well-being. This process includes: 1)Literature Review. 2)Expert Evaluation. 3) Focus Group Interviews.</t>
  </si>
  <si>
    <t>The questionnaires were administered directly to the students in the schools</t>
  </si>
  <si>
    <t>1,322 school-aged children</t>
  </si>
  <si>
    <t>school-aged children.The mean age was 11.8 years</t>
  </si>
  <si>
    <t>The Cronbach’s α for the total scale was 0.894 and for each subscale were 0.857 (physical well-being), 0.917 (psychological well-being), 0.801 (social well-being), and 0.805 (educational well-being). These results demonstrated a satisfactory internal consistency, indicating that all dimensions, and the entire MCWBS scale, were reliable.</t>
  </si>
  <si>
    <t>In the present multi-sample mixed method study, we developed a novel assessment tool of youth wellbeing, the Multidimensional Wellbeing in Youth Scale (MWYS). In Study 1, an online survey study among Dutch-speaking adolescents and young adults (N = 339, Mage = 18.44 years, SD = 3.53, 79 % females) was conducted to inspect which initial MWYS-items were viewed as being important for their wellbeing. In Study 2, we co-evaluated the original MWYS-items and co-created new items with adolescents and young adults (N = 25) via focus groups. In Study 3, we examined the validity and reliability of the updated MWYS in a new sample of Dutch-speaking adolescents and young adults (N = 239, Mage = 19.68 years, SD = 4.40, 68 % females). Principal Components Analyses revealed five preliminary components of adolescent wellbeing: 1) having impact, purpose, and meaning; 2) dealing with stress and worry; 3) family relationships; 4) self-confidence; and 5) feeling respected, appreciated, and loved. These MWYS-components were related to other measures of mental health and well-being, and the MWYS showed good internal consistency and test-retest reliability. In conclusion, the MWYS was found to be a valid and reliable measure of youth wellbeing.</t>
  </si>
  <si>
    <t>WOS:000904358500007</t>
  </si>
  <si>
    <t>['Green, K. H.', 'van de Groep, S.', 'van der Cruijsen, R.', 'Polak, M. G.', 'Crone, E. A.']</t>
  </si>
  <si>
    <t>Apr</t>
  </si>
  <si>
    <t>10.1016/j.paid.2022.112038</t>
  </si>
  <si>
    <t>0191-8869</t>
  </si>
  <si>
    <t>The Multidimensional Wellbeing in Youth Scale (MWYS): Development and Psychometric Properties</t>
  </si>
  <si>
    <t>Pers. Individ. Differ.</t>
  </si>
  <si>
    <t>204</t>
  </si>
  <si>
    <t>10728</t>
  </si>
  <si>
    <t>[Green, Kayla H.; van de Groep, Suzanne; van der Cruijsen, Renske; Polak, Marike G.; Crone, Eveline A.] Erasmus Univ, Erasmus Sch Social &amp; Behav Sci, Rotterdam, Netherlands. [van de Groep, Suzanne; Polak, Marike G.] Erasmus Univ, Dept Psychol Educ &amp; Child Studies DPECS, Rotterdam, Netherlands. [van der Cruijsen, Renske] Radboud Univ Nijmegen, Behav Sci Inst, Nijmegen, Netherlands. [Green, Kayla H.] Burgemeester Oudlaan 50, NL-3000 DR Rotterdam, Netherlands. Rotterdam; Erasmus University Rotterdam; Erasmus University Rotterdam - Excl Erasmus MC; Radboud University Nijmegen Green, KH (corresponding author), Burgemeester Oudlaan 50, NL-3000 DR Rotterdam, Netherlands. green@essb.eur.nl</t>
  </si>
  <si>
    <t>['Wellbeing', 'Adolescence', 'Validity', 'Reliability', 'Assessment', 'GENDER-DIFFERENCES', 'LIFE SATISFACTION', 'MENTAL-HEALTH', 'SELF-ESTEEM', 'ADOLESCENT HEALTH', 'EVENTS', 'EXPERIENCES', 'ADAPTATION', 'ADULTHOOD', 'HAPPINESS']</t>
  </si>
  <si>
    <t>['112038']</t>
  </si>
  <si>
    <t>Personality and Individual Differences</t>
  </si>
  <si>
    <t>Green, K. H., van de Groep, S., van der Cruijsen, R., Polak, M. G., &amp; Crone, E. A. (2023). The Multidimensional Wellbeing in Youth Scale (MWYS): Development and Psychometric Properties. Personality and Individual Differences, 204, 112038. https://doi.org/10.1016/j.paid.2022.112038</t>
  </si>
  <si>
    <t>Social Psychology</t>
  </si>
  <si>
    <t xml:space="preserve"> Subjective well-being was used for the development of the MWYS. it was based on the adolescents' and young adults' own appraisal and assessment of their lives. The MWYS was designed to measure various dimensions of well-being that are relevant and significant to adolescents and young adults, taking into account their perspectives and experiences.</t>
  </si>
  <si>
    <t>The Multidimensional Wellbeing in Youth Scale (MWYS)</t>
  </si>
  <si>
    <t>The context and objective of developing the MWYS was to create a novel assessment tool that captures the multidimensional nature of well-being as perceived by adolescents and young adults . The study aimed to co-create and evaluate items for the MWYS through focus groups with the target population to ensure that the scale reflected their perspectives on well-being .</t>
  </si>
  <si>
    <t xml:space="preserve"> Dutch</t>
  </si>
  <si>
    <t>1)Having impact, purpose, and meaning; 2)Dealing with stress and worry; 3)Family relationships; 4)Self-confidence; 5)Feeling respected, appreciated, and loved</t>
  </si>
  <si>
    <t>Four-point Likert scale for participants to rate the importance of each item for their well-being. The scale ranged from 1 (not important) to 4 (very important) . Additionally, participants were asked to respond to the MWYS items on a four-point Likert scale ranging from 1 ("I did not have that feeling at all") to 4 ("I completely had that feeling").</t>
  </si>
  <si>
    <t>Adolescents and young adults aged 11 to 29 years</t>
  </si>
  <si>
    <t>Yes, adults are included in the population for which the MWYS was developed and validated. The instrument is intended for use with adolescents and young adults aged 11 to 29 years. This age range encompasses both adolescents (11-17 years) and young adults (18-29 years), making the MWYS suitable for individuals transitioning from adolescence to adulthood. Therefore, adults up to the age of 29 are considered part of the target population for the MWYS, allowing for the assessment of well-being perceptions across a broad age range within the youth demographic.</t>
  </si>
  <si>
    <t>Netherlands</t>
  </si>
  <si>
    <t xml:space="preserve">Yes, qualitative empirical data was used in the development of the MWYS. The process involved co-evaluation and co-creation with adolescents and young adults through focus groups with a total of 25 participants to gather qualitative feedback on the initial MWYS items and to co-create new items based on the input received. </t>
  </si>
  <si>
    <t>Yes, The MWYS underwent empirical testing to assess its psychometric propertiesincluding construct validity, convergent validity, and reliability.</t>
  </si>
  <si>
    <t>It was administered to participants in an online survey format</t>
  </si>
  <si>
    <t>239 participants</t>
  </si>
  <si>
    <t>Ranged from 12 to 30 years</t>
  </si>
  <si>
    <t>The scale vigor consisted of five items vigor (Cronbach’s α = 0.80), tension consisted of six items (Cronbach’s α = 0.84), and depression had eight items (Cronbach’s α = 0.91).
Having impact, purpose, and meaning: Cronbach's Alpha = 0.90
Dealing with stress and worry: Cronbach's Alpha = 0.83
Family relationships: Cronbach's Alpha = 0.87
Self-confidence: Cronbach's Alpha = 0.85
Feeling respected, appreciated, and loved: Cronbach's Alpha = 0.90</t>
  </si>
  <si>
    <t xml:space="preserve"> The PCA: Kaiser-Meyer-Olkin measure of sampling adequacy was 0.92, which is suitable for component or factor analysis. Bartlett’s Test of Sphericity was significant (χ2 (1830) = 9371.04, p &lt; .001). We also performed an Exploratory Factor Analysis (EFA) with principal axis factoring. EFA revealed similar results to the PCA, see Table 2. Next, we excluded 13 items, since they had a component loading &lt; 0.40.</t>
  </si>
  <si>
    <t>We excluded two additional items for content validity reasons, due to substantial similarity in their wording and meaning.</t>
  </si>
  <si>
    <t>We found that all MWYS scales correlated positively with three MHC-SF scales: emotional, social and psychological well-being.We also found positive correlations between all MWYS scales and all quality of life indices (WHOQOL-BREF).</t>
  </si>
  <si>
    <t>Few instruments provide reliable and valid data on child well-being and contextual assets during middle childhood, using children as informants. The authors developed a population-level, self-report measure of school-aged children's well-being and assets-the Middle Years Development Instrument (MDI)-and examined its reliability and validity. The MDI was designed to assess child well-being inside and outside of school on five dimensions: (1) Social and emotional development, (2) Connectedness to peers and to adults at school, at home, and in the neighborhood, (3) School experiences, (4) Physical health and well-being, and (5) Constructive use of time after school. This paper describes the theoretical framework, selection of items and scales for the survey, and four studies that were conducted to revise the MDI and examine its psychometric properties. The findings indicate a theoretically predicted factor structure, high internal consistency, and document the convergent and discriminant validity of the MDI scales. The discussion delineates a plan for future validation studies that address further validity questions, such as predictive validity, measurement invariance, and fairness/bias, and provides a brief outlook of how the MDI may be used by practitioners, educators, and decision makers in schools and communities to motivate and inform action in support children's well-being.</t>
  </si>
  <si>
    <t>24109151</t>
  </si>
  <si>
    <t>['Schonert-Reichl, K. A.', 'Guhn, M.', 'Gadermann, A. M.', 'Hymel, S.', 'Sweiss, L.', 'Hertzman, C.']</t>
  </si>
  <si>
    <t>0303-8300</t>
  </si>
  <si>
    <t>345-369</t>
  </si>
  <si>
    <t>Development and Validation of the Middle Years Development Instrument (MDI): Assessing Children's Well-Being and Assets across Multiple Contexts</t>
  </si>
  <si>
    <t>Soc Indic Res</t>
  </si>
  <si>
    <t>http://www.ncbi.nlm.nih.gov/entrez/query.fcgi?holding=inleurlib_fft&amp;cmd=Retrieve&amp;db=PubMed&amp;dopt=Citation&amp;list_uids=24109151 https://ovidsp.ovid.com/ovidweb.cgi?T=JS&amp;CSC=Y&amp;NEWS=N&amp;PAGE=fulltext&amp;D=pmnm3&amp;AN=24109151</t>
  </si>
  <si>
    <t>114</t>
  </si>
  <si>
    <t>3617</t>
  </si>
  <si>
    <t>Validation failed to explore the extent to which children's responses on the MDI scales can be predicted by health development outcomes at an earlier age and have concurrent validity with respect to health development outcomes that are not measured on the MDI. In addition, validate inter-rater reliability when compared to parent or teacher ratings. The extent to which the MDI measures constructs similarly for different subpopulations remains to be explored.</t>
  </si>
  <si>
    <t>Schonert-Reichl, K.A., Guhn, M., Gadermann, A.M. et al. Development and Validation of the Middle Years Development Instrument (MDI): Assessing Children’s Well-Being and Assets across Multiple Contexts. Soc Indic Res 114, 345–369 (2013). https://doi.org/10.1007/s11205-012-0149-y</t>
  </si>
  <si>
    <t>Social Indicators Research</t>
  </si>
  <si>
    <t>Sociology - ssci; Social Sciences, Interdisciplinary - ssci</t>
  </si>
  <si>
    <t>The definition of well-being used in the development of the Middle Years Development Instrument (MDI) encompasses various dimensions of child well-being, including social and emotional development, connectedness to peers and adults in different contexts, school experiences, physical health and well-being, and constructive use of time after school . This comprehensive approach to well-being considers not only individual aspects but also the broader social and environmental factors that influence children's overall development and quality of life.</t>
  </si>
  <si>
    <t>the Middle Years Development Instrument (MDI):</t>
  </si>
  <si>
    <t>(MDI) was developed with the objective of assessing children's well-being and assets during middle childhood across multiple contexts. The ultimate goal is to inform programs, practices, and policies aimed at promoting positive development and preventing difficulties in education and psychology.</t>
  </si>
  <si>
    <t>1)Social and emotional development; 2)Connectedness to peers and adults at school, home, and in the neighborhood; 3)School experiences; 4)Physical health and well-being; 5)Constructive use of time after school</t>
  </si>
  <si>
    <t>An ordinal response format for the instrument. In this ordinal response format, children are asked to indicate their level of agreement or disagreement with specific statements using a scale ranging from "Disagree a lot" to "Agree a lot"</t>
  </si>
  <si>
    <t xml:space="preserve">Middle childhood </t>
  </si>
  <si>
    <t>Canada</t>
  </si>
  <si>
    <t>Yes, the instrument underwent a multi-stage consultation and piloting phase that involved gathering qualitative feedback from various stakeholders, including children, teachers, educational staff, school administrators, parents/guardians, and youth program providers. These qualitative research methods helped ensure that the instrument was relevant, understandable, and reflective of the diverse contexts and experiences of children in middle childhood.</t>
  </si>
  <si>
    <t>Empirical data were collected and analyzed to evaluate the Middle Years Development Instrument (MDI) during the validation process, including studies that examined the factor structure. These validation studies involved administering the MDI to a large sample of children and analyzing the data to assess the psychometric properties of the instrument.</t>
  </si>
  <si>
    <t>The mode of administration involved reading the survey items aloud to the students in class. Teachers received a manual describing how to administer the MDI prior to data collection, and they read the survey items to the students in the classroom setting. The students were informed that participation was voluntary, responses were confidential, and there were no consequences for not participating.</t>
  </si>
  <si>
    <t>9 to 10 years old</t>
  </si>
  <si>
    <t>Overall, while there were some initial concerns about certain items in the survey, efforts were made to address feedback and improve the clarity and understandability of the MDI for the target population of grade 4 students. The feedback from both students and teachers indicated a positive reception of the instrument and its relevance to assessing children's well-being and assets during middle childhood.</t>
  </si>
  <si>
    <t xml:space="preserve">The results from the CFAs all indicated good model fit:
For the social and emotional development domain, the CFI was .96, the TLI .98, the RMSEA .05, and factor loadings ranged from .59 to .90. 
For the connectedness domain, the CFI was .98, the TLI .99, and the RMSEA .05, with factor loadings ranging from .70 to .92. 
For the school experiences domain, the CFI was .99, the TLI .99, and the RMSEA was .04, with factor loadings from .68 to .84, with the exception of a .55 loading for the item on cyber-bullying. </t>
  </si>
  <si>
    <t>['SI']</t>
  </si>
  <si>
    <t>Happiness, or subjective well-being, the self-evaluation of how happy or unhappy a person is, has been studied amongst adults using a variety of self-report methods. However, there has been relatively little related work with children. A psychometrically valid and reliable SWB measure for schoolchildren aged 8- to 15-years-old, the School Children's Happiness Inventory (SCHI), was piloted and developed against existing measures of self-esteem, affect and depression (n = 71). Predictive validity (n = 771) was assessed using a measure of being bullied, sharing the same context (school) and time scale (the previous week). The School Children's Happiness Inventory (SCHI) may be especially useful in assessing the effect of school-based interventions and influences on schoolchildren's well-being.</t>
  </si>
  <si>
    <t>WOS:000210754600002</t>
  </si>
  <si>
    <t>['Ivens, J.']</t>
  </si>
  <si>
    <t>10.1080/02667360701507301</t>
  </si>
  <si>
    <t>2007</t>
  </si>
  <si>
    <t>0266-7363</t>
  </si>
  <si>
    <t>221-239</t>
  </si>
  <si>
    <t>The Development of a Happiness Measure for Schoolchildren</t>
  </si>
  <si>
    <t>Educ. Psychol. Pract.</t>
  </si>
  <si>
    <t>23</t>
  </si>
  <si>
    <t>11053</t>
  </si>
  <si>
    <t>3</t>
  </si>
  <si>
    <t>[Ivens, John] 112 Kilmorie Rd, London SE23 2SR, England. Ivens, J (corresponding author), 112 Kilmorie Rd, London SE23 2SR, England. johnivens@hotmail.com</t>
  </si>
  <si>
    <t>['PEER VICTIMIZATION', 'DISCRIMINANT VALIDITY', 'NEGATIVE AFFECT', 'SCALE', 'BIPOLARITY', 'HEALTH', 'SCHOOL']</t>
  </si>
  <si>
    <t>Educational Psychology in Practice</t>
  </si>
  <si>
    <t>?</t>
  </si>
  <si>
    <t>In the last pages of the article (Appendices, page 237), I believe the instrument is presented. Although it is true that throughout the document more is said about the relationship of this scale with other scales than about the development of the measure, although it is stated as an objective</t>
  </si>
  <si>
    <t>maybe not sure if it is only about happiness or school children?</t>
  </si>
  <si>
    <t>mentioned SWB, but it is a happiness scale</t>
  </si>
  <si>
    <t>not clear what are the dimensions</t>
  </si>
  <si>
    <t>Ivens, J. (2007). The development of a happiness measure for schoolchildren. Educational Psychology in practice, 23(3), 221-239.</t>
  </si>
  <si>
    <t>Educational Psychology in practice</t>
  </si>
  <si>
    <t>Psycology</t>
  </si>
  <si>
    <t>Subjective well-being (SWB), the individual’s overall appraisal of his or her affective state.. A synonym for SWB is happiness, a key construct for the emerging positive psychology movement, whose interests include uncovering the factors that maximise individual well-being. The structure of SWB includes positive and negative components and life satisfaction, the “judgement of one’s satisfaction with life as a whole”.</t>
  </si>
  <si>
    <t>The School Children’s Happiness Inventory (SCHI)</t>
  </si>
  <si>
    <t>The need for an SWB measure for schoolchildren arose through the request of a local authority school commissioning research into the effects of being bullied on schoolchildren.</t>
  </si>
  <si>
    <t>Responses on each SCHI item were scored on a range of “1” to “4”, with 4 indicating a high SWB. from a lot disagree, a little disagree, a little agree to a lot agree</t>
  </si>
  <si>
    <t>School children 8-15 years old</t>
  </si>
  <si>
    <t>the UK</t>
  </si>
  <si>
    <t>Yes, interview with children</t>
  </si>
  <si>
    <t>Yes, validation study</t>
  </si>
  <si>
    <t>In this validation study of the SCHI, all measures were jointly administered orally and visually. study 3: The administration of the SCHI is modified, in that the response options and items are presented on cards, to be placed on a table. The child places the item card under ttheir chosen response option. Two practice items are given, based on information given by the child. The remainder of the administration is unchanged, though the child’s completed responses form the basis for subsequent exploration and discussion.</t>
  </si>
  <si>
    <t>study 1 77, study 2 771, study 3 41 children</t>
  </si>
  <si>
    <t>8-11, 8-15, 8-14 years</t>
  </si>
  <si>
    <t>An analysis of the reading difficulty, as a proxy measure of accessibility and cognitive demand, was made for each of the measures used in the validation study.</t>
  </si>
  <si>
    <t>The reliability of the SCHI in this validation study was α = .86. Test–retest correlation was r = .72, p&lt;.001, 2-tailed, after 13 days, n49.</t>
  </si>
  <si>
    <t>For self-esteem: the Culture-Free Self-Esteem Inventory, second edition (CFSE-I) (Battle, 1992); For depression: the Children’s Depression Inventory, Short Form (CDI-S) (Kovacs, 1992); For affect: the Positive and Negative Affect Scale: Children (PANAS-C) (Laurent et al., 1999). SEM was used. The SCHI was found to correlate moderately, in the expected direction, with the single item measures of SWB and with the multiple-item related measures</t>
  </si>
  <si>
    <t>Predictive validity (n = 771) was assessed using a measure of being bullied, sharing the same context (school) and time scale (the previous week).</t>
  </si>
  <si>
    <t>Children's psychological well-being is critical for students' school performance and mental health. This study developed the Chinese Children's Subjective Well-being Scale and explored an appropriate strategy to improve children's subjective well-being from the collaboration between school and home perspective. Based on a literature review, focus group interviews, expert validity, factor structure and confirmatory factor analysis, this study developed the Chinese Children's Subjective Well-being Scale. We then enrolled 289 grade 3-6 students from a public primary school in southeastern China to conduct multiple linear regression analysis. The Chinese Children's Subjective Well-being Scale had good reliability and validity. Homework anxiety was negatively associated with subjective well-being (beta = -0.21. p = 0.011). Family interaction and support improved subjective well-being. Less parental supervision and family conflict could buffer the negative effect of homework anxiety on subjective well-being. The Chinese Children's Subjective Well-being Scale can be used with primary school students in China. This study also recommended that governments and education practitioners focus on optimizing collaboration between school and home to improve children's subjective well-being by reducing their homework anxiety and increasing the harmonious family atmosphere (more family interaction and support and less parental supervision and family conflict).</t>
  </si>
  <si>
    <t>WOS:000948305800001</t>
  </si>
  <si>
    <t>['Chu, M. J.', 'Fang, Z. W.', 'Lee, C. Y.', 'Hu, Y. H.', 'Li, X.', 'Chen, S. H.', 'Chen, T. M.', 'Chen, X. H.', 'Chiang, Y. C.']</t>
  </si>
  <si>
    <t>10.1007/s12187-023-10018-0</t>
  </si>
  <si>
    <t>1874-897X</t>
  </si>
  <si>
    <t>1527-1552</t>
  </si>
  <si>
    <t>Collaboration between School and Home to Improve Subjective Well-being: A New Chinese Children's Subjective Well-being Scale</t>
  </si>
  <si>
    <t>Child Indic. Res.</t>
  </si>
  <si>
    <t>16</t>
  </si>
  <si>
    <t>11117</t>
  </si>
  <si>
    <t>[Chu, Meijie; Fang, Zhiwei; Li, Xian; Chen, Shih-Han; Chen, Tianmu; Chiang, Yi-Chen] Xiamen Univ, Sch Publ Hlth, State Key Lab Mol Vaccinol &amp; Mol Diagnost, Xiamen 361102, Fujian, Peoples R China. [Lee, Chun-Yang] Xiamen Univ Tan Kah Kee Coll, Sch Int Business, Zhangzhou 363105, Fujian, Peoples R China. [Hu, Yi-Han] Chung Shan Med Univ, Taichung 40201, Taiwan. [Chen, Xuehui] Xiamen Peoples Primary Sch Gulangyu Campus, Xiamen 361004, Fujian, Peoples R China. Chiang, YC (corresponding author), Xiamen Univ, Sch Publ Hlth, State Key Lab Mol Vaccinol &amp; Mol Diagnost, Xiamen 361102, Fujian, Peoples R China.; Chen, XH (corresponding author), Xiamen Peoples Primary Sch Gulangyu Campus, Xiamen 361004, Fujian, Peoples R China. 2963632782@qq.com; 575805225@qq.com; leecy@xujc.com; 191176299@qq.com; jyj@xmu.edu.cn</t>
  </si>
  <si>
    <t>['Subjective well-being', 'Children', 'Scale development', 'Homework anxiety', 'Family environment', 'Collaboration between school and home', 'HEALTH', 'FAMILY', 'SATISFACTION', 'PERSPECTIVE', 'FRIENDSHIP', 'DEPRESSION', 'SLEEP']</t>
  </si>
  <si>
    <t>Child Indicators Research</t>
  </si>
  <si>
    <t xml:space="preserve">Instrument focused in subjective well-being
</t>
  </si>
  <si>
    <t>not sure if the dimensions are what we look for</t>
  </si>
  <si>
    <t>Chu, M., Fang, Z., Lee, C. Y., Hu, Y. H., Li, X., Chen, S. H., ... &amp; Chiang, Y. C. (2023). Collaboration between School and Home to Improve Subjective Well-being: A New Chinese Children’s Subjective Well-being Scale. Child Indicators Research, 16(4), 1527-1552.</t>
  </si>
  <si>
    <t>Children's health</t>
  </si>
  <si>
    <t>in paragraph 1,1. summarizing several definitions but without conclusion about what exactly to use</t>
  </si>
  <si>
    <t>Chinese Children Subjective Well‑being Scale</t>
  </si>
  <si>
    <t>The first aim of this study was to develop a subjective well-being scale for elementary school students according to their important events, surrounding environment, and life satisfaction to effectively understand children’s current subjective well-being.</t>
  </si>
  <si>
    <t>self-concept, life satisfaction and family satisfaction</t>
  </si>
  <si>
    <t>19 items (5 for self-concept, 7 for life satisfaction, 7 for family satisfaction)</t>
  </si>
  <si>
    <t>4-point scale (from 1 = “very disagree” to 4 = “very agree”)</t>
  </si>
  <si>
    <t>Elementray/primary school children grade 3-6</t>
  </si>
  <si>
    <t>Yes, interview and survey for factor structure</t>
  </si>
  <si>
    <t>The students completed the questionnaire through Wenjuanxing, which is a tool for administering online surveys.</t>
  </si>
  <si>
    <t>3th to 6th grade (8-11 years old)</t>
  </si>
  <si>
    <t>internal consistency analysis: Cronbach’s alpha for the total Chinese Children Subjective Well-being Scale was 0.92. Cronbach’s alpha values for the subscales of self-concept, life satisfaction and family satisfaction varied from 0.78 to 0.87, which indicated that the scale had good reliability</t>
  </si>
  <si>
    <t>strucutre validity: In terms of goodness of fit index, a value of relative χ2 (χ2/df) ≤ 5 means a good fit (Bollen, 1989). The comparative fit index (CFI) and adjusted goodness-of-fit index (AGFI) indicate a good fit with the data when values exceed 0.90 (Bollen, 1989). A root mean squared error of approximation (RMSEA) value ≤ 0.05 indicates a “good fit”, and an RMSEA value &lt; 0.08 indicates a fit close to good (Browne &amp; Cudeck, 1992; Cangur &amp; Ercan, 2015; Steiger, 1990). An RMSEA of between 0.08 to 0.10 provides a mediocre fit (MacCallum et al., 1996).</t>
  </si>
  <si>
    <t>We asked those four experts to assess the suitability and appropriateness of the content of the scale separately, and judge whether the content of the scale can effectively and accurately reflect the measurement goals.</t>
  </si>
  <si>
    <t>Convergent validity: Composite reliability (CR) and Average Variance Extracted (AVE) were the indices testing the convergent validity. The value of CR and AVE were calculated with the factor loading values and the variance due to the measurement error in the latent variable (children’s subjective well-being) and the nineteen indicators. The results of CR had to be 0.70 or greater (0.99), and the AVE had to be 0.5 or greater (0.79) (Hair et al., 2010). The convergent validity was also could be investigated with correlation analyses (Cecen, 2021). 
Discriminant validity is also known as divergent validity, which is the extent to which latent variable A discriminates from other latent variables (e.g., B, C, D). Discriminant validity means that a latent variable is able to account for more variance in the observed variables associated with it. The discriminant validity determined whether different variables were distinct factors from one another. There were two methods to verify the discriminant validity of the variables. Pearson’s correlations of two latent variables were lower than 0.90, or the square root of AVE was larger than the Pearson’s correlations with other variables (Fornell &amp; Larcker, 1981; Hair et al., 2010). Discriminant validity could be assessed by comparing the correlations between each pair of constructs against the square root of the AVEs for these two constructs. For any two constructs, A and B, the square root of the AVE for A and the square root of the AVE for B both need to be larger than the correlation between A and B. For the discriminant validity, a variable which shows Pearson’s correlations lower than r = 0.90 with other variables acquires its discriminant validity. All the correlations had r values lower than 0.90, and the square root of AVE (0.89) was larger than those Pearson’s correlations between subjective well-being and other related psychological constructs of mental health, which verifies the discriminant validity of Chinese Subjective well-being Scale for Children.</t>
  </si>
  <si>
    <t>Although being rooted in the work of ancient Greek philosophers, contemporary research on wellbeing is a relatively new phenomenon. As a term in the literature, wellbeing is often used interchangeably with others, such as happiness, flourishing, enjoying a good life and life satisfaction. Furthermore, the wellbeing of school-aged children is only beginning to be explored with increasing recognition that research conducted on adults cannot be uncritically applied to children and young people. This paper aims to address some of the complexities in conceptualising, and hence assessing, children and young people's wellbeing by drawing on a recently completed study examining the role of creative initiatives in fostering wellbeing. The new instrument that was developed to capture children and young people's perceptions of their wellbeing in school is outlined. Data are presented from a survey of 5170 students from 20 primary and 20 secondary schools across England that identify four dimensions of wellbeing. Differences in self-reported wellbeing relating to age, gender and type of school attended (Creative Partnerships versus other schools) are explored. The implications of these findings, particularly differences related to type of school attended, given the focus of this special issue, are considered.</t>
  </si>
  <si>
    <t>WOS:000359727900002</t>
  </si>
  <si>
    <t>['McLellan, R.', 'Steward, S.']</t>
  </si>
  <si>
    <t>Jul</t>
  </si>
  <si>
    <t>10.1080/0305764x.2014.889659</t>
  </si>
  <si>
    <t>2015</t>
  </si>
  <si>
    <t>0305-764X</t>
  </si>
  <si>
    <t>307-332</t>
  </si>
  <si>
    <t>Measuring children and young people's wellbeing in the school context</t>
  </si>
  <si>
    <t>Camb. J. Educ</t>
  </si>
  <si>
    <t>45</t>
  </si>
  <si>
    <t>11851</t>
  </si>
  <si>
    <t>[McLellan, Ros; Steward, Susan] Univ Cambridge, Fac Educ, Cambridge, England. McLellan, R (corresponding author), Univ Cambridge, Fac Educ, Cambridge, England. rwm11@cam.ac.uk</t>
  </si>
  <si>
    <t>['students', 'wellbeing', 'SELF-DETERMINATION THEORY', 'DETERMINATION THEORY PERSPECTIVE', 'SATISFACTION', 'MOTIVATION', 'EUDAIMONIA', 'VALIDITY']</t>
  </si>
  <si>
    <t>Cambridge Journal of Education</t>
  </si>
  <si>
    <t>McLellan, R., &amp; Steward, S. (2015). Measuring children and young people’s wellbeing in the school context. Cambridge Journal of education, 45(3), 307-332.</t>
  </si>
  <si>
    <t>Cambridge Journal of education</t>
  </si>
  <si>
    <t>Education</t>
  </si>
  <si>
    <t>In this paper, wellbeing is conceptualised in relation to learning in school, and a wellbeing-for-all perspective is adopted rather than being concerned only with the welfare of specific vulnerable groups that is traditionally a concern of educators.</t>
  </si>
  <si>
    <t>The ‘How I Feel About Myself and School’ questionnaire</t>
  </si>
  <si>
    <t>We aim to add to the growing literature in the field by introducing an instrument designed to capture children and young people’s perceptions of their wellbeing in the school context that is based on sound psychological (and other) theory, and reporting findings from its application in a survey of primary and secondary-aged students who were participating in a study of the impact of creative initiatives. The ‘How I Feel About Myself and School’ questionnaire was developed for a study assessing the impact of the Creative Partnerships (CP) Programme3 on the wellbeing of children and young people.</t>
  </si>
  <si>
    <t>interpersonal well-being, life satisfaction, perceived competence, negative emotion</t>
  </si>
  <si>
    <t>20 (8, 5, 5, 2)</t>
  </si>
  <si>
    <t>primary version: three-point frequency scale (‘not often’, ‘sometimes’, ‘often’), secondary version: give an overall rating out of 10 (written as a number in a box) and then a score on a seven-point frequency scale to explain how much influence school, family, friends and community had on their overall rating for each item.</t>
  </si>
  <si>
    <t>assess the wellbeing of children aged 7/8 years (Year 3 at primary school), aged 10/11 years (Year 6, the final year at primary school), aged 11–14 years (Key Stage (KS) 3 at secondary school) and aged 14–16 years (KS4, the final part of compulsory schooling at secondary school) to paint a picture of perceived wellbeing at different stages of schooling.</t>
  </si>
  <si>
    <t>Yes, some interview and field notes</t>
  </si>
  <si>
    <t>primary: 767 Year 3 and 802 Year 6, secondnary 1881 KS3 and 1720 KS4 (year 8 and 10)</t>
  </si>
  <si>
    <t>grade 3 &amp; 6, grade 8 &amp; 10 - see population age</t>
  </si>
  <si>
    <t>In the primary schools, a member of the research team read through the instructions with each class and then read each item one by one, allowing the opportunity for children to ask questions if they were unsure, with Teaching Assistants helping children with literacy difficulties.</t>
  </si>
  <si>
    <t>The corresponding statistics for our model are RMSEA = 0.052, CFI = 0.927, TLI = 0.906 and Hoelter 0.05 = 404. Overall, these figures suggest the model is an adequate fit to the data.</t>
  </si>
  <si>
    <t>Between 2013 and 2015 the Italian Ministry of Labour and Social Policy run an experimental anti-poverty measure in 12 metropolitan areas. The measure provided an income support to households with children (mainly households with low-income and low work intensity) according to a conditional cash transfer scheme and was designed in view of the implementation of the new national measure to fight poverty. In this context, to assessing the improvement of children's well-being the INAPP Social Inclusion Research group proposed to include a child-centered approach, adapting the MACaD questionnaire (Multidimensional Analysis of Capabilities Deprivation) to the characteristics of children aged 8 through 13 and adolescents aged 14 through 17. The questionnaire was applied to 171 children and 92 adolescents and a set of tools was designed with the aim to measure children's and adolescents' emotional well-being. In particular, the tools are: - a Children standard well-being index, based on the system of children's rights; - a Children's Emotional Well-Being scale; - an Adolescent's Emotional Well-Being scale. This paper describe: (i) the Children Standard Well-Being index; (ii) the psychometric and factorial characteristics (through Exploratory and Confirmatory Factor Analysis) of the scales for assessing Children's Emotional Well-Being and Adolescents' Emotional Well-Being; (iii) the results obtained from the application of the scales; (iv) the comparative verification of the results obtained from the application of the scales, carried out by analysing the data of the International Survey of Children's Well-Being.</t>
  </si>
  <si>
    <t>WOS:000476514100004</t>
  </si>
  <si>
    <t>['Raciti, P.', 'Vera, P. V.']</t>
  </si>
  <si>
    <t>10.1007/s12187-018-9582-z</t>
  </si>
  <si>
    <t>1187-1219</t>
  </si>
  <si>
    <t>A Proposal for Measuring Children Emotional Well-Being within an Anti-Poverty Measure in Italy: Psychometric Characteristics and Comparative Verification of Results</t>
  </si>
  <si>
    <t>12</t>
  </si>
  <si>
    <t>12544</t>
  </si>
  <si>
    <t>[Raciti, Paolo; Vera, Paloma Vivaldi] Natl Inst Anal Publ Policies, Rome, Italy. Raciti, P; Vera, PV (corresponding author), Natl Inst Anal Publ Policies, Rome, Italy. p.raciti@inapp.org; p.vivaldi@inapp.org</t>
  </si>
  <si>
    <t>['Poverty', 'Emotional well-being evaluation', 'Children', 'Multidimensional', 'evaluation', 'FIT INDEXES', 'CAPABILITIES', 'ENTITLEMENTS', 'SAMPLE']</t>
  </si>
  <si>
    <t>Although the title seems to be biased towards emotional well-being, reading the full text shows that from the MACaD (Multidimensional Analysis of Capability Deprivation) questionnaire, three new instruments are developed, one of which is a standard Children Standard Well-Being index, based on the child rights system (CSWI), which I believe encompasses things beyond emotional well-being that can be considered multidimensional in nature (social well-being, etc.).</t>
  </si>
  <si>
    <t xml:space="preserve">a bit doubtful because its called emotional well-being scale and </t>
  </si>
  <si>
    <t>I understand that the article proposes a modification to an instrument that already exists and is adapted for children and adolescents. Although it talks about emotional well-being, it also talks about a standard index of child well-being. But I still confused with this.</t>
  </si>
  <si>
    <t>Raciti, P., &amp; Vivaldi Vera, P. (2019). A proposal for measuring children emotional well-being within an anti-poverty measure in Italy: Psychometric characteristics and comparative verification of results. Child Indicators Research, 12(4), 1187-1219.</t>
  </si>
  <si>
    <t>The theoretical horizon to which we refer to in this paper for the interpretation of wellbeing considers both hedonic and eudaimonic elements, according to the terms described by Ryan and Deci (2001; see also: Sirgy M. J., Michalos A. C., Ferriss A. L., Easterlin R. A., Patrick D., Pavot W., 2006), on the basis of the following scheme (Graph 1) taken from the Good Childhood Report 2017 published by the Children’s Society (2017)</t>
  </si>
  <si>
    <t>the Children Standard Well-Being index (CSWI); The Scales for Assessing Children’s Emotional Well-Being (CEW) and Adolescents’ Emotional Well-Being (AEW)</t>
  </si>
  <si>
    <t>operative background (social): Between 2013 and 2015 the Italian Ministry of Labour and Social Policy run an experimental anti-poverty measure in 12 metropolitan areas. The measure provided an income support to households with children (mainly households with low-income and low work intensity) according to a conditional cash transfer scheme and was designed in view of the implementation of the new national measure to fight poverty. In this context, to assessing the improvement of children’s well-being the INAPP Social Inclusion Research group proposed to include a child-centered approach, adapting the MACaD questionnaire (Multidimensional Analysis of Capabilities Deprivation) to the characteristics of children aged 8 through 13 and adolescents aged 14 through 17.</t>
  </si>
  <si>
    <t>Italian</t>
  </si>
  <si>
    <t>7;4 (CEW)</t>
  </si>
  <si>
    <t>96 for the original, 16 items for CWBI, The CEW scale is composed of 15 MACaD variables, while the AEW scale is composed of 12 variables</t>
  </si>
  <si>
    <t>response values comprised between 1 (totally disagree) and 4 (totally agree)</t>
  </si>
  <si>
    <t>children aged 8 through 13 and adolescents aged 14 through 17</t>
  </si>
  <si>
    <t>Italy</t>
  </si>
  <si>
    <t xml:space="preserve">Yes, some interview </t>
  </si>
  <si>
    <t>reliability analyses: (i) by observing the respective Cronbach’s Alpha values, (ii) by analysing the item-test relationship (iii) by applying the Split-half test to the scales’ progressive adjustments</t>
  </si>
  <si>
    <t>the CFA has confirmed the validity of the factorial model with a sufficient degree of fit (a. an exploratory factor analysis with the objective of reducing the dimensions of the scales and identifying a satisfactory interpretive model of them; b. a confirmatory factor analysis in order to verify the validity of the identified factorial model)</t>
  </si>
  <si>
    <t>the existence of a significant correlation between the trend of the CEW and AEW scales and the values of the CSWI was verified</t>
  </si>
  <si>
    <t>An estimated 20% of all adolescents will experience a depressive disorder by the age of 18, with schools being at the forefront of initiatives to promote resilience and well-being. This study reports on the development of the 24-item Student Perception of Wellbeing Questionnaire (SPWQ), created as a measure of well-being in three areas: exercise, explanatory style, and conflict resolution. The SPWQ was administered to 235 male school students from Years 6-8 and 251 female students from Years 7-9, and a principal components analysis with varimax rotation was performed on the data obtained. A three-factor solution was identified dealing with explanatory style, conflict resolution, and exercise, which explained 31% of the total variance. The scale was found to have strong internal consistency with a Cronbach alpha coefficient of alpha=0.80 for the male students and alpha=0.84 for the female students.</t>
  </si>
  <si>
    <t>WOS:000348513700006</t>
  </si>
  <si>
    <t>['Taylor, M.']</t>
  </si>
  <si>
    <t>Jan</t>
  </si>
  <si>
    <t>10.1080/1034912x.2014.984593</t>
  </si>
  <si>
    <t>1034-912X</t>
  </si>
  <si>
    <t>99-115</t>
  </si>
  <si>
    <t>The Student Perception of Wellbeing Questionnaire: Preliminary Investigation into its Psychometric Properties</t>
  </si>
  <si>
    <t>Int. J. Disabil. Dev. Educ.</t>
  </si>
  <si>
    <t>62</t>
  </si>
  <si>
    <t>14237</t>
  </si>
  <si>
    <t>Univ Queensland, Sch Educ, Brisbane, Qld, Australia. Taylor, M (corresponding author), Univ Queensland, Sch Educ, Brisbane, Qld, Australia. m.taylor12@uq.edu.au</t>
  </si>
  <si>
    <t>['children', 'measure', 'exercise', 'adolescents', 'conflict resolution', 'optimistic thinking', 'resilience', 'well-being questionnaire', 'DEPRESSIVE SYMPTOMS', 'CONFLICT-RESOLUTION', 'SELF-DETERMINATION', 'EXPLANATORY STYLE', 'ADOLESCENTS', 'CHILDREN', 'PREVENTION', 'PREDICTORS', 'CHILDHOOD', 'ONSET']</t>
  </si>
  <si>
    <t>International Journal of Disability Development and Education</t>
  </si>
  <si>
    <t>Taylor, M. (2015). The Student Perception of Wellbeing Questionnaire: preliminary investigation into its psychometric properties. International Journal of Disability, Development and Education, 62(1), 99-115.</t>
  </si>
  <si>
    <t>Development and Education</t>
  </si>
  <si>
    <t>Well-being, on the other hand, is what can make life most worth living (Peterson, 2006). Well-being is not a new concept. Diener (1984) classified subjective well-being as a general sense of life being good, with high levels of positive affect and relatively low levels of negative affect.</t>
  </si>
  <si>
    <t>The Student Perception of Wellbeing Questionnaire (SPWQ)</t>
  </si>
  <si>
    <t>exercise, explanatory style, and conflict resolution for adolescents</t>
  </si>
  <si>
    <t>five-point Likert-type scale (from 1 = “Not like me” to 5 = “Like me”)</t>
  </si>
  <si>
    <t>Australia</t>
  </si>
  <si>
    <t>235 male and 251 female</t>
  </si>
  <si>
    <t>year 6-8, year 7-9</t>
  </si>
  <si>
    <t>strong internal consistency with a Cronbach alpha coefficient of α = 0.80 for the male students and α = 0.84 for the female students; Test–re-test reliability was determined using Spearman’s rho, a non-parametric correlation. This was used because the data violated the stringent assumptions of Pearson’s r coefficient (see page 12).</t>
  </si>
  <si>
    <t>the construct validity of the SPWQ was established by assessing whether the items developed yielded data supporting the three factors thought to be critical to adolescent well-being. A principal components analysis with a varimax rotation was utilised for this purpose. supported</t>
  </si>
  <si>
    <t>the content validity of tthe measure was established by having two experienced educational psychologists determine the relevance of the statements to the benefits of exercise, explanatory style, and conflict resolution. Two professors of education, both qualified psychologists, also examined the questionnaire and approved the item choice. All four of these individuals examined the items individually to provide their perspectives on the content, readability, and appropriateness of the questionnaire. All agreed that the statements reflected the three dimensions, giving the questionnaire face validity (Gay &amp; Airasian, 2003).</t>
  </si>
  <si>
    <t>https://www.researchgate.net/profile/Margaret-Kern/publication/281226385_The_EPOCH_Measure_of_Adolescent_Well-Being/links/5e0951eb92851c8364a484fb/The-EPOCH-Measure-of-Adolescent-Well-Being.pdf</t>
  </si>
  <si>
    <t xml:space="preserve"> </t>
  </si>
  <si>
    <t>Psychological assessment</t>
  </si>
  <si>
    <t>Flourishing generally refers to the good life—feeling good and functioning effectively (Huppert &amp; So, 2013). Although there are no universal definitions of well-being and other positive psychological functioning terms (Coleman, 2009), numerous models of flflourishing have been proposed... For our purposes here, we refer to flourishing as an outcome indicated by positive functioning across multiple biopsychosocial domains. More important, we do not define positive function as the mere absence of psychological or behavioral problems, but also as the presence of strengths and wellness (Seligman &amp; Csikszentmihalyi, 2000). In this study, PERMA and PYD are incorporated</t>
  </si>
  <si>
    <t>The EPOCH measure of adolescent well-being</t>
  </si>
  <si>
    <t>academic: from perspective of florishing and positive psychology.</t>
  </si>
  <si>
    <t>Engagement, Perseverance, Optimism, Connectedness, and Happiness</t>
  </si>
  <si>
    <t>1 to 5 scale (almost never/not at all like me _x0002_ 1; almost always/very much like me _x0002_ 5)</t>
  </si>
  <si>
    <t>adolescent</t>
  </si>
  <si>
    <t>291 (72 males, 80 females, 139 unknown)</t>
  </si>
  <si>
    <t>12-17</t>
  </si>
  <si>
    <t>internal consistency (table 3) and cross-time correlation</t>
  </si>
  <si>
    <t>convergent and divergent validity, predictive validity</t>
  </si>
  <si>
    <t>https://publications.aap.org/pediatrics/article/91/2/430/58636/Adolescent-Health-Status-Measurement-Development</t>
  </si>
  <si>
    <t>Riley, A. W., Forrest, C. B., Rebok, G. W., Starfield, B., Green, B. F., Robertson, J. A., &amp; Friello, P. (2004). The child report form of the CHIP–child edition: Reliability and validity. Medical care, 42(3), 221-231.</t>
  </si>
  <si>
    <t>Medical care</t>
  </si>
  <si>
    <t>Health</t>
  </si>
  <si>
    <t>the Child Health and Illness Profile (CHIP) child edition (CE) Child Report Form (CRF)</t>
  </si>
  <si>
    <t>5 possible response circles, which are graduated in size to indicate increasing/decreasing frequency or amount</t>
  </si>
  <si>
    <t>children 6-11 years old</t>
  </si>
  <si>
    <t>Yes, cognitive interviews</t>
  </si>
  <si>
    <t>paper-and-pencil, In the school studies, teachers typically administered the CRF to the class, even in 4th and 5th grades, which took less than 1 hour. The visually informative format of the CHIP-CE/CRF and these procedures effectively assist children who cannot read or do so poorly. A dual, visual and oral, administration was needed for the youngest children (6–7 years old)</t>
  </si>
  <si>
    <t>6-11 years</t>
  </si>
  <si>
    <t>Domain Internal Consistency Reliability cronbach's alpha: good to excellent for all domains, Test–retest ICCs ranged from a high of .76 for Risk Avoidance to .63 for Satisfaction. Retest stability for young children ranged from .69 (Comfort) to .35 (Satisfaction). Gender differences in test–retest stability were minimal.</t>
  </si>
  <si>
    <t>if child health differed in predicted ways, floor or ceiling effects</t>
  </si>
  <si>
    <t>Criterion validity was estimated with Pearson’s product moment correlations between the CHIP item subsets and the criterion measures (similar to concurrent validity I think?)</t>
  </si>
  <si>
    <t>Interviewer administration required an average of 21.4 minutes (range, 8–55 minutes) and self-completion of the CHIP by 8 to 11 year olds required 22.6 minutes (range, 10–61 minutes).</t>
  </si>
  <si>
    <t>differential item functioning (DIF) examined whether items were biased on the basis of age, gender, low-income status, or native language</t>
  </si>
  <si>
    <t>Pediatrics</t>
  </si>
  <si>
    <t>the Child Health and Illness Profile (CHIP) adolescents version</t>
  </si>
  <si>
    <t>academic, policy influence</t>
  </si>
  <si>
    <t>6 (25 subdomains)</t>
  </si>
  <si>
    <t>0-4 with 0 indicaing the most healthy end of the spectrum and 4 indicating the least healthy</t>
  </si>
  <si>
    <t>11-17 years</t>
  </si>
  <si>
    <t>Yes, focus group and expert panels</t>
  </si>
  <si>
    <t>self-administered</t>
  </si>
  <si>
    <t>11-17</t>
  </si>
  <si>
    <t>tested with 9 healthy adolescents, about unfamiliar words, items awkwardly stated and missing topics</t>
  </si>
  <si>
    <t xml:space="preserve">Internal consistency </t>
  </si>
  <si>
    <t>Yes, as predicted in different groups (illness group, age or gender)</t>
  </si>
  <si>
    <t>about 45 minutes</t>
  </si>
  <si>
    <t>adapted from SWLS; Diener et al. 1985</t>
  </si>
  <si>
    <t>Gadermann, A. M., Schonert-Reichl, K. A., &amp; Zumbo, B. D. (2010). Investigating Validity Evidence of the Satisfaction with Life Scale Adapted for Children. Social Indicators Research, 96(2), 229–247.</t>
  </si>
  <si>
    <t>Social Science</t>
  </si>
  <si>
    <t>Life satisfaction refers to a ‘‘…cognitive judgmental evaluation of one’s life’’ (Diener 1984, p. 550) and is considered to be one component of subjective well-being besides positive and negative affect and domain satisfaction (Diener et al. 1999).</t>
  </si>
  <si>
    <t>Satisfaction with Life adapted for Children (SWLS-C)</t>
  </si>
  <si>
    <t>see items in table 1</t>
  </si>
  <si>
    <t>a five-point Likert-type scale, which ranges from disagree a lot (1) to agree a lot (5).</t>
  </si>
  <si>
    <t>children 9-14 years old</t>
  </si>
  <si>
    <t>grade 4-7, mean age 11 years and 7 months</t>
  </si>
  <si>
    <t>internal consistency and test–retest reliability over a 3 week-interval (cronbach's coefficient and ordinal coefficient alpha)</t>
  </si>
  <si>
    <t>Yes (‘‘construct validity comprises the evidence and rationales supporting the trustworthiness of score interpretation in terms of explanatory concepts that account for both test performance and score relationships with other variables’)</t>
  </si>
  <si>
    <t>As predicted, the SWLS-C showed statistically significant correlations to optimism (r = .65, p\.001), self-concept (r = .57, p\.001), self-efficacy (r = .52, p\.001) and depression (r = -.46, p\.001) with large and medium effect sizes (Cohen 19929). In addition, the SWLS-C showed statistically significant correlations to empathic concern and perspective taking (r = .27, p\.001; r = .29, p\.001, respectively) with small (but close to medium) effect sizes.</t>
  </si>
  <si>
    <t>convergent (concurrent) and discriminant validity</t>
  </si>
  <si>
    <t>differential item functioning and differential scale functioning analyses indicated that the SWLS-C measures satisfaction with life in the same way for different groups of children (i.e., with regard to gender, first language learned at home—English vs. other language(s) than English—and across different grades) at the item and at the scale level</t>
  </si>
  <si>
    <t>102/23=4,43</t>
  </si>
  <si>
    <t>Huebner, E. S. (1994). Preliminary development and validation of a multidimensional life satisfaction scale for children. Psychological assessment, 6(2), 149.</t>
  </si>
  <si>
    <t>https://www.mindgarden.com/159-wellness-evaluation-of-lifestyle#horizontalTab1</t>
  </si>
  <si>
    <t>The Multidimensional Students Life Satisfaction Scale (MSLSS)</t>
  </si>
  <si>
    <t>Lani, J. (2010). The Multidimensional Students Life Satisfaction Scale (MSLSS).</t>
  </si>
  <si>
    <t>https://www.statisticssolutions.com/free-resources/directory-of-survey-instruments/the-multidimensional-students-life-satisfaction-scale-mslss/</t>
  </si>
  <si>
    <t xml:space="preserve">Robert Wood Johnson Foundation: “The comprehensive view of how individuals and communities experience and evaluate their lives, including their physical and mental health and having the skills and opportunities to construct meaningful futures. Many of these are often referred to as the social determinants that promote higher levels of health, such as material resources, educational attainment, and intrinsic assets located within families and communities
</t>
  </si>
  <si>
    <t>not tested within a population, dimensions include subjective ones too</t>
  </si>
  <si>
    <r>
      <rPr>
        <sz val="11"/>
        <color rgb="FF222222"/>
        <rFont val="Calibri"/>
      </rPr>
      <t>Confirmatory factor analysis supported a single factor hypothesis (</t>
    </r>
    <r>
      <rPr>
        <b/>
        <sz val="11"/>
        <color rgb="FF222222"/>
        <rFont val="Calibri"/>
      </rPr>
      <t xml:space="preserve">RMSEA </t>
    </r>
    <r>
      <rPr>
        <sz val="11"/>
        <color rgb="FF222222"/>
        <rFont val="Calibri"/>
      </rPr>
      <t>= 0.072). Internal consistency (</t>
    </r>
    <r>
      <rPr>
        <b/>
        <sz val="11"/>
        <color rgb="FF222222"/>
        <rFont val="Calibri"/>
      </rPr>
      <t xml:space="preserve">Cronbach’s alpha </t>
    </r>
    <r>
      <rPr>
        <sz val="11"/>
        <color rgb="FF222222"/>
        <rFont val="Calibri"/>
      </rPr>
      <t>= 0.85) and intraday test–retest reliability (</t>
    </r>
    <r>
      <rPr>
        <b/>
        <sz val="11"/>
        <color rgb="FF222222"/>
        <rFont val="Calibri"/>
      </rPr>
      <t>ICC = 0.83</t>
    </r>
    <r>
      <rPr>
        <sz val="11"/>
        <color rgb="FF222222"/>
        <rFont val="Calibri"/>
      </rPr>
      <t>) were high</t>
    </r>
  </si>
  <si>
    <r>
      <rPr>
        <sz val="11"/>
        <color theme="1"/>
        <rFont val="Calibri"/>
      </rPr>
      <t xml:space="preserve">Assessing Children's Eudaimonic Well-Being: The PROMIS Pediatric </t>
    </r>
    <r>
      <rPr>
        <b/>
        <sz val="11"/>
        <color theme="1"/>
        <rFont val="Calibri"/>
      </rPr>
      <t xml:space="preserve">Meaning and Purpose </t>
    </r>
    <r>
      <rPr>
        <sz val="11"/>
        <color theme="1"/>
        <rFont val="Calibri"/>
      </rPr>
      <t>Item Banks</t>
    </r>
  </si>
  <si>
    <r>
      <rPr>
        <b/>
        <sz val="11"/>
        <color theme="1"/>
        <rFont val="Calibri"/>
      </rPr>
      <t>Sample 1:</t>
    </r>
    <r>
      <rPr>
        <sz val="11"/>
        <color theme="1"/>
        <rFont val="Calibri"/>
      </rPr>
      <t xml:space="preserve"> Administered on paper to children at school and parents were allowed to send them by email.</t>
    </r>
    <r>
      <rPr>
        <b/>
        <sz val="11"/>
        <color theme="1"/>
        <rFont val="Calibri"/>
      </rPr>
      <t xml:space="preserve"> Sample 2</t>
    </r>
    <r>
      <rPr>
        <sz val="11"/>
        <color theme="1"/>
        <rFont val="Calibri"/>
      </rPr>
      <t>: The children's survey was administered as a computerised audio-assisted questionnaire. Parents were emailed a link to an online questionnaire.</t>
    </r>
  </si>
  <si>
    <r>
      <rPr>
        <b/>
        <sz val="11"/>
        <color theme="1"/>
        <rFont val="Calibri"/>
      </rPr>
      <t>Sample 1</t>
    </r>
    <r>
      <rPr>
        <sz val="11"/>
        <color theme="1"/>
        <rFont val="Calibri"/>
      </rPr>
      <t xml:space="preserve">: 1895 children + 927 parents, </t>
    </r>
    <r>
      <rPr>
        <b/>
        <sz val="11"/>
        <color theme="1"/>
        <rFont val="Calibri"/>
      </rPr>
      <t>sample 2:</t>
    </r>
    <r>
      <rPr>
        <sz val="11"/>
        <color theme="1"/>
        <rFont val="Calibri"/>
      </rPr>
      <t xml:space="preserve"> 990 children and 1292 paretns</t>
    </r>
  </si>
  <si>
    <r>
      <rPr>
        <sz val="11"/>
        <color rgb="FF222222"/>
        <rFont val="Calibri"/>
      </rPr>
      <t xml:space="preserve">we found statistically significant DIF across each of the socio-demographic variables, the differences between scores accounting for DIF and ignoring DIF (i.e., impact) were small. The mean differences for the item bank, </t>
    </r>
    <r>
      <rPr>
        <b/>
        <sz val="11"/>
        <color rgb="FF222222"/>
        <rFont val="Calibri"/>
      </rPr>
      <t>SF-8, SF-4 were all less 0.1</t>
    </r>
    <r>
      <rPr>
        <sz val="11"/>
        <color rgb="FF222222"/>
        <rFont val="Calibri"/>
      </rPr>
      <t xml:space="preserve"> SD units. Almost all the </t>
    </r>
    <r>
      <rPr>
        <b/>
        <sz val="11"/>
        <color rgb="FF222222"/>
        <rFont val="Calibri"/>
      </rPr>
      <t>item-level differences were less than a 0.2 SD units</t>
    </r>
    <r>
      <rPr>
        <sz val="11"/>
        <color rgb="FF222222"/>
        <rFont val="Calibri"/>
      </rPr>
      <t xml:space="preserve">. Scores ignoring DIF were highly correlated with scores incorporating DIF </t>
    </r>
    <r>
      <rPr>
        <b/>
        <sz val="11"/>
        <color rgb="FF222222"/>
        <rFont val="Calibri"/>
      </rPr>
      <t>(&gt;0.99)</t>
    </r>
    <r>
      <rPr>
        <sz val="11"/>
        <color rgb="FF222222"/>
        <rFont val="Calibri"/>
      </rPr>
      <t xml:space="preserve"> and the scatter plots of scores ignoring and adjusting for DIF showed a nearly perfect linear relationship with no heteroskedasticity. We found no evidence for statistically significant DIF across samples</t>
    </r>
  </si>
  <si>
    <r>
      <rPr>
        <sz val="11"/>
        <color theme="1"/>
        <rFont val="Calibri"/>
      </rPr>
      <t>We contrasted the meaning and purpose item bank and short form scores with other measures of positive psychological functioning</t>
    </r>
    <r>
      <rPr>
        <b/>
        <sz val="11"/>
        <color theme="1"/>
        <rFont val="Calibri"/>
      </rPr>
      <t xml:space="preserve"> (convergent validity)</t>
    </r>
    <r>
      <rPr>
        <sz val="11"/>
        <color theme="1"/>
        <rFont val="Calibri"/>
      </rPr>
      <t xml:space="preserve"> and emotional distress, pessimism and pain (discriminant validity) using Pearson’s correlation coefficients. Results excellent. Measures used for convergent validity analyses included the NIH Toolbox Positive Affect Fixed Form v2.0 (Salsman et al., 2014), NIH Toolbox General Life Satisfaction Fixed Form v2.0 (Salsman, et al., 2014), and the Children’s Hope Scale (Snyder et al., 1997).Samejima’s Graded Response Model. In IRT, calibration estimates discrimination and threshold parameters for each item. The </t>
    </r>
    <r>
      <rPr>
        <b/>
        <sz val="11"/>
        <color theme="1"/>
        <rFont val="Calibri"/>
      </rPr>
      <t>discrimination statistic</t>
    </r>
    <r>
      <rPr>
        <sz val="11"/>
        <color theme="1"/>
        <rFont val="Calibri"/>
      </rPr>
      <t xml:space="preserve"> (also referred to as slope and designated by a) measures how well item responses differentiate respondents by their level of the latent variable (i.e., meaning and purpose). The IRT model produces threshold parameters (referred to as item difficulty, and designated as b), which correspond to the difficulty, or level of the latent variable required to endorse a particular item response. Discriminant validity was examined using the Youth Life Orientation Test-Pessimism Subscale (Ey et al., 2005), PROMIS Pediatric Short Form v1.0— Anger 6a (Irwin et al., 2012), PROMIS Pediatric Short Form v1.0— Anxiety 8a (Irwin et al., 2010), PROMIS Pediatric Short Form v1.0—Depressive Symptoms 8a (Irwin et al., 2010), and the PROMIS Pediatric Short Form v1.0—Pain Behavior 8a (Jacobson et al., 2015). shows good results</t>
    </r>
  </si>
  <si>
    <r>
      <rPr>
        <sz val="11"/>
        <color theme="1"/>
        <rFont val="Calibri"/>
      </rPr>
      <t xml:space="preserve">Development and psychometric evaluation of the PROMIS Pediatric </t>
    </r>
    <r>
      <rPr>
        <b/>
        <sz val="11"/>
        <color theme="1"/>
        <rFont val="Calibri"/>
      </rPr>
      <t>Life Satisfaction</t>
    </r>
    <r>
      <rPr>
        <sz val="11"/>
        <color theme="1"/>
        <rFont val="Calibri"/>
      </rPr>
      <t xml:space="preserve"> item banks, child-report, and parent-proxy editions</t>
    </r>
  </si>
  <si>
    <r>
      <rPr>
        <sz val="11"/>
        <color theme="1"/>
        <rFont val="Calibri"/>
      </rPr>
      <t xml:space="preserve">Convergent and discriminant validity were assessed using child-reported data from both samples. We contrasted the meaning and purpose item bank and short form scores with other measures of positive psychological functioning (convergent validity) and emotional distress, pessimism and pain (discriminant validity) using Pearson’s correlation coefficients. Results: </t>
    </r>
    <r>
      <rPr>
        <b/>
        <sz val="11"/>
        <color theme="1"/>
        <rFont val="Calibri"/>
      </rPr>
      <t>The item bank and short forms showed excellent convergent validity with measures of subjective wellbeing (positive affect, life satisfaction, and children’s hope)–Table 4.</t>
    </r>
    <r>
      <rPr>
        <sz val="11"/>
        <color theme="1"/>
        <rFont val="Calibri"/>
      </rPr>
      <t xml:space="preserve"> Large negative correlations were observed with pessimism and depressive symptoms (about 0.5), intermediate negative correlations were observed for anger (about 0.3), and small negative correlations for anxiety (about 0.1).</t>
    </r>
  </si>
  <si>
    <r>
      <rPr>
        <sz val="11"/>
        <color rgb="FF000000"/>
        <rFont val="Calibri"/>
      </rPr>
      <t xml:space="preserve">Overall, the context and objectives of the instrument development were </t>
    </r>
    <r>
      <rPr>
        <b/>
        <sz val="11"/>
        <color rgb="FF000000"/>
        <rFont val="Calibri"/>
      </rPr>
      <t>focused on enhancing the measurement of pediatric subjective well-being, incorporating both positive and meaningful aspects of well-being,</t>
    </r>
    <r>
      <rPr>
        <sz val="11"/>
        <color rgb="FF000000"/>
        <rFont val="Calibri"/>
      </rPr>
      <t xml:space="preserve"> and providing a reliable and valid tool for assessing children's well-being in </t>
    </r>
    <r>
      <rPr>
        <b/>
        <sz val="11"/>
        <color rgb="FF000000"/>
        <rFont val="Calibri"/>
      </rPr>
      <t>research, clinical trials, and population-based studies</t>
    </r>
  </si>
  <si>
    <t>Total= 164 and per dimesion: 1) 56; 2) 53; 3) 55</t>
  </si>
  <si>
    <r>
      <rPr>
        <sz val="11"/>
        <color theme="1"/>
        <rFont val="Calibri"/>
      </rPr>
      <t xml:space="preserve">We chose a </t>
    </r>
    <r>
      <rPr>
        <b/>
        <sz val="11"/>
        <color theme="1"/>
        <rFont val="Calibri"/>
      </rPr>
      <t>five-point response option format to be consistent</t>
    </r>
    <r>
      <rPr>
        <sz val="11"/>
        <color theme="1"/>
        <rFont val="Calibri"/>
      </rPr>
      <t xml:space="preserve"> with other PROMIS pediatric measures and because extensive prior research has shown that children as young as age 6 years can validly
and reliably respond to five response options and prefer that format as well.
</t>
    </r>
    <r>
      <rPr>
        <b/>
        <sz val="11"/>
        <color theme="1"/>
        <rFont val="Calibri"/>
      </rPr>
      <t>Likert Scales:</t>
    </r>
    <r>
      <rPr>
        <sz val="11"/>
        <color theme="1"/>
        <rFont val="Calibri"/>
      </rPr>
      <t xml:space="preserve"> Children may be asked to rate their agreement or frequency of experiences on a scale, such as: Strongly Disagree, Disagree, Neither Agree nor Disagree, Agree, Strongly Agree Never, Rarely, Sometimes, Often, Always. Also they use: </t>
    </r>
    <r>
      <rPr>
        <b/>
        <sz val="11"/>
        <color theme="1"/>
        <rFont val="Calibri"/>
      </rPr>
      <t>Numeric Rating Scales:</t>
    </r>
    <r>
      <rPr>
        <sz val="11"/>
        <color theme="1"/>
        <rFont val="Calibri"/>
      </rPr>
      <t xml:space="preserve"> Children may be asked to provide a numerical rating to indicate the intensity or frequency of their experiences, such as rating from 1 to 5.</t>
    </r>
  </si>
  <si>
    <r>
      <rPr>
        <sz val="11"/>
        <color theme="1"/>
        <rFont val="Calibri"/>
      </rPr>
      <t xml:space="preserve">Yes, qualitative empirical data were utilized in the development of the instrument:The study involved a </t>
    </r>
    <r>
      <rPr>
        <b/>
        <sz val="11"/>
        <color theme="1"/>
        <rFont val="Calibri"/>
      </rPr>
      <t xml:space="preserve">comprehensive process that included semistructured interviews with experts, children aged 8 to 17 years, parents, and a systematic literature review </t>
    </r>
    <r>
      <rPr>
        <sz val="11"/>
        <color theme="1"/>
        <rFont val="Calibri"/>
      </rPr>
      <t>to identify item concepts that cover the full spectrum of subjective well-being (SWB) for children.</t>
    </r>
  </si>
  <si>
    <r>
      <rPr>
        <sz val="11"/>
        <color theme="1"/>
        <rFont val="Calibri"/>
      </rPr>
      <t xml:space="preserve">A team of </t>
    </r>
    <r>
      <rPr>
        <b/>
        <sz val="11"/>
        <color theme="1"/>
        <rFont val="Calibri"/>
      </rPr>
      <t xml:space="preserve">three content experts sorted the initial pool </t>
    </r>
    <r>
      <rPr>
        <sz val="11"/>
        <color theme="1"/>
        <rFont val="Calibri"/>
      </rPr>
      <t xml:space="preserve">of 1,915 SWB item concepts into an SWB subdomainefacet structure, using a ‘‘binning and winnowing’’ </t>
    </r>
    <r>
      <rPr>
        <b/>
        <sz val="11"/>
        <color theme="1"/>
        <rFont val="Calibri"/>
      </rPr>
      <t>method as previously described (k 5 0.77)</t>
    </r>
    <r>
      <rPr>
        <sz val="11"/>
        <color theme="1"/>
        <rFont val="Calibri"/>
      </rPr>
      <t>. Item concepts that were dropped during this step had negative valence (distress,
pessimism etc), were too specific (eg, specific goals/motivations), were too vague (general values), or were uncommonly experienced by children (job satisfaction). The resulting pools included 229 life satisfaction concepts, 203 positive affect concepts, and 69 meaning and purpose concepts</t>
    </r>
  </si>
  <si>
    <t>the empirical testing is not quantitative</t>
  </si>
  <si>
    <t>Clinical Epidemiology</t>
  </si>
  <si>
    <t xml:space="preserve">Although a few measures assess components of SWB such as life satisfaction [30], [31], [32], [33], [34] and positive affect [30], there is no single, commonly used, comprehensive measurement system for assessing children's SWB. It remains unclear whether the hypothesized structure of SWB for adults comprising hedonic (states of pleasure and happiness) and eudaimonic (meaning and purpose, personal growth, and goal attainment [35]) dimensions is relevant to children. It is worth noting, however, that the ability to feel positive in the face of illness, to adapt to one's life and find an overall sense of satisfaction, and to find meaning in life appear to be possible for children with chronic conditions [32], [36]. Our starting definition for SWB was derived from work by McGillivary and Mathew [40], who proposed that SWB “involves a multidimensional evaluation of life, including cognitive judgments of life satisfaction and affective evaluations of emotions and moods on life circumstances and experiences.” </t>
  </si>
  <si>
    <t>the National Institutes of Health in 2004 launched the Patient Reported Outcome Measurement Information System</t>
  </si>
  <si>
    <t>positive affect, life satisfaction, eudaimonic component of SWB/meaning and purpose</t>
  </si>
  <si>
    <t>5-point response option, consistent with other PROMIS</t>
  </si>
  <si>
    <t>Yes, panel interview + cognitive interviews</t>
  </si>
  <si>
    <t>8-17</t>
  </si>
  <si>
    <t>We contrasted this method with the Lexile Analyzer (2013; MetaMetrics, Durham, NC), which analyzes writing samples by evaluating semantic (word frequency) and syntactic (sentence length) characteristics. The scores between the two methods were nearly perfectly correlated. The readability score from the Flesch–Kincaid method analyzed and rated text on a US grade-school level based on the average number of syllables per word and words per sentence</t>
  </si>
  <si>
    <t>10 experts panel</t>
  </si>
  <si>
    <r>
      <rPr>
        <sz val="11"/>
        <color theme="1"/>
        <rFont val="Calibri"/>
      </rPr>
      <t xml:space="preserve">Cronbach’s alpha coefficients were calculated for the total 24-item scale and for each of the three subscales. These revealed very high levels of internal consistency for the whole scale </t>
    </r>
    <r>
      <rPr>
        <b/>
        <sz val="11"/>
        <color theme="1"/>
        <rFont val="Calibri"/>
      </rPr>
      <t>(Cronbach’s alpha = .935; 24 items)</t>
    </r>
    <r>
      <rPr>
        <sz val="11"/>
        <color theme="1"/>
        <rFont val="Calibri"/>
      </rPr>
      <t xml:space="preserve"> and for the ‘psychological well-being’ </t>
    </r>
    <r>
      <rPr>
        <b/>
        <sz val="11"/>
        <color theme="1"/>
        <rFont val="Calibri"/>
      </rPr>
      <t>(Cronbach’s alpha = .928; 16 items),</t>
    </r>
    <r>
      <rPr>
        <sz val="11"/>
        <color theme="1"/>
        <rFont val="Calibri"/>
      </rPr>
      <t xml:space="preserve"> ‘physical health and well-being’ </t>
    </r>
    <r>
      <rPr>
        <b/>
        <sz val="11"/>
        <color theme="1"/>
        <rFont val="Calibri"/>
      </rPr>
      <t>(Cronbach’s alpha = .881; 12 items) and ‘relationships’ (Cronbach’s alpha = .787; 5 items).</t>
    </r>
  </si>
  <si>
    <r>
      <rPr>
        <b/>
        <sz val="11"/>
        <color theme="1"/>
        <rFont val="Calibri"/>
      </rPr>
      <t xml:space="preserve">Concurrent validity </t>
    </r>
    <r>
      <rPr>
        <sz val="11"/>
        <color theme="1"/>
        <rFont val="Calibri"/>
      </rPr>
      <t>was assessed through analysis of correlations with key variables (see Table 3). These revealed that age was unrelated to scores on the total scale and all three subscales (‘psychological well-being’, ‘physical health and well-being’ and ‘relationships’), but that the level of schooling received (measured on a 7-point scale described above) correlated with total scale scores and all three subscales. Similarly, current household income (again measured on a 7-point scale as described) correlated with total scale and all three subscale scores—although, surprisingly, these are very low absolute correlation coefficients, while reaching statistical significance in this very large sample.</t>
    </r>
  </si>
  <si>
    <r>
      <rPr>
        <b/>
        <sz val="11"/>
        <color theme="1"/>
        <rFont val="Calibri"/>
      </rPr>
      <t xml:space="preserve">Convergent validity: </t>
    </r>
    <r>
      <rPr>
        <sz val="11"/>
        <color theme="1"/>
        <rFont val="Calibri"/>
      </rPr>
      <t>high negative correlations with the Goldberg scales of anxiety and depression, and the ‘List of Threatening Experiences’ life events scale suggest strongly that the new scale is measuring issues relevant to mental health and well-being. In addition, the BBC Well-being Scale correlated meaningfully with a modified version of the Response Styles Questionnaire and a modified version of the Internal, Personal and Situational Attributions Questionnaire</t>
    </r>
  </si>
  <si>
    <t>adults included</t>
  </si>
  <si>
    <t>The term well-being is perhaps best defined as a state ‘‘in which the individual is able to develop their potential, work productively and creatively, build strong and positive relationships with others, and contribute to their community’’</t>
  </si>
  <si>
    <t>policy aspiration, acdemic</t>
  </si>
  <si>
    <t>psychological wellbeing, physical health and well-being and relationships</t>
  </si>
  <si>
    <t>four options (from ‘not at all’, through ‘a little’ and ‘very much’ though to ‘extremely’) that best describes their experience. Items were scored from 1 to 4, with four reflecting higher well-being.</t>
  </si>
  <si>
    <t>general population</t>
  </si>
  <si>
    <t>online</t>
  </si>
  <si>
    <t>M = 29.9, SD = 12.4</t>
  </si>
  <si>
    <t>"In addition, many of the original items that were constructed for factor four appeared ambiguous and therefore difficult for respondents to answer." but unclear how this insight is gained</t>
  </si>
  <si>
    <t>good internal consistency (a = .935)</t>
  </si>
  <si>
    <t>little highly skewed distributions, Examination of the inter-item correlation matrix revealed a predominance of correlations above .3 among the items supporting suitability for factor analysis. In accordance with Kline’s [30] requirements for factor analysis, the Kaiser–Meyer–Olkin Measure of sampling adequacy was appropriate at .96. Bartlett’s test of sphericity was highly</t>
  </si>
  <si>
    <t>correlated significantly with key demographic variables and measures of concurrent validity</t>
  </si>
  <si>
    <t>The measure has excellent face-validity—with items chosen to reflect a very wide range of issues relevant to personal well-being, covering the major aspects of life satisfaction, health and mental health identified in previous research. convergent validity: high negative correlations with the Goldberg scales of anxiety and depression [20], and the ‘List of Threatening Experiences’ life events scale [22] suggest strongly that the new scale is measuring issues relevant to mental health and well-being.</t>
  </si>
  <si>
    <t>Health Care Sciences &amp; Services;  Health Policy &amp; Services</t>
  </si>
  <si>
    <r>
      <rPr>
        <sz val="11"/>
        <color theme="1"/>
        <rFont val="Calibri"/>
      </rPr>
      <t xml:space="preserve">12+7+5. </t>
    </r>
    <r>
      <rPr>
        <b/>
        <sz val="11"/>
        <color theme="1"/>
        <rFont val="Calibri"/>
      </rPr>
      <t>Total 24 items</t>
    </r>
    <r>
      <rPr>
        <sz val="11"/>
        <color theme="1"/>
        <rFont val="Calibri"/>
      </rPr>
      <t xml:space="preserve"> that are hypothesized to reflect three underlying dimensions</t>
    </r>
  </si>
  <si>
    <r>
      <rPr>
        <sz val="11"/>
        <color rgb="FF000000"/>
        <rFont val="Calibri"/>
      </rPr>
      <t xml:space="preserve">The scale was </t>
    </r>
    <r>
      <rPr>
        <b/>
        <sz val="11"/>
        <color rgb="FF000000"/>
        <rFont val="Calibri"/>
      </rPr>
      <t>administered online</t>
    </r>
    <r>
      <rPr>
        <sz val="11"/>
        <color rgb="FF000000"/>
        <rFont val="Calibri"/>
      </rPr>
      <t xml:space="preserve"> as part of an open-access battery of self-report measures. Participants in the study </t>
    </r>
    <r>
      <rPr>
        <b/>
        <sz val="11"/>
        <color rgb="FF000000"/>
        <rFont val="Calibri"/>
      </rPr>
      <t>completed the questionnaire through an online platform</t>
    </r>
    <r>
      <rPr>
        <sz val="11"/>
        <color rgb="FF000000"/>
        <rFont val="Calibri"/>
      </rPr>
      <t>, where they responded to the 24 items of the scale using a 5-point Likert-style response format.</t>
    </r>
  </si>
  <si>
    <r>
      <rPr>
        <sz val="11"/>
        <color theme="1"/>
        <rFont val="Calibri"/>
      </rPr>
      <t xml:space="preserve">The study evaluating the scale reported the following Cronbach's alpha coefficients for the different scales: </t>
    </r>
    <r>
      <rPr>
        <b/>
        <sz val="11"/>
        <color theme="1"/>
        <rFont val="Calibri"/>
      </rPr>
      <t xml:space="preserve">Total 24-item scale: Cronbach's alpha = 0.944. </t>
    </r>
    <r>
      <rPr>
        <sz val="11"/>
        <color theme="1"/>
        <rFont val="Calibri"/>
      </rPr>
      <t>Psychological well-being subscale (12 items): Cronbach's alpha = 0.934. Physical health and well-being subscale (7 items): Cronbach's alpha = 0.801. Relationships subscale (5 items): Cronbach's alpha = 0.816</t>
    </r>
  </si>
  <si>
    <r>
      <rPr>
        <sz val="11"/>
        <color theme="1"/>
        <rFont val="Calibri"/>
      </rPr>
      <t xml:space="preserve">Yes, the study evaluating the scale included an assessment of construct validity through  (CFA) to test the hypothesized three-factor structure of the scale. The CFA results supported the three-factor model. The study reported the following fit statistics for the three-factor CFA model:
</t>
    </r>
    <r>
      <rPr>
        <b/>
        <sz val="11"/>
        <color theme="1"/>
        <rFont val="Calibri"/>
      </rPr>
      <t>S-B χ2 (252, N = 23,341) = 39561.6, P &lt; 0.001
Relative Comparative Fit Index (RCFI) = 0.857
Root Mean Square Error of Approximation (RMSEA) = 0.082 (0.081-0.082)</t>
    </r>
  </si>
  <si>
    <r>
      <rPr>
        <sz val="11"/>
        <color theme="1"/>
        <rFont val="Calibri"/>
      </rPr>
      <t>The researchers examined</t>
    </r>
    <r>
      <rPr>
        <b/>
        <sz val="11"/>
        <color theme="1"/>
        <rFont val="Calibri"/>
      </rPr>
      <t xml:space="preserve"> the correlations between the BBC-SWB scores and other measures, specifically the Goldberg Anxiety and Depression Scales</t>
    </r>
    <r>
      <rPr>
        <sz val="11"/>
        <color theme="1"/>
        <rFont val="Calibri"/>
      </rPr>
      <t xml:space="preserve">, as well as the List of </t>
    </r>
    <r>
      <rPr>
        <b/>
        <sz val="11"/>
        <color theme="1"/>
        <rFont val="Calibri"/>
      </rPr>
      <t>Threatening Experiences Questionnaire</t>
    </r>
    <r>
      <rPr>
        <sz val="11"/>
        <color theme="1"/>
        <rFont val="Calibri"/>
      </rPr>
      <t>. The results showed</t>
    </r>
    <r>
      <rPr>
        <b/>
        <sz val="11"/>
        <color theme="1"/>
        <rFont val="Calibri"/>
      </rPr>
      <t xml:space="preserve"> negative correlations </t>
    </r>
    <r>
      <rPr>
        <sz val="11"/>
        <color theme="1"/>
        <rFont val="Calibri"/>
      </rPr>
      <t>between anxiety, depression, and the number of negative life events with the total well-being scale and its three subscales (psychological well-being, physical health and well-being, relationships).</t>
    </r>
  </si>
  <si>
    <t>health economics</t>
  </si>
  <si>
    <t>It is perhaps best defined as a state ‘in which the individual is able to develop in their potential, work productively and creatively, build strong and positive relationships with others, and contribute to their community’</t>
  </si>
  <si>
    <t>psychological, physical health and relationships</t>
  </si>
  <si>
    <t>5-point likert, 1 = never to 5 = almost always.</t>
  </si>
  <si>
    <t>The mean age of the sample was 41.8 years (SD 13.8 Min 18, Max 85)</t>
  </si>
  <si>
    <t>internal consistency was investigated using Cronbach’s alpha</t>
  </si>
  <si>
    <t>Confirmatory factor analysis was used to test the pre-hypothesised three factor structure (3 subscales), no floor and ceiling effects</t>
  </si>
  <si>
    <t>Concurrent validity was assessed through analysis of correlations with demographic variables, scores on the Goldberg Anxiety and Depression Scales, and the List of Threatening Experiences Questionnaire.</t>
  </si>
  <si>
    <t>Estimated correlations between factors were also examined to determine discriminant validity between the three factors; good face validity</t>
  </si>
  <si>
    <t>Health Care Sciences &amp; Services; Health Policy &amp; Services</t>
  </si>
  <si>
    <r>
      <rPr>
        <sz val="11"/>
        <color rgb="FF000000"/>
        <rFont val="Calibri"/>
      </rPr>
      <t xml:space="preserve">PHI includes domains such as: </t>
    </r>
    <r>
      <rPr>
        <b/>
        <sz val="11"/>
        <color rgb="FF000000"/>
        <rFont val="Calibri"/>
      </rPr>
      <t>1)General well-being, 2)Eudaimonic well-being, 3)Hedonic well-being, 4)Social well-being, and 5)Experienced well-being.</t>
    </r>
  </si>
  <si>
    <r>
      <rPr>
        <sz val="11"/>
        <color theme="1"/>
        <rFont val="Calibri"/>
      </rPr>
      <t xml:space="preserve">The study included participants </t>
    </r>
    <r>
      <rPr>
        <b/>
        <sz val="11"/>
        <color theme="1"/>
        <rFont val="Calibri"/>
      </rPr>
      <t>aged 16 to 60 years</t>
    </r>
    <r>
      <rPr>
        <sz val="11"/>
        <color theme="1"/>
        <rFont val="Calibri"/>
      </rPr>
      <t xml:space="preserve"> from nine different countries: Germany, India, Japan, Mexico, Russia, Spain, Sweden, Turkey, and the USA.</t>
    </r>
  </si>
  <si>
    <r>
      <rPr>
        <sz val="11"/>
        <color rgb="FF222222"/>
        <rFont val="Calibri"/>
      </rPr>
      <t xml:space="preserve">In all countries, the internal consistency of the scales (in both the 11-item version and 11+1-item version) </t>
    </r>
    <r>
      <rPr>
        <b/>
        <sz val="11"/>
        <color rgb="FF222222"/>
        <rFont val="Calibri"/>
      </rPr>
      <t>was above .89 with the exception of the Turkey sample (Cronbach’s alpha from .82 to .83).</t>
    </r>
  </si>
  <si>
    <r>
      <rPr>
        <b/>
        <sz val="11"/>
        <color theme="1"/>
        <rFont val="Calibri"/>
      </rPr>
      <t>Structural validity:</t>
    </r>
    <r>
      <rPr>
        <sz val="11"/>
        <color theme="1"/>
        <rFont val="Calibri"/>
      </rPr>
      <t xml:space="preserve"> for each country, a principal components analysis was conducted. It was found that a single factor (with eigenvalues &lt; 1) consistently emerged, explaining a substantial portion of variance for most countries. The only exception was the Indian sample in which we found a second factor that included only the inverse item (i.e., item r10 negative affect). Percent variance explained for each sample (i.e., when one-factor is retained) is shown in Table 5. Using a more reliable method, the Velicer test, we found that a one-factor solution was also recommended for all countries.</t>
    </r>
  </si>
  <si>
    <r>
      <rPr>
        <b/>
        <sz val="11"/>
        <color theme="1"/>
        <rFont val="Calibri"/>
      </rPr>
      <t>Incremental Validity:</t>
    </r>
    <r>
      <rPr>
        <sz val="11"/>
        <color theme="1"/>
        <rFont val="Calibri"/>
      </rPr>
      <t xml:space="preserve"> To evaluate the incremental validity of the PHI for the whole sample compared to other widely used well-being scales, we conducted a series of separate regression analyses, employing sleep quality and perceived health as criteria because they are often considered adequate proxies of well-being [20, 57]. The PHI predicted sleep quality over and above the SHS (ΔR2 = .029, p &lt; .001), the SWLS (ΔR2 = .056, p &lt; .001), the six SPWB (ΔR2 = .052, p &lt; .001), and the two PANAS (ΔR2 = .040, p &lt; .001). Furthermore, we found that our scale predicted perceived health over and above the SHS (ΔR2 = .042, p &lt; .001), the SWLS (ΔR2 = .088, p &lt; .001), the six SPWB (ΔR2 = .052, p &lt; .001), and the two PANAS (ΔR2 = .051, p &lt; .001).</t>
    </r>
  </si>
  <si>
    <t>Hedonic wellbeing underscores the importance of life satisfaction and affective components, whereas eudaimonic well-being is focused on optimal psychological functioning, which depends on self-fulfillment and includes the concepts of personal growth, purpose in life, and a sense of autonomy among others</t>
  </si>
  <si>
    <t>English, german, indian, japanese, mexican, russian, spanish, swedish, turkish</t>
  </si>
  <si>
    <t>general, hedonic, eudaimonic, social and experienced well-being</t>
  </si>
  <si>
    <t>using a scale from 0 (fully disagree) to 10 (fully agree)</t>
  </si>
  <si>
    <t>Using the Computer-Assisted Web Interviewing (CAWI) technique, all questionnaires were programme into a web-based application with the content translated into seven different languages, and data were collected in an online database. Participants were invited via email and received a small incentive for their participation (i.e., they received points, which each had a value of $5, that could be accumulated and exchanged for an object ffrom a list of goods)</t>
  </si>
  <si>
    <t>16 to 60 years (M = 34.30 years, SD = 10.45)</t>
  </si>
  <si>
    <t>internal consistency cronbach alpha, 1 month test-retest validity</t>
  </si>
  <si>
    <t>single factor structure</t>
  </si>
  <si>
    <t>convergent and incremental validity, structural validity (PCA)</t>
  </si>
  <si>
    <t>Inter-Item and Item-Total Correlations</t>
  </si>
  <si>
    <r>
      <rPr>
        <sz val="11"/>
        <color theme="1"/>
        <rFont val="Calibri"/>
      </rPr>
      <t xml:space="preserve">The Cronbach's alpha values indicated the internal consistency reliability of the scales, with values ranging </t>
    </r>
    <r>
      <rPr>
        <b/>
        <sz val="11"/>
        <color theme="1"/>
        <rFont val="Calibri"/>
      </rPr>
      <t>from 0.61</t>
    </r>
    <r>
      <rPr>
        <sz val="11"/>
        <color theme="1"/>
        <rFont val="Calibri"/>
      </rPr>
      <t xml:space="preserve"> to above.</t>
    </r>
  </si>
  <si>
    <r>
      <rPr>
        <sz val="11"/>
        <color theme="1"/>
        <rFont val="Calibri"/>
      </rPr>
      <t>Unidimensionality: The one-factor</t>
    </r>
    <r>
      <rPr>
        <b/>
        <sz val="11"/>
        <color theme="1"/>
        <rFont val="Calibri"/>
      </rPr>
      <t xml:space="preserve"> CFA model fit </t>
    </r>
    <r>
      <rPr>
        <sz val="11"/>
        <color theme="1"/>
        <rFont val="Calibri"/>
      </rPr>
      <t xml:space="preserve">the data well for 11 of the 12 scales. Consistent with its poor internal consistency reliability, a one-factor CFA model was a poor fit for the balanced nutrition items </t>
    </r>
    <r>
      <rPr>
        <b/>
        <sz val="11"/>
        <color theme="1"/>
        <rFont val="Calibri"/>
      </rPr>
      <t>(CFI = 0.74, RMSEA = 0.17),</t>
    </r>
    <r>
      <rPr>
        <sz val="11"/>
        <color theme="1"/>
        <rFont val="Calibri"/>
      </rPr>
      <t xml:space="preserve"> and despite removing items, scale unidimensionality was not achieved.</t>
    </r>
  </si>
  <si>
    <r>
      <rPr>
        <b/>
        <sz val="11"/>
        <color theme="1"/>
        <rFont val="Calibri"/>
      </rPr>
      <t xml:space="preserve">Concordance between parent and child report: </t>
    </r>
    <r>
      <rPr>
        <sz val="11"/>
        <color theme="1"/>
        <rFont val="Calibri"/>
      </rPr>
      <t xml:space="preserve">Parent–child agreement on the 10 outcome measures was weak to moderate, </t>
    </r>
    <r>
      <rPr>
        <b/>
        <sz val="11"/>
        <color theme="1"/>
        <rFont val="Calibri"/>
      </rPr>
      <t xml:space="preserve">ranging from 0.11 to 0.3. </t>
    </r>
    <r>
      <rPr>
        <sz val="11"/>
        <color theme="1"/>
        <rFont val="Calibri"/>
      </rPr>
      <t>Parents and children differ the most on the single scale that is not a proxy measure, family connectedness, for which there is a mean difference of 0.84 of a standard deviation between parent and child reports of the frequency of shared activities and communications.</t>
    </r>
  </si>
  <si>
    <r>
      <rPr>
        <b/>
        <sz val="11"/>
        <color theme="1"/>
        <rFont val="Calibri"/>
      </rPr>
      <t xml:space="preserve">IRT psychometric </t>
    </r>
    <r>
      <rPr>
        <sz val="11"/>
        <color theme="1"/>
        <rFont val="Calibri"/>
      </rPr>
      <t>methods were used to better understand the health constructs and to develop complete, reliable and valid scales that were not biased by sex, school grade and geographic location.</t>
    </r>
  </si>
  <si>
    <t>parent-report</t>
  </si>
  <si>
    <t>academic, adapting CHIP-CE/PRF which is for 6-11 years old</t>
  </si>
  <si>
    <t>12 or 6</t>
  </si>
  <si>
    <t>same, see table 1</t>
  </si>
  <si>
    <t>The Healthy Pathways Parent-Report Scales were administered as part of a study of the relationships between child health and school performance as children enter adolescence (Project Healthy Pathways).</t>
  </si>
  <si>
    <t>children 9-12 years old</t>
  </si>
  <si>
    <t>item difficulty parameters</t>
  </si>
  <si>
    <t>internal consistency cronbach alpha, 1 week test-retest validity</t>
  </si>
  <si>
    <t>for children with or without chronic diseases, one factor CFA</t>
  </si>
  <si>
    <t xml:space="preserve">Opre, D., Pintea, S., Opre, A., &amp; Bertea, M. (2018). Measuring adolescents’ subjective well-being in educational context: development and validation of a multidimensional instrument. Journal of Evidence-Based Psychotherapies, 18(2), 161–180. https://doi.org/10.24193/jebp.2018.2.20
</t>
  </si>
  <si>
    <r>
      <rPr>
        <b/>
        <sz val="11"/>
        <color theme="1"/>
        <rFont val="Calibri"/>
      </rPr>
      <t xml:space="preserve">Cronbach’s alpha coefficients: Overall school well-being 0.88
</t>
    </r>
    <r>
      <rPr>
        <sz val="11"/>
        <color theme="1"/>
        <rFont val="Calibri"/>
      </rPr>
      <t xml:space="preserve">Learning and personal development 0.86
Relationship with teachers 0.82
Relationship with colleagues 0.73
Safety 0.72
Emotional well-being 0.75
Relationship with family 0.71
Identification with school 0.71
</t>
    </r>
  </si>
  <si>
    <t>this is only for at school; some dimensions may be too detailed; health also not included</t>
  </si>
  <si>
    <t>consider psychological well-being a multi-dimensional construct including different dimensions: subjective well-being, supportive and enriching relationships, interest and engagement in daily activities, meaning and purpose in life, a sense of mastery and accomplishment, feelings of control and autonomy, optimism (Su, Tay, Diener, 2014).</t>
  </si>
  <si>
    <t>Identification with school, Learning and personal development, Safety, Relationship with colleagues, Relationship with teachers, Emotional wellbeing, Relationship with family</t>
  </si>
  <si>
    <t>Likert scales ranging from 1 to 5</t>
  </si>
  <si>
    <t>adolescents</t>
  </si>
  <si>
    <t>13-19 y</t>
  </si>
  <si>
    <t>internal consistency</t>
  </si>
  <si>
    <t>CFA, unidimensional scale</t>
  </si>
  <si>
    <t>convergent, predict (criteria) validity</t>
  </si>
  <si>
    <r>
      <rPr>
        <sz val="11"/>
        <color theme="1"/>
        <rFont val="Calibri"/>
      </rPr>
      <t xml:space="preserve">Yes, by employing empirical data testing methods, the validation of the MCWBS involved rigorous statistical analyses </t>
    </r>
    <r>
      <rPr>
        <b/>
        <sz val="11"/>
        <color theme="1"/>
        <rFont val="Calibri"/>
      </rPr>
      <t xml:space="preserve">to ensure cross-cultural applicability </t>
    </r>
    <r>
      <rPr>
        <sz val="11"/>
        <color theme="1"/>
        <rFont val="Calibri"/>
      </rPr>
      <t>of the instrument as a measure of child well-being.</t>
    </r>
  </si>
  <si>
    <r>
      <rPr>
        <sz val="11"/>
        <color theme="1"/>
        <rFont val="Calibri"/>
      </rPr>
      <t xml:space="preserve">The initial CFA examined whether the data fitted the theoretically hypothesized four-factor model of child well-being. The results showed that the model did not fit the data well (χ2 = 2926.356, df = 399, p &lt; 0.001, CFI = 0.840, RMSEA = 0.069, SRMR = 0.069). </t>
    </r>
    <r>
      <rPr>
        <b/>
        <sz val="11"/>
        <color theme="1"/>
        <rFont val="Calibri"/>
      </rPr>
      <t>Exploratory Factor Analysis:</t>
    </r>
    <r>
      <rPr>
        <sz val="11"/>
        <color theme="1"/>
        <rFont val="Calibri"/>
      </rPr>
      <t xml:space="preserve">
The Kaiser–Meyer–Olkin value was 0.899 and Bartlett’s test of sphericity reached statistical significance (p &lt; 0.001). This original model demonstrated acceptable model fit (χ2 = 796.280, df = 224, p &lt; 0.001, CFI = 0.919, RMSEA = 0.062, and SRMR = 0.047)</t>
    </r>
  </si>
  <si>
    <r>
      <rPr>
        <sz val="11"/>
        <color theme="1"/>
        <rFont val="Calibri"/>
      </rPr>
      <t xml:space="preserve">The initial items were selected and generated based on a comprehensive review of literature on child well-being. The candidate items were evaluated by a pool of experts in this filed to ensure the </t>
    </r>
    <r>
      <rPr>
        <b/>
        <sz val="11"/>
        <color theme="1"/>
        <rFont val="Calibri"/>
      </rPr>
      <t>content validity.</t>
    </r>
  </si>
  <si>
    <r>
      <rPr>
        <b/>
        <sz val="11"/>
        <color theme="1"/>
        <rFont val="Calibri"/>
      </rPr>
      <t>Convergent validity:</t>
    </r>
    <r>
      <rPr>
        <sz val="11"/>
        <color theme="1"/>
        <rFont val="Calibri"/>
      </rPr>
      <t xml:space="preserve"> significant correlations were observed between MCWBS total and subscale scores with quality of life (r = 0.674; p &lt; 0.01), happiness (r = 0.519, p &lt; 0.01), and depression (r = -0.437; p &lt; 0.01). Quality of life was measured by KIDCREEN-10, which comprehensively assessed multiple aspects of children's developmental outcomes and was conceptually similar to well-being.</t>
    </r>
  </si>
  <si>
    <t>psychology</t>
  </si>
  <si>
    <t>Therefore, child well-being should be understood as positive indicators reflecting children’s flourishing and optimal development (Moore et al., 2014). + multi-dimensionality</t>
  </si>
  <si>
    <t>Physical, Psychological, Social, and Educational</t>
  </si>
  <si>
    <t xml:space="preserve">five-point Likert scale from “1 = not at all” to “5 = extremely,” or “1 = never” to “5 = always.” </t>
  </si>
  <si>
    <t>school age children</t>
  </si>
  <si>
    <t>focus group interviews were conducted with children in a pilot study, after which the items were refined and adapted to comprehensively and accurately assess multi-domain well-being of children</t>
  </si>
  <si>
    <t>school year 4 -9, roughly 9-15 years old</t>
  </si>
  <si>
    <t>high Cronbach’s α, Item reliability was assessed using the corrected item–dimension correlations</t>
  </si>
  <si>
    <t>Yes, CFA proved four factors (structural validity)</t>
  </si>
  <si>
    <t>yes with experts</t>
  </si>
  <si>
    <t>convergent validity</t>
  </si>
  <si>
    <r>
      <rPr>
        <b/>
        <sz val="11"/>
        <color theme="1"/>
        <rFont val="Calibri"/>
      </rPr>
      <t>Convergent validity</t>
    </r>
    <r>
      <rPr>
        <sz val="11"/>
        <color theme="1"/>
        <rFont val="Calibri"/>
      </rPr>
      <t>: To examine the convergent validity, we tested the associations between the MWYS scales and related constructs, see Table 4. We used Bonferroni correction since we conducted multiple comparisons (i.e.,115 tests), the adapted value for the correlational analyses was p &lt; .0004.</t>
    </r>
  </si>
  <si>
    <t>dutch population etc, interesting, health seems to be missing</t>
  </si>
  <si>
    <t>Wellbeing is often viewed as an individual’s own appraisal and assessment of their life, also known as subjective wellbeing (Diener, 1984).</t>
  </si>
  <si>
    <t>Dutch</t>
  </si>
  <si>
    <t>1) having impact, purpose, and meaning; 2) dealing with stress and worry; 3) family relationships; 4) self-confidence; and 5) feeling respected, appreciated, and loved</t>
  </si>
  <si>
    <t>four-point Likert scale ranging from 1 (“I did not have that feeling at all”) to 4 (“I completely had that feeling”).</t>
  </si>
  <si>
    <t>adolescents (10-24 ) and young adults (25-30y)</t>
  </si>
  <si>
    <t>the Netherlands</t>
  </si>
  <si>
    <t>Yes, focus groups and co-creation</t>
  </si>
  <si>
    <t>initial 339, validation 239</t>
  </si>
  <si>
    <t>Mage = 19.68 years, SD = 4.40</t>
  </si>
  <si>
    <t>item was rephrased during focus group cos of difficult to understand</t>
  </si>
  <si>
    <t>internal consistency and reliable test-retest in two weeks follow-up</t>
  </si>
  <si>
    <t>Yes (structure validity) via PCA</t>
  </si>
  <si>
    <t>mentioned and checked</t>
  </si>
  <si>
    <t>convergent validity with related construct</t>
  </si>
  <si>
    <r>
      <rPr>
        <b/>
        <sz val="11"/>
        <color theme="1"/>
        <rFont val="Calibri"/>
      </rPr>
      <t>Total: 5.2014</t>
    </r>
    <r>
      <rPr>
        <sz val="11"/>
        <color theme="1"/>
        <rFont val="Calibri"/>
      </rPr>
      <t xml:space="preserve">: Study 1: The initial version of the MDI was </t>
    </r>
    <r>
      <rPr>
        <b/>
        <sz val="11"/>
        <color theme="1"/>
        <rFont val="Calibri"/>
      </rPr>
      <t>administered to 108 students</t>
    </r>
    <r>
      <rPr>
        <sz val="11"/>
        <color theme="1"/>
        <rFont val="Calibri"/>
      </rPr>
      <t xml:space="preserve"> in five grade 4 and 5 classrooms in five schools .
Study 2: A revised version of the MDI was </t>
    </r>
    <r>
      <rPr>
        <b/>
        <sz val="11"/>
        <color theme="1"/>
        <rFont val="Calibri"/>
      </rPr>
      <t xml:space="preserve">administered to 80 fourth-grade students </t>
    </r>
    <r>
      <rPr>
        <sz val="11"/>
        <color theme="1"/>
        <rFont val="Calibri"/>
      </rPr>
      <t xml:space="preserve">from seven classrooms in three elementary schools .
Study 3: The MDI was administered to </t>
    </r>
    <r>
      <rPr>
        <b/>
        <sz val="11"/>
        <color theme="1"/>
        <rFont val="Calibri"/>
      </rPr>
      <t xml:space="preserve">3,026 grade 4 students from 201 classrooms in 72 elementary schools </t>
    </r>
    <r>
      <rPr>
        <sz val="11"/>
        <color theme="1"/>
        <rFont val="Calibri"/>
      </rPr>
      <t>in a large urban public school district .
Study 4: The final version of the MDI was</t>
    </r>
    <r>
      <rPr>
        <b/>
        <sz val="11"/>
        <color theme="1"/>
        <rFont val="Calibri"/>
      </rPr>
      <t xml:space="preserve"> administered to 2,000 grade 4 students from all 45 public elementary schools</t>
    </r>
    <r>
      <rPr>
        <sz val="11"/>
        <color theme="1"/>
        <rFont val="Calibri"/>
      </rPr>
      <t xml:space="preserve"> in a diverse urban public school district and all five elementary schools in a small rural school district .</t>
    </r>
  </si>
  <si>
    <r>
      <rPr>
        <sz val="11"/>
        <color theme="1"/>
        <rFont val="Calibri"/>
      </rPr>
      <t xml:space="preserve">The </t>
    </r>
    <r>
      <rPr>
        <b/>
        <sz val="11"/>
        <color theme="1"/>
        <rFont val="Calibri"/>
      </rPr>
      <t>Cronbach's Alpha values</t>
    </r>
    <r>
      <rPr>
        <sz val="11"/>
        <color theme="1"/>
        <rFont val="Calibri"/>
      </rPr>
      <t xml:space="preserve">: </t>
    </r>
    <r>
      <rPr>
        <b/>
        <sz val="11"/>
        <color theme="1"/>
        <rFont val="Calibri"/>
      </rPr>
      <t>ranged from 0.65 to 0.87</t>
    </r>
    <r>
      <rPr>
        <sz val="11"/>
        <color theme="1"/>
        <rFont val="Calibri"/>
      </rPr>
      <t xml:space="preserve">. These values indicate the internal consistency of the items within each scale of the MDI. A Cronbach's Alpha value above 0.7 is generally considered acceptable for reliability.
</t>
    </r>
    <r>
      <rPr>
        <b/>
        <sz val="11"/>
        <color theme="1"/>
        <rFont val="Calibri"/>
      </rPr>
      <t xml:space="preserve">ordinal alphas: </t>
    </r>
    <r>
      <rPr>
        <sz val="11"/>
        <color theme="1"/>
        <rFont val="Calibri"/>
      </rPr>
      <t>from .70 to .9</t>
    </r>
  </si>
  <si>
    <r>
      <rPr>
        <sz val="11"/>
        <color theme="1"/>
        <rFont val="Calibri"/>
      </rPr>
      <t>Through focus groups with children and teachers, and consultations with various stakeholders to ensure that the MDI items were age-appropriate, clear, and relevant to the experiences and well-being of 4th graders. In addition, the selection of items and scales for the MDI was guided by criteria such as high reliability, evidence of discriminant and convergent validity, and age appropriateness of the content and wording of the items, which contribute to the content validity of the instrument.</t>
    </r>
    <r>
      <rPr>
        <b/>
        <sz val="11"/>
        <color theme="1"/>
        <rFont val="Calibri"/>
      </rPr>
      <t xml:space="preserve"> It was assessed  in terms of age and developmental stage.</t>
    </r>
  </si>
  <si>
    <r>
      <rPr>
        <b/>
        <sz val="11"/>
        <color theme="1"/>
        <rFont val="Calibri"/>
      </rPr>
      <t>Convergent and discriminant validity</t>
    </r>
    <r>
      <rPr>
        <sz val="11"/>
        <color theme="1"/>
        <rFont val="Calibri"/>
      </rPr>
      <t xml:space="preserve">: the correlations between the scales in the domain of social and emotional development, the domain of connectedness and the domain of school experiences, respectively. Correlations with an absolute value between 0.24 and 0.36 are bolded, to indicate that they reflect a medium effect size, and correlations greater than 0.37 are bolded and underlined, to reflect a large effect size. </t>
    </r>
  </si>
  <si>
    <t>social science</t>
  </si>
  <si>
    <t>The theoretical framework underlying the MDI was derived from several literatures: social and emotional learning and development (Greenberg et al. 2003), positive psychology (Huebner et al. 2009; Seligman and Csikszentmihalyi 2000), resiliency and competence (Luthar 2006; Masten 2001; Masten and Coatsworth 1998), and a strengths- and asset-based approach to child development (Lerner et al. 2000; Theokas and Lerner 2006). Moreover, the development of the MDI was informed by ecological theories of human development (Bronfenbrenner 1979, 2005) and theories that emphasize the developmental primacy of social relationships (Ainsworth and Bowlby 1991; Ryan and Deci 2000; Thompson 1999). Both illustrate how social, biological, and cultural factors in different ecological contexts (e.g., family, school, community) jointly influence children’s development.</t>
  </si>
  <si>
    <t>may be used by practitioners, educators, and decision makers in schools and communities to motivate and inform action in support children’s well-being; Over the past decades, there has been a burgeoning interest among researchers, educators, policymakers, and child-service agencies in monitoring children’s social and emotional development, health, and well-being at the population-level; The development of the MDI grew out of several years of collaborations between university-based researchers, administrators and educational staff of the Vancouver school district, and members of a partnering community service organization, the United Way of the Lower Mainland. In these collaborations, community and school partners were involved in formulating research needs and questions, providing funding, supporting data collection, and disseminating research reports, as university researchers in turn gained experience in applying and communicating developmental and educational research to practitioners in locally meaningful and practice-relevant ways (Kershaw et al. 2005; Schonert-Reichl et al. 2010).</t>
  </si>
  <si>
    <t>(1) Social and emotional development, (2) Connectedness to peers and to adults at school, at home, and in the neighborhood, (3) School experiences, (4) Physical health and well-being, and (5) Constructive use of time after school</t>
  </si>
  <si>
    <t>‘disagree a lot’, disagree a little’, ‘don’t agree or disagree’, agree a little’, and ‘agree a lot’; the time use section was graphically revised, with the response format changed from ‘no’/’yes’ and (if yes) ‘1–2 days’, ‘3–4 days per week’, etc., to ‘0/never’, ‘1 day’, ‘2 days per week’, etc. Also, one response option (‘Once or a few times’) was added to the victimization scale (‘Not at all this school year’, ‘About every month’; ‘About every week’, and ‘Many times a week’)</t>
  </si>
  <si>
    <t>school age children, middle childhood is 6-12y, seems like 9012y are targeted</t>
  </si>
  <si>
    <t>educational staff and community program and service providers were consulted (via focus groups or surveys)</t>
  </si>
  <si>
    <t>The MDI survey was administered by classroom teachers, who received an administration manual. The teachers read aloud a prepared statement regarding student assent, informing students that participation was voluntary and responses confidential, and that there were no consequences for not participating. To reduce biases due to children’s variable reading proficiencies, the teacher read each item aloud, and students were encouraged to ask questions as needed. On average, children completed the MDI in two 40-minute class periods. Afterwards, written feedback regarding the MDI and its administration was solicited from teachers.</t>
  </si>
  <si>
    <t>3026 +  2000</t>
  </si>
  <si>
    <t>mean age = 9.7, SD = .3; mean age = 9.8, SD = .3</t>
  </si>
  <si>
    <t>item-level factor loadings and scale reliabilities (Cronbach’s alpha and ordinal alpha)</t>
  </si>
  <si>
    <t>EFA</t>
  </si>
  <si>
    <t>when selecting items, content validity is considered</t>
  </si>
  <si>
    <t>convergent and discriminant validity</t>
  </si>
  <si>
    <t>All participating teachers (n = 201) were invited to provide feedback via telephone interviews and/or surveys following the MDI administration. Participation was voluntary, and the response rate was 24 % (n = 48).</t>
  </si>
  <si>
    <t>Psycology educational</t>
  </si>
  <si>
    <t>Well-being, also known as subjective well-being (SWB), refers to an individual's overall evaluation and perception of their own happiness and life satisfaction. It encompasses both positive and negative emotions, as well as the individual's judgment of their satisfaction with life as a whole . Well-being is a multidimensional construct that includes emotional, psychological, and social aspects of an individual's life.</t>
  </si>
  <si>
    <t>To create a psychometrically valid and reliable measure of subjective well-being specifically designed for schoolchildren. The aim was to fill a gap in the existing research by providing a tool that could effectively assess and measure happiness levels among children within the school environment.</t>
  </si>
  <si>
    <r>
      <rPr>
        <sz val="11"/>
        <color theme="1"/>
        <rFont val="Calibri"/>
      </rPr>
      <t xml:space="preserve">Consists of two main dimensions: </t>
    </r>
    <r>
      <rPr>
        <b/>
        <sz val="11"/>
        <color theme="1"/>
        <rFont val="Calibri"/>
      </rPr>
      <t xml:space="preserve">positive affect and negative affect </t>
    </r>
    <r>
      <rPr>
        <sz val="11"/>
        <color theme="1"/>
        <rFont val="Calibri"/>
      </rPr>
      <t>. The positive affect dimension includes items related to positive emotions and feelings, while the negative affect dimension comprises items related to negative emotions and feelings.</t>
    </r>
  </si>
  <si>
    <t>27 (The scale consists of a 27-item scale embedded within a 30-item scale. It
includes a 12-item positive affect scale and a 15-item negative affect scale.)</t>
  </si>
  <si>
    <t xml:space="preserve">Likert scales ranging from 1 to 4 </t>
  </si>
  <si>
    <t xml:space="preserve">Yes, SCHI involved piloting and testing the instrument with a sample of 71 schoolchildren </t>
  </si>
  <si>
    <t>Yes,  the SCHI was piloted and developed against existing measures of self-esteem, affect, and depression. It was tested empirically in several studies to assess its validity and reliability.</t>
  </si>
  <si>
    <t>SCHI can be administered in a person-in-situation format, where the response options and items are presented on cards to be placed on a table by the child.</t>
  </si>
  <si>
    <r>
      <rPr>
        <b/>
        <sz val="11"/>
        <color theme="1"/>
        <rFont val="Calibri"/>
      </rPr>
      <t>TOTAL: 889    Study 1:</t>
    </r>
    <r>
      <rPr>
        <sz val="11"/>
        <color theme="1"/>
        <rFont val="Calibri"/>
      </rPr>
      <t xml:space="preserve">  77, </t>
    </r>
    <r>
      <rPr>
        <b/>
        <sz val="11"/>
        <color theme="1"/>
        <rFont val="Calibri"/>
      </rPr>
      <t>Study 2 :</t>
    </r>
    <r>
      <rPr>
        <sz val="11"/>
        <color theme="1"/>
        <rFont val="Calibri"/>
      </rPr>
      <t xml:space="preserve"> 771 AND </t>
    </r>
    <r>
      <rPr>
        <b/>
        <sz val="11"/>
        <color theme="1"/>
        <rFont val="Calibri"/>
      </rPr>
      <t>Study 3</t>
    </r>
    <r>
      <rPr>
        <sz val="11"/>
        <color theme="1"/>
        <rFont val="Calibri"/>
      </rPr>
      <t>: 41 children</t>
    </r>
  </si>
  <si>
    <t>School-age children 8-11, 8-15, 8-14 years of age</t>
  </si>
  <si>
    <t>There were difficulties with: 1) Item comprehension; 2) Response fatigue; 3) Interpreting emotional states; and 4) Social desirability bias.</t>
  </si>
  <si>
    <t>The Cronbach's Alpha values reported for the School Children’s Happiness Inventory (SCHI) in the studies are as follows:
In Study 3, the Cronbach's Alpha value for the SCHI was α = 0.84 .
In Study 2, the reliability of the SCHI was reported as α = 0.87 .
In a validation study of the SCHI, the reliability of the scale was α = 0.86, and the test-retest correlation was r = 0.72 after 13 days</t>
  </si>
  <si>
    <t xml:space="preserve">There was consideration and assessment of construct validity for the SCHI in the studies:
Study 1: The SCHI was found to correlate positively with measures of self-esteem and positive affect, and negatively with measures of depression, supporting the concurrent validity of the SCHI . 
Study 3: An analysis of variance of the subjective well-being (SWB) variable, as measured by the SCHI, showed no significant difference over the three studies, indicating consistency in the measurement of SWB using the SCHI . </t>
  </si>
  <si>
    <r>
      <rPr>
        <sz val="11"/>
        <color theme="1"/>
        <rFont val="Calibri"/>
      </rPr>
      <t xml:space="preserve">SCHI is correlated positively with PANAS-C (affect) and the CFSE-I (self-esteem); it is correlated negatively with the CDI-S (depression). The correlations are as predicted,
supporting the </t>
    </r>
    <r>
      <rPr>
        <b/>
        <sz val="11"/>
        <color theme="1"/>
        <rFont val="Calibri"/>
      </rPr>
      <t>concurrent validity of the SCHI.</t>
    </r>
  </si>
  <si>
    <t>Predictive Validity: In Study 3, predictive validity was assessed using a measure of being bullied, sharing the same context (school) and time scale (the previous week). The SCHI was found to be inversely associated with levels of being bullied, indicating predictive validity in assessing the impact of school-based interventions and influences on schoolchildren's well-being.</t>
  </si>
  <si>
    <t>Social Sciences, interdisciplinary</t>
  </si>
  <si>
    <t xml:space="preserve"> Subjective well-being is considered a complex construct with both affective and cognitive dimensions, including positive and negative emotions, life satisfaction, and individual cognition such as self-esteem and self-efficacy.The definition of subjective well-being used in the development of the Chinese Children Subjective Well-being Scale is related to individuals' subjective. Researchers have emphasized the importance of considering children's cognition, life evaluation, living environment, and concerns to understand and measure their overall subjective well-being</t>
  </si>
  <si>
    <t>To develop a comprehensive scale to measure children's subjective well-being, including self-concept, life satisfaction, and family satisfaction. Understand the impact of homework anxiety on children's subjective well-being. Investigate whether family, environment, and peer factors could buffer the link between homework anxiety and subjective well-being. Deepen the understanding of the relationship between homework anxiety, quality of family life, and children's subjective well-being. Finally,  encourage collaboration between school and home to promote children's subjective well-being.</t>
  </si>
  <si>
    <t>1) Self-concept
2)Life satisfaction
3) Family satisfaction</t>
  </si>
  <si>
    <t>Total of 19 items. These items are distributed across the three dimensions of self-concept, life satisfaction, and family satisfaction, with 5 items for self-concept, 7 items for life satisfaction, and 7 items for family satisfaction</t>
  </si>
  <si>
    <t>Primary school students in China, grades 3–6, which typically corresponds to children aged approximately 8 to 12 years old</t>
  </si>
  <si>
    <t>The Chinese Children's Subjective Well-being Scale was developed using qualitative empirical data gathered through focus group interviews with primary school students.</t>
  </si>
  <si>
    <t xml:space="preserve">Yes, the empirical data testing the Chinese Children's Subjective Well-being Scale involved a sample of 543 primary school students in China. The study conducted factor analysis to explore the factor structure of the scale. The sample size was considered adequate for factor analysis, with a valid response rate of 98.5%. </t>
  </si>
  <si>
    <t>The Chinese Children's Subjective Well-being Scale was administered to the participants using an online survey tool called Wenjuanxing. This web-based method of data collection was chosen for its convenience and efficiency in reducing data missing issues.</t>
  </si>
  <si>
    <t>289 grade 3–6 students from a public primary school in southeastern China to conduct multiple linear regression analysis.</t>
  </si>
  <si>
    <t>grades 3–6, which typically corresponds to children aged approximately 8 to 12 years old</t>
  </si>
  <si>
    <t>Cronbach's alpha was used to assess the internal consistency reliability of the  Scale. In Study 1, the Cronbach's alpha for the total scale was reported as 0.90, indicating a high level of agreement between the items. Additionally, the Cronbach's alpha values for the subscales of self-concept, life satisfaction, and family satisfaction ranged from 0.76 to 0.85, demonstrating good reliability of the scale . In a repeated internal consistency analysis, the Cronbach's alpha for the total scale was reported as 0.92, further confirming the reliability of the Chinese Children's Subjective Well-being Scale.</t>
  </si>
  <si>
    <t>The CFA results indicated that the model fit indices were acceptable, with the root mean square error of approximation (RMSEA) value less than 0.08, the χ2/df ratio less than 5, and the goodness-of-fit index (GFI) and adjusted goodness-of-fit index (AGFI) values higher than 0.90. These findings supported the construct validity of the scale for assessing children's subjective well-being</t>
  </si>
  <si>
    <t>Content validity: was considered through expert evaluation. Four scholars specializing in subjective well-being, child, and adolescent psychology were involved in the validation process. The experts provided recommendations and feedback on the scale, contributing to its refinement and ensuring that the items were relevant and comprehensive in measuring children's subjective well-being.</t>
  </si>
  <si>
    <t>The convergent validity of the Scale was assessed using Composite Reliability (CR) and Average Variance Extracted (AVE) indices. The CR value was reported to be 0.99, exceeding the recommended threshold of 0.70, indicating good internal consistency reliability. The AVE value was 0.79, surpassing the threshold of 0.50, suggesting that the scale items shared a substantial amount of variance with the latent construct of subjective well-being.</t>
  </si>
  <si>
    <t>physical health is missing from dimensions</t>
  </si>
  <si>
    <t>Education &amp; Educational Research</t>
  </si>
  <si>
    <t>The study defined wellbeing as a multifaceted concept encompassing emotional, social, and psychological dimensions within the school context.  The study conceptualized wellbeing in relation to learning in school and adopted a wellbeing-for-all perspective, focusing on the welfare of all students rather than specific vulnerable groups traditionally addressed by educators.</t>
  </si>
  <si>
    <t>The purpose of development this study was to add to the growing literature in the field by introducing an instrument designed to capture children and young people’s perceptions of their wellbeing in the school context that is based on sound psychological (and other) theory, and reporting findings from its application in a survey of primary and secondary-aged students who were participating in a study of the impact of creative initiatives. The ‘How I Feel About Myself and School’ questionnaire was developed for a study assessing the impact of the Creative Partnerships (CP) Programme3 on the wellbeing of children and young people.</t>
  </si>
  <si>
    <t>1)Interpersonal well-being, 2)Life satisfaction, 3)Perceived competence, 4)Negative emotion</t>
  </si>
  <si>
    <t>Two ways: 1)Three-point frequency scale (‘not often’, ‘sometimes’, ‘often’), 2)Give an overall rating out of 10 (written as a number in a box) and then a score on a seven-point frequency scale to explain how much influence school, family, friends and community had on their overall rating for each item.</t>
  </si>
  <si>
    <t>1) Aged 7/8 years (Year 3 at primary school), 2) Aged 10/11 years (Year 6, the final year at primary school), 3)Aged 11–14 years (Key Stage (KS) 3 at secondary school) and 4) Aged 14–16 years (KS4, the final part of compulsory schooling at secondary school) to paint a picture of perceived wellbeing at different stages of schooling.</t>
  </si>
  <si>
    <t>Yes,Interviews were conducted and field work was carried out.</t>
  </si>
  <si>
    <t>1) 767 Year 3 and 802 Year 6, 2)1881 KS3 and 1720 KS4 (year 8 and 10)</t>
  </si>
  <si>
    <t>Children: grade 3 &amp; 6, grade 8 &amp; 10 - see population age</t>
  </si>
  <si>
    <t>There were no general difficulties. However, in the primary schools, a member of the research team read the instructions with each class, giving children the opportunity to ask questions if they were unsure, and teaching assistants helped children with literacy difficulties.</t>
  </si>
  <si>
    <t>a socioanagraphic one and 6 sections dedicated to a specific life dimension: 1) Home, 2) Social context/neighborhood, 3) Having money and owning things, 4) Affectivity, 5) Health and 6) School; Propensity to socialize and self-confidence, Emotional Well-Being in the Family, Personal satisfaction and an optimistic view of the future, Emotional Well-Being at school</t>
  </si>
  <si>
    <t>The study defined well-being as a balance between emotions, feelings, desires, self-perception, and relationships with others. It differentiated emotional well-being from psychological well-being, which was interpreted as related to the management of positive and negative emotions and constructs such as resilience . This definition guided the development of tools such as the Children's Emotional Well-Being (CEW) scale and the Adolescent's Emotional Well-Being (AEW) scale within the study. See pag 3-24. The study is based on a theoretical framework that considers both hedonic and eudaimonic elements of well-being. The hedonic perspective, originating from Aristippus's Cyrenaic school, views well-being as the individual's ability to maintain control in various situations to pursue effective adaptation based on emotions and life satisfaction. In contrast, the eudaimonic perspective, drawing from Aristotle's reflections on happiness, focuses on self-actualization, building meaning, and sharing personal objectives with others, prioritizing autonomy and social relationships</t>
  </si>
  <si>
    <t>The purpose was to integrate children's subjective viewpoints with indirect information provided by adults to evaluate multidimensional well-being, especially focusing on dimensions such as emotional well-being and socialization. Political-public or socioeconomic.</t>
  </si>
  <si>
    <t xml:space="preserve"> 1)Home, 2)Social context/neighborhood, 3)Having money and owning things, 4)Affectivity, 5)Health, and 6)School. Finally the aspect of a socioanagraphic</t>
  </si>
  <si>
    <t>Through response values ranging from 1 (strongly disagree) to 4 (strongly agree).</t>
  </si>
  <si>
    <t>Children aged 8 through 13 and adolescents aged 14 through 17</t>
  </si>
  <si>
    <t>Yes, empirical data was collected and used to test the instrument developed in the study. The adapted MACaD questionnaire, including the Children Standard Well-Being Index (CSWI) and the scales for assessing Children's Emotional Well-Being (CEW) and Adolescents' Emotional Well-Being (AEW), was applied to a sample of 171 children and 92 adolescents in Italy. The psychometric and factorial characteristics of the scales were evaluated through Exploratory and Confirmatory Factor Analysis using the collected data. The results obtained from the application of the scales were analyzed and compared with data from the International Survey of Children's Well-Being to verify the consistency and effectiveness of the measurement tools</t>
  </si>
  <si>
    <r>
      <rPr>
        <sz val="11"/>
        <color rgb="FF000000"/>
        <rFont val="Calibri"/>
      </rPr>
      <t xml:space="preserve"> The specific administration mode, such as whether the questionnaire was self-administered or interviewer-administered, is not explicitly mentioned in the provided text. </t>
    </r>
    <r>
      <rPr>
        <b/>
        <sz val="11"/>
        <color rgb="FF000000"/>
        <rFont val="Calibri"/>
      </rPr>
      <t>However, it is indicated that the questionnaire was applied by social services workers to the study participants</t>
    </r>
  </si>
  <si>
    <t>The instrument, including the Children Standard Well-Being Index (CSWI) and the scales for assessing Children's Emotional Well-Being (CEW) and Adolescents' Emotional Well-Being (AEW), was applied to a sample of 171 children and 92 adolescents in various cities in Italy. The study involved a total sample size of 263 participants, with 171 children and 92 adolescents participating in the research where the instrument was administered</t>
  </si>
  <si>
    <t xml:space="preserve">The sample age for the study in which the instrument was applied included children aged 8 through 13 and adolescents aged 14 through 17. The adapted MACaD questionnaire, along with the Children Standard Well-Being Index (CSWI) and the scales for assessing Children's Emotional Well-Being (CEW) and Adolescents' Emotional Well-Being (AEW), was specifically designed to evaluate emotional well-being in these age groups </t>
  </si>
  <si>
    <r>
      <rPr>
        <b/>
        <sz val="11"/>
        <color theme="1"/>
        <rFont val="Calibri"/>
      </rPr>
      <t xml:space="preserve">Reliability Analysis: 1) </t>
    </r>
    <r>
      <rPr>
        <sz val="11"/>
        <color theme="1"/>
        <rFont val="Calibri"/>
      </rPr>
      <t xml:space="preserve">Cronbach's Alpha: The reliability of the scales was assessed by observing the Cronbach's Alpha values for both the CEW and AEW scales.
</t>
    </r>
    <r>
      <rPr>
        <b/>
        <sz val="11"/>
        <color theme="1"/>
        <rFont val="Calibri"/>
      </rPr>
      <t>2) Item-Test Relationship:</t>
    </r>
    <r>
      <rPr>
        <sz val="11"/>
        <color theme="1"/>
        <rFont val="Calibri"/>
      </rPr>
      <t xml:space="preserve"> The relationship between the items and the overall scale was analyzed to ensure the reliability of the measurement.
</t>
    </r>
    <r>
      <rPr>
        <b/>
        <sz val="11"/>
        <color theme="1"/>
        <rFont val="Calibri"/>
      </rPr>
      <t xml:space="preserve">3) Split-Half Test: </t>
    </r>
    <r>
      <rPr>
        <sz val="11"/>
        <color theme="1"/>
        <rFont val="Calibri"/>
      </rPr>
      <t>This test was applied to assess the internal consistency and reliability of the scales.</t>
    </r>
  </si>
  <si>
    <r>
      <rPr>
        <b/>
        <sz val="11"/>
        <color theme="1"/>
        <rFont val="Calibri"/>
      </rPr>
      <t>Validity Analysis: 1) Construct Validity: Exploratory and Confirmatory Factor Analysis</t>
    </r>
    <r>
      <rPr>
        <sz val="11"/>
        <color theme="1"/>
        <rFont val="Calibri"/>
      </rPr>
      <t xml:space="preserve"> were conducted to validate the structure of the CEW and AEW scales.
</t>
    </r>
    <r>
      <rPr>
        <b/>
        <sz val="11"/>
        <color theme="1"/>
        <rFont val="Calibri"/>
      </rPr>
      <t>2) Item-Test Correlation:</t>
    </r>
    <r>
      <rPr>
        <sz val="11"/>
        <color theme="1"/>
        <rFont val="Calibri"/>
      </rPr>
      <t xml:space="preserve"> Items with correlation coefficients greater than 0.30 were considered valid and retained in the scales, following established psychometric practices.</t>
    </r>
  </si>
  <si>
    <t>The study conducted a concurrent validity exercise by comparing the results obtained from the application of the CEW and AEW scales with the data from the International Survey of Children's Well-Being (ISCWeB). Specifically, the database related to the 12-year-old children's questionnaire was chosen for this concurrent validity analysis. The study aimed to verify the consistency of the scales by comparing their results with the international survey data.</t>
  </si>
  <si>
    <t>bit of a weird categorization of dimensions, cannot really understand</t>
  </si>
  <si>
    <t>Eductation Special-Rehabilitation</t>
  </si>
  <si>
    <t>This Focuses on three key areas: exercise, explanatory style, and conflict resolution . Well-being, in this context, is viewed as a multidimensional construct that encompasses physical, emotional, and social aspects of an individual's life. Overall, the SPWQ was developed with the understanding that well-being is influenced by factors such as physical activity, cognitive processes (such as explanatory style), and social interactions (like conflict resolution skills)</t>
  </si>
  <si>
    <t>The questionnaire was created to address the need for a comprehensive tool that could assess different dimensions of well-being among adolescents. The context of the SPWQ's development lies in the increasing awareness of mental health issues among adolescents and the importance of promoting resilience and well-being in schools . With approximately 20% of adolescents experiencing depressive disorders by the age of 18, schools have become crucial settings for implementing initiatives to support students' mental health</t>
  </si>
  <si>
    <t>1) Exercise: Reflects students' attitudes towards exercise and the impact of exercise on their well-being. 2) Explanatory Style: Focuses on whether students have an optimistic or pessimistic explanatory style, which is important for resilience and coping with challenges. 3) Conflict Resolution: Assesses students' attitudes towards conflict and how they deal with conflict in their lives, with a high score indicating a positive approach to conflict resolution.</t>
  </si>
  <si>
    <t>Five-point Likert-type scale (from 1 = “Not like me” to 5 = “Like me”)</t>
  </si>
  <si>
    <t>The Student Perception of Wellbeing Questionnaire (SPWQ) was administered to two cohorts of students in the study:
The first cohort consisted of 235 male students attending Years 6–8 in a large private boys' school.
The second cohort included 251 female students attending Years 7–9 from the same metropolitan region</t>
  </si>
  <si>
    <t>Yes, the development of the SPWQ was grounded in qualitative empirical data and expert input to ensure that the questionnaire accurately captured adolescents' perceptions of well-being in relation to exercise, explanatory style, and conflict resolution.</t>
  </si>
  <si>
    <t>Yes, the principal components analysis with varimax rotation was conducted on the responses collected from male and female school students to determine the factor structure of the questionnaire. This analysis identified three factors - explanatory style, conflict resolution, and exercise - which explained 31% of the total variance</t>
  </si>
  <si>
    <t>The Student Perception of Wellbeing Questionnaire (SPWQ) was administered in a paper-and-pencil format to male and female school students from Years 6-9. The questionnaire was distributed to the students by their teachers during class time. Consent forms were sent home to parents or guardians prior to the administration of the questionnaire to ensure permission for participation.</t>
  </si>
  <si>
    <t>Total sample size for this study was 486 students, with 235 male students and 251 female students participating in the administration and evaluation of the SPWQ to assess its psychometric properties.</t>
  </si>
  <si>
    <t>Aged 6-8, and  7-9 years</t>
  </si>
  <si>
    <t>The Cronbach's alpha coefficient was reported to be α = 0.80 for the male students and α = 0.84 for the female students, indicating strong internal consistency of the questionnaire .
Test-retest reliability of the SPWQ was determined using Spearman's rho correlation coefficient. The analysis involved comparing responses from the same cohort of students at two different time points. Positive correlations were found between paired statements for the exercise, explanatory style, and conflict resolution factors, indicating good test-retest reliability of the questionnaire</t>
  </si>
  <si>
    <t>Yes, construct validity was considered and evaluated for the SPWQ in the study. Principal components analysis with varimax rotation was conducted to assess the factor structure of the questionnaire and determine whether the items aligned with the three critical factors of adolescent well-being - exercise, explanatory style, and conflict resolution</t>
  </si>
  <si>
    <t>Yes, content validity was considered for the Student Perception of Wellbeing Questionnaire (SPWQ) in the study. Experienced educational psychologists and professors of education reviewed the questionnaire items to ensure they were relevant to the domains of exercise, explanatory style, and conflict resolution.</t>
  </si>
  <si>
    <t>The concurrent validity of the SPWQ was assessed by examining the correlation between the SPWQ scores and the Center for Epidemiologic Studies Depression Scale (CES-D) scores. A significant negative correlation between CES-D scores (a measure of depressive symptoms) and SPWQ scores would indicate good concurrent validity, suggesting that the SPWQ is able to measure well-being in relation to depressive symptoms</t>
  </si>
  <si>
    <t>seems to be focusing on mental well-being</t>
  </si>
  <si>
    <r>
      <rPr>
        <sz val="11"/>
        <color rgb="FF222222"/>
        <rFont val="Calibri"/>
      </rPr>
      <t>Kern, M. L., Benson, L., Steinberg, E. A., &amp; Steinberg, L. (2016). The EPOCH measure of adolescent well-being. </t>
    </r>
    <r>
      <rPr>
        <i/>
        <sz val="11"/>
        <color rgb="FF222222"/>
        <rFont val="Calibri"/>
      </rPr>
      <t>Psychological assessment</t>
    </r>
    <r>
      <rPr>
        <sz val="11"/>
        <color rgb="FF222222"/>
        <rFont val="Calibri"/>
      </rPr>
      <t>, </t>
    </r>
    <r>
      <rPr>
        <i/>
        <sz val="11"/>
        <color rgb="FF222222"/>
        <rFont val="Calibri"/>
      </rPr>
      <t>28</t>
    </r>
    <r>
      <rPr>
        <sz val="11"/>
        <color rgb="FF222222"/>
        <rFont val="Calibri"/>
      </rPr>
      <t>(5), 586.</t>
    </r>
  </si>
  <si>
    <t>Psychology, Clinical</t>
  </si>
  <si>
    <t>The theoretical definition of well-being used to develop the EPOCH Measure of Adolescent Well-Being is based on the concept of flourishing. Flourishing is defined as experiencing the good life, feeling good, and functioning effectively . This definition aligns with the positive psychology perspective, which emphasizes focusing on what goes right in life rather than just addressing what goes wrong, Seligman (2011). These components of flourishing serve as the foundation for understanding and measuring well-being in adolescents using the EPOCH measure.</t>
  </si>
  <si>
    <t>The objective of developing the EPOCH Measure of Adolescent Well-Being was to create a brief, reliable scale that could assesspositive psychological characteristics in adolescents. The aim was to provide a tool that researchers, schools, or organizations could use to evaluate these key aspects of adolescent psychological functioning. The measure was designed to contribute to the empirical testing and application of well-being theory, offering a valuable addition to existing batteries used to assess adolescent positive psychological functioning.</t>
  </si>
  <si>
    <t>Adolescents aged 10-18 in the United States and Australia</t>
  </si>
  <si>
    <t>US and Australia</t>
  </si>
  <si>
    <t>Yes, qualitative empirical data was used in the development of the EPOCH, the process involved compiling a pool of 60 items from existing questionnaires and measures, which were then rated by the authors to determine if they represented the five EPOCH factors. Items that received positive ratings for at least one construct were further examined, and overlapping items were discarded. Additionally, the wording of some items was refined to ensure appropriateness for adolescents. This iterative process of item selection and refinement based on qualitative judgments contributed to the development of the final 20-item measure with strong psychometric properties</t>
  </si>
  <si>
    <t>Yes, the EPOCH Measure of Adolescent Well-Being underwent rigorous empirical testing to evaluate its psychometric properties, including reliability and validity. The testing involved multiple studies with diverse samples of adolescents</t>
  </si>
  <si>
    <t>4,480: The EPOCH Measure of Adolescent Well-Being was developed and tested across multiple studies involving a total sample size of 4,480 adolescents aged 10-18 from the United States and Australia. The sample sizes varied across the different studies included in the development and validation of the measure.</t>
  </si>
  <si>
    <t>10-18</t>
  </si>
  <si>
    <t>One notable difficulty mentioned in the provided information was survey fatigue experienced by participants in Sample 1. It was noted that scales occurring late in the survey were less reliable, and qualitative comments indicated boredom among participants. This issue of survey fatigue was addressed in subsequent assessments by making the survey shorter, which resulted in stronger psychometrics across all measures.</t>
  </si>
  <si>
    <t>The validity of the measure was evaluated through various methods, including confirmatory factor analysis in different samples to assess the factor structure. Model fit indices such as RMSEA, SRMR, TLI, and CFI were used to evaluate the goodness of fit of the measurement model. Also see table 3 for the Cronbach's alpha results and results section: page 5</t>
  </si>
  <si>
    <t>The confirmatory factor models were estimated in multiple samples using the lavaan package in R, and model fit was evaluated using various fit indices such as the root mean square error of approximation (RMSEA), standardized root mean residual (SRMR), χ2, Tucker Lewis Index (TLI), and Comparative Fit Index (CFI)</t>
  </si>
  <si>
    <t>As predicted, EPOCH scores were negatively related to scores on measures of emotional distress and behavior problems, but the
correlations were relatively modest in magnitude. Happiness and Optimism demonstrated the strongest correlations with negative affect, depression, anxiety, and aggression, ranging from r = .29
for Optimism and anxiety to r = .53 for Happiness and depression. The EPOCH factors were related to higher self-reported
physical vitality and fewer somatic symptoms. Whereas all of the
EPOCH factors related to subjective academic performance, Per-
severance was most relevant to objective and teacher-rated academic performance</t>
  </si>
  <si>
    <r>
      <rPr>
        <b/>
        <sz val="11"/>
        <color theme="1"/>
        <rFont val="Calibri"/>
      </rPr>
      <t>Convergent and divergent validity:</t>
    </r>
    <r>
      <rPr>
        <sz val="11"/>
        <color theme="1"/>
        <rFont val="Calibri"/>
      </rPr>
      <t xml:space="preserve"> We next examined correlations
with measures of similar and dissimilar constructs. Because
of common source and method variance, as well as the fact
that our analyses of the measure’s structure indicated the presence
of a superordinate “positivity” factor, we expected to find positive
correlations between EPOCH subscale scores and all other measures of positive well-being. See Table 4: Evidence for Convergent and Divergent Validity: Predicted and Observed EPOCH Correlations With Other Variables Using the Final 20-Item Measure</t>
    </r>
  </si>
  <si>
    <t>1) Satisfaction (with self and health), 2) Comfort (emotional and physical symptoms and limitations), 3) Resilience (positive activities that promote health), 4) Risk Avoidance (risky behaviors that influence future health), and 5) Achievement (of social expectations in school and with peers)</t>
  </si>
  <si>
    <t>Health Policy and Services</t>
  </si>
  <si>
    <t xml:space="preserve"> It was developed with the purpose of allowing children aged 6 to 11 years old to self-report on their health status. The instrument was created to address the need for children to provide their own perspectives on their health and well-being, as relying solely on parent or caregiver reports may not capture the full picture of a child's health. The context of developing the Child Report Form of the CHIP-Child Edition was to enhance the assessment of children's health by incorporating their own voices and perspectives.</t>
  </si>
  <si>
    <t xml:space="preserve"> The five domains included in the CHIP-CE/CRF are:
1) Satisfaction: Reflects the child's assessment of their well-being and self-esteem.
2) Comfort: Assesses the degree to which physical and emotional symptoms and their associated activity limitations are endorsed by the child.
3) Resilience: Characterizes the child's states and behaviors that are likely to enhance future health.
4) Risk Avoidance: Focuses on the child's perception of engaging in behaviors that may pose a risk to future health or development.
Achievement: Addresses how well the child feels they perform academically and socially with peers.</t>
  </si>
  <si>
    <t>Children 6-11 years old</t>
  </si>
  <si>
    <t>Yes, qualitative empirical data were utilized  The development process involved cognitive interviews with elementary school-aged children to gather feedback on the instrument and ensure its appropriateness and comprehensibility for the target age group.</t>
  </si>
  <si>
    <t>Yes, to evaluate its reliability and validity. Three studies were conducted in different geographic locations in the United States to assess the instrument. These studies involved children from low to middle socioeconomic strata and various racial/ethnic groups.</t>
  </si>
  <si>
    <t>It was administered using a paper-and-pencil self-report questionnaire format. The administration mode involved children independently filling out the questionnaire to provide their self-reported health status information.</t>
  </si>
  <si>
    <r>
      <rPr>
        <b/>
        <sz val="11"/>
        <color theme="1"/>
        <rFont val="Calibri"/>
      </rPr>
      <t xml:space="preserve"> Reliability:</t>
    </r>
    <r>
      <rPr>
        <sz val="11"/>
        <color theme="1"/>
        <rFont val="Calibri"/>
      </rPr>
      <t xml:space="preserve"> cronbach's alpha: good to excellent for all domains, Test–retest ICCs ranged from a high of .76 for Risk Avoidance to .63 for Satisfaction. Retest stability for young children ranged from .69 (Comfort) to .35 (Satisfaction). Gender differences in test–retest stability were minimal.</t>
    </r>
  </si>
  <si>
    <r>
      <rPr>
        <b/>
        <sz val="11"/>
        <color theme="1"/>
        <rFont val="Calibri"/>
      </rPr>
      <t xml:space="preserve"> Construct validity tests</t>
    </r>
    <r>
      <rPr>
        <sz val="11"/>
        <color theme="1"/>
        <rFont val="Calibri"/>
      </rPr>
      <t xml:space="preserve"> were conducted to determine if child health differed in the following predicted ways: boys would report higher risks (lower Risk Avoidance scores),30 and worse academic performance (lower Achievement scores),8 but have fewer symptoms on Comfort than girls8,31; older children would have worse health on the domains of Risk Avoidance30 and Comfort8 than younger children; children in poverty would have worse health on  domains than other children.</t>
    </r>
  </si>
  <si>
    <t>Moderate to strong criterion validity was demonstrated. Criterion validity was estimated with Pearson’s product
moment correlations between the CHIP item subsets and the
criterion measures.</t>
  </si>
  <si>
    <t>The estimated time required for individual and selfadministration of the final CHIP-CE/CRF was based on the average per-item time required in study 1. Interviewer administration required an average of 21.4 minutes (range,8–55 minutes) and self-completion of the CHIP by 8 to 11 year olds required 22.6 minutes (range, 10–61 minutes)</t>
  </si>
  <si>
    <t>DIF: examined whether items were biased on the basis of age, gender, low-income status, or native language</t>
  </si>
  <si>
    <r>
      <rPr>
        <sz val="11"/>
        <color rgb="FF222222"/>
        <rFont val="Calibri"/>
      </rPr>
      <t>Starfield, Barbara, et al. "Adolescent health status measurement: development of the Child Health and Illness Profile." </t>
    </r>
    <r>
      <rPr>
        <i/>
        <sz val="11"/>
        <color rgb="FF222222"/>
        <rFont val="Calibri"/>
      </rPr>
      <t>Pediatrics</t>
    </r>
    <r>
      <rPr>
        <sz val="11"/>
        <color rgb="FF222222"/>
        <rFont val="Calibri"/>
      </rPr>
      <t> 91.2 (1993): 430-435.</t>
    </r>
  </si>
  <si>
    <t>1) activity, 2) comfort, 3) satisfaction with health (perceived well-being), 4) disorders, 5) achievement and 6) resilience</t>
  </si>
  <si>
    <t xml:space="preserve">Evaluation of Health Services and Policies: </t>
  </si>
  <si>
    <t>1) Activity. 2) Comfort. 3) Satisfaction with health. 4) Disorders. 5) Achievement. 6) Resilience</t>
  </si>
  <si>
    <t>total: 232: 22+55+33+55+67</t>
  </si>
  <si>
    <t>Yes, group and expert panels</t>
  </si>
  <si>
    <t>Yes, the empirical data testing of the CHIP instrument provided evidence of its content validity, internal consistency reliability, and construct validity. The thorough testing process ensured that the instrument was robust, comprehensive, and suitable for assessing adolescent health status in various contexts.</t>
  </si>
  <si>
    <t>Self-administered</t>
  </si>
  <si>
    <t>11-17 Years</t>
  </si>
  <si>
    <t>The administration of the CHIP instrument may pose some challenges due to its length and complexity, as indicated by the following considerations: Time Requirement, Comprehensive Nature, Language and Understanding AND Refinement for Clinical Use</t>
  </si>
  <si>
    <t>Reliability Testing: The CHIP instrument demonstrated acceptable reliability for most domains and subdomains, as measured by the Cronbach's alpha coefficient. The reliability of the instrument was assessed across different dimensions of adolescent health and well-being to ensure the consistency of responses within each domain</t>
  </si>
  <si>
    <t>The evaluation of construct validity involved comparing mean scores for each subdomain to determine if they differed in predicted ways according to illness group, age, or gender. Analysis of covariance was also performed to ensure that any differences among the illness groups were not solely due to sociodemographic characteristics unrelated to the specific illness type</t>
  </si>
  <si>
    <t>The evaluation of content validity involved multiple stages, including: Focus Groups, Expert Panels, Item Placement Validation and Feasibility Testing. This process contributed to the refinement of the instrument .</t>
  </si>
  <si>
    <t>During the initial testing phase, it was reported that the CHIP instrument took an average of about 45 minutes to complete</t>
  </si>
  <si>
    <t>not the multi-dimensional as we wanted, excluded from the final results</t>
  </si>
  <si>
    <t>The theoretical definition of well-being used in the SWLS-C is based on the concept of subjective well-being. Subjective well-being refers to individuals' cognitive and affective evaluations of their own lives, encompassing both life satisfaction and emotional experiences . The SWLS-C specifically focuses on children's satisfaction with life, which is a key component of subjective well-being . The SWLS-C is adapted from the Satisfaction with Life Scale (SWLS) developed by Diener et al. (1985) . The SWLS measures global cognitive judgments of one's life satisfaction and overall well-being. Therefore, the theoretical framework underlying the SWLS-C is rooted in the broader construct of subjective well-being, emphasizing the importance of individuals' perceptions and evaluations of their own lives in understanding their well-being.</t>
  </si>
  <si>
    <t>The context and objective of developing the SWLS-C were to create a psychometrically sound instrument to assess children's satisfaction with life . The study aimed to adapt the SWLS, originally designed for adults, for use with children in grades 4-7, with a mean age of 11 years and 7 months . The SWLS-C was developed to provide a reliable and valid measure of children's subjective well-being, specifically focusing on their satisfaction with life</t>
  </si>
  <si>
    <t xml:space="preserve">the SWLS-C is a unidimensional instrument, meaning that it does not include multiple dimensions or domains to measure satisfaction with life. Instead, it provides a single score that reflects children's global satisfaction with their lives </t>
  </si>
  <si>
    <t>Children 9-14 years old</t>
  </si>
  <si>
    <t>Yes, The SWLS-C involved qualitative empirical data collection to adapt the original Satisfaction with Life Scale (SWLS) for use with children . Three subject matter experts in children's socio-emotional development were involved in adapting the items of the SWLS for children by changing the wording of the item stem and response format to make it more understandable for children . The goal was to stay very close to the original version of the SWLS while ensuring that the scale was appropriate and comprehensible for children in grades 4-7. See page 3</t>
  </si>
  <si>
    <t>Yes, the empirical testing of the SWLS-C provided evidence of its construct validity and reliability as a measure of children's satisfaction with life in the specified age group . The psychometric properties of the SWLS-C were evaluated through rigorous statistical analyses, indicating that the instrument is a sound and valid tool for assessing children's subjective well-being</t>
  </si>
  <si>
    <t>By using a self-report administration mode, the SWLS-C enables children to directly communicate their feelings of satisfaction with life, providing valuable insights into their subjective well-being . This mode of administration allows for efficient data collection and assessment of children's perceptions of their overall life satisfaction</t>
  </si>
  <si>
    <t>1.233</t>
  </si>
  <si>
    <t>Grade 4-7, mean age 11 years and 7 months</t>
  </si>
  <si>
    <r>
      <rPr>
        <sz val="11"/>
        <color theme="1"/>
        <rFont val="Calibri"/>
      </rPr>
      <t xml:space="preserve">In the study validating the SWLS-C, </t>
    </r>
    <r>
      <rPr>
        <b/>
        <sz val="11"/>
        <color theme="1"/>
        <rFont val="Calibri"/>
      </rPr>
      <t xml:space="preserve">high internal consistency </t>
    </r>
    <r>
      <rPr>
        <sz val="11"/>
        <color theme="1"/>
        <rFont val="Calibri"/>
      </rPr>
      <t xml:space="preserve">was reported, indicating that the items of the scale were highly correlated with each other, suggesting reliability in measuring children's satisfaction with life. As the results of the principal components and factor analysis indicate unidimensionality of the SWLS-C, the internal consistency was computed on the basis of the scores of the five items. </t>
    </r>
    <r>
      <rPr>
        <b/>
        <sz val="11"/>
        <color theme="1"/>
        <rFont val="Calibri"/>
      </rPr>
      <t>Cronbach’s coefficient alpha was .86 and ordinal coefficient alpha was .90</t>
    </r>
    <r>
      <rPr>
        <sz val="11"/>
        <color theme="1"/>
        <rFont val="Calibri"/>
      </rPr>
      <t>. In addition, we calculated the corrected item-total correlations of the SWLS-C using the polyserial correlation matrix, and also the ordinal alphas if item deleted (see Table 5).</t>
    </r>
  </si>
  <si>
    <r>
      <rPr>
        <sz val="11"/>
        <color theme="1"/>
        <rFont val="Calibri"/>
      </rPr>
      <t xml:space="preserve"> In the validation study of the SWLS-C, several aspects of construct validity were investigated:
</t>
    </r>
    <r>
      <rPr>
        <b/>
        <sz val="11"/>
        <color theme="1"/>
        <rFont val="Calibri"/>
      </rPr>
      <t>Factor Structure:</t>
    </r>
    <r>
      <rPr>
        <sz val="11"/>
        <color theme="1"/>
        <rFont val="Calibri"/>
      </rPr>
      <t xml:space="preserve"> The SWLS-C demonstrated a unidimensional factor structure, indicating that all items of the scale measured the same underlying construct of satisfaction with life .
</t>
    </r>
  </si>
  <si>
    <t>The SWLS-C showed statistically significant correlations to optimism (r = .65, p\.001), self-concept (r = .57, p\.001), self-efficacy (r = .52, p\.001) and depression (r = -.46, p\.001) with large and medium effect sizes (Cohen 19929). In addition, the SWLS-C showed statistically significant correlations to empathic concern and perspective taking (r = .27, p\.001; r = .29, p\.001, respectively) with small (but close to medium) effect sizes.</t>
  </si>
  <si>
    <r>
      <rPr>
        <b/>
        <sz val="11"/>
        <color theme="1"/>
        <rFont val="Calibri"/>
      </rPr>
      <t>Associations with Other Measures:</t>
    </r>
    <r>
      <rPr>
        <sz val="11"/>
        <color theme="1"/>
        <rFont val="Calibri"/>
      </rPr>
      <t xml:space="preserve"> The SWLS-C showed meaningful relationships with other constructs, including optimism, self-concept, self-efficacy, depression, empathic concern, and perspective taking, supporting its construct validity as a measure of children's satisfaction with life.</t>
    </r>
  </si>
  <si>
    <t>DIF and Differential Scale Functioning: Analyses were conducted to assess whether the SWLS-C measured satisfaction with life consistently across different groups of children, such as gender, language spoken at home, and grade level, providing evidence for the construct validity of the scale .</t>
  </si>
  <si>
    <t>812/22=36,91</t>
  </si>
  <si>
    <t>decision: to exclude the last instrument since it is not multi-dimensional</t>
  </si>
  <si>
    <t>new 23 instruments</t>
  </si>
  <si>
    <t>106/23=4,61</t>
  </si>
  <si>
    <t>847/22=38,50</t>
  </si>
  <si>
    <r>
      <rPr>
        <sz val="10"/>
        <color rgb="FF222222"/>
        <rFont val="Arial"/>
      </rPr>
      <t>Myers, J. E., Sweeney, T. J., Witmer, J. M., &amp; Hattie, J. A. (1998). The wellness evaluation of lifestyle. </t>
    </r>
    <r>
      <rPr>
        <i/>
        <sz val="10"/>
        <color rgb="FF222222"/>
        <rFont val="Arial"/>
      </rPr>
      <t>Greensboro, NC: Authors</t>
    </r>
    <r>
      <rPr>
        <sz val="10"/>
        <color rgb="FF222222"/>
        <rFont val="Arial"/>
      </rPr>
      <t>.</t>
    </r>
  </si>
  <si>
    <t>BMSLSS</t>
  </si>
  <si>
    <t>this is not the original development paper but testing, this brief version uses the same 5 domains as MSLSS</t>
  </si>
  <si>
    <t>Seligson, J. L., Huebner, E. S., &amp; Valois, R. F. (2003). Preliminary validation of the brief multidimensional students' life satisfaction scale (BMSLSS). Social indicators research, 61, 121-145.</t>
  </si>
  <si>
    <t>Social indicators research</t>
  </si>
  <si>
    <t>social sciences</t>
  </si>
  <si>
    <t>brief multidimensional students' life satisfaction scale (BMSLSS)</t>
  </si>
  <si>
    <t>Self, school, living environment, friends, family</t>
  </si>
  <si>
    <t>derived from the widely used Delighted-Terrible Scale (Andrews and Withey, 1976). They included: terrible, unhappy, mostly dissatisfied, mixed (about equally satisfied and dissatisfied), mostly satisfied, pleased, and delighted.</t>
  </si>
  <si>
    <t>MSLSS</t>
  </si>
  <si>
    <t>included for final analysis</t>
  </si>
  <si>
    <t>Multidimensional Students' Life Satisfaction Scale (MSLSS)</t>
  </si>
  <si>
    <t>4 point: never, sometimes, often, almost always</t>
  </si>
  <si>
    <t>pre-adolescent children grade 3-8 (8-13 years)</t>
  </si>
  <si>
    <t>read out loud instructions, not sure mode of administration</t>
  </si>
  <si>
    <t>grade 3-5</t>
  </si>
  <si>
    <t>the readability of the initial 70-item instrument was measured as a grade level of 1,5 by the Flesch-Kincaid readability formula</t>
  </si>
  <si>
    <t>5 factor</t>
  </si>
  <si>
    <t>convergent and discriminant</t>
  </si>
  <si>
    <t>SLSS</t>
  </si>
  <si>
    <t>this is not a multi-dimensional scale, all about general/global LS</t>
  </si>
  <si>
    <t>Huebner, E. S. (1991). Initial development of the student's life satisfaction scale. School Psychology International, 12(3), 231-240.</t>
  </si>
  <si>
    <t>School Psychology International</t>
  </si>
  <si>
    <t>student's life satisfaction scale (SLSS)</t>
  </si>
  <si>
    <t>school teacher and reading specialists were consulted in the construction of all items, the reading difficulty level was determined to be appropriate to third grade (age 8)</t>
  </si>
  <si>
    <t>desirable item-total correlations</t>
  </si>
  <si>
    <t>ICECAP-CYP</t>
  </si>
  <si>
    <t>The visual presentation of the attributes was also discussed with CYP. A number of visual presentations were tried, and CYPs were asked their views on these different formats.</t>
  </si>
  <si>
    <t>Social Science &amp; Medicine</t>
  </si>
  <si>
    <t>Fun and enjoyment, Learning and experiencing, Attachment, Emotional security, Achievement, Freedom and having choices, Physical protection and security, Well-becoming/aspiration</t>
  </si>
  <si>
    <t>4 point: a lot of, some, a little, no</t>
  </si>
  <si>
    <t>11-15 years old</t>
  </si>
  <si>
    <t>yes, interview</t>
  </si>
  <si>
    <t>Phase 1 interviews were conducted with CYP aged 11–15 (n = 19) and their parents (n = 14) (September 2019–November 2021) and fifteen semi-structured Phase 2 interviews were conducted with CYP (February–June 2022) across urban and rural areas of England</t>
  </si>
  <si>
    <t>interview with children and parents</t>
  </si>
  <si>
    <t>ACHWM</t>
  </si>
  <si>
    <t>Young, N. L., Wabano, M. J., Burke, T. A., Ritchie, S. D., Mishibinijima, D., &amp; Corbiere, R. G. (2013). A process for creating the Aboriginal Children’s Health and Well-being Measure (ACHWM). Canadian Journal of Public Health, 104, e136-e141.</t>
  </si>
  <si>
    <t xml:space="preserve">Canadian Journal of Public Health </t>
  </si>
  <si>
    <t>the Aboriginal Children’s Health and Well-Being Measure (ACHWM)</t>
  </si>
  <si>
    <t>The evidence necessary to guide health promotion and health services delivery is lacking</t>
  </si>
  <si>
    <t>spiritual, emotional, physical, and mental</t>
  </si>
  <si>
    <t>3 different types of response sets: frequency; degree of importance; and yes/no</t>
  </si>
  <si>
    <t>e Aboriginal children and youth between the ages of 8 and 18 years, who were capable of self-report</t>
  </si>
  <si>
    <t>yes, focus group</t>
  </si>
  <si>
    <t>38 children, review included 15 children</t>
  </si>
  <si>
    <t>8.2 to 17.7 years (mean age=12.3)</t>
  </si>
  <si>
    <t>interview and final review</t>
  </si>
  <si>
    <t>114/24 = 4.75</t>
  </si>
  <si>
    <t>855/23 = 37.17</t>
  </si>
  <si>
    <t>118/25= 4.72</t>
  </si>
  <si>
    <t>915/24= 38.125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</si>
</sst>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scheme val="minor"/>
    </font>
    <font>
      <b/>
      <sz val="11"/>
      <color theme="1"/>
      <name val="Calibri"/>
    </font>
    <font>
      <sz val="11"/>
      <color theme="1"/>
      <name val="Calibri"/>
    </font>
    <font>
      <sz val="11"/>
      <color rgb="FF222222"/>
      <name val="Calibri"/>
    </font>
    <font>
      <sz val="11"/>
      <color rgb="FF333333"/>
      <name val="Calibri"/>
      <scheme val="minor"/>
    </font>
    <font>
      <sz val="11"/>
      <name val="Calibri"/>
    </font>
    <font>
      <sz val="11"/>
      <color theme="1"/>
      <name val="Calibri"/>
      <scheme val="minor"/>
    </font>
    <font>
      <sz val="11"/>
      <color rgb="FF222222"/>
      <name val="Calibri"/>
      <scheme val="minor"/>
    </font>
    <font>
      <sz val="11"/>
      <color rgb="FF000000"/>
      <name val="Calibri"/>
      <scheme val="minor"/>
    </font>
    <font>
      <sz val="11"/>
      <color rgb="FF1F1F1F"/>
      <name val="Calibri"/>
      <scheme val="minor"/>
    </font>
    <font>
      <sz val="11"/>
      <color rgb="FF000000"/>
      <name val="&quot;Source Sans Pro&quot;"/>
    </font>
    <font>
      <u/>
      <sz val="11"/>
      <color rgb="FF222222"/>
      <name val="Calibri"/>
    </font>
    <font>
      <sz val="11"/>
      <color rgb="FF2A2A2A"/>
      <name val="Calibri"/>
      <scheme val="minor"/>
    </font>
    <font>
      <sz val="11"/>
      <color rgb="FF2E414F"/>
      <name val="Calibri"/>
      <scheme val="minor"/>
    </font>
    <font>
      <sz val="11"/>
      <color rgb="FFFF0000"/>
      <name val="Calibri"/>
    </font>
    <font>
      <sz val="11"/>
      <color rgb="FF1F1F1F"/>
      <name val="Calibri"/>
    </font>
    <font>
      <sz val="10"/>
      <color rgb="FF222222"/>
      <name val="Arial"/>
    </font>
    <font>
      <u/>
      <sz val="11"/>
      <color rgb="FF0000FF"/>
      <name val="Arial"/>
    </font>
    <font>
      <u/>
      <sz val="11"/>
      <color rgb="FF0000FF"/>
      <name val="Arial"/>
    </font>
    <font>
      <u/>
      <sz val="11"/>
      <color rgb="FF000000"/>
      <name val="Calibri"/>
    </font>
    <font>
      <u/>
      <sz val="11"/>
      <color rgb="FF1B3051"/>
      <name val="Calibri"/>
    </font>
    <font>
      <u/>
      <sz val="11"/>
      <color rgb="FF000000"/>
      <name val="Calibri"/>
    </font>
    <font>
      <b/>
      <sz val="11"/>
      <color rgb="FF222222"/>
      <name val="Calibri"/>
    </font>
    <font>
      <sz val="11"/>
      <color rgb="FF000000"/>
      <name val="Calibri"/>
    </font>
    <font>
      <b/>
      <sz val="11"/>
      <color rgb="FF000000"/>
      <name val="Calibri"/>
    </font>
    <font>
      <i/>
      <sz val="11"/>
      <color rgb="FF222222"/>
      <name val="Calibri"/>
    </font>
    <font>
      <i/>
      <sz val="10"/>
      <color rgb="FF222222"/>
      <name val="Arial"/>
    </font>
  </fonts>
  <fills count="22">
    <fill>
      <patternFill patternType="none"/>
    </fill>
    <fill>
      <patternFill patternType="gray125"/>
    </fill>
    <fill>
      <patternFill patternType="solid">
        <fgColor rgb="FFD99594"/>
        <bgColor rgb="FFD99594"/>
      </patternFill>
    </fill>
    <fill>
      <patternFill patternType="solid">
        <fgColor rgb="FFC9DAF8"/>
        <bgColor rgb="FFC9DAF8"/>
      </patternFill>
    </fill>
    <fill>
      <patternFill patternType="solid">
        <fgColor rgb="FFD9D9D9"/>
        <bgColor rgb="FFD9D9D9"/>
      </patternFill>
    </fill>
    <fill>
      <patternFill patternType="solid">
        <fgColor rgb="FFD6E3BC"/>
        <bgColor rgb="FFD6E3BC"/>
      </patternFill>
    </fill>
    <fill>
      <patternFill patternType="solid">
        <fgColor rgb="FFD9D2E9"/>
        <bgColor rgb="FFD9D2E9"/>
      </patternFill>
    </fill>
    <fill>
      <patternFill patternType="solid">
        <fgColor rgb="FFFFFF00"/>
        <bgColor rgb="FFFFFF00"/>
      </patternFill>
    </fill>
    <fill>
      <patternFill patternType="solid">
        <fgColor rgb="FF00B0F0"/>
        <bgColor rgb="FF00B0F0"/>
      </patternFill>
    </fill>
    <fill>
      <patternFill patternType="solid">
        <fgColor rgb="FFFDE9D9"/>
        <bgColor rgb="FFFDE9D9"/>
      </patternFill>
    </fill>
    <fill>
      <patternFill patternType="solid">
        <fgColor rgb="FFFFFFFF"/>
        <bgColor rgb="FFFFFFFF"/>
      </patternFill>
    </fill>
    <fill>
      <patternFill patternType="solid">
        <fgColor rgb="FF00FFFF"/>
        <bgColor rgb="FF00FFFF"/>
      </patternFill>
    </fill>
    <fill>
      <patternFill patternType="solid">
        <fgColor rgb="FFCFE2F3"/>
        <bgColor rgb="FFCFE2F3"/>
      </patternFill>
    </fill>
    <fill>
      <patternFill patternType="solid">
        <fgColor rgb="FF9FC5E8"/>
        <bgColor rgb="FF9FC5E8"/>
      </patternFill>
    </fill>
    <fill>
      <patternFill patternType="solid">
        <fgColor rgb="FFEA9999"/>
        <bgColor rgb="FFEA9999"/>
      </patternFill>
    </fill>
    <fill>
      <patternFill patternType="solid">
        <fgColor rgb="FFCCCCCC"/>
        <bgColor rgb="FFCCCCCC"/>
      </patternFill>
    </fill>
    <fill>
      <patternFill patternType="solid">
        <fgColor rgb="FFFF0000"/>
        <bgColor rgb="FFFF0000"/>
      </patternFill>
    </fill>
    <fill>
      <patternFill patternType="solid">
        <fgColor rgb="FFF9F9FE"/>
        <bgColor rgb="FFF9F9FE"/>
      </patternFill>
    </fill>
    <fill>
      <patternFill patternType="solid">
        <fgColor theme="0"/>
        <bgColor theme="0"/>
      </patternFill>
    </fill>
    <fill>
      <patternFill patternType="solid">
        <fgColor rgb="FFF9F9F9"/>
        <bgColor rgb="FFF9F9F9"/>
      </patternFill>
    </fill>
    <fill>
      <patternFill patternType="solid">
        <fgColor rgb="FFA2C4C9"/>
        <bgColor rgb="FFA2C4C9"/>
      </patternFill>
    </fill>
    <fill>
      <patternFill patternType="solid">
        <fgColor rgb="FFF1C232"/>
        <bgColor rgb="FFF1C232"/>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diagonal/>
    </border>
    <border>
      <left/>
      <right/>
      <top/>
      <bottom/>
      <diagonal/>
    </border>
  </borders>
  <cellStyleXfs count="1">
    <xf numFmtId="0" fontId="0" fillId="0" borderId="0"/>
  </cellStyleXfs>
  <cellXfs count="107">
    <xf numFmtId="0" fontId="0" fillId="0" borderId="0" xfId="0"/>
    <xf numFmtId="0" fontId="1" fillId="2" borderId="1" xfId="0" applyFont="1" applyFill="1" applyBorder="1" applyAlignment="1">
      <alignment horizontal="center"/>
    </xf>
    <xf numFmtId="0" fontId="1" fillId="2" borderId="1" xfId="0" applyFont="1" applyFill="1" applyBorder="1" applyAlignment="1">
      <alignment horizontal="center" wrapText="1"/>
    </xf>
    <xf numFmtId="0" fontId="1" fillId="3" borderId="2" xfId="0" applyFont="1" applyFill="1" applyBorder="1" applyAlignment="1">
      <alignment horizontal="center" wrapText="1"/>
    </xf>
    <xf numFmtId="0" fontId="1" fillId="2" borderId="1" xfId="0" applyFont="1" applyFill="1" applyBorder="1" applyAlignment="1">
      <alignment wrapText="1"/>
    </xf>
    <xf numFmtId="0" fontId="1" fillId="2" borderId="3" xfId="0" applyFont="1" applyFill="1" applyBorder="1" applyAlignment="1">
      <alignment wrapText="1"/>
    </xf>
    <xf numFmtId="0" fontId="1" fillId="2" borderId="1" xfId="0" applyFont="1" applyFill="1" applyBorder="1" applyAlignment="1">
      <alignment horizontal="left" wrapText="1"/>
    </xf>
    <xf numFmtId="0" fontId="1" fillId="4" borderId="1" xfId="0" applyFont="1" applyFill="1" applyBorder="1" applyAlignment="1">
      <alignment wrapText="1"/>
    </xf>
    <xf numFmtId="0" fontId="1" fillId="0" borderId="1" xfId="0" applyFont="1" applyBorder="1" applyAlignment="1">
      <alignment wrapText="1"/>
    </xf>
    <xf numFmtId="0" fontId="1" fillId="5" borderId="1" xfId="0" applyFont="1" applyFill="1" applyBorder="1" applyAlignment="1">
      <alignment horizontal="center" vertical="top"/>
    </xf>
    <xf numFmtId="0" fontId="2" fillId="5" borderId="1" xfId="0" applyFont="1" applyFill="1" applyBorder="1"/>
    <xf numFmtId="0" fontId="2" fillId="3" borderId="2" xfId="0" applyFont="1" applyFill="1" applyBorder="1"/>
    <xf numFmtId="0" fontId="0" fillId="5" borderId="1" xfId="0" applyFill="1" applyBorder="1" applyAlignment="1">
      <alignment wrapText="1"/>
    </xf>
    <xf numFmtId="0" fontId="4" fillId="5" borderId="0" xfId="0" applyFont="1" applyFill="1" applyAlignment="1">
      <alignment horizontal="left"/>
    </xf>
    <xf numFmtId="0" fontId="2" fillId="3" borderId="1" xfId="0" applyFont="1" applyFill="1" applyBorder="1"/>
    <xf numFmtId="0" fontId="2" fillId="4" borderId="1" xfId="0" applyFont="1" applyFill="1" applyBorder="1"/>
    <xf numFmtId="0" fontId="2" fillId="0" borderId="1" xfId="0" applyFont="1" applyBorder="1"/>
    <xf numFmtId="0" fontId="2" fillId="5" borderId="3" xfId="0" applyFont="1" applyFill="1" applyBorder="1"/>
    <xf numFmtId="0" fontId="2" fillId="5" borderId="1" xfId="0" applyFont="1" applyFill="1" applyBorder="1" applyAlignment="1">
      <alignment horizontal="left"/>
    </xf>
    <xf numFmtId="0" fontId="7" fillId="5" borderId="0" xfId="0" applyFont="1" applyFill="1"/>
    <xf numFmtId="0" fontId="7" fillId="5" borderId="1" xfId="0" applyFont="1" applyFill="1" applyBorder="1"/>
    <xf numFmtId="0" fontId="2" fillId="5" borderId="1" xfId="0" applyFont="1" applyFill="1" applyBorder="1" applyAlignment="1">
      <alignment horizontal="right"/>
    </xf>
    <xf numFmtId="0" fontId="8" fillId="5" borderId="0" xfId="0" applyFont="1" applyFill="1"/>
    <xf numFmtId="0" fontId="9" fillId="5" borderId="0" xfId="0" applyFont="1" applyFill="1"/>
    <xf numFmtId="0" fontId="10" fillId="5" borderId="1" xfId="0" applyFont="1" applyFill="1" applyBorder="1" applyAlignment="1">
      <alignment horizontal="left"/>
    </xf>
    <xf numFmtId="0" fontId="0" fillId="5" borderId="0" xfId="0" applyFill="1"/>
    <xf numFmtId="0" fontId="9" fillId="5" borderId="0" xfId="0" applyFont="1" applyFill="1" applyAlignment="1">
      <alignment horizontal="left"/>
    </xf>
    <xf numFmtId="0" fontId="6" fillId="5" borderId="0" xfId="0" applyFont="1" applyFill="1"/>
    <xf numFmtId="0" fontId="0" fillId="5" borderId="1" xfId="0" applyFill="1" applyBorder="1"/>
    <xf numFmtId="0" fontId="11" fillId="5" borderId="1" xfId="0" applyFont="1" applyFill="1" applyBorder="1"/>
    <xf numFmtId="0" fontId="12" fillId="5" borderId="0" xfId="0" applyFont="1" applyFill="1"/>
    <xf numFmtId="0" fontId="6" fillId="5" borderId="1" xfId="0" applyFont="1" applyFill="1" applyBorder="1"/>
    <xf numFmtId="0" fontId="1" fillId="6" borderId="1" xfId="0" applyFont="1" applyFill="1" applyBorder="1" applyAlignment="1">
      <alignment horizontal="center" vertical="top"/>
    </xf>
    <xf numFmtId="0" fontId="2" fillId="6" borderId="1" xfId="0" applyFont="1" applyFill="1" applyBorder="1"/>
    <xf numFmtId="0" fontId="8" fillId="0" borderId="0" xfId="0" applyFont="1"/>
    <xf numFmtId="0" fontId="8" fillId="6" borderId="1" xfId="0" applyFont="1" applyFill="1" applyBorder="1"/>
    <xf numFmtId="0" fontId="0" fillId="3" borderId="2" xfId="0" applyFill="1" applyBorder="1"/>
    <xf numFmtId="0" fontId="14" fillId="6" borderId="1" xfId="0" applyFont="1" applyFill="1" applyBorder="1"/>
    <xf numFmtId="0" fontId="2" fillId="6" borderId="1" xfId="0" applyFont="1" applyFill="1" applyBorder="1" applyAlignment="1">
      <alignment wrapText="1"/>
    </xf>
    <xf numFmtId="0" fontId="7" fillId="6" borderId="1" xfId="0" applyFont="1" applyFill="1" applyBorder="1"/>
    <xf numFmtId="0" fontId="1" fillId="0" borderId="1" xfId="0" applyFont="1" applyBorder="1" applyAlignment="1">
      <alignment horizontal="center" vertical="top"/>
    </xf>
    <xf numFmtId="0" fontId="2" fillId="8" borderId="1" xfId="0" applyFont="1" applyFill="1" applyBorder="1" applyAlignment="1">
      <alignment horizontal="right"/>
    </xf>
    <xf numFmtId="0" fontId="2" fillId="8" borderId="1" xfId="0" applyFont="1" applyFill="1" applyBorder="1"/>
    <xf numFmtId="0" fontId="2" fillId="9" borderId="1" xfId="0" applyFont="1" applyFill="1" applyBorder="1"/>
    <xf numFmtId="0" fontId="2" fillId="0" borderId="3" xfId="0" applyFont="1" applyBorder="1"/>
    <xf numFmtId="0" fontId="6" fillId="0" borderId="1" xfId="0" applyFont="1" applyBorder="1"/>
    <xf numFmtId="0" fontId="2" fillId="0" borderId="0" xfId="0" applyFont="1"/>
    <xf numFmtId="0" fontId="3" fillId="0" borderId="1" xfId="0" applyFont="1" applyBorder="1"/>
    <xf numFmtId="0" fontId="1" fillId="0" borderId="0" xfId="0" applyFont="1" applyAlignment="1">
      <alignment horizontal="center" vertical="top"/>
    </xf>
    <xf numFmtId="0" fontId="6" fillId="0" borderId="0" xfId="0" applyFont="1"/>
    <xf numFmtId="0" fontId="6" fillId="4" borderId="0" xfId="0" applyFont="1" applyFill="1"/>
    <xf numFmtId="0" fontId="16" fillId="0" borderId="0" xfId="0" applyFont="1"/>
    <xf numFmtId="0" fontId="17" fillId="0" borderId="0" xfId="0" applyFont="1"/>
    <xf numFmtId="0" fontId="3" fillId="11" borderId="0" xfId="0" applyFont="1" applyFill="1" applyAlignment="1">
      <alignment horizontal="left"/>
    </xf>
    <xf numFmtId="0" fontId="16" fillId="7" borderId="6" xfId="0" applyFont="1" applyFill="1" applyBorder="1"/>
    <xf numFmtId="0" fontId="2" fillId="7" borderId="6" xfId="0" applyFont="1" applyFill="1" applyBorder="1"/>
    <xf numFmtId="0" fontId="18" fillId="7" borderId="0" xfId="0" applyFont="1" applyFill="1"/>
    <xf numFmtId="0" fontId="1" fillId="0" borderId="0" xfId="0" applyFont="1" applyAlignment="1">
      <alignment horizontal="center" vertical="center"/>
    </xf>
    <xf numFmtId="0" fontId="16" fillId="7" borderId="7" xfId="0" applyFont="1" applyFill="1" applyBorder="1"/>
    <xf numFmtId="0" fontId="2" fillId="7" borderId="7" xfId="0" applyFont="1" applyFill="1" applyBorder="1"/>
    <xf numFmtId="0" fontId="19" fillId="7" borderId="7" xfId="0" applyFont="1" applyFill="1" applyBorder="1"/>
    <xf numFmtId="0" fontId="1" fillId="12" borderId="1" xfId="0" applyFont="1" applyFill="1" applyBorder="1" applyAlignment="1">
      <alignment wrapText="1"/>
    </xf>
    <xf numFmtId="0" fontId="2" fillId="12" borderId="1" xfId="0" applyFont="1" applyFill="1" applyBorder="1"/>
    <xf numFmtId="0" fontId="8" fillId="6" borderId="1" xfId="0" applyFont="1" applyFill="1" applyBorder="1" applyAlignment="1">
      <alignment horizontal="left"/>
    </xf>
    <xf numFmtId="0" fontId="8" fillId="0" borderId="1" xfId="0" applyFont="1" applyBorder="1"/>
    <xf numFmtId="0" fontId="7" fillId="14" borderId="1" xfId="0" applyFont="1" applyFill="1" applyBorder="1"/>
    <xf numFmtId="0" fontId="6" fillId="3" borderId="1" xfId="0" applyFont="1" applyFill="1" applyBorder="1"/>
    <xf numFmtId="0" fontId="2" fillId="16" borderId="1" xfId="0" applyFont="1" applyFill="1" applyBorder="1"/>
    <xf numFmtId="0" fontId="2" fillId="14" borderId="1" xfId="0" applyFont="1" applyFill="1" applyBorder="1"/>
    <xf numFmtId="0" fontId="8" fillId="17" borderId="0" xfId="0" applyFont="1" applyFill="1"/>
    <xf numFmtId="0" fontId="1" fillId="18" borderId="1" xfId="0" applyFont="1" applyFill="1" applyBorder="1" applyAlignment="1">
      <alignment horizontal="center" vertical="top"/>
    </xf>
    <xf numFmtId="0" fontId="2" fillId="18" borderId="1" xfId="0" applyFont="1" applyFill="1" applyBorder="1"/>
    <xf numFmtId="0" fontId="6" fillId="18" borderId="1" xfId="0" applyFont="1" applyFill="1" applyBorder="1"/>
    <xf numFmtId="0" fontId="8" fillId="18" borderId="0" xfId="0" applyFont="1" applyFill="1"/>
    <xf numFmtId="0" fontId="2" fillId="12" borderId="0" xfId="0" applyFont="1" applyFill="1"/>
    <xf numFmtId="0" fontId="8" fillId="19" borderId="0" xfId="0" applyFont="1" applyFill="1" applyAlignment="1">
      <alignment horizontal="left"/>
    </xf>
    <xf numFmtId="0" fontId="8" fillId="17" borderId="1" xfId="0" applyFont="1" applyFill="1" applyBorder="1"/>
    <xf numFmtId="0" fontId="9" fillId="10" borderId="0" xfId="0" applyFont="1" applyFill="1"/>
    <xf numFmtId="0" fontId="6" fillId="12" borderId="0" xfId="0" applyFont="1" applyFill="1"/>
    <xf numFmtId="0" fontId="1" fillId="20" borderId="0" xfId="0" applyFont="1" applyFill="1" applyAlignment="1">
      <alignment horizontal="center" vertical="top"/>
    </xf>
    <xf numFmtId="0" fontId="2" fillId="20" borderId="0" xfId="0" applyFont="1" applyFill="1"/>
    <xf numFmtId="0" fontId="3" fillId="20" borderId="0" xfId="0" applyFont="1" applyFill="1" applyAlignment="1">
      <alignment horizontal="left"/>
    </xf>
    <xf numFmtId="0" fontId="2" fillId="4" borderId="0" xfId="0" applyFont="1" applyFill="1"/>
    <xf numFmtId="0" fontId="1" fillId="11" borderId="0" xfId="0" applyFont="1" applyFill="1" applyAlignment="1">
      <alignment horizontal="center" vertical="top"/>
    </xf>
    <xf numFmtId="0" fontId="2" fillId="11" borderId="0" xfId="0" applyFont="1" applyFill="1"/>
    <xf numFmtId="0" fontId="2" fillId="20" borderId="0" xfId="0" applyFont="1" applyFill="1" applyAlignment="1">
      <alignment wrapText="1"/>
    </xf>
    <xf numFmtId="0" fontId="2" fillId="10" borderId="0" xfId="0" applyFont="1" applyFill="1"/>
    <xf numFmtId="0" fontId="1" fillId="21" borderId="0" xfId="0" applyFont="1" applyFill="1" applyAlignment="1">
      <alignment horizontal="center" vertical="top"/>
    </xf>
    <xf numFmtId="0" fontId="6" fillId="21" borderId="0" xfId="0" applyFont="1" applyFill="1"/>
    <xf numFmtId="0" fontId="2" fillId="5" borderId="4" xfId="0" applyFont="1" applyFill="1" applyBorder="1"/>
    <xf numFmtId="0" fontId="5" fillId="0" borderId="5" xfId="0" applyFont="1" applyBorder="1"/>
    <xf numFmtId="0" fontId="3" fillId="5" borderId="4" xfId="0" applyFont="1" applyFill="1" applyBorder="1" applyAlignment="1">
      <alignment horizontal="left"/>
    </xf>
    <xf numFmtId="0" fontId="2" fillId="0" borderId="4" xfId="0" applyFont="1" applyBorder="1"/>
    <xf numFmtId="0" fontId="8" fillId="6" borderId="4" xfId="0" applyFont="1" applyFill="1" applyBorder="1"/>
    <xf numFmtId="0" fontId="2" fillId="6" borderId="4" xfId="0" applyFont="1" applyFill="1" applyBorder="1"/>
    <xf numFmtId="0" fontId="2" fillId="15" borderId="4" xfId="0" applyFont="1" applyFill="1" applyBorder="1"/>
    <xf numFmtId="0" fontId="2" fillId="13" borderId="4" xfId="0" applyFont="1" applyFill="1" applyBorder="1"/>
    <xf numFmtId="0" fontId="3" fillId="0" borderId="4" xfId="0" applyFont="1" applyBorder="1"/>
    <xf numFmtId="0" fontId="2" fillId="16" borderId="4" xfId="0" applyFont="1" applyFill="1" applyBorder="1"/>
    <xf numFmtId="0" fontId="7" fillId="6" borderId="4" xfId="0" applyFont="1" applyFill="1" applyBorder="1"/>
    <xf numFmtId="0" fontId="3" fillId="10" borderId="4" xfId="0" applyFont="1" applyFill="1" applyBorder="1" applyAlignment="1">
      <alignment horizontal="left"/>
    </xf>
    <xf numFmtId="0" fontId="13" fillId="6" borderId="4" xfId="0" applyFont="1" applyFill="1" applyBorder="1"/>
    <xf numFmtId="0" fontId="4" fillId="6" borderId="4" xfId="0" applyFont="1" applyFill="1" applyBorder="1"/>
    <xf numFmtId="0" fontId="20" fillId="6" borderId="4" xfId="0" applyFont="1" applyFill="1" applyBorder="1"/>
    <xf numFmtId="0" fontId="21" fillId="6" borderId="4" xfId="0" applyFont="1" applyFill="1" applyBorder="1"/>
    <xf numFmtId="0" fontId="15" fillId="10" borderId="4" xfId="0" applyFont="1" applyFill="1" applyBorder="1"/>
    <xf numFmtId="0" fontId="2" fillId="13" borderId="4"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hqlo.biomedcentral.com/" TargetMode="External"/><Relationship Id="rId7" Type="http://schemas.openxmlformats.org/officeDocument/2006/relationships/vmlDrawing" Target="../drawings/vmlDrawing1.vml"/><Relationship Id="rId2" Type="http://schemas.openxmlformats.org/officeDocument/2006/relationships/hyperlink" Target="https://hqlo.biomedcentral.com/" TargetMode="External"/><Relationship Id="rId1" Type="http://schemas.openxmlformats.org/officeDocument/2006/relationships/hyperlink" Target="https://link.springer.com/article/10.1007/s11136-017-1681-7" TargetMode="External"/><Relationship Id="rId6" Type="http://schemas.openxmlformats.org/officeDocument/2006/relationships/hyperlink" Target="https://www.statisticssolutions.com/free-resources/directory-of-survey-instruments/the-multidimensional-students-life-satisfaction-scale-mslss/" TargetMode="External"/><Relationship Id="rId5" Type="http://schemas.openxmlformats.org/officeDocument/2006/relationships/hyperlink" Target="https://www.mindgarden.com/159-wellness-evaluation-of-lifestyle" TargetMode="External"/><Relationship Id="rId4" Type="http://schemas.openxmlformats.org/officeDocument/2006/relationships/hyperlink" Target="https://www.sciencedirect.com/journal/personality-and-individual-difference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Y1021"/>
  <sheetViews>
    <sheetView tabSelected="1" workbookViewId="0">
      <pane ySplit="1" topLeftCell="A2" activePane="bottomLeft" state="frozen"/>
      <selection pane="bottomLeft" activeCell="B3" sqref="B3"/>
    </sheetView>
  </sheetViews>
  <sheetFormatPr defaultColWidth="14.42578125" defaultRowHeight="15" customHeight="1"/>
  <cols>
    <col min="1" max="1" width="15.28515625" customWidth="1"/>
    <col min="2" max="2" width="9.140625" hidden="1" customWidth="1"/>
    <col min="3" max="3" width="23" customWidth="1"/>
    <col min="4" max="4" width="0.140625" customWidth="1"/>
    <col min="5" max="6" width="3" customWidth="1"/>
    <col min="7" max="7" width="2.85546875" customWidth="1"/>
    <col min="8" max="8" width="3" hidden="1" customWidth="1"/>
    <col min="9" max="11" width="3" customWidth="1"/>
    <col min="12" max="13" width="3" hidden="1" customWidth="1"/>
    <col min="14" max="14" width="9" customWidth="1"/>
    <col min="15" max="15" width="0.28515625" customWidth="1"/>
    <col min="16" max="23" width="12.7109375" hidden="1" customWidth="1"/>
    <col min="24" max="24" width="3.42578125" hidden="1" customWidth="1"/>
    <col min="25" max="26" width="12.7109375" hidden="1" customWidth="1"/>
    <col min="27" max="27" width="6.42578125" hidden="1" customWidth="1"/>
    <col min="28" max="28" width="12.28515625" hidden="1" customWidth="1"/>
    <col min="29" max="29" width="15" hidden="1" customWidth="1"/>
    <col min="30" max="30" width="16" hidden="1" customWidth="1"/>
    <col min="31" max="31" width="0.140625" hidden="1" customWidth="1"/>
    <col min="32" max="32" width="0.140625" customWidth="1"/>
    <col min="33" max="33" width="11.85546875" hidden="1" customWidth="1"/>
    <col min="34" max="34" width="9.28515625" hidden="1" customWidth="1"/>
    <col min="35" max="38" width="12.140625" hidden="1" customWidth="1"/>
    <col min="39" max="39" width="0.140625" hidden="1" customWidth="1"/>
    <col min="40" max="40" width="18.85546875" hidden="1" customWidth="1"/>
    <col min="41" max="41" width="0.28515625" hidden="1" customWidth="1"/>
    <col min="42" max="42" width="35.7109375" hidden="1" customWidth="1"/>
    <col min="43" max="43" width="9.140625" hidden="1" customWidth="1"/>
    <col min="44" max="44" width="10.7109375" hidden="1" customWidth="1"/>
    <col min="45" max="49" width="8.85546875" customWidth="1"/>
    <col min="50" max="50" width="18.140625" customWidth="1"/>
    <col min="51" max="62" width="8.85546875" customWidth="1"/>
    <col min="63" max="63" width="10.5703125" customWidth="1"/>
    <col min="64" max="77" width="8.85546875" customWidth="1"/>
  </cols>
  <sheetData>
    <row r="1" spans="1:77" ht="69" customHeight="1">
      <c r="A1" s="1" t="s">
        <v>0</v>
      </c>
      <c r="B1" s="1" t="s">
        <v>1</v>
      </c>
      <c r="C1" s="1" t="s">
        <v>2</v>
      </c>
      <c r="D1" s="2" t="s">
        <v>3</v>
      </c>
      <c r="E1" s="2" t="s">
        <v>4</v>
      </c>
      <c r="F1" s="2" t="s">
        <v>5</v>
      </c>
      <c r="G1" s="2" t="s">
        <v>6</v>
      </c>
      <c r="H1" s="2" t="s">
        <v>7</v>
      </c>
      <c r="I1" s="2" t="s">
        <v>8</v>
      </c>
      <c r="J1" s="2" t="s">
        <v>9</v>
      </c>
      <c r="K1" s="2" t="s">
        <v>10</v>
      </c>
      <c r="L1" s="2" t="s">
        <v>11</v>
      </c>
      <c r="M1" s="2" t="s">
        <v>12</v>
      </c>
      <c r="N1" s="1"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3" t="s">
        <v>44</v>
      </c>
      <c r="AT1" s="3" t="s">
        <v>45</v>
      </c>
      <c r="AU1" s="4" t="s">
        <v>46</v>
      </c>
      <c r="AV1" s="4" t="s">
        <v>47</v>
      </c>
      <c r="AW1" s="5" t="s">
        <v>48</v>
      </c>
      <c r="AX1" s="4" t="s">
        <v>49</v>
      </c>
      <c r="AY1" s="4" t="s">
        <v>50</v>
      </c>
      <c r="AZ1" s="4" t="s">
        <v>51</v>
      </c>
      <c r="BA1" s="4" t="s">
        <v>52</v>
      </c>
      <c r="BB1" s="4" t="s">
        <v>53</v>
      </c>
      <c r="BC1" s="4" t="s">
        <v>54</v>
      </c>
      <c r="BD1" s="4" t="s">
        <v>55</v>
      </c>
      <c r="BE1" s="4" t="s">
        <v>56</v>
      </c>
      <c r="BF1" s="4" t="s">
        <v>57</v>
      </c>
      <c r="BG1" s="4" t="s">
        <v>58</v>
      </c>
      <c r="BH1" s="4" t="s">
        <v>59</v>
      </c>
      <c r="BI1" s="4" t="s">
        <v>60</v>
      </c>
      <c r="BJ1" s="4" t="s">
        <v>61</v>
      </c>
      <c r="BK1" s="4" t="s">
        <v>62</v>
      </c>
      <c r="BL1" s="4" t="s">
        <v>63</v>
      </c>
      <c r="BM1" s="6" t="s">
        <v>64</v>
      </c>
      <c r="BN1" s="4" t="s">
        <v>65</v>
      </c>
      <c r="BO1" s="4" t="s">
        <v>66</v>
      </c>
      <c r="BP1" s="4" t="s">
        <v>67</v>
      </c>
      <c r="BQ1" s="4" t="s">
        <v>68</v>
      </c>
      <c r="BR1" s="4" t="s">
        <v>69</v>
      </c>
      <c r="BS1" s="4" t="s">
        <v>70</v>
      </c>
      <c r="BT1" s="4" t="s">
        <v>71</v>
      </c>
      <c r="BU1" s="61" t="s">
        <v>72</v>
      </c>
      <c r="BV1" s="7" t="s">
        <v>73</v>
      </c>
      <c r="BW1" s="7" t="s">
        <v>74</v>
      </c>
      <c r="BX1" s="8" t="s">
        <v>75</v>
      </c>
      <c r="BY1" s="7" t="s">
        <v>76</v>
      </c>
    </row>
    <row r="2" spans="1:77" ht="14.25" customHeight="1">
      <c r="A2" s="9">
        <v>243</v>
      </c>
      <c r="B2" s="10" t="s">
        <v>77</v>
      </c>
      <c r="C2" s="10" t="s">
        <v>78</v>
      </c>
      <c r="D2" s="10" t="s">
        <v>79</v>
      </c>
      <c r="E2" s="10" t="s">
        <v>80</v>
      </c>
      <c r="F2" s="10" t="s">
        <v>81</v>
      </c>
      <c r="G2" s="10" t="s">
        <v>82</v>
      </c>
      <c r="H2" s="10" t="s">
        <v>79</v>
      </c>
      <c r="I2" s="10" t="s">
        <v>83</v>
      </c>
      <c r="J2" s="10" t="s">
        <v>84</v>
      </c>
      <c r="K2" s="10" t="s">
        <v>85</v>
      </c>
      <c r="L2" s="10" t="s">
        <v>86</v>
      </c>
      <c r="M2" s="10" t="s">
        <v>87</v>
      </c>
      <c r="N2" s="10" t="s">
        <v>86</v>
      </c>
      <c r="O2" s="10" t="s">
        <v>88</v>
      </c>
      <c r="P2" s="10" t="s">
        <v>89</v>
      </c>
      <c r="Q2" s="10" t="s">
        <v>90</v>
      </c>
      <c r="R2" s="10" t="s">
        <v>91</v>
      </c>
      <c r="S2" s="10"/>
      <c r="T2" s="10"/>
      <c r="U2" s="10"/>
      <c r="V2" s="10"/>
      <c r="W2" s="10"/>
      <c r="X2" s="10" t="s">
        <v>92</v>
      </c>
      <c r="Y2" s="10"/>
      <c r="Z2" s="10"/>
      <c r="AA2" s="10"/>
      <c r="AB2" s="10"/>
      <c r="AC2" s="10"/>
      <c r="AD2" s="10"/>
      <c r="AE2" s="10"/>
      <c r="AF2" s="10">
        <v>0</v>
      </c>
      <c r="AG2" s="10">
        <v>1</v>
      </c>
      <c r="AH2" s="10"/>
      <c r="AI2" s="10">
        <v>1</v>
      </c>
      <c r="AJ2" s="10" t="s">
        <v>93</v>
      </c>
      <c r="AK2" s="10">
        <v>1</v>
      </c>
      <c r="AL2" s="10" t="s">
        <v>94</v>
      </c>
      <c r="AM2" s="10" t="str">
        <f>IF(AND(AF2&lt;&gt;"", AG2&lt;&gt;""), "screened", "")</f>
        <v>screened</v>
      </c>
      <c r="AN2" s="10" t="str">
        <f>IF(AM2&lt;&gt;"", IF(AF2=AG2, "agree", "disagree"), "")</f>
        <v>disagree</v>
      </c>
      <c r="AO2" s="10" t="s">
        <v>95</v>
      </c>
      <c r="AP2" s="10"/>
      <c r="AQ2" s="10">
        <v>8916</v>
      </c>
      <c r="AR2" s="10"/>
      <c r="AS2" s="11" t="s">
        <v>96</v>
      </c>
      <c r="AT2" s="11"/>
      <c r="AU2" s="91" t="s">
        <v>97</v>
      </c>
      <c r="AV2" s="91" t="s">
        <v>98</v>
      </c>
      <c r="AW2" s="12" t="s">
        <v>99</v>
      </c>
      <c r="AX2" s="13" t="s">
        <v>801</v>
      </c>
      <c r="AY2" s="89" t="s">
        <v>100</v>
      </c>
      <c r="AZ2" s="10" t="s">
        <v>101</v>
      </c>
      <c r="BA2" s="10" t="s">
        <v>102</v>
      </c>
      <c r="BB2" s="10" t="s">
        <v>103</v>
      </c>
      <c r="BC2" s="10">
        <v>5</v>
      </c>
      <c r="BD2" s="10" t="s">
        <v>104</v>
      </c>
      <c r="BE2" s="10" t="s">
        <v>105</v>
      </c>
      <c r="BF2" s="10"/>
      <c r="BG2" s="10" t="s">
        <v>106</v>
      </c>
      <c r="BH2" s="10"/>
      <c r="BI2" s="10" t="s">
        <v>107</v>
      </c>
      <c r="BJ2" s="10" t="s">
        <v>108</v>
      </c>
      <c r="BK2" s="10" t="s">
        <v>109</v>
      </c>
      <c r="BL2" s="10"/>
      <c r="BM2" s="10"/>
      <c r="BN2" s="10"/>
      <c r="BO2" s="10"/>
      <c r="BP2" s="10"/>
      <c r="BQ2" s="10"/>
      <c r="BR2" s="10"/>
      <c r="BS2" s="10"/>
      <c r="BT2" s="10"/>
      <c r="BU2" s="62"/>
      <c r="BV2" s="15"/>
      <c r="BW2" s="15"/>
      <c r="BX2" s="16"/>
      <c r="BY2" s="15"/>
    </row>
    <row r="3" spans="1:77" ht="15" customHeight="1">
      <c r="A3" s="9"/>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1" t="s">
        <v>110</v>
      </c>
      <c r="AT3" s="11" t="s">
        <v>802</v>
      </c>
      <c r="AU3" s="90"/>
      <c r="AV3" s="90"/>
      <c r="AW3" s="17" t="s">
        <v>111</v>
      </c>
      <c r="AX3" s="18" t="s">
        <v>112</v>
      </c>
      <c r="AY3" s="90"/>
      <c r="AZ3" s="10" t="s">
        <v>113</v>
      </c>
      <c r="BA3" s="10" t="s">
        <v>114</v>
      </c>
      <c r="BB3" s="10" t="s">
        <v>103</v>
      </c>
      <c r="BC3" s="10">
        <v>5</v>
      </c>
      <c r="BD3" s="10" t="s">
        <v>115</v>
      </c>
      <c r="BE3" s="10" t="s">
        <v>116</v>
      </c>
      <c r="BF3" s="10" t="s">
        <v>117</v>
      </c>
      <c r="BG3" s="10" t="s">
        <v>118</v>
      </c>
      <c r="BH3" s="10"/>
      <c r="BI3" s="10" t="s">
        <v>107</v>
      </c>
      <c r="BJ3" s="10" t="s">
        <v>119</v>
      </c>
      <c r="BK3" s="10"/>
      <c r="BL3" s="10"/>
      <c r="BM3" s="10"/>
      <c r="BN3" s="10"/>
      <c r="BO3" s="10"/>
      <c r="BP3" s="10"/>
      <c r="BQ3" s="10"/>
      <c r="BR3" s="10"/>
      <c r="BS3" s="10"/>
      <c r="BT3" s="10"/>
      <c r="BU3" s="62"/>
      <c r="BV3" s="15"/>
      <c r="BW3" s="15"/>
      <c r="BX3" s="16"/>
      <c r="BY3" s="15"/>
    </row>
    <row r="4" spans="1:77">
      <c r="A4" s="9">
        <v>1101</v>
      </c>
      <c r="B4" s="10" t="s">
        <v>77</v>
      </c>
      <c r="C4" s="10" t="s">
        <v>120</v>
      </c>
      <c r="D4" s="10" t="s">
        <v>121</v>
      </c>
      <c r="E4" s="10" t="s">
        <v>122</v>
      </c>
      <c r="F4" s="10" t="s">
        <v>123</v>
      </c>
      <c r="G4" s="10" t="s">
        <v>124</v>
      </c>
      <c r="H4" s="10" t="s">
        <v>121</v>
      </c>
      <c r="I4" s="10" t="s">
        <v>125</v>
      </c>
      <c r="J4" s="10" t="s">
        <v>126</v>
      </c>
      <c r="K4" s="10" t="s">
        <v>127</v>
      </c>
      <c r="L4" s="10" t="s">
        <v>128</v>
      </c>
      <c r="M4" s="10" t="s">
        <v>129</v>
      </c>
      <c r="N4" s="10" t="s">
        <v>128</v>
      </c>
      <c r="O4" s="10" t="s">
        <v>130</v>
      </c>
      <c r="P4" s="10" t="s">
        <v>131</v>
      </c>
      <c r="Q4" s="10" t="s">
        <v>132</v>
      </c>
      <c r="R4" s="10" t="s">
        <v>133</v>
      </c>
      <c r="S4" s="10"/>
      <c r="T4" s="10"/>
      <c r="U4" s="10"/>
      <c r="V4" s="10"/>
      <c r="W4" s="10"/>
      <c r="X4" s="10" t="s">
        <v>92</v>
      </c>
      <c r="Y4" s="10"/>
      <c r="Z4" s="10"/>
      <c r="AA4" s="10"/>
      <c r="AB4" s="10"/>
      <c r="AC4" s="10"/>
      <c r="AD4" s="10"/>
      <c r="AE4" s="10"/>
      <c r="AF4" s="10">
        <v>1</v>
      </c>
      <c r="AG4" s="10"/>
      <c r="AH4" s="10"/>
      <c r="AI4" s="10">
        <v>1</v>
      </c>
      <c r="AJ4" s="10" t="s">
        <v>134</v>
      </c>
      <c r="AK4" s="10">
        <v>1</v>
      </c>
      <c r="AL4" s="10" t="s">
        <v>135</v>
      </c>
      <c r="AM4" s="10" t="str">
        <f>IF(AND(AF4&lt;&gt;"", AG4&lt;&gt;""), "screened", "")</f>
        <v/>
      </c>
      <c r="AN4" s="10" t="str">
        <f>IF(AM4&lt;&gt;"", IF(AF4=AG4, "agree", "disagree"), "")</f>
        <v/>
      </c>
      <c r="AO4" s="10"/>
      <c r="AP4" s="10"/>
      <c r="AQ4" s="10">
        <v>38</v>
      </c>
      <c r="AR4" s="10"/>
      <c r="AS4" s="11" t="s">
        <v>96</v>
      </c>
      <c r="AT4" s="11"/>
      <c r="AU4" s="89" t="s">
        <v>136</v>
      </c>
      <c r="AV4" s="89" t="s">
        <v>137</v>
      </c>
      <c r="AW4" s="17" t="s">
        <v>138</v>
      </c>
      <c r="AX4" s="10" t="s">
        <v>139</v>
      </c>
      <c r="AY4" s="89" t="s">
        <v>140</v>
      </c>
      <c r="AZ4" s="10" t="s">
        <v>141</v>
      </c>
      <c r="BA4" s="10" t="s">
        <v>142</v>
      </c>
      <c r="BB4" s="10" t="s">
        <v>143</v>
      </c>
      <c r="BC4" s="10">
        <v>6</v>
      </c>
      <c r="BD4" s="19" t="s">
        <v>144</v>
      </c>
      <c r="BE4" s="10">
        <v>8</v>
      </c>
      <c r="BF4" s="10" t="s">
        <v>145</v>
      </c>
      <c r="BG4" s="10" t="s">
        <v>146</v>
      </c>
      <c r="BH4" s="10"/>
      <c r="BI4" s="10" t="s">
        <v>147</v>
      </c>
      <c r="BJ4" s="19" t="s">
        <v>148</v>
      </c>
      <c r="BK4" s="10" t="s">
        <v>149</v>
      </c>
      <c r="BL4" s="20" t="s">
        <v>150</v>
      </c>
      <c r="BM4" s="19" t="s">
        <v>151</v>
      </c>
      <c r="BN4" s="10" t="s">
        <v>152</v>
      </c>
      <c r="BO4" s="10"/>
      <c r="BP4" s="19" t="s">
        <v>803</v>
      </c>
      <c r="BQ4" s="20" t="s">
        <v>153</v>
      </c>
      <c r="BR4" s="10" t="s">
        <v>154</v>
      </c>
      <c r="BS4" s="19" t="s">
        <v>155</v>
      </c>
      <c r="BT4" s="10"/>
      <c r="BU4" s="62"/>
      <c r="BV4" s="15"/>
      <c r="BW4" s="15"/>
      <c r="BX4" s="16"/>
      <c r="BY4" s="15"/>
    </row>
    <row r="5" spans="1:77">
      <c r="A5" s="9"/>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1" t="s">
        <v>110</v>
      </c>
      <c r="AT5" s="11" t="s">
        <v>157</v>
      </c>
      <c r="AU5" s="90"/>
      <c r="AV5" s="90"/>
      <c r="AW5" s="17" t="s">
        <v>158</v>
      </c>
      <c r="AX5" s="10" t="s">
        <v>159</v>
      </c>
      <c r="AY5" s="90"/>
      <c r="AZ5" s="10" t="s">
        <v>160</v>
      </c>
      <c r="BA5" s="10" t="s">
        <v>161</v>
      </c>
      <c r="BB5" s="10" t="s">
        <v>143</v>
      </c>
      <c r="BC5" s="10">
        <v>6</v>
      </c>
      <c r="BD5" s="10" t="s">
        <v>162</v>
      </c>
      <c r="BE5" s="10">
        <v>8</v>
      </c>
      <c r="BF5" s="10" t="s">
        <v>163</v>
      </c>
      <c r="BG5" s="10" t="s">
        <v>164</v>
      </c>
      <c r="BH5" s="10"/>
      <c r="BI5" s="10" t="s">
        <v>165</v>
      </c>
      <c r="BJ5" s="10" t="s">
        <v>166</v>
      </c>
      <c r="BK5" s="10" t="s">
        <v>156</v>
      </c>
      <c r="BL5" s="10" t="s">
        <v>167</v>
      </c>
      <c r="BM5" s="10" t="s">
        <v>168</v>
      </c>
      <c r="BN5" s="10" t="s">
        <v>169</v>
      </c>
      <c r="BO5" s="10"/>
      <c r="BP5" s="10" t="s">
        <v>170</v>
      </c>
      <c r="BQ5" s="10" t="s">
        <v>171</v>
      </c>
      <c r="BR5" s="10" t="s">
        <v>172</v>
      </c>
      <c r="BS5" s="10" t="s">
        <v>173</v>
      </c>
      <c r="BT5" s="10"/>
      <c r="BU5" s="62"/>
      <c r="BV5" s="15"/>
      <c r="BW5" s="15"/>
      <c r="BX5" s="16"/>
      <c r="BY5" s="15"/>
    </row>
    <row r="6" spans="1:77" ht="15.75" customHeight="1">
      <c r="A6" s="9">
        <v>1783</v>
      </c>
      <c r="B6" s="10" t="s">
        <v>77</v>
      </c>
      <c r="C6" s="10" t="s">
        <v>174</v>
      </c>
      <c r="D6" s="10">
        <v>31599610</v>
      </c>
      <c r="E6" s="10" t="s">
        <v>175</v>
      </c>
      <c r="F6" s="10" t="s">
        <v>176</v>
      </c>
      <c r="G6" s="10" t="s">
        <v>177</v>
      </c>
      <c r="H6" s="10" t="s">
        <v>178</v>
      </c>
      <c r="I6" s="10" t="s">
        <v>179</v>
      </c>
      <c r="J6" s="10" t="s">
        <v>180</v>
      </c>
      <c r="K6" s="10" t="s">
        <v>181</v>
      </c>
      <c r="L6" s="10" t="s">
        <v>182</v>
      </c>
      <c r="M6" s="10" t="s">
        <v>183</v>
      </c>
      <c r="N6" s="10" t="s">
        <v>182</v>
      </c>
      <c r="O6" s="10" t="s">
        <v>184</v>
      </c>
      <c r="P6" s="10" t="s">
        <v>185</v>
      </c>
      <c r="Q6" s="10" t="s">
        <v>186</v>
      </c>
      <c r="R6" s="10" t="s">
        <v>187</v>
      </c>
      <c r="S6" s="10"/>
      <c r="T6" s="10"/>
      <c r="U6" s="10"/>
      <c r="V6" s="10"/>
      <c r="W6" s="10"/>
      <c r="X6" s="10" t="s">
        <v>92</v>
      </c>
      <c r="Y6" s="10"/>
      <c r="Z6" s="10"/>
      <c r="AA6" s="10"/>
      <c r="AB6" s="10"/>
      <c r="AC6" s="10"/>
      <c r="AD6" s="10"/>
      <c r="AE6" s="10"/>
      <c r="AF6" s="10">
        <v>0</v>
      </c>
      <c r="AG6" s="10">
        <v>1</v>
      </c>
      <c r="AH6" s="10">
        <v>1</v>
      </c>
      <c r="AI6" s="21">
        <v>1</v>
      </c>
      <c r="AJ6" s="10" t="s">
        <v>188</v>
      </c>
      <c r="AK6" s="10">
        <v>1</v>
      </c>
      <c r="AL6" s="10"/>
      <c r="AM6" s="10" t="str">
        <f>IF(AND(AF6&lt;&gt;"", AG6&lt;&gt;""), "screened", "")</f>
        <v>screened</v>
      </c>
      <c r="AN6" s="10" t="str">
        <f>IF(AM6&lt;&gt;"", IF(AF6=AG6, "agree", "disagree"), "")</f>
        <v>disagree</v>
      </c>
      <c r="AO6" s="10"/>
      <c r="AP6" s="10" t="s">
        <v>189</v>
      </c>
      <c r="AQ6" s="10">
        <v>7851</v>
      </c>
      <c r="AR6" s="10" t="s">
        <v>190</v>
      </c>
      <c r="AS6" s="11" t="s">
        <v>96</v>
      </c>
      <c r="AT6" s="11"/>
      <c r="AU6" s="89" t="s">
        <v>191</v>
      </c>
      <c r="AV6" s="89" t="s">
        <v>192</v>
      </c>
      <c r="AW6" s="17" t="s">
        <v>193</v>
      </c>
      <c r="AX6" s="22" t="s">
        <v>194</v>
      </c>
      <c r="AY6" s="96" t="s">
        <v>195</v>
      </c>
      <c r="AZ6" s="10" t="s">
        <v>160</v>
      </c>
      <c r="BA6" s="10" t="s">
        <v>196</v>
      </c>
      <c r="BB6" s="10" t="s">
        <v>103</v>
      </c>
      <c r="BC6" s="10">
        <v>4</v>
      </c>
      <c r="BD6" s="10" t="s">
        <v>197</v>
      </c>
      <c r="BE6" s="10">
        <v>4</v>
      </c>
      <c r="BF6" s="10" t="s">
        <v>198</v>
      </c>
      <c r="BG6" s="22" t="s">
        <v>199</v>
      </c>
      <c r="BH6" s="10"/>
      <c r="BI6" s="10" t="s">
        <v>200</v>
      </c>
      <c r="BJ6" s="22" t="s">
        <v>201</v>
      </c>
      <c r="BK6" s="10" t="s">
        <v>202</v>
      </c>
      <c r="BL6" s="10" t="s">
        <v>203</v>
      </c>
      <c r="BM6" s="23" t="s">
        <v>204</v>
      </c>
      <c r="BN6" s="10" t="s">
        <v>205</v>
      </c>
      <c r="BO6" s="10" t="s">
        <v>206</v>
      </c>
      <c r="BP6" s="10" t="s">
        <v>207</v>
      </c>
      <c r="BQ6" s="10" t="s">
        <v>208</v>
      </c>
      <c r="BR6" s="10" t="s">
        <v>209</v>
      </c>
      <c r="BS6" s="10" t="s">
        <v>210</v>
      </c>
      <c r="BT6" s="10" t="s">
        <v>211</v>
      </c>
      <c r="BU6" s="62"/>
      <c r="BV6" s="15"/>
      <c r="BW6" s="15"/>
      <c r="BX6" s="16"/>
      <c r="BY6" s="15"/>
    </row>
    <row r="7" spans="1:77">
      <c r="A7" s="9"/>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21"/>
      <c r="AJ7" s="10"/>
      <c r="AK7" s="10"/>
      <c r="AL7" s="10"/>
      <c r="AM7" s="10"/>
      <c r="AN7" s="10"/>
      <c r="AO7" s="10"/>
      <c r="AP7" s="10"/>
      <c r="AQ7" s="10"/>
      <c r="AR7" s="10"/>
      <c r="AS7" s="11" t="s">
        <v>110</v>
      </c>
      <c r="AT7" s="11" t="s">
        <v>212</v>
      </c>
      <c r="AU7" s="90"/>
      <c r="AV7" s="90"/>
      <c r="AW7" s="17" t="s">
        <v>213</v>
      </c>
      <c r="AX7" s="10"/>
      <c r="AY7" s="90"/>
      <c r="AZ7" s="10" t="s">
        <v>160</v>
      </c>
      <c r="BA7" s="10" t="s">
        <v>161</v>
      </c>
      <c r="BB7" s="10" t="s">
        <v>103</v>
      </c>
      <c r="BC7" s="10">
        <v>4</v>
      </c>
      <c r="BD7" s="10" t="s">
        <v>214</v>
      </c>
      <c r="BE7" s="10">
        <v>4</v>
      </c>
      <c r="BF7" s="10" t="s">
        <v>215</v>
      </c>
      <c r="BG7" s="10" t="s">
        <v>216</v>
      </c>
      <c r="BH7" s="10"/>
      <c r="BI7" s="10" t="s">
        <v>200</v>
      </c>
      <c r="BJ7" s="10"/>
      <c r="BK7" s="10" t="s">
        <v>156</v>
      </c>
      <c r="BL7" s="10" t="s">
        <v>217</v>
      </c>
      <c r="BM7" s="10">
        <v>1520</v>
      </c>
      <c r="BN7" s="10" t="s">
        <v>218</v>
      </c>
      <c r="BO7" s="10" t="s">
        <v>219</v>
      </c>
      <c r="BP7" s="10" t="s">
        <v>220</v>
      </c>
      <c r="BQ7" s="10" t="s">
        <v>221</v>
      </c>
      <c r="BR7" s="10" t="s">
        <v>222</v>
      </c>
      <c r="BS7" s="10" t="s">
        <v>210</v>
      </c>
      <c r="BT7" s="10" t="s">
        <v>223</v>
      </c>
      <c r="BU7" s="62"/>
      <c r="BV7" s="15"/>
      <c r="BW7" s="15"/>
      <c r="BX7" s="16"/>
      <c r="BY7" s="15"/>
    </row>
    <row r="8" spans="1:77" ht="15" customHeight="1">
      <c r="A8" s="9">
        <v>1929</v>
      </c>
      <c r="B8" s="10" t="s">
        <v>77</v>
      </c>
      <c r="C8" s="10" t="s">
        <v>224</v>
      </c>
      <c r="D8" s="10" t="s">
        <v>225</v>
      </c>
      <c r="E8" s="10" t="s">
        <v>226</v>
      </c>
      <c r="F8" s="10" t="s">
        <v>227</v>
      </c>
      <c r="G8" s="10" t="s">
        <v>228</v>
      </c>
      <c r="H8" s="10" t="s">
        <v>225</v>
      </c>
      <c r="I8" s="10" t="s">
        <v>229</v>
      </c>
      <c r="J8" s="10" t="s">
        <v>230</v>
      </c>
      <c r="K8" s="10" t="s">
        <v>231</v>
      </c>
      <c r="L8" s="10" t="s">
        <v>232</v>
      </c>
      <c r="M8" s="10" t="s">
        <v>233</v>
      </c>
      <c r="N8" s="10" t="s">
        <v>804</v>
      </c>
      <c r="O8" s="10" t="s">
        <v>234</v>
      </c>
      <c r="P8" s="10" t="s">
        <v>235</v>
      </c>
      <c r="Q8" s="10" t="s">
        <v>236</v>
      </c>
      <c r="R8" s="10" t="s">
        <v>237</v>
      </c>
      <c r="S8" s="10"/>
      <c r="T8" s="10"/>
      <c r="U8" s="10"/>
      <c r="V8" s="10"/>
      <c r="W8" s="10"/>
      <c r="X8" s="10" t="s">
        <v>92</v>
      </c>
      <c r="Y8" s="10"/>
      <c r="Z8" s="10"/>
      <c r="AA8" s="10"/>
      <c r="AB8" s="10"/>
      <c r="AC8" s="10"/>
      <c r="AD8" s="10"/>
      <c r="AE8" s="10"/>
      <c r="AF8" s="10">
        <v>1</v>
      </c>
      <c r="AG8" s="10">
        <v>0</v>
      </c>
      <c r="AH8" s="10">
        <v>1</v>
      </c>
      <c r="AI8" s="10">
        <v>1</v>
      </c>
      <c r="AJ8" s="10" t="s">
        <v>238</v>
      </c>
      <c r="AK8" s="10">
        <v>1</v>
      </c>
      <c r="AL8" s="10" t="s">
        <v>239</v>
      </c>
      <c r="AM8" s="10" t="str">
        <f>IF(AND(AF8&lt;&gt;"", AG8&lt;&gt;""), "screened", "")</f>
        <v>screened</v>
      </c>
      <c r="AN8" s="10" t="str">
        <f>IF(AM8&lt;&gt;"", IF(AF8=AG8, "agree", "disagree"), "")</f>
        <v>disagree</v>
      </c>
      <c r="AO8" s="10"/>
      <c r="AP8" s="10"/>
      <c r="AQ8" s="10">
        <v>19</v>
      </c>
      <c r="AR8" s="10"/>
      <c r="AS8" s="11" t="s">
        <v>96</v>
      </c>
      <c r="AT8" s="11" t="s">
        <v>240</v>
      </c>
      <c r="AU8" s="89" t="s">
        <v>241</v>
      </c>
      <c r="AV8" s="89" t="s">
        <v>242</v>
      </c>
      <c r="AW8" s="24" t="s">
        <v>243</v>
      </c>
      <c r="AX8" s="25" t="s">
        <v>244</v>
      </c>
      <c r="AY8" s="89" t="s">
        <v>245</v>
      </c>
      <c r="AZ8" s="10" t="s">
        <v>246</v>
      </c>
      <c r="BA8" s="26" t="s">
        <v>247</v>
      </c>
      <c r="BB8" s="10" t="s">
        <v>103</v>
      </c>
      <c r="BC8" s="10"/>
      <c r="BD8" s="10"/>
      <c r="BE8" s="10" t="s">
        <v>248</v>
      </c>
      <c r="BF8" s="27" t="s">
        <v>249</v>
      </c>
      <c r="BG8" s="10" t="s">
        <v>250</v>
      </c>
      <c r="BH8" s="10" t="s">
        <v>251</v>
      </c>
      <c r="BI8" s="10" t="s">
        <v>252</v>
      </c>
      <c r="BJ8" s="28" t="s">
        <v>253</v>
      </c>
      <c r="BK8" s="10" t="s">
        <v>254</v>
      </c>
      <c r="BL8" s="10" t="s">
        <v>805</v>
      </c>
      <c r="BM8" s="10" t="s">
        <v>806</v>
      </c>
      <c r="BN8" s="10" t="s">
        <v>255</v>
      </c>
      <c r="BO8" s="10"/>
      <c r="BP8" s="10" t="s">
        <v>256</v>
      </c>
      <c r="BQ8" s="29" t="s">
        <v>257</v>
      </c>
      <c r="BR8" s="19" t="s">
        <v>807</v>
      </c>
      <c r="BS8" s="10"/>
      <c r="BT8" s="30" t="s">
        <v>258</v>
      </c>
      <c r="BU8" s="62"/>
      <c r="BV8" s="15"/>
      <c r="BW8" s="15"/>
      <c r="BX8" s="16"/>
      <c r="BY8" s="15"/>
    </row>
    <row r="9" spans="1:77">
      <c r="A9" s="9"/>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1" t="s">
        <v>110</v>
      </c>
      <c r="AT9" s="11" t="s">
        <v>259</v>
      </c>
      <c r="AU9" s="90"/>
      <c r="AV9" s="90"/>
      <c r="AW9" s="17" t="s">
        <v>213</v>
      </c>
      <c r="AX9" s="10" t="s">
        <v>260</v>
      </c>
      <c r="AY9" s="90"/>
      <c r="AZ9" s="10" t="s">
        <v>261</v>
      </c>
      <c r="BA9" s="10" t="s">
        <v>262</v>
      </c>
      <c r="BB9" s="10" t="s">
        <v>103</v>
      </c>
      <c r="BC9" s="10">
        <v>3</v>
      </c>
      <c r="BD9" s="10" t="s">
        <v>263</v>
      </c>
      <c r="BE9" s="10" t="s">
        <v>264</v>
      </c>
      <c r="BF9" s="10" t="s">
        <v>265</v>
      </c>
      <c r="BG9" s="10" t="s">
        <v>266</v>
      </c>
      <c r="BH9" s="10"/>
      <c r="BI9" s="10" t="s">
        <v>252</v>
      </c>
      <c r="BJ9" s="10" t="s">
        <v>267</v>
      </c>
      <c r="BK9" s="10" t="s">
        <v>268</v>
      </c>
      <c r="BL9" s="10" t="s">
        <v>269</v>
      </c>
      <c r="BM9" s="10" t="s">
        <v>270</v>
      </c>
      <c r="BN9" s="10" t="s">
        <v>255</v>
      </c>
      <c r="BO9" s="10"/>
      <c r="BP9" s="10" t="s">
        <v>271</v>
      </c>
      <c r="BQ9" s="10" t="s">
        <v>272</v>
      </c>
      <c r="BR9" s="10" t="s">
        <v>273</v>
      </c>
      <c r="BS9" s="10"/>
      <c r="BT9" s="10" t="s">
        <v>808</v>
      </c>
      <c r="BU9" s="62"/>
      <c r="BV9" s="15"/>
      <c r="BW9" s="15"/>
      <c r="BX9" s="16"/>
      <c r="BY9" s="15"/>
    </row>
    <row r="10" spans="1:77" ht="14.25" customHeight="1">
      <c r="A10" s="9">
        <v>2356</v>
      </c>
      <c r="B10" s="10" t="s">
        <v>77</v>
      </c>
      <c r="C10" s="10" t="s">
        <v>274</v>
      </c>
      <c r="D10" s="10" t="s">
        <v>275</v>
      </c>
      <c r="E10" s="10" t="s">
        <v>276</v>
      </c>
      <c r="F10" s="10" t="s">
        <v>277</v>
      </c>
      <c r="G10" s="10" t="s">
        <v>278</v>
      </c>
      <c r="H10" s="10" t="s">
        <v>275</v>
      </c>
      <c r="I10" s="10" t="s">
        <v>279</v>
      </c>
      <c r="J10" s="10" t="s">
        <v>126</v>
      </c>
      <c r="K10" s="10" t="s">
        <v>280</v>
      </c>
      <c r="L10" s="10" t="s">
        <v>281</v>
      </c>
      <c r="M10" s="10" t="s">
        <v>129</v>
      </c>
      <c r="N10" s="10" t="s">
        <v>809</v>
      </c>
      <c r="O10" s="10" t="s">
        <v>282</v>
      </c>
      <c r="P10" s="10" t="s">
        <v>283</v>
      </c>
      <c r="Q10" s="10" t="s">
        <v>284</v>
      </c>
      <c r="R10" s="10" t="s">
        <v>285</v>
      </c>
      <c r="S10" s="10"/>
      <c r="T10" s="10"/>
      <c r="U10" s="10"/>
      <c r="V10" s="10"/>
      <c r="W10" s="10"/>
      <c r="X10" s="10" t="s">
        <v>92</v>
      </c>
      <c r="Y10" s="10"/>
      <c r="Z10" s="10"/>
      <c r="AA10" s="10"/>
      <c r="AB10" s="10"/>
      <c r="AC10" s="10"/>
      <c r="AD10" s="10"/>
      <c r="AE10" s="10"/>
      <c r="AF10" s="10">
        <v>1</v>
      </c>
      <c r="AG10" s="10">
        <v>0</v>
      </c>
      <c r="AH10" s="10">
        <v>1</v>
      </c>
      <c r="AI10" s="21">
        <v>1</v>
      </c>
      <c r="AJ10" s="10"/>
      <c r="AK10" s="10">
        <v>1</v>
      </c>
      <c r="AL10" s="10"/>
      <c r="AM10" s="10" t="str">
        <f>IF(AND(AF10&lt;&gt;"", AG10&lt;&gt;""), "screened", "")</f>
        <v>screened</v>
      </c>
      <c r="AN10" s="10" t="str">
        <f>IF(AM10&lt;&gt;"", IF(AF10=AG10, "agree", "disagree"), "")</f>
        <v>disagree</v>
      </c>
      <c r="AO10" s="10" t="s">
        <v>286</v>
      </c>
      <c r="AP10" s="10" t="s">
        <v>287</v>
      </c>
      <c r="AQ10" s="10">
        <v>18</v>
      </c>
      <c r="AR10" s="10"/>
      <c r="AS10" s="11" t="s">
        <v>96</v>
      </c>
      <c r="AT10" s="11" t="s">
        <v>240</v>
      </c>
      <c r="AU10" s="89" t="s">
        <v>288</v>
      </c>
      <c r="AV10" s="89" t="s">
        <v>289</v>
      </c>
      <c r="AW10" s="17" t="s">
        <v>290</v>
      </c>
      <c r="AX10" s="10" t="s">
        <v>291</v>
      </c>
      <c r="AY10" s="89" t="s">
        <v>292</v>
      </c>
      <c r="AZ10" s="10" t="s">
        <v>246</v>
      </c>
      <c r="BA10" s="10" t="s">
        <v>292</v>
      </c>
      <c r="BB10" s="10" t="s">
        <v>103</v>
      </c>
      <c r="BC10" s="10"/>
      <c r="BD10" s="10"/>
      <c r="BE10" s="18">
        <v>42</v>
      </c>
      <c r="BF10" s="10"/>
      <c r="BG10" s="10" t="s">
        <v>250</v>
      </c>
      <c r="BH10" s="10" t="s">
        <v>251</v>
      </c>
      <c r="BI10" s="10" t="s">
        <v>252</v>
      </c>
      <c r="BJ10" s="10" t="s">
        <v>293</v>
      </c>
      <c r="BK10" s="10" t="s">
        <v>294</v>
      </c>
      <c r="BL10" s="10" t="s">
        <v>295</v>
      </c>
      <c r="BM10" s="10" t="s">
        <v>296</v>
      </c>
      <c r="BN10" s="10" t="s">
        <v>297</v>
      </c>
      <c r="BO10" s="10"/>
      <c r="BP10" s="10" t="s">
        <v>298</v>
      </c>
      <c r="BQ10" s="27" t="s">
        <v>299</v>
      </c>
      <c r="BR10" s="31" t="s">
        <v>300</v>
      </c>
      <c r="BS10" s="31"/>
      <c r="BT10" s="27" t="s">
        <v>810</v>
      </c>
      <c r="BU10" s="62"/>
      <c r="BV10" s="15"/>
      <c r="BW10" s="15"/>
      <c r="BX10" s="16"/>
      <c r="BY10" s="15"/>
    </row>
    <row r="11" spans="1:77" ht="14.25" customHeight="1">
      <c r="A11" s="9"/>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21"/>
      <c r="AJ11" s="10"/>
      <c r="AK11" s="10"/>
      <c r="AL11" s="10"/>
      <c r="AM11" s="10"/>
      <c r="AN11" s="10"/>
      <c r="AO11" s="10"/>
      <c r="AP11" s="10"/>
      <c r="AQ11" s="10"/>
      <c r="AR11" s="10"/>
      <c r="AS11" s="11" t="s">
        <v>110</v>
      </c>
      <c r="AT11" s="11" t="s">
        <v>301</v>
      </c>
      <c r="AU11" s="90"/>
      <c r="AV11" s="90"/>
      <c r="AW11" s="17" t="s">
        <v>302</v>
      </c>
      <c r="AX11" s="10" t="s">
        <v>303</v>
      </c>
      <c r="AY11" s="90"/>
      <c r="AZ11" s="10" t="s">
        <v>261</v>
      </c>
      <c r="BA11" s="10" t="s">
        <v>292</v>
      </c>
      <c r="BB11" s="10" t="s">
        <v>103</v>
      </c>
      <c r="BC11" s="10">
        <v>3</v>
      </c>
      <c r="BD11" s="10" t="s">
        <v>263</v>
      </c>
      <c r="BE11" s="10" t="s">
        <v>304</v>
      </c>
      <c r="BF11" s="10"/>
      <c r="BG11" s="10" t="s">
        <v>266</v>
      </c>
      <c r="BH11" s="10"/>
      <c r="BI11" s="10" t="s">
        <v>252</v>
      </c>
      <c r="BJ11" s="10" t="s">
        <v>267</v>
      </c>
      <c r="BK11" s="10" t="s">
        <v>268</v>
      </c>
      <c r="BL11" s="10" t="s">
        <v>269</v>
      </c>
      <c r="BM11" s="10" t="s">
        <v>305</v>
      </c>
      <c r="BN11" s="10" t="s">
        <v>255</v>
      </c>
      <c r="BO11" s="10"/>
      <c r="BP11" s="10" t="s">
        <v>306</v>
      </c>
      <c r="BQ11" s="10" t="s">
        <v>307</v>
      </c>
      <c r="BR11" s="10" t="s">
        <v>308</v>
      </c>
      <c r="BS11" s="10" t="s">
        <v>309</v>
      </c>
      <c r="BT11" s="10" t="s">
        <v>310</v>
      </c>
      <c r="BU11" s="62"/>
      <c r="BV11" s="15"/>
      <c r="BW11" s="15"/>
      <c r="BX11" s="16"/>
      <c r="BY11" s="15"/>
    </row>
    <row r="12" spans="1:77" ht="15.75" customHeight="1">
      <c r="A12" s="32">
        <v>3293</v>
      </c>
      <c r="B12" s="33" t="s">
        <v>77</v>
      </c>
      <c r="C12" s="33" t="s">
        <v>311</v>
      </c>
      <c r="D12" s="33" t="s">
        <v>312</v>
      </c>
      <c r="E12" s="33" t="s">
        <v>313</v>
      </c>
      <c r="F12" s="33" t="s">
        <v>176</v>
      </c>
      <c r="G12" s="33" t="s">
        <v>314</v>
      </c>
      <c r="H12" s="33" t="s">
        <v>312</v>
      </c>
      <c r="I12" s="33" t="s">
        <v>315</v>
      </c>
      <c r="J12" s="33" t="s">
        <v>316</v>
      </c>
      <c r="K12" s="33" t="s">
        <v>317</v>
      </c>
      <c r="L12" s="33" t="s">
        <v>318</v>
      </c>
      <c r="M12" s="33" t="s">
        <v>319</v>
      </c>
      <c r="N12" s="33" t="s">
        <v>318</v>
      </c>
      <c r="O12" s="33" t="s">
        <v>320</v>
      </c>
      <c r="P12" s="33" t="s">
        <v>321</v>
      </c>
      <c r="Q12" s="33" t="s">
        <v>322</v>
      </c>
      <c r="R12" s="33" t="s">
        <v>187</v>
      </c>
      <c r="S12" s="33"/>
      <c r="T12" s="33"/>
      <c r="U12" s="33"/>
      <c r="V12" s="33"/>
      <c r="W12" s="33"/>
      <c r="X12" s="33" t="s">
        <v>92</v>
      </c>
      <c r="Y12" s="33"/>
      <c r="Z12" s="33"/>
      <c r="AA12" s="33"/>
      <c r="AB12" s="33"/>
      <c r="AC12" s="33"/>
      <c r="AD12" s="33"/>
      <c r="AE12" s="33"/>
      <c r="AF12" s="33">
        <v>0</v>
      </c>
      <c r="AG12" s="33">
        <v>1</v>
      </c>
      <c r="AH12" s="33">
        <v>1</v>
      </c>
      <c r="AI12" s="33">
        <v>1</v>
      </c>
      <c r="AJ12" s="33" t="s">
        <v>323</v>
      </c>
      <c r="AK12" s="33">
        <v>1</v>
      </c>
      <c r="AL12" s="33" t="s">
        <v>324</v>
      </c>
      <c r="AM12" s="33" t="str">
        <f>IF(AND(AF12&lt;&gt;"", AG12&lt;&gt;""), "screened", "")</f>
        <v>screened</v>
      </c>
      <c r="AN12" s="33" t="str">
        <f>IF(AM12&lt;&gt;"", IF(AF12=AG12, "agree", "disagree"), "")</f>
        <v>disagree</v>
      </c>
      <c r="AO12" s="33"/>
      <c r="AP12" s="33"/>
      <c r="AQ12" s="33">
        <v>7706</v>
      </c>
      <c r="AR12" s="33" t="s">
        <v>190</v>
      </c>
      <c r="AS12" s="11" t="s">
        <v>325</v>
      </c>
      <c r="AT12" s="11" t="s">
        <v>326</v>
      </c>
      <c r="AU12" s="94" t="s">
        <v>327</v>
      </c>
      <c r="AV12" s="94" t="s">
        <v>328</v>
      </c>
      <c r="AW12" s="63" t="s">
        <v>329</v>
      </c>
      <c r="AX12" s="33" t="s">
        <v>330</v>
      </c>
      <c r="AY12" s="94" t="s">
        <v>331</v>
      </c>
      <c r="AZ12" s="33" t="s">
        <v>141</v>
      </c>
      <c r="BA12" s="35" t="s">
        <v>811</v>
      </c>
      <c r="BB12" s="33" t="s">
        <v>103</v>
      </c>
      <c r="BC12" s="33">
        <v>3</v>
      </c>
      <c r="BD12" s="33" t="s">
        <v>332</v>
      </c>
      <c r="BE12" s="33" t="s">
        <v>812</v>
      </c>
      <c r="BF12" s="33" t="s">
        <v>813</v>
      </c>
      <c r="BG12" s="35" t="s">
        <v>333</v>
      </c>
      <c r="BH12" s="33"/>
      <c r="BI12" s="33" t="s">
        <v>252</v>
      </c>
      <c r="BJ12" s="33" t="s">
        <v>814</v>
      </c>
      <c r="BK12" s="33" t="s">
        <v>334</v>
      </c>
      <c r="BL12" s="33" t="s">
        <v>335</v>
      </c>
      <c r="BM12" s="33" t="s">
        <v>336</v>
      </c>
      <c r="BN12" s="33" t="s">
        <v>266</v>
      </c>
      <c r="BO12" s="33" t="s">
        <v>337</v>
      </c>
      <c r="BP12" s="33" t="s">
        <v>338</v>
      </c>
      <c r="BQ12" s="33"/>
      <c r="BR12" s="33" t="s">
        <v>815</v>
      </c>
      <c r="BS12" s="33"/>
      <c r="BT12" s="33"/>
      <c r="BU12" s="62"/>
      <c r="BV12" s="15"/>
      <c r="BW12" s="15"/>
      <c r="BX12" s="64" t="s">
        <v>339</v>
      </c>
      <c r="BY12" s="15"/>
    </row>
    <row r="13" spans="1:77" ht="15.75" customHeight="1">
      <c r="A13" s="32"/>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11" t="s">
        <v>110</v>
      </c>
      <c r="AT13" s="11" t="s">
        <v>816</v>
      </c>
      <c r="AU13" s="90"/>
      <c r="AV13" s="90"/>
      <c r="AW13" s="63" t="s">
        <v>817</v>
      </c>
      <c r="AX13" s="33" t="s">
        <v>818</v>
      </c>
      <c r="AY13" s="90"/>
      <c r="AZ13" s="33" t="s">
        <v>141</v>
      </c>
      <c r="BA13" s="35" t="s">
        <v>819</v>
      </c>
      <c r="BB13" s="33" t="s">
        <v>103</v>
      </c>
      <c r="BC13" s="33">
        <v>3</v>
      </c>
      <c r="BD13" s="33" t="s">
        <v>820</v>
      </c>
      <c r="BE13" s="33">
        <v>164</v>
      </c>
      <c r="BF13" s="33" t="s">
        <v>821</v>
      </c>
      <c r="BG13" s="35" t="s">
        <v>266</v>
      </c>
      <c r="BH13" s="33"/>
      <c r="BI13" s="33" t="s">
        <v>252</v>
      </c>
      <c r="BJ13" s="33" t="s">
        <v>822</v>
      </c>
      <c r="BK13" s="33" t="s">
        <v>156</v>
      </c>
      <c r="BL13" s="33"/>
      <c r="BM13" s="33">
        <v>37</v>
      </c>
      <c r="BN13" s="33" t="s">
        <v>823</v>
      </c>
      <c r="BO13" s="33" t="s">
        <v>824</v>
      </c>
      <c r="BP13" s="33"/>
      <c r="BQ13" s="33"/>
      <c r="BR13" s="33" t="s">
        <v>825</v>
      </c>
      <c r="BS13" s="33"/>
      <c r="BT13" s="33"/>
      <c r="BU13" s="62"/>
      <c r="BV13" s="15"/>
      <c r="BW13" s="15"/>
      <c r="BX13" s="34"/>
      <c r="BY13" s="15"/>
    </row>
    <row r="14" spans="1:77" ht="12.75" customHeight="1">
      <c r="A14" s="32">
        <v>3900</v>
      </c>
      <c r="B14" s="33" t="s">
        <v>77</v>
      </c>
      <c r="C14" s="33" t="s">
        <v>340</v>
      </c>
      <c r="D14" s="33" t="s">
        <v>341</v>
      </c>
      <c r="E14" s="33" t="s">
        <v>342</v>
      </c>
      <c r="F14" s="33" t="s">
        <v>343</v>
      </c>
      <c r="G14" s="33" t="s">
        <v>344</v>
      </c>
      <c r="H14" s="33" t="s">
        <v>341</v>
      </c>
      <c r="I14" s="33" t="s">
        <v>345</v>
      </c>
      <c r="J14" s="33" t="s">
        <v>126</v>
      </c>
      <c r="K14" s="33" t="s">
        <v>346</v>
      </c>
      <c r="L14" s="33" t="s">
        <v>347</v>
      </c>
      <c r="M14" s="33" t="s">
        <v>129</v>
      </c>
      <c r="N14" s="33" t="s">
        <v>347</v>
      </c>
      <c r="O14" s="33" t="s">
        <v>348</v>
      </c>
      <c r="P14" s="33" t="s">
        <v>349</v>
      </c>
      <c r="Q14" s="33" t="s">
        <v>350</v>
      </c>
      <c r="R14" s="33" t="s">
        <v>351</v>
      </c>
      <c r="S14" s="33"/>
      <c r="T14" s="33"/>
      <c r="U14" s="33"/>
      <c r="V14" s="33"/>
      <c r="W14" s="33"/>
      <c r="X14" s="33" t="s">
        <v>92</v>
      </c>
      <c r="Y14" s="33"/>
      <c r="Z14" s="33"/>
      <c r="AA14" s="33"/>
      <c r="AB14" s="33"/>
      <c r="AC14" s="33"/>
      <c r="AD14" s="33"/>
      <c r="AE14" s="33"/>
      <c r="AF14" s="33">
        <v>1</v>
      </c>
      <c r="AG14" s="33">
        <v>0</v>
      </c>
      <c r="AH14" s="33"/>
      <c r="AI14" s="33">
        <v>1</v>
      </c>
      <c r="AJ14" s="33"/>
      <c r="AK14" s="33">
        <v>1</v>
      </c>
      <c r="AL14" s="33"/>
      <c r="AM14" s="33" t="str">
        <f>IF(AND(AF14&lt;&gt;"", AG14&lt;&gt;""), "screened", "")</f>
        <v>screened</v>
      </c>
      <c r="AN14" s="33" t="str">
        <f>IF(AM14&lt;&gt;"", IF(AF14=AG14, "agree", "disagree"), "")</f>
        <v>disagree</v>
      </c>
      <c r="AO14" s="33"/>
      <c r="AP14" s="33"/>
      <c r="AQ14" s="33">
        <v>1</v>
      </c>
      <c r="AR14" s="33"/>
      <c r="AS14" s="11" t="s">
        <v>352</v>
      </c>
      <c r="AT14" s="11" t="s">
        <v>353</v>
      </c>
      <c r="AU14" s="94" t="s">
        <v>354</v>
      </c>
      <c r="AV14" s="94" t="s">
        <v>289</v>
      </c>
      <c r="AW14" s="33" t="s">
        <v>302</v>
      </c>
      <c r="AX14" s="35" t="s">
        <v>355</v>
      </c>
      <c r="AY14" s="93" t="s">
        <v>356</v>
      </c>
      <c r="AZ14" s="33" t="s">
        <v>141</v>
      </c>
      <c r="BA14" s="33" t="s">
        <v>357</v>
      </c>
      <c r="BB14" s="33" t="s">
        <v>103</v>
      </c>
      <c r="BC14" s="33">
        <v>3</v>
      </c>
      <c r="BD14" s="33" t="s">
        <v>358</v>
      </c>
      <c r="BE14" s="33">
        <v>24</v>
      </c>
      <c r="BF14" s="33" t="s">
        <v>359</v>
      </c>
      <c r="BG14" s="33" t="s">
        <v>360</v>
      </c>
      <c r="BH14" s="33" t="s">
        <v>156</v>
      </c>
      <c r="BI14" s="33" t="s">
        <v>200</v>
      </c>
      <c r="BJ14" s="33" t="s">
        <v>361</v>
      </c>
      <c r="BK14" s="33" t="s">
        <v>362</v>
      </c>
      <c r="BL14" s="33" t="s">
        <v>363</v>
      </c>
      <c r="BM14" s="35" t="s">
        <v>364</v>
      </c>
      <c r="BN14" s="33" t="s">
        <v>365</v>
      </c>
      <c r="BO14" s="33"/>
      <c r="BP14" s="33" t="s">
        <v>826</v>
      </c>
      <c r="BQ14" s="33" t="s">
        <v>366</v>
      </c>
      <c r="BR14" s="33"/>
      <c r="BS14" s="33" t="s">
        <v>827</v>
      </c>
      <c r="BT14" s="33" t="s">
        <v>828</v>
      </c>
      <c r="BU14" s="62"/>
      <c r="BV14" s="15"/>
      <c r="BW14" s="15"/>
      <c r="BX14" s="16"/>
      <c r="BY14" s="15"/>
    </row>
    <row r="15" spans="1:77" ht="15" customHeight="1">
      <c r="A15" s="32"/>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11" t="s">
        <v>110</v>
      </c>
      <c r="AT15" s="11" t="s">
        <v>829</v>
      </c>
      <c r="AU15" s="90"/>
      <c r="AV15" s="90"/>
      <c r="AW15" s="33" t="s">
        <v>158</v>
      </c>
      <c r="AX15" s="35" t="s">
        <v>830</v>
      </c>
      <c r="AY15" s="90"/>
      <c r="AZ15" s="33" t="s">
        <v>141</v>
      </c>
      <c r="BA15" s="33" t="s">
        <v>831</v>
      </c>
      <c r="BB15" s="33" t="s">
        <v>103</v>
      </c>
      <c r="BC15" s="33">
        <v>3</v>
      </c>
      <c r="BD15" s="33" t="s">
        <v>832</v>
      </c>
      <c r="BE15" s="33">
        <v>24</v>
      </c>
      <c r="BF15" s="33" t="s">
        <v>833</v>
      </c>
      <c r="BG15" s="33" t="s">
        <v>834</v>
      </c>
      <c r="BH15" s="33" t="s">
        <v>156</v>
      </c>
      <c r="BI15" s="33" t="s">
        <v>200</v>
      </c>
      <c r="BJ15" s="33"/>
      <c r="BK15" s="33" t="s">
        <v>156</v>
      </c>
      <c r="BL15" s="33" t="s">
        <v>835</v>
      </c>
      <c r="BM15" s="35">
        <v>1940</v>
      </c>
      <c r="BN15" s="33" t="s">
        <v>836</v>
      </c>
      <c r="BO15" s="33" t="s">
        <v>837</v>
      </c>
      <c r="BP15" s="33" t="s">
        <v>838</v>
      </c>
      <c r="BQ15" s="33" t="s">
        <v>839</v>
      </c>
      <c r="BR15" s="33"/>
      <c r="BS15" s="33" t="s">
        <v>840</v>
      </c>
      <c r="BT15" s="33" t="s">
        <v>841</v>
      </c>
      <c r="BU15" s="62"/>
      <c r="BV15" s="15"/>
      <c r="BW15" s="15"/>
      <c r="BX15" s="16"/>
      <c r="BY15" s="15"/>
    </row>
    <row r="16" spans="1:77" ht="15" customHeight="1">
      <c r="A16" s="32">
        <v>3368</v>
      </c>
      <c r="B16" s="33" t="s">
        <v>77</v>
      </c>
      <c r="C16" s="33" t="s">
        <v>367</v>
      </c>
      <c r="D16" s="33" t="s">
        <v>368</v>
      </c>
      <c r="E16" s="33" t="s">
        <v>369</v>
      </c>
      <c r="F16" s="33" t="s">
        <v>370</v>
      </c>
      <c r="G16" s="33" t="s">
        <v>371</v>
      </c>
      <c r="H16" s="33" t="s">
        <v>368</v>
      </c>
      <c r="I16" s="33" t="s">
        <v>372</v>
      </c>
      <c r="J16" s="33" t="s">
        <v>373</v>
      </c>
      <c r="K16" s="33" t="s">
        <v>374</v>
      </c>
      <c r="L16" s="33" t="s">
        <v>375</v>
      </c>
      <c r="M16" s="33" t="s">
        <v>376</v>
      </c>
      <c r="N16" s="33" t="s">
        <v>375</v>
      </c>
      <c r="O16" s="33" t="s">
        <v>377</v>
      </c>
      <c r="P16" s="33" t="s">
        <v>378</v>
      </c>
      <c r="Q16" s="33" t="s">
        <v>379</v>
      </c>
      <c r="R16" s="33"/>
      <c r="S16" s="33"/>
      <c r="T16" s="33"/>
      <c r="U16" s="33"/>
      <c r="V16" s="33"/>
      <c r="W16" s="33"/>
      <c r="X16" s="33" t="s">
        <v>92</v>
      </c>
      <c r="Y16" s="33"/>
      <c r="Z16" s="33"/>
      <c r="AA16" s="33"/>
      <c r="AB16" s="33"/>
      <c r="AC16" s="33"/>
      <c r="AD16" s="33"/>
      <c r="AE16" s="33"/>
      <c r="AF16" s="33">
        <v>1</v>
      </c>
      <c r="AG16" s="33">
        <v>0</v>
      </c>
      <c r="AH16" s="33">
        <v>1</v>
      </c>
      <c r="AI16" s="33">
        <v>1</v>
      </c>
      <c r="AJ16" s="33" t="s">
        <v>380</v>
      </c>
      <c r="AK16" s="33">
        <v>1</v>
      </c>
      <c r="AL16" s="33" t="s">
        <v>381</v>
      </c>
      <c r="AM16" s="33" t="str">
        <f>IF(AND(AF16&lt;&gt;"", AG16&lt;&gt;""), "screened", "")</f>
        <v>screened</v>
      </c>
      <c r="AN16" s="33" t="str">
        <f>IF(AM16&lt;&gt;"", IF(AF16=AG16, "agree", "disagree"), "")</f>
        <v>disagree</v>
      </c>
      <c r="AO16" s="33" t="s">
        <v>382</v>
      </c>
      <c r="AP16" s="33" t="s">
        <v>383</v>
      </c>
      <c r="AQ16" s="33">
        <v>3</v>
      </c>
      <c r="AR16" s="33"/>
      <c r="AS16" s="11" t="s">
        <v>384</v>
      </c>
      <c r="AT16" s="36" t="s">
        <v>385</v>
      </c>
      <c r="AU16" s="101" t="s">
        <v>386</v>
      </c>
      <c r="AV16" s="103" t="s">
        <v>387</v>
      </c>
      <c r="AW16" s="33" t="s">
        <v>842</v>
      </c>
      <c r="AX16" s="35" t="s">
        <v>388</v>
      </c>
      <c r="AY16" s="94" t="s">
        <v>389</v>
      </c>
      <c r="AZ16" s="35" t="s">
        <v>390</v>
      </c>
      <c r="BA16" s="33" t="s">
        <v>391</v>
      </c>
      <c r="BB16" s="33" t="s">
        <v>103</v>
      </c>
      <c r="BC16" s="33">
        <v>3</v>
      </c>
      <c r="BD16" s="35" t="s">
        <v>392</v>
      </c>
      <c r="BE16" s="33" t="s">
        <v>843</v>
      </c>
      <c r="BF16" s="35" t="s">
        <v>393</v>
      </c>
      <c r="BG16" s="37" t="s">
        <v>394</v>
      </c>
      <c r="BH16" s="33" t="s">
        <v>156</v>
      </c>
      <c r="BI16" s="33" t="s">
        <v>200</v>
      </c>
      <c r="BJ16" s="33" t="s">
        <v>395</v>
      </c>
      <c r="BK16" s="33" t="s">
        <v>396</v>
      </c>
      <c r="BL16" s="35" t="s">
        <v>844</v>
      </c>
      <c r="BM16" s="33" t="s">
        <v>397</v>
      </c>
      <c r="BN16" s="35" t="s">
        <v>398</v>
      </c>
      <c r="BO16" s="33"/>
      <c r="BP16" s="33" t="s">
        <v>845</v>
      </c>
      <c r="BQ16" s="33" t="s">
        <v>846</v>
      </c>
      <c r="BR16" s="33"/>
      <c r="BS16" s="33" t="s">
        <v>847</v>
      </c>
      <c r="BT16" s="33"/>
      <c r="BU16" s="62"/>
      <c r="BV16" s="15"/>
      <c r="BW16" s="15"/>
      <c r="BX16" s="16"/>
      <c r="BY16" s="15"/>
    </row>
    <row r="17" spans="1:77" ht="15" customHeight="1">
      <c r="A17" s="32"/>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11" t="s">
        <v>110</v>
      </c>
      <c r="AT17" s="36" t="s">
        <v>829</v>
      </c>
      <c r="AU17" s="90"/>
      <c r="AV17" s="90"/>
      <c r="AW17" s="33" t="s">
        <v>848</v>
      </c>
      <c r="AX17" s="35" t="s">
        <v>849</v>
      </c>
      <c r="AY17" s="90"/>
      <c r="AZ17" s="35" t="s">
        <v>160</v>
      </c>
      <c r="BA17" s="33" t="s">
        <v>161</v>
      </c>
      <c r="BB17" s="33" t="s">
        <v>103</v>
      </c>
      <c r="BC17" s="33">
        <v>3</v>
      </c>
      <c r="BD17" s="35" t="s">
        <v>850</v>
      </c>
      <c r="BE17" s="33">
        <v>24</v>
      </c>
      <c r="BF17" s="35" t="s">
        <v>851</v>
      </c>
      <c r="BG17" s="33" t="s">
        <v>834</v>
      </c>
      <c r="BH17" s="33" t="s">
        <v>156</v>
      </c>
      <c r="BI17" s="33" t="s">
        <v>200</v>
      </c>
      <c r="BJ17" s="33"/>
      <c r="BK17" s="33" t="s">
        <v>156</v>
      </c>
      <c r="BL17" s="35" t="s">
        <v>835</v>
      </c>
      <c r="BM17" s="33">
        <v>23341</v>
      </c>
      <c r="BN17" s="35" t="s">
        <v>852</v>
      </c>
      <c r="BO17" s="33"/>
      <c r="BP17" s="33" t="s">
        <v>853</v>
      </c>
      <c r="BQ17" s="33" t="s">
        <v>854</v>
      </c>
      <c r="BR17" s="33"/>
      <c r="BS17" s="33" t="s">
        <v>855</v>
      </c>
      <c r="BT17" s="38" t="s">
        <v>856</v>
      </c>
      <c r="BU17" s="62"/>
      <c r="BV17" s="15"/>
      <c r="BW17" s="15"/>
      <c r="BX17" s="16"/>
      <c r="BY17" s="15"/>
    </row>
    <row r="18" spans="1:77" ht="15.75" customHeight="1">
      <c r="A18" s="32">
        <v>3424</v>
      </c>
      <c r="B18" s="33" t="s">
        <v>77</v>
      </c>
      <c r="C18" s="33" t="s">
        <v>399</v>
      </c>
      <c r="D18" s="33" t="s">
        <v>400</v>
      </c>
      <c r="E18" s="33" t="s">
        <v>401</v>
      </c>
      <c r="F18" s="33" t="s">
        <v>402</v>
      </c>
      <c r="G18" s="33" t="s">
        <v>403</v>
      </c>
      <c r="H18" s="33" t="s">
        <v>400</v>
      </c>
      <c r="I18" s="33" t="s">
        <v>372</v>
      </c>
      <c r="J18" s="33" t="s">
        <v>373</v>
      </c>
      <c r="K18" s="33" t="s">
        <v>404</v>
      </c>
      <c r="L18" s="33" t="s">
        <v>405</v>
      </c>
      <c r="M18" s="33" t="s">
        <v>376</v>
      </c>
      <c r="N18" s="33" t="s">
        <v>405</v>
      </c>
      <c r="O18" s="33" t="s">
        <v>406</v>
      </c>
      <c r="P18" s="33" t="s">
        <v>378</v>
      </c>
      <c r="Q18" s="33" t="s">
        <v>407</v>
      </c>
      <c r="R18" s="33"/>
      <c r="S18" s="33"/>
      <c r="T18" s="33"/>
      <c r="U18" s="33"/>
      <c r="V18" s="33"/>
      <c r="W18" s="33"/>
      <c r="X18" s="33" t="s">
        <v>92</v>
      </c>
      <c r="Y18" s="33"/>
      <c r="Z18" s="33"/>
      <c r="AA18" s="33"/>
      <c r="AB18" s="33"/>
      <c r="AC18" s="33"/>
      <c r="AD18" s="33"/>
      <c r="AE18" s="33"/>
      <c r="AF18" s="33">
        <v>0</v>
      </c>
      <c r="AG18" s="33">
        <v>1</v>
      </c>
      <c r="AH18" s="33"/>
      <c r="AI18" s="33">
        <v>1</v>
      </c>
      <c r="AJ18" s="33"/>
      <c r="AK18" s="33">
        <v>1</v>
      </c>
      <c r="AL18" s="33"/>
      <c r="AM18" s="33" t="str">
        <f>IF(AND(AF18&lt;&gt;"", AG18&lt;&gt;""), "screened", "")</f>
        <v>screened</v>
      </c>
      <c r="AN18" s="33" t="str">
        <f>IF(AM18&lt;&gt;"", IF(AF18=AG18, "agree", "disagree"), "")</f>
        <v>disagree</v>
      </c>
      <c r="AO18" s="33" t="s">
        <v>408</v>
      </c>
      <c r="AP18" s="33"/>
      <c r="AQ18" s="33">
        <v>7820</v>
      </c>
      <c r="AR18" s="33"/>
      <c r="AS18" s="11" t="s">
        <v>409</v>
      </c>
      <c r="AT18" s="11" t="s">
        <v>410</v>
      </c>
      <c r="AU18" s="102" t="s">
        <v>411</v>
      </c>
      <c r="AV18" s="103" t="s">
        <v>387</v>
      </c>
      <c r="AW18" s="33" t="s">
        <v>857</v>
      </c>
      <c r="AX18" s="33" t="s">
        <v>412</v>
      </c>
      <c r="AY18" s="93" t="s">
        <v>413</v>
      </c>
      <c r="AZ18" s="33" t="s">
        <v>414</v>
      </c>
      <c r="BA18" s="33" t="s">
        <v>415</v>
      </c>
      <c r="BB18" s="33" t="s">
        <v>416</v>
      </c>
      <c r="BC18" s="33">
        <v>5</v>
      </c>
      <c r="BD18" s="35" t="s">
        <v>858</v>
      </c>
      <c r="BE18" s="33" t="s">
        <v>417</v>
      </c>
      <c r="BF18" s="33" t="s">
        <v>418</v>
      </c>
      <c r="BG18" s="33" t="s">
        <v>859</v>
      </c>
      <c r="BH18" s="33" t="s">
        <v>156</v>
      </c>
      <c r="BI18" s="33" t="s">
        <v>419</v>
      </c>
      <c r="BJ18" s="33" t="s">
        <v>420</v>
      </c>
      <c r="BK18" s="33" t="s">
        <v>421</v>
      </c>
      <c r="BL18" s="33" t="s">
        <v>422</v>
      </c>
      <c r="BM18" s="33" t="s">
        <v>423</v>
      </c>
      <c r="BN18" s="33" t="s">
        <v>424</v>
      </c>
      <c r="BO18" s="33"/>
      <c r="BP18" s="39" t="s">
        <v>860</v>
      </c>
      <c r="BQ18" s="33" t="s">
        <v>861</v>
      </c>
      <c r="BR18" s="33" t="s">
        <v>425</v>
      </c>
      <c r="BS18" s="33" t="s">
        <v>426</v>
      </c>
      <c r="BT18" s="33" t="s">
        <v>427</v>
      </c>
      <c r="BU18" s="62"/>
      <c r="BV18" s="15"/>
      <c r="BW18" s="15"/>
      <c r="BX18" s="16" t="s">
        <v>862</v>
      </c>
      <c r="BY18" s="15"/>
    </row>
    <row r="19" spans="1:77" ht="15.75" customHeight="1">
      <c r="A19" s="32"/>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14" t="s">
        <v>110</v>
      </c>
      <c r="AT19" s="14" t="s">
        <v>829</v>
      </c>
      <c r="AU19" s="90"/>
      <c r="AV19" s="90"/>
      <c r="AW19" s="33" t="s">
        <v>848</v>
      </c>
      <c r="AX19" s="33" t="s">
        <v>863</v>
      </c>
      <c r="AY19" s="90"/>
      <c r="AZ19" s="33" t="s">
        <v>160</v>
      </c>
      <c r="BA19" s="33" t="s">
        <v>161</v>
      </c>
      <c r="BB19" s="33" t="s">
        <v>864</v>
      </c>
      <c r="BC19" s="33">
        <v>5</v>
      </c>
      <c r="BD19" s="35" t="s">
        <v>865</v>
      </c>
      <c r="BE19" s="33">
        <v>21</v>
      </c>
      <c r="BF19" s="33" t="s">
        <v>866</v>
      </c>
      <c r="BG19" s="33" t="s">
        <v>834</v>
      </c>
      <c r="BH19" s="33" t="s">
        <v>156</v>
      </c>
      <c r="BI19" s="33" t="s">
        <v>419</v>
      </c>
      <c r="BJ19" s="33"/>
      <c r="BK19" s="33" t="s">
        <v>156</v>
      </c>
      <c r="BL19" s="33" t="s">
        <v>867</v>
      </c>
      <c r="BM19" s="33">
        <v>4052</v>
      </c>
      <c r="BN19" s="33" t="s">
        <v>868</v>
      </c>
      <c r="BO19" s="33"/>
      <c r="BP19" s="65" t="s">
        <v>869</v>
      </c>
      <c r="BQ19" s="33" t="s">
        <v>870</v>
      </c>
      <c r="BR19" s="33"/>
      <c r="BS19" s="33"/>
      <c r="BT19" s="33" t="s">
        <v>871</v>
      </c>
      <c r="BU19" s="62"/>
      <c r="BV19" s="15"/>
      <c r="BW19" s="15"/>
      <c r="BX19" s="16" t="s">
        <v>872</v>
      </c>
      <c r="BY19" s="15"/>
    </row>
    <row r="20" spans="1:77" ht="15" customHeight="1">
      <c r="A20" s="32">
        <v>3700</v>
      </c>
      <c r="B20" s="33" t="s">
        <v>77</v>
      </c>
      <c r="C20" s="33" t="s">
        <v>428</v>
      </c>
      <c r="D20" s="33" t="s">
        <v>429</v>
      </c>
      <c r="E20" s="33" t="s">
        <v>430</v>
      </c>
      <c r="F20" s="33" t="s">
        <v>431</v>
      </c>
      <c r="G20" s="33"/>
      <c r="H20" s="33" t="s">
        <v>429</v>
      </c>
      <c r="I20" s="33" t="s">
        <v>432</v>
      </c>
      <c r="J20" s="33" t="s">
        <v>126</v>
      </c>
      <c r="K20" s="33" t="s">
        <v>433</v>
      </c>
      <c r="L20" s="33" t="s">
        <v>434</v>
      </c>
      <c r="M20" s="33" t="s">
        <v>129</v>
      </c>
      <c r="N20" s="33" t="s">
        <v>434</v>
      </c>
      <c r="O20" s="33" t="s">
        <v>435</v>
      </c>
      <c r="P20" s="33" t="s">
        <v>436</v>
      </c>
      <c r="Q20" s="33" t="s">
        <v>437</v>
      </c>
      <c r="R20" s="33" t="s">
        <v>438</v>
      </c>
      <c r="S20" s="33"/>
      <c r="T20" s="33"/>
      <c r="U20" s="33"/>
      <c r="V20" s="33"/>
      <c r="W20" s="33"/>
      <c r="X20" s="33" t="s">
        <v>92</v>
      </c>
      <c r="Y20" s="33"/>
      <c r="Z20" s="33"/>
      <c r="AA20" s="33"/>
      <c r="AB20" s="33"/>
      <c r="AC20" s="33"/>
      <c r="AD20" s="33"/>
      <c r="AE20" s="33"/>
      <c r="AF20" s="33">
        <v>0</v>
      </c>
      <c r="AG20" s="33">
        <v>1</v>
      </c>
      <c r="AH20" s="33"/>
      <c r="AI20" s="33">
        <v>1</v>
      </c>
      <c r="AJ20" s="33" t="s">
        <v>439</v>
      </c>
      <c r="AK20" s="33">
        <v>1</v>
      </c>
      <c r="AL20" s="33"/>
      <c r="AM20" s="33" t="str">
        <f>IF(AND(AF20&lt;&gt;"", AG20&lt;&gt;""), "screened", "")</f>
        <v>screened</v>
      </c>
      <c r="AN20" s="33" t="str">
        <f>IF(AM20&lt;&gt;"", IF(AF20=AG20, "agree", "disagree"), "")</f>
        <v>disagree</v>
      </c>
      <c r="AO20" s="33"/>
      <c r="AP20" s="33"/>
      <c r="AQ20" s="33">
        <v>7992</v>
      </c>
      <c r="AR20" s="33"/>
      <c r="AS20" s="14" t="s">
        <v>440</v>
      </c>
      <c r="AT20" s="66"/>
      <c r="AU20" s="94" t="s">
        <v>441</v>
      </c>
      <c r="AV20" s="94" t="s">
        <v>289</v>
      </c>
      <c r="AW20" s="33" t="s">
        <v>302</v>
      </c>
      <c r="AX20" s="33" t="s">
        <v>442</v>
      </c>
      <c r="AY20" s="94" t="s">
        <v>443</v>
      </c>
      <c r="AZ20" s="33" t="s">
        <v>444</v>
      </c>
      <c r="BA20" s="33" t="s">
        <v>445</v>
      </c>
      <c r="BB20" s="33" t="s">
        <v>103</v>
      </c>
      <c r="BC20" s="33">
        <v>12</v>
      </c>
      <c r="BD20" s="33" t="s">
        <v>446</v>
      </c>
      <c r="BE20" s="33">
        <v>67</v>
      </c>
      <c r="BF20" s="38" t="s">
        <v>447</v>
      </c>
      <c r="BG20" s="33" t="s">
        <v>448</v>
      </c>
      <c r="BH20" s="33" t="s">
        <v>449</v>
      </c>
      <c r="BI20" s="33" t="s">
        <v>252</v>
      </c>
      <c r="BJ20" s="33" t="s">
        <v>450</v>
      </c>
      <c r="BK20" s="33" t="s">
        <v>451</v>
      </c>
      <c r="BL20" s="33" t="s">
        <v>452</v>
      </c>
      <c r="BM20" s="33" t="s">
        <v>453</v>
      </c>
      <c r="BN20" s="33" t="s">
        <v>454</v>
      </c>
      <c r="BO20" s="33" t="s">
        <v>455</v>
      </c>
      <c r="BP20" s="33" t="s">
        <v>873</v>
      </c>
      <c r="BQ20" s="33" t="s">
        <v>874</v>
      </c>
      <c r="BR20" s="39" t="s">
        <v>456</v>
      </c>
      <c r="BS20" s="33" t="s">
        <v>457</v>
      </c>
      <c r="BT20" s="33" t="s">
        <v>875</v>
      </c>
      <c r="BU20" s="62"/>
      <c r="BV20" s="15"/>
      <c r="BW20" s="15"/>
      <c r="BX20" s="16" t="s">
        <v>876</v>
      </c>
      <c r="BY20" s="15"/>
    </row>
    <row r="21" spans="1:77" ht="13.5" customHeight="1">
      <c r="A21" s="32"/>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14" t="s">
        <v>110</v>
      </c>
      <c r="AT21" s="66" t="s">
        <v>877</v>
      </c>
      <c r="AU21" s="90"/>
      <c r="AV21" s="90"/>
      <c r="AW21" s="33" t="s">
        <v>848</v>
      </c>
      <c r="AX21" s="33"/>
      <c r="AY21" s="90"/>
      <c r="AZ21" s="33" t="s">
        <v>877</v>
      </c>
      <c r="BA21" s="33" t="s">
        <v>878</v>
      </c>
      <c r="BB21" s="33" t="s">
        <v>103</v>
      </c>
      <c r="BC21" s="33" t="s">
        <v>879</v>
      </c>
      <c r="BD21" s="33" t="s">
        <v>880</v>
      </c>
      <c r="BE21" s="33">
        <v>67</v>
      </c>
      <c r="BF21" s="38" t="s">
        <v>447</v>
      </c>
      <c r="BG21" s="33" t="s">
        <v>788</v>
      </c>
      <c r="BH21" s="33"/>
      <c r="BI21" s="33" t="s">
        <v>252</v>
      </c>
      <c r="BJ21" s="33"/>
      <c r="BK21" s="33" t="s">
        <v>156</v>
      </c>
      <c r="BL21" s="33" t="s">
        <v>881</v>
      </c>
      <c r="BM21" s="33">
        <v>1527</v>
      </c>
      <c r="BN21" s="33" t="s">
        <v>882</v>
      </c>
      <c r="BO21" s="33" t="s">
        <v>883</v>
      </c>
      <c r="BP21" s="65" t="s">
        <v>884</v>
      </c>
      <c r="BQ21" s="33" t="s">
        <v>885</v>
      </c>
      <c r="BR21" s="39"/>
      <c r="BS21" s="33"/>
      <c r="BT21" s="33"/>
      <c r="BU21" s="62"/>
      <c r="BV21" s="15"/>
      <c r="BW21" s="15"/>
      <c r="BX21" s="16"/>
      <c r="BY21" s="15"/>
    </row>
    <row r="22" spans="1:77" ht="13.5" customHeight="1">
      <c r="A22" s="32">
        <v>6540</v>
      </c>
      <c r="B22" s="33" t="s">
        <v>77</v>
      </c>
      <c r="C22" s="33" t="s">
        <v>458</v>
      </c>
      <c r="D22" s="33" t="s">
        <v>459</v>
      </c>
      <c r="E22" s="33" t="s">
        <v>460</v>
      </c>
      <c r="F22" s="33" t="s">
        <v>343</v>
      </c>
      <c r="G22" s="33" t="s">
        <v>461</v>
      </c>
      <c r="H22" s="33"/>
      <c r="I22" s="33" t="s">
        <v>279</v>
      </c>
      <c r="J22" s="33" t="s">
        <v>462</v>
      </c>
      <c r="K22" s="33" t="s">
        <v>463</v>
      </c>
      <c r="L22" s="33" t="s">
        <v>464</v>
      </c>
      <c r="M22" s="33" t="s">
        <v>465</v>
      </c>
      <c r="N22" s="33" t="s">
        <v>464</v>
      </c>
      <c r="O22" s="33"/>
      <c r="P22" s="33" t="s">
        <v>466</v>
      </c>
      <c r="Q22" s="33" t="s">
        <v>467</v>
      </c>
      <c r="R22" s="33" t="s">
        <v>187</v>
      </c>
      <c r="S22" s="33" t="s">
        <v>468</v>
      </c>
      <c r="T22" s="33"/>
      <c r="U22" s="33" t="s">
        <v>469</v>
      </c>
      <c r="V22" s="33" t="s">
        <v>103</v>
      </c>
      <c r="W22" s="33" t="s">
        <v>470</v>
      </c>
      <c r="X22" s="33" t="s">
        <v>92</v>
      </c>
      <c r="Y22" s="33"/>
      <c r="Z22" s="33"/>
      <c r="AA22" s="33"/>
      <c r="AB22" s="33" t="s">
        <v>471</v>
      </c>
      <c r="AC22" s="33"/>
      <c r="AD22" s="33"/>
      <c r="AE22" s="33"/>
      <c r="AF22" s="33">
        <v>1</v>
      </c>
      <c r="AG22" s="33">
        <v>1</v>
      </c>
      <c r="AH22" s="33"/>
      <c r="AI22" s="33">
        <v>1</v>
      </c>
      <c r="AJ22" s="33"/>
      <c r="AK22" s="33">
        <v>1</v>
      </c>
      <c r="AL22" s="33"/>
      <c r="AM22" s="33" t="str">
        <f>IF(AND(AF22&lt;&gt;"", AG22&lt;&gt;""), "screened", "")</f>
        <v>screened</v>
      </c>
      <c r="AN22" s="33" t="str">
        <f>IF(AM22&lt;&gt;"", IF(AF22=AG22, "agree", "disagree"), "")</f>
        <v>agree</v>
      </c>
      <c r="AO22" s="33" t="s">
        <v>472</v>
      </c>
      <c r="AP22" s="33"/>
      <c r="AQ22" s="33">
        <v>4</v>
      </c>
      <c r="AR22" s="33"/>
      <c r="AS22" s="11" t="s">
        <v>473</v>
      </c>
      <c r="AT22" s="11" t="s">
        <v>474</v>
      </c>
      <c r="AU22" s="94" t="s">
        <v>886</v>
      </c>
      <c r="AV22" s="94" t="s">
        <v>471</v>
      </c>
      <c r="AW22" s="33" t="s">
        <v>475</v>
      </c>
      <c r="AX22" s="33" t="s">
        <v>476</v>
      </c>
      <c r="AY22" s="95" t="s">
        <v>477</v>
      </c>
      <c r="AZ22" s="33" t="s">
        <v>141</v>
      </c>
      <c r="BA22" s="33" t="s">
        <v>478</v>
      </c>
      <c r="BB22" s="33" t="s">
        <v>103</v>
      </c>
      <c r="BC22" s="33">
        <v>7</v>
      </c>
      <c r="BD22" s="33" t="s">
        <v>479</v>
      </c>
      <c r="BE22" s="33">
        <v>32</v>
      </c>
      <c r="BF22" s="33" t="s">
        <v>480</v>
      </c>
      <c r="BG22" s="33" t="s">
        <v>481</v>
      </c>
      <c r="BH22" s="33" t="s">
        <v>482</v>
      </c>
      <c r="BI22" s="35" t="s">
        <v>483</v>
      </c>
      <c r="BJ22" s="33" t="s">
        <v>484</v>
      </c>
      <c r="BK22" s="33" t="s">
        <v>485</v>
      </c>
      <c r="BL22" s="33" t="s">
        <v>486</v>
      </c>
      <c r="BM22" s="33" t="s">
        <v>487</v>
      </c>
      <c r="BN22" s="33" t="s">
        <v>488</v>
      </c>
      <c r="BO22" s="33"/>
      <c r="BP22" s="33" t="s">
        <v>887</v>
      </c>
      <c r="BQ22" s="33" t="s">
        <v>489</v>
      </c>
      <c r="BR22" s="33"/>
      <c r="BS22" s="33" t="s">
        <v>490</v>
      </c>
      <c r="BT22" s="33" t="s">
        <v>491</v>
      </c>
      <c r="BU22" s="62"/>
      <c r="BV22" s="15"/>
      <c r="BW22" s="15"/>
      <c r="BX22" s="16"/>
      <c r="BY22" s="15"/>
    </row>
    <row r="23" spans="1:77" ht="13.5" customHeight="1">
      <c r="A23" s="32"/>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11" t="s">
        <v>110</v>
      </c>
      <c r="AT23" s="11" t="s">
        <v>888</v>
      </c>
      <c r="AU23" s="90"/>
      <c r="AV23" s="90"/>
      <c r="AW23" s="33" t="s">
        <v>475</v>
      </c>
      <c r="AX23" s="33" t="s">
        <v>889</v>
      </c>
      <c r="AY23" s="90"/>
      <c r="AZ23" s="33" t="s">
        <v>160</v>
      </c>
      <c r="BA23" s="33" t="s">
        <v>161</v>
      </c>
      <c r="BB23" s="67"/>
      <c r="BC23" s="33">
        <v>7</v>
      </c>
      <c r="BD23" s="33" t="s">
        <v>890</v>
      </c>
      <c r="BE23" s="33">
        <v>32</v>
      </c>
      <c r="BF23" s="33" t="s">
        <v>891</v>
      </c>
      <c r="BG23" s="33" t="s">
        <v>892</v>
      </c>
      <c r="BH23" s="33"/>
      <c r="BI23" s="35" t="s">
        <v>483</v>
      </c>
      <c r="BJ23" s="33" t="s">
        <v>156</v>
      </c>
      <c r="BK23" s="33" t="s">
        <v>156</v>
      </c>
      <c r="BL23" s="33"/>
      <c r="BM23" s="33">
        <v>2252</v>
      </c>
      <c r="BN23" s="33" t="s">
        <v>893</v>
      </c>
      <c r="BO23" s="33"/>
      <c r="BP23" s="33" t="s">
        <v>894</v>
      </c>
      <c r="BQ23" s="33" t="s">
        <v>895</v>
      </c>
      <c r="BR23" s="33"/>
      <c r="BS23" s="33" t="s">
        <v>156</v>
      </c>
      <c r="BT23" s="33" t="s">
        <v>896</v>
      </c>
      <c r="BU23" s="62"/>
      <c r="BV23" s="15"/>
      <c r="BW23" s="15"/>
      <c r="BX23" s="16"/>
      <c r="BY23" s="15"/>
    </row>
    <row r="24" spans="1:77" ht="13.5" customHeight="1">
      <c r="A24" s="32">
        <v>6559</v>
      </c>
      <c r="B24" s="33" t="s">
        <v>77</v>
      </c>
      <c r="C24" s="33" t="s">
        <v>492</v>
      </c>
      <c r="D24" s="33" t="s">
        <v>493</v>
      </c>
      <c r="E24" s="33" t="s">
        <v>494</v>
      </c>
      <c r="F24" s="33" t="s">
        <v>495</v>
      </c>
      <c r="G24" s="33" t="s">
        <v>496</v>
      </c>
      <c r="H24" s="33"/>
      <c r="I24" s="33" t="s">
        <v>125</v>
      </c>
      <c r="J24" s="33" t="s">
        <v>497</v>
      </c>
      <c r="K24" s="33" t="s">
        <v>498</v>
      </c>
      <c r="L24" s="33" t="s">
        <v>499</v>
      </c>
      <c r="M24" s="33" t="s">
        <v>500</v>
      </c>
      <c r="N24" s="33" t="s">
        <v>499</v>
      </c>
      <c r="O24" s="33"/>
      <c r="P24" s="33" t="s">
        <v>501</v>
      </c>
      <c r="Q24" s="33" t="s">
        <v>502</v>
      </c>
      <c r="R24" s="33" t="s">
        <v>503</v>
      </c>
      <c r="S24" s="33" t="s">
        <v>504</v>
      </c>
      <c r="T24" s="33"/>
      <c r="U24" s="33" t="s">
        <v>505</v>
      </c>
      <c r="V24" s="33" t="s">
        <v>103</v>
      </c>
      <c r="W24" s="33" t="s">
        <v>470</v>
      </c>
      <c r="X24" s="33" t="s">
        <v>92</v>
      </c>
      <c r="Y24" s="33"/>
      <c r="Z24" s="33"/>
      <c r="AA24" s="33"/>
      <c r="AB24" s="33" t="s">
        <v>506</v>
      </c>
      <c r="AC24" s="33"/>
      <c r="AD24" s="33"/>
      <c r="AE24" s="33"/>
      <c r="AF24" s="33">
        <v>0</v>
      </c>
      <c r="AG24" s="33">
        <v>1</v>
      </c>
      <c r="AH24" s="33"/>
      <c r="AI24" s="33">
        <v>1</v>
      </c>
      <c r="AJ24" s="33"/>
      <c r="AK24" s="33">
        <v>1</v>
      </c>
      <c r="AL24" s="33"/>
      <c r="AM24" s="33" t="str">
        <f>IF(AND(AF24&lt;&gt;"", AG24&lt;&gt;""), "screened", "")</f>
        <v>screened</v>
      </c>
      <c r="AN24" s="33" t="str">
        <f>IF(AM24&lt;&gt;"", IF(AF24=AG24, "agree", "disagree"), "")</f>
        <v>disagree</v>
      </c>
      <c r="AO24" s="33"/>
      <c r="AP24" s="33" t="s">
        <v>507</v>
      </c>
      <c r="AQ24" s="33">
        <v>7800</v>
      </c>
      <c r="AR24" s="33"/>
      <c r="AS24" s="14" t="s">
        <v>508</v>
      </c>
      <c r="AT24" s="14" t="s">
        <v>509</v>
      </c>
      <c r="AU24" s="99" t="s">
        <v>510</v>
      </c>
      <c r="AV24" s="94" t="s">
        <v>506</v>
      </c>
      <c r="AW24" s="35" t="s">
        <v>511</v>
      </c>
      <c r="AX24" s="33" t="s">
        <v>512</v>
      </c>
      <c r="AY24" s="96" t="s">
        <v>513</v>
      </c>
      <c r="AZ24" s="33" t="s">
        <v>514</v>
      </c>
      <c r="BA24" s="33" t="s">
        <v>515</v>
      </c>
      <c r="BB24" s="35" t="s">
        <v>516</v>
      </c>
      <c r="BC24" s="33">
        <v>4</v>
      </c>
      <c r="BD24" s="33" t="s">
        <v>517</v>
      </c>
      <c r="BE24" s="33">
        <v>23</v>
      </c>
      <c r="BF24" s="33" t="s">
        <v>518</v>
      </c>
      <c r="BG24" s="33" t="s">
        <v>519</v>
      </c>
      <c r="BH24" s="33"/>
      <c r="BI24" s="33" t="s">
        <v>520</v>
      </c>
      <c r="BJ24" s="33" t="s">
        <v>521</v>
      </c>
      <c r="BK24" s="33" t="s">
        <v>897</v>
      </c>
      <c r="BL24" s="33" t="s">
        <v>522</v>
      </c>
      <c r="BM24" s="33" t="s">
        <v>523</v>
      </c>
      <c r="BN24" s="33" t="s">
        <v>524</v>
      </c>
      <c r="BO24" s="33"/>
      <c r="BP24" s="33" t="s">
        <v>525</v>
      </c>
      <c r="BQ24" s="33" t="s">
        <v>898</v>
      </c>
      <c r="BR24" s="33" t="s">
        <v>899</v>
      </c>
      <c r="BS24" s="33"/>
      <c r="BT24" s="33" t="s">
        <v>900</v>
      </c>
      <c r="BU24" s="62"/>
      <c r="BV24" s="15"/>
      <c r="BW24" s="15"/>
      <c r="BX24" s="16"/>
      <c r="BY24" s="15"/>
    </row>
    <row r="25" spans="1:77" ht="15" customHeight="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14" t="s">
        <v>110</v>
      </c>
      <c r="AT25" s="14"/>
      <c r="AU25" s="90"/>
      <c r="AV25" s="90"/>
      <c r="AW25" s="35" t="s">
        <v>901</v>
      </c>
      <c r="AX25" s="33" t="s">
        <v>902</v>
      </c>
      <c r="AY25" s="90"/>
      <c r="AZ25" s="33" t="s">
        <v>160</v>
      </c>
      <c r="BA25" s="33" t="s">
        <v>161</v>
      </c>
      <c r="BB25" s="35" t="s">
        <v>516</v>
      </c>
      <c r="BC25" s="33">
        <v>4</v>
      </c>
      <c r="BD25" s="33" t="s">
        <v>903</v>
      </c>
      <c r="BE25" s="33">
        <v>23</v>
      </c>
      <c r="BF25" s="33" t="s">
        <v>904</v>
      </c>
      <c r="BG25" s="33" t="s">
        <v>905</v>
      </c>
      <c r="BH25" s="33"/>
      <c r="BI25" s="33" t="s">
        <v>520</v>
      </c>
      <c r="BJ25" s="33" t="s">
        <v>906</v>
      </c>
      <c r="BK25" s="33" t="s">
        <v>156</v>
      </c>
      <c r="BL25" s="33"/>
      <c r="BM25" s="33">
        <v>1322</v>
      </c>
      <c r="BN25" s="33" t="s">
        <v>907</v>
      </c>
      <c r="BO25" s="33"/>
      <c r="BP25" s="33" t="s">
        <v>908</v>
      </c>
      <c r="BQ25" s="33" t="s">
        <v>909</v>
      </c>
      <c r="BR25" s="33" t="s">
        <v>910</v>
      </c>
      <c r="BS25" s="33"/>
      <c r="BT25" s="33" t="s">
        <v>911</v>
      </c>
      <c r="BU25" s="62"/>
      <c r="BV25" s="15"/>
      <c r="BW25" s="15"/>
      <c r="BX25" s="16"/>
      <c r="BY25" s="15"/>
    </row>
    <row r="26" spans="1:77" ht="15" customHeight="1">
      <c r="A26" s="32">
        <v>6716</v>
      </c>
      <c r="B26" s="33" t="s">
        <v>77</v>
      </c>
      <c r="C26" s="33" t="s">
        <v>526</v>
      </c>
      <c r="D26" s="33" t="s">
        <v>527</v>
      </c>
      <c r="E26" s="33" t="s">
        <v>528</v>
      </c>
      <c r="F26" s="33" t="s">
        <v>529</v>
      </c>
      <c r="G26" s="33" t="s">
        <v>530</v>
      </c>
      <c r="H26" s="33"/>
      <c r="I26" s="33" t="s">
        <v>83</v>
      </c>
      <c r="J26" s="33" t="s">
        <v>531</v>
      </c>
      <c r="K26" s="33"/>
      <c r="L26" s="33" t="s">
        <v>532</v>
      </c>
      <c r="M26" s="33" t="s">
        <v>533</v>
      </c>
      <c r="N26" s="33" t="s">
        <v>532</v>
      </c>
      <c r="O26" s="33"/>
      <c r="P26" s="33" t="s">
        <v>534</v>
      </c>
      <c r="Q26" s="33" t="s">
        <v>535</v>
      </c>
      <c r="R26" s="33"/>
      <c r="S26" s="33" t="s">
        <v>536</v>
      </c>
      <c r="T26" s="33"/>
      <c r="U26" s="33" t="s">
        <v>537</v>
      </c>
      <c r="V26" s="33" t="s">
        <v>103</v>
      </c>
      <c r="W26" s="33" t="s">
        <v>470</v>
      </c>
      <c r="X26" s="33" t="s">
        <v>538</v>
      </c>
      <c r="Y26" s="33"/>
      <c r="Z26" s="33"/>
      <c r="AA26" s="33"/>
      <c r="AB26" s="33" t="s">
        <v>539</v>
      </c>
      <c r="AC26" s="33"/>
      <c r="AD26" s="33"/>
      <c r="AE26" s="33"/>
      <c r="AF26" s="33"/>
      <c r="AG26" s="33">
        <v>1</v>
      </c>
      <c r="AH26" s="33">
        <v>1</v>
      </c>
      <c r="AI26" s="33">
        <v>1</v>
      </c>
      <c r="AJ26" s="33"/>
      <c r="AK26" s="33">
        <v>1</v>
      </c>
      <c r="AL26" s="33"/>
      <c r="AM26" s="33" t="str">
        <f>IF(AND(AF26&lt;&gt;"", AG26&lt;&gt;""), "screened", "")</f>
        <v/>
      </c>
      <c r="AN26" s="33" t="str">
        <f>IF(AM26&lt;&gt;"", IF(AF26=AG26, "agree", "disagree"), "")</f>
        <v/>
      </c>
      <c r="AO26" s="33"/>
      <c r="AP26" s="33"/>
      <c r="AQ26" s="33">
        <v>52</v>
      </c>
      <c r="AR26" s="33"/>
      <c r="AS26" s="66"/>
      <c r="AT26" s="14"/>
      <c r="AU26" s="94" t="s">
        <v>540</v>
      </c>
      <c r="AV26" s="104" t="s">
        <v>539</v>
      </c>
      <c r="AW26" s="33" t="s">
        <v>541</v>
      </c>
      <c r="AX26" s="33" t="s">
        <v>542</v>
      </c>
      <c r="AY26" s="94" t="s">
        <v>543</v>
      </c>
      <c r="AZ26" s="33" t="s">
        <v>141</v>
      </c>
      <c r="BA26" s="33" t="s">
        <v>544</v>
      </c>
      <c r="BB26" s="33" t="s">
        <v>545</v>
      </c>
      <c r="BC26" s="33">
        <v>5</v>
      </c>
      <c r="BD26" s="33" t="s">
        <v>546</v>
      </c>
      <c r="BE26" s="33">
        <v>61</v>
      </c>
      <c r="BF26" s="33" t="s">
        <v>547</v>
      </c>
      <c r="BG26" s="33" t="s">
        <v>548</v>
      </c>
      <c r="BH26" s="33" t="s">
        <v>549</v>
      </c>
      <c r="BI26" s="33" t="s">
        <v>550</v>
      </c>
      <c r="BJ26" s="33" t="s">
        <v>551</v>
      </c>
      <c r="BK26" s="33" t="s">
        <v>552</v>
      </c>
      <c r="BL26" s="33" t="s">
        <v>553</v>
      </c>
      <c r="BM26" s="33" t="s">
        <v>554</v>
      </c>
      <c r="BN26" s="33" t="s">
        <v>555</v>
      </c>
      <c r="BO26" s="33"/>
      <c r="BP26" s="33" t="s">
        <v>556</v>
      </c>
      <c r="BQ26" s="33" t="s">
        <v>557</v>
      </c>
      <c r="BR26" s="33" t="s">
        <v>558</v>
      </c>
      <c r="BS26" s="33" t="s">
        <v>559</v>
      </c>
      <c r="BT26" s="33" t="s">
        <v>912</v>
      </c>
      <c r="BU26" s="62"/>
      <c r="BV26" s="15"/>
      <c r="BW26" s="15"/>
      <c r="BX26" s="16"/>
      <c r="BY26" s="15"/>
    </row>
    <row r="27" spans="1:77" ht="15" customHeight="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66" t="s">
        <v>110</v>
      </c>
      <c r="AT27" s="14" t="s">
        <v>913</v>
      </c>
      <c r="AU27" s="90"/>
      <c r="AV27" s="90"/>
      <c r="AW27" s="33" t="s">
        <v>901</v>
      </c>
      <c r="AX27" s="33" t="s">
        <v>914</v>
      </c>
      <c r="AY27" s="90"/>
      <c r="AZ27" s="33" t="s">
        <v>160</v>
      </c>
      <c r="BA27" s="33" t="s">
        <v>161</v>
      </c>
      <c r="BB27" s="33" t="s">
        <v>915</v>
      </c>
      <c r="BC27" s="33">
        <v>5</v>
      </c>
      <c r="BD27" s="33" t="s">
        <v>916</v>
      </c>
      <c r="BE27" s="33">
        <v>61</v>
      </c>
      <c r="BF27" s="33" t="s">
        <v>917</v>
      </c>
      <c r="BG27" s="33" t="s">
        <v>918</v>
      </c>
      <c r="BH27" s="33" t="s">
        <v>156</v>
      </c>
      <c r="BI27" s="33" t="s">
        <v>919</v>
      </c>
      <c r="BJ27" s="33" t="s">
        <v>920</v>
      </c>
      <c r="BK27" s="33" t="s">
        <v>156</v>
      </c>
      <c r="BL27" s="33"/>
      <c r="BM27" s="33" t="s">
        <v>921</v>
      </c>
      <c r="BN27" s="33" t="s">
        <v>922</v>
      </c>
      <c r="BO27" s="33" t="s">
        <v>923</v>
      </c>
      <c r="BP27" s="68" t="s">
        <v>924</v>
      </c>
      <c r="BQ27" s="33" t="s">
        <v>925</v>
      </c>
      <c r="BR27" s="33" t="s">
        <v>926</v>
      </c>
      <c r="BS27" s="33"/>
      <c r="BT27" s="33" t="s">
        <v>927</v>
      </c>
      <c r="BU27" s="62"/>
      <c r="BV27" s="15"/>
      <c r="BW27" s="15"/>
      <c r="BX27" s="16"/>
      <c r="BY27" s="15"/>
    </row>
    <row r="28" spans="1:77" ht="15" customHeight="1">
      <c r="A28" s="32">
        <v>3584</v>
      </c>
      <c r="B28" s="33" t="s">
        <v>77</v>
      </c>
      <c r="C28" s="33" t="s">
        <v>560</v>
      </c>
      <c r="D28" s="33" t="s">
        <v>561</v>
      </c>
      <c r="E28" s="33" t="s">
        <v>562</v>
      </c>
      <c r="F28" s="33"/>
      <c r="G28" s="33"/>
      <c r="H28" s="33" t="s">
        <v>561</v>
      </c>
      <c r="I28" s="33" t="s">
        <v>372</v>
      </c>
      <c r="J28" s="33" t="s">
        <v>563</v>
      </c>
      <c r="K28" s="33" t="s">
        <v>564</v>
      </c>
      <c r="L28" s="33" t="s">
        <v>565</v>
      </c>
      <c r="M28" s="33" t="s">
        <v>566</v>
      </c>
      <c r="N28" s="33" t="s">
        <v>565</v>
      </c>
      <c r="O28" s="33" t="s">
        <v>567</v>
      </c>
      <c r="P28" s="33" t="s">
        <v>568</v>
      </c>
      <c r="Q28" s="33" t="s">
        <v>569</v>
      </c>
      <c r="R28" s="33"/>
      <c r="S28" s="33"/>
      <c r="T28" s="33"/>
      <c r="U28" s="33"/>
      <c r="V28" s="33"/>
      <c r="W28" s="33"/>
      <c r="X28" s="33" t="s">
        <v>92</v>
      </c>
      <c r="Y28" s="33"/>
      <c r="Z28" s="33"/>
      <c r="AA28" s="33"/>
      <c r="AB28" s="33"/>
      <c r="AC28" s="33"/>
      <c r="AD28" s="33"/>
      <c r="AE28" s="33"/>
      <c r="AF28" s="33">
        <v>1</v>
      </c>
      <c r="AG28" s="33">
        <v>1</v>
      </c>
      <c r="AH28" s="33"/>
      <c r="AI28" s="33">
        <v>1</v>
      </c>
      <c r="AJ28" s="33"/>
      <c r="AK28" s="33">
        <v>1</v>
      </c>
      <c r="AL28" s="33"/>
      <c r="AM28" s="33" t="str">
        <f>IF(AND(AF28&lt;&gt;"", AG28&lt;&gt;""), "screened", "")</f>
        <v>screened</v>
      </c>
      <c r="AN28" s="33" t="str">
        <f>IF(AM28&lt;&gt;"", IF(AF28=AG28, "agree", "disagree"), "")</f>
        <v>agree</v>
      </c>
      <c r="AO28" s="33"/>
      <c r="AP28" s="33"/>
      <c r="AQ28" s="33">
        <v>2</v>
      </c>
      <c r="AR28" s="33"/>
      <c r="AS28" s="14"/>
      <c r="AT28" s="14" t="s">
        <v>570</v>
      </c>
      <c r="AU28" s="99" t="s">
        <v>571</v>
      </c>
      <c r="AV28" s="94" t="s">
        <v>572</v>
      </c>
      <c r="AW28" s="33" t="s">
        <v>573</v>
      </c>
      <c r="AX28" s="33" t="s">
        <v>574</v>
      </c>
      <c r="AY28" s="96" t="s">
        <v>575</v>
      </c>
      <c r="AZ28" s="33" t="s">
        <v>514</v>
      </c>
      <c r="BA28" s="33" t="s">
        <v>576</v>
      </c>
      <c r="BB28" s="33" t="s">
        <v>103</v>
      </c>
      <c r="BC28" s="33">
        <v>5</v>
      </c>
      <c r="BD28" s="33" t="s">
        <v>577</v>
      </c>
      <c r="BE28" s="33">
        <v>71</v>
      </c>
      <c r="BF28" s="33" t="s">
        <v>578</v>
      </c>
      <c r="BG28" s="33" t="s">
        <v>579</v>
      </c>
      <c r="BH28" s="33"/>
      <c r="BI28" s="33" t="s">
        <v>580</v>
      </c>
      <c r="BJ28" s="33" t="s">
        <v>581</v>
      </c>
      <c r="BK28" s="33" t="s">
        <v>582</v>
      </c>
      <c r="BL28" s="35" t="s">
        <v>583</v>
      </c>
      <c r="BM28" s="33" t="s">
        <v>928</v>
      </c>
      <c r="BN28" s="35" t="s">
        <v>584</v>
      </c>
      <c r="BO28" s="35" t="s">
        <v>585</v>
      </c>
      <c r="BP28" s="33" t="s">
        <v>929</v>
      </c>
      <c r="BQ28" s="33" t="s">
        <v>586</v>
      </c>
      <c r="BR28" s="33" t="s">
        <v>930</v>
      </c>
      <c r="BS28" s="33"/>
      <c r="BT28" s="33" t="s">
        <v>931</v>
      </c>
      <c r="BU28" s="62"/>
      <c r="BV28" s="15"/>
      <c r="BW28" s="15"/>
      <c r="BX28" s="16"/>
      <c r="BY28" s="15"/>
    </row>
    <row r="29" spans="1:77" ht="15" customHeight="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11" t="s">
        <v>110</v>
      </c>
      <c r="AT29" s="11"/>
      <c r="AU29" s="90"/>
      <c r="AV29" s="90"/>
      <c r="AW29" s="33" t="s">
        <v>932</v>
      </c>
      <c r="AX29" s="33" t="s">
        <v>933</v>
      </c>
      <c r="AY29" s="90"/>
      <c r="AZ29" s="33" t="s">
        <v>160</v>
      </c>
      <c r="BA29" s="33" t="s">
        <v>934</v>
      </c>
      <c r="BB29" s="33" t="s">
        <v>103</v>
      </c>
      <c r="BC29" s="33">
        <v>5</v>
      </c>
      <c r="BD29" s="33" t="s">
        <v>935</v>
      </c>
      <c r="BE29" s="33">
        <v>71</v>
      </c>
      <c r="BF29" s="33" t="s">
        <v>936</v>
      </c>
      <c r="BG29" s="33" t="s">
        <v>937</v>
      </c>
      <c r="BH29" s="33"/>
      <c r="BI29" s="33" t="s">
        <v>580</v>
      </c>
      <c r="BJ29" s="33" t="s">
        <v>938</v>
      </c>
      <c r="BK29" s="33" t="s">
        <v>156</v>
      </c>
      <c r="BL29" s="35" t="s">
        <v>939</v>
      </c>
      <c r="BM29" s="33" t="s">
        <v>940</v>
      </c>
      <c r="BN29" s="35" t="s">
        <v>941</v>
      </c>
      <c r="BO29" s="35"/>
      <c r="BP29" s="33" t="s">
        <v>942</v>
      </c>
      <c r="BQ29" s="33" t="s">
        <v>943</v>
      </c>
      <c r="BR29" s="33" t="s">
        <v>944</v>
      </c>
      <c r="BS29" s="33"/>
      <c r="BT29" s="33" t="s">
        <v>945</v>
      </c>
      <c r="BU29" s="62"/>
      <c r="BV29" s="15"/>
      <c r="BW29" s="15" t="s">
        <v>946</v>
      </c>
      <c r="BX29" s="16"/>
      <c r="BY29" s="15"/>
    </row>
    <row r="30" spans="1:77" ht="13.5" customHeight="1">
      <c r="A30" s="40">
        <v>6845</v>
      </c>
      <c r="B30" s="16" t="s">
        <v>77</v>
      </c>
      <c r="C30" s="16" t="s">
        <v>588</v>
      </c>
      <c r="D30" s="16" t="s">
        <v>589</v>
      </c>
      <c r="E30" s="16" t="s">
        <v>590</v>
      </c>
      <c r="F30" s="16"/>
      <c r="G30" s="16" t="s">
        <v>591</v>
      </c>
      <c r="H30" s="16"/>
      <c r="I30" s="16" t="s">
        <v>592</v>
      </c>
      <c r="J30" s="16" t="s">
        <v>593</v>
      </c>
      <c r="K30" s="16" t="s">
        <v>594</v>
      </c>
      <c r="L30" s="16" t="s">
        <v>595</v>
      </c>
      <c r="M30" s="16" t="s">
        <v>596</v>
      </c>
      <c r="N30" s="16" t="s">
        <v>595</v>
      </c>
      <c r="O30" s="16"/>
      <c r="P30" s="16" t="s">
        <v>597</v>
      </c>
      <c r="Q30" s="16" t="s">
        <v>598</v>
      </c>
      <c r="R30" s="16" t="s">
        <v>599</v>
      </c>
      <c r="S30" s="16" t="s">
        <v>600</v>
      </c>
      <c r="T30" s="16"/>
      <c r="U30" s="16" t="s">
        <v>601</v>
      </c>
      <c r="V30" s="16" t="s">
        <v>103</v>
      </c>
      <c r="W30" s="16" t="s">
        <v>470</v>
      </c>
      <c r="X30" s="16" t="s">
        <v>92</v>
      </c>
      <c r="Y30" s="16"/>
      <c r="Z30" s="16"/>
      <c r="AA30" s="16"/>
      <c r="AB30" s="16" t="s">
        <v>602</v>
      </c>
      <c r="AC30" s="16"/>
      <c r="AD30" s="16"/>
      <c r="AE30" s="16"/>
      <c r="AF30" s="16">
        <v>1</v>
      </c>
      <c r="AG30" s="16">
        <v>0</v>
      </c>
      <c r="AH30" s="16"/>
      <c r="AI30" s="41" t="s">
        <v>603</v>
      </c>
      <c r="AJ30" s="42" t="s">
        <v>604</v>
      </c>
      <c r="AK30" s="42" t="s">
        <v>603</v>
      </c>
      <c r="AL30" s="16" t="s">
        <v>605</v>
      </c>
      <c r="AM30" s="16" t="str">
        <f>IF(AND(AF30&lt;&gt;"", AG30&lt;&gt;""), "screened", "")</f>
        <v>screened</v>
      </c>
      <c r="AN30" s="16" t="str">
        <f>IF(AM30&lt;&gt;"", IF(AF30=AG30, "agree", "disagree"), "")</f>
        <v>disagree</v>
      </c>
      <c r="AO30" s="16"/>
      <c r="AP30" s="16" t="s">
        <v>606</v>
      </c>
      <c r="AQ30" s="16">
        <v>15</v>
      </c>
      <c r="AR30" s="43">
        <v>1</v>
      </c>
      <c r="AS30" s="11" t="s">
        <v>607</v>
      </c>
      <c r="AT30" s="11"/>
      <c r="AU30" s="100" t="s">
        <v>608</v>
      </c>
      <c r="AV30" s="105" t="s">
        <v>609</v>
      </c>
      <c r="AW30" s="16" t="s">
        <v>610</v>
      </c>
      <c r="AX30" s="16" t="s">
        <v>611</v>
      </c>
      <c r="AY30" s="92" t="s">
        <v>612</v>
      </c>
      <c r="AZ30" s="16" t="s">
        <v>141</v>
      </c>
      <c r="BA30" s="16" t="s">
        <v>613</v>
      </c>
      <c r="BB30" s="16" t="s">
        <v>103</v>
      </c>
      <c r="BC30" s="16"/>
      <c r="BD30" s="16"/>
      <c r="BE30" s="16">
        <v>30</v>
      </c>
      <c r="BF30" s="16" t="s">
        <v>614</v>
      </c>
      <c r="BG30" s="16" t="s">
        <v>615</v>
      </c>
      <c r="BH30" s="16"/>
      <c r="BI30" s="16" t="s">
        <v>616</v>
      </c>
      <c r="BJ30" s="16" t="s">
        <v>617</v>
      </c>
      <c r="BK30" s="16" t="s">
        <v>618</v>
      </c>
      <c r="BL30" s="16" t="s">
        <v>619</v>
      </c>
      <c r="BM30" s="16" t="s">
        <v>620</v>
      </c>
      <c r="BN30" s="16" t="s">
        <v>621</v>
      </c>
      <c r="BO30" s="16" t="s">
        <v>622</v>
      </c>
      <c r="BP30" s="16" t="s">
        <v>623</v>
      </c>
      <c r="BQ30" s="16"/>
      <c r="BR30" s="16"/>
      <c r="BS30" s="16" t="s">
        <v>624</v>
      </c>
      <c r="BT30" s="16" t="s">
        <v>625</v>
      </c>
      <c r="BU30" s="62"/>
      <c r="BV30" s="15"/>
      <c r="BW30" s="15"/>
      <c r="BX30" s="16"/>
      <c r="BY30" s="15"/>
    </row>
    <row r="31" spans="1:77" ht="14.25" customHeight="1">
      <c r="A31" s="40"/>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41"/>
      <c r="AJ31" s="42"/>
      <c r="AK31" s="42"/>
      <c r="AL31" s="16"/>
      <c r="AM31" s="16"/>
      <c r="AN31" s="16"/>
      <c r="AO31" s="16"/>
      <c r="AP31" s="16"/>
      <c r="AQ31" s="16"/>
      <c r="AR31" s="43"/>
      <c r="AS31" s="11" t="s">
        <v>96</v>
      </c>
      <c r="AT31" s="11"/>
      <c r="AU31" s="90"/>
      <c r="AV31" s="90"/>
      <c r="AW31" s="16" t="s">
        <v>947</v>
      </c>
      <c r="AX31" s="16" t="s">
        <v>948</v>
      </c>
      <c r="AY31" s="90"/>
      <c r="AZ31" s="16" t="s">
        <v>141</v>
      </c>
      <c r="BA31" s="69" t="s">
        <v>949</v>
      </c>
      <c r="BB31" s="16" t="s">
        <v>103</v>
      </c>
      <c r="BC31" s="16">
        <v>2</v>
      </c>
      <c r="BD31" s="16" t="s">
        <v>950</v>
      </c>
      <c r="BE31" s="16" t="s">
        <v>951</v>
      </c>
      <c r="BF31" s="16" t="s">
        <v>952</v>
      </c>
      <c r="BG31" s="16" t="s">
        <v>615</v>
      </c>
      <c r="BH31" s="16"/>
      <c r="BI31" s="16" t="s">
        <v>200</v>
      </c>
      <c r="BJ31" s="16" t="s">
        <v>953</v>
      </c>
      <c r="BK31" s="16" t="s">
        <v>954</v>
      </c>
      <c r="BL31" s="16" t="s">
        <v>955</v>
      </c>
      <c r="BM31" s="16" t="s">
        <v>956</v>
      </c>
      <c r="BN31" s="16" t="s">
        <v>957</v>
      </c>
      <c r="BO31" s="16" t="s">
        <v>958</v>
      </c>
      <c r="BP31" s="16" t="s">
        <v>959</v>
      </c>
      <c r="BQ31" s="16" t="s">
        <v>960</v>
      </c>
      <c r="BR31" s="16"/>
      <c r="BS31" s="16" t="s">
        <v>961</v>
      </c>
      <c r="BT31" s="16" t="s">
        <v>962</v>
      </c>
      <c r="BU31" s="62"/>
      <c r="BV31" s="15"/>
      <c r="BW31" s="15"/>
      <c r="BX31" s="16"/>
      <c r="BY31" s="15"/>
    </row>
    <row r="32" spans="1:77" ht="14.25" customHeight="1">
      <c r="A32" s="40">
        <v>6877</v>
      </c>
      <c r="B32" s="16" t="s">
        <v>77</v>
      </c>
      <c r="C32" s="16" t="s">
        <v>626</v>
      </c>
      <c r="D32" s="16" t="s">
        <v>627</v>
      </c>
      <c r="E32" s="16" t="s">
        <v>628</v>
      </c>
      <c r="F32" s="16" t="s">
        <v>495</v>
      </c>
      <c r="G32" s="16" t="s">
        <v>629</v>
      </c>
      <c r="H32" s="16"/>
      <c r="I32" s="16" t="s">
        <v>83</v>
      </c>
      <c r="J32" s="16" t="s">
        <v>630</v>
      </c>
      <c r="K32" s="16" t="s">
        <v>631</v>
      </c>
      <c r="L32" s="16" t="s">
        <v>632</v>
      </c>
      <c r="M32" s="16" t="s">
        <v>633</v>
      </c>
      <c r="N32" s="16" t="s">
        <v>632</v>
      </c>
      <c r="O32" s="16"/>
      <c r="P32" s="16" t="s">
        <v>634</v>
      </c>
      <c r="Q32" s="16" t="s">
        <v>635</v>
      </c>
      <c r="R32" s="16" t="s">
        <v>91</v>
      </c>
      <c r="S32" s="16" t="s">
        <v>636</v>
      </c>
      <c r="T32" s="16"/>
      <c r="U32" s="16" t="s">
        <v>637</v>
      </c>
      <c r="V32" s="16" t="s">
        <v>103</v>
      </c>
      <c r="W32" s="16" t="s">
        <v>470</v>
      </c>
      <c r="X32" s="16" t="s">
        <v>92</v>
      </c>
      <c r="Y32" s="16"/>
      <c r="Z32" s="16"/>
      <c r="AA32" s="16"/>
      <c r="AB32" s="16" t="s">
        <v>638</v>
      </c>
      <c r="AC32" s="16"/>
      <c r="AD32" s="16"/>
      <c r="AE32" s="16"/>
      <c r="AF32" s="16">
        <v>1</v>
      </c>
      <c r="AG32" s="16">
        <v>1</v>
      </c>
      <c r="AH32" s="16"/>
      <c r="AI32" s="16">
        <v>1</v>
      </c>
      <c r="AJ32" s="16"/>
      <c r="AK32" s="16">
        <v>1</v>
      </c>
      <c r="AL32" s="16"/>
      <c r="AM32" s="16" t="str">
        <f>IF(AND(AF32&lt;&gt;"", AG32&lt;&gt;""), "screened", "")</f>
        <v>screened</v>
      </c>
      <c r="AN32" s="16" t="str">
        <f>IF(AM32&lt;&gt;"", IF(AF32=AG32, "agree", "disagree"), "")</f>
        <v>agree</v>
      </c>
      <c r="AO32" s="16" t="s">
        <v>639</v>
      </c>
      <c r="AP32" s="16"/>
      <c r="AQ32" s="16">
        <v>7</v>
      </c>
      <c r="AR32" s="43"/>
      <c r="AS32" s="11" t="s">
        <v>640</v>
      </c>
      <c r="AT32" s="11"/>
      <c r="AU32" s="92" t="s">
        <v>641</v>
      </c>
      <c r="AV32" s="92" t="s">
        <v>638</v>
      </c>
      <c r="AW32" s="16" t="s">
        <v>642</v>
      </c>
      <c r="AX32" s="16" t="s">
        <v>643</v>
      </c>
      <c r="AY32" s="92" t="s">
        <v>644</v>
      </c>
      <c r="AZ32" s="16" t="s">
        <v>141</v>
      </c>
      <c r="BA32" s="16" t="s">
        <v>645</v>
      </c>
      <c r="BB32" s="16" t="s">
        <v>516</v>
      </c>
      <c r="BC32" s="16">
        <v>3</v>
      </c>
      <c r="BD32" s="16" t="s">
        <v>646</v>
      </c>
      <c r="BE32" s="16" t="s">
        <v>647</v>
      </c>
      <c r="BF32" s="16" t="s">
        <v>648</v>
      </c>
      <c r="BG32" s="16" t="s">
        <v>649</v>
      </c>
      <c r="BH32" s="16"/>
      <c r="BI32" s="16" t="s">
        <v>520</v>
      </c>
      <c r="BJ32" s="16" t="s">
        <v>650</v>
      </c>
      <c r="BK32" s="16" t="s">
        <v>156</v>
      </c>
      <c r="BL32" s="16" t="s">
        <v>651</v>
      </c>
      <c r="BM32" s="16">
        <v>289</v>
      </c>
      <c r="BN32" s="16" t="s">
        <v>652</v>
      </c>
      <c r="BO32" s="16"/>
      <c r="BP32" s="45" t="s">
        <v>653</v>
      </c>
      <c r="BQ32" s="16" t="s">
        <v>654</v>
      </c>
      <c r="BR32" s="16" t="s">
        <v>655</v>
      </c>
      <c r="BS32" s="16"/>
      <c r="BT32" s="16" t="s">
        <v>656</v>
      </c>
      <c r="BU32" s="62"/>
      <c r="BV32" s="15"/>
      <c r="BW32" s="15"/>
      <c r="BX32" s="16"/>
      <c r="BY32" s="15"/>
    </row>
    <row r="33" spans="1:77" ht="14.25" customHeight="1">
      <c r="A33" s="70"/>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11" t="s">
        <v>96</v>
      </c>
      <c r="AT33" s="11"/>
      <c r="AU33" s="90"/>
      <c r="AV33" s="90"/>
      <c r="AW33" s="71" t="s">
        <v>963</v>
      </c>
      <c r="AX33" s="71" t="s">
        <v>964</v>
      </c>
      <c r="AY33" s="90"/>
      <c r="AZ33" s="71" t="s">
        <v>141</v>
      </c>
      <c r="BA33" s="71" t="s">
        <v>965</v>
      </c>
      <c r="BB33" s="71" t="s">
        <v>516</v>
      </c>
      <c r="BC33" s="71">
        <v>3</v>
      </c>
      <c r="BD33" s="71" t="s">
        <v>966</v>
      </c>
      <c r="BE33" s="71" t="s">
        <v>967</v>
      </c>
      <c r="BF33" s="71" t="s">
        <v>648</v>
      </c>
      <c r="BG33" s="71" t="s">
        <v>968</v>
      </c>
      <c r="BH33" s="71"/>
      <c r="BI33" s="71" t="s">
        <v>520</v>
      </c>
      <c r="BJ33" s="71" t="s">
        <v>969</v>
      </c>
      <c r="BK33" s="71" t="s">
        <v>970</v>
      </c>
      <c r="BL33" s="71" t="s">
        <v>971</v>
      </c>
      <c r="BM33" s="71" t="s">
        <v>972</v>
      </c>
      <c r="BN33" s="71" t="s">
        <v>973</v>
      </c>
      <c r="BO33" s="71"/>
      <c r="BP33" s="72" t="s">
        <v>974</v>
      </c>
      <c r="BQ33" s="71" t="s">
        <v>975</v>
      </c>
      <c r="BR33" s="71" t="s">
        <v>976</v>
      </c>
      <c r="BS33" s="71"/>
      <c r="BT33" s="73" t="s">
        <v>977</v>
      </c>
      <c r="BU33" s="74"/>
      <c r="BV33" s="71"/>
      <c r="BW33" s="71"/>
      <c r="BX33" s="71"/>
      <c r="BY33" s="71"/>
    </row>
    <row r="34" spans="1:77" ht="15.75" customHeight="1">
      <c r="A34" s="40">
        <v>7168</v>
      </c>
      <c r="B34" s="16" t="s">
        <v>77</v>
      </c>
      <c r="C34" s="16" t="s">
        <v>657</v>
      </c>
      <c r="D34" s="16" t="s">
        <v>658</v>
      </c>
      <c r="E34" s="16" t="s">
        <v>659</v>
      </c>
      <c r="F34" s="16" t="s">
        <v>660</v>
      </c>
      <c r="G34" s="16" t="s">
        <v>661</v>
      </c>
      <c r="H34" s="16"/>
      <c r="I34" s="16" t="s">
        <v>662</v>
      </c>
      <c r="J34" s="16" t="s">
        <v>663</v>
      </c>
      <c r="K34" s="16" t="s">
        <v>664</v>
      </c>
      <c r="L34" s="16" t="s">
        <v>665</v>
      </c>
      <c r="M34" s="16" t="s">
        <v>666</v>
      </c>
      <c r="N34" s="16" t="s">
        <v>665</v>
      </c>
      <c r="O34" s="16"/>
      <c r="P34" s="16" t="s">
        <v>667</v>
      </c>
      <c r="Q34" s="16" t="s">
        <v>668</v>
      </c>
      <c r="R34" s="16" t="s">
        <v>599</v>
      </c>
      <c r="S34" s="16" t="s">
        <v>669</v>
      </c>
      <c r="T34" s="16"/>
      <c r="U34" s="16" t="s">
        <v>670</v>
      </c>
      <c r="V34" s="16" t="s">
        <v>103</v>
      </c>
      <c r="W34" s="16" t="s">
        <v>470</v>
      </c>
      <c r="X34" s="16" t="s">
        <v>587</v>
      </c>
      <c r="Y34" s="16"/>
      <c r="Z34" s="16"/>
      <c r="AA34" s="16"/>
      <c r="AB34" s="16" t="s">
        <v>671</v>
      </c>
      <c r="AC34" s="16"/>
      <c r="AD34" s="16"/>
      <c r="AE34" s="16"/>
      <c r="AF34" s="16">
        <v>0</v>
      </c>
      <c r="AG34" s="16">
        <v>1</v>
      </c>
      <c r="AH34" s="16"/>
      <c r="AI34" s="16">
        <v>1</v>
      </c>
      <c r="AJ34" s="16"/>
      <c r="AK34" s="16">
        <v>1</v>
      </c>
      <c r="AL34" s="16"/>
      <c r="AM34" s="16" t="str">
        <f>IF(AND(AF34&lt;&gt;"", AG34&lt;&gt;""), "screened", "")</f>
        <v>screened</v>
      </c>
      <c r="AN34" s="16" t="str">
        <f>IF(AM34&lt;&gt;"", IF(AF34=AG34, "agree", "disagree"), "")</f>
        <v>disagree</v>
      </c>
      <c r="AO34" s="16"/>
      <c r="AP34" s="16"/>
      <c r="AQ34" s="16">
        <v>9142</v>
      </c>
      <c r="AR34" s="43"/>
      <c r="AS34" s="11"/>
      <c r="AT34" s="11" t="s">
        <v>978</v>
      </c>
      <c r="AU34" s="92" t="s">
        <v>672</v>
      </c>
      <c r="AV34" s="92" t="s">
        <v>673</v>
      </c>
      <c r="AW34" s="16" t="s">
        <v>674</v>
      </c>
      <c r="AX34" s="16" t="s">
        <v>675</v>
      </c>
      <c r="AY34" s="92" t="s">
        <v>676</v>
      </c>
      <c r="AZ34" s="16" t="s">
        <v>141</v>
      </c>
      <c r="BA34" s="16" t="s">
        <v>677</v>
      </c>
      <c r="BB34" s="16" t="s">
        <v>103</v>
      </c>
      <c r="BC34" s="16">
        <v>4</v>
      </c>
      <c r="BD34" s="16" t="s">
        <v>678</v>
      </c>
      <c r="BE34" s="16" t="s">
        <v>679</v>
      </c>
      <c r="BF34" s="16" t="s">
        <v>680</v>
      </c>
      <c r="BG34" s="16" t="s">
        <v>681</v>
      </c>
      <c r="BH34" s="16"/>
      <c r="BI34" s="16" t="s">
        <v>200</v>
      </c>
      <c r="BJ34" s="16" t="s">
        <v>682</v>
      </c>
      <c r="BK34" s="16" t="s">
        <v>156</v>
      </c>
      <c r="BL34" s="16"/>
      <c r="BM34" s="16" t="s">
        <v>683</v>
      </c>
      <c r="BN34" s="16" t="s">
        <v>684</v>
      </c>
      <c r="BO34" s="16" t="s">
        <v>685</v>
      </c>
      <c r="BP34" s="16"/>
      <c r="BQ34" s="16" t="s">
        <v>686</v>
      </c>
      <c r="BR34" s="16"/>
      <c r="BS34" s="16"/>
      <c r="BT34" s="16"/>
      <c r="BU34" s="62"/>
      <c r="BV34" s="15"/>
      <c r="BW34" s="15"/>
      <c r="BX34" s="16"/>
      <c r="BY34" s="15"/>
    </row>
    <row r="35" spans="1:77" ht="15.75" customHeight="1">
      <c r="A35" s="40"/>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43"/>
      <c r="AS35" s="11" t="s">
        <v>96</v>
      </c>
      <c r="AT35" s="11"/>
      <c r="AU35" s="90"/>
      <c r="AV35" s="90"/>
      <c r="AW35" s="75" t="s">
        <v>979</v>
      </c>
      <c r="AX35" s="16" t="s">
        <v>980</v>
      </c>
      <c r="AY35" s="90"/>
      <c r="AZ35" s="16" t="s">
        <v>141</v>
      </c>
      <c r="BA35" s="71" t="s">
        <v>981</v>
      </c>
      <c r="BB35" s="16" t="s">
        <v>103</v>
      </c>
      <c r="BC35" s="16">
        <v>4</v>
      </c>
      <c r="BD35" s="16" t="s">
        <v>982</v>
      </c>
      <c r="BE35" s="16">
        <v>20</v>
      </c>
      <c r="BF35" s="16" t="s">
        <v>983</v>
      </c>
      <c r="BG35" s="16" t="s">
        <v>984</v>
      </c>
      <c r="BH35" s="16"/>
      <c r="BI35" s="16" t="s">
        <v>200</v>
      </c>
      <c r="BJ35" s="16" t="s">
        <v>985</v>
      </c>
      <c r="BK35" s="16" t="s">
        <v>156</v>
      </c>
      <c r="BL35" s="16"/>
      <c r="BM35" s="16" t="s">
        <v>986</v>
      </c>
      <c r="BN35" s="16" t="s">
        <v>987</v>
      </c>
      <c r="BO35" s="16" t="s">
        <v>988</v>
      </c>
      <c r="BP35" s="16"/>
      <c r="BQ35" s="16"/>
      <c r="BR35" s="16"/>
      <c r="BS35" s="16"/>
      <c r="BT35" s="16"/>
      <c r="BU35" s="62"/>
      <c r="BV35" s="15"/>
      <c r="BW35" s="15"/>
      <c r="BX35" s="16"/>
      <c r="BY35" s="15"/>
    </row>
    <row r="36" spans="1:77" ht="15.75" customHeight="1">
      <c r="A36" s="40">
        <v>7398</v>
      </c>
      <c r="B36" s="16" t="s">
        <v>77</v>
      </c>
      <c r="C36" s="16" t="s">
        <v>687</v>
      </c>
      <c r="D36" s="16" t="s">
        <v>688</v>
      </c>
      <c r="E36" s="16" t="s">
        <v>689</v>
      </c>
      <c r="F36" s="16" t="s">
        <v>495</v>
      </c>
      <c r="G36" s="16" t="s">
        <v>690</v>
      </c>
      <c r="H36" s="16"/>
      <c r="I36" s="16" t="s">
        <v>229</v>
      </c>
      <c r="J36" s="16" t="s">
        <v>630</v>
      </c>
      <c r="K36" s="16" t="s">
        <v>691</v>
      </c>
      <c r="L36" s="16" t="s">
        <v>692</v>
      </c>
      <c r="M36" s="16" t="s">
        <v>633</v>
      </c>
      <c r="N36" s="16" t="s">
        <v>692</v>
      </c>
      <c r="O36" s="16"/>
      <c r="P36" s="16" t="s">
        <v>693</v>
      </c>
      <c r="Q36" s="16" t="s">
        <v>694</v>
      </c>
      <c r="R36" s="16" t="s">
        <v>91</v>
      </c>
      <c r="S36" s="16" t="s">
        <v>695</v>
      </c>
      <c r="T36" s="16"/>
      <c r="U36" s="16" t="s">
        <v>696</v>
      </c>
      <c r="V36" s="16" t="s">
        <v>103</v>
      </c>
      <c r="W36" s="16" t="s">
        <v>470</v>
      </c>
      <c r="X36" s="16" t="s">
        <v>92</v>
      </c>
      <c r="Y36" s="16"/>
      <c r="Z36" s="16"/>
      <c r="AA36" s="16"/>
      <c r="AB36" s="16" t="s">
        <v>638</v>
      </c>
      <c r="AC36" s="16"/>
      <c r="AD36" s="16"/>
      <c r="AE36" s="16"/>
      <c r="AF36" s="16">
        <v>1</v>
      </c>
      <c r="AG36" s="16">
        <v>0</v>
      </c>
      <c r="AH36" s="16">
        <v>1</v>
      </c>
      <c r="AI36" s="42">
        <v>1</v>
      </c>
      <c r="AJ36" s="42" t="s">
        <v>697</v>
      </c>
      <c r="AK36" s="42" t="s">
        <v>603</v>
      </c>
      <c r="AL36" s="16" t="s">
        <v>698</v>
      </c>
      <c r="AM36" s="16" t="str">
        <f>IF(AND(AF36&lt;&gt;"", AG36&lt;&gt;""), "screened", "")</f>
        <v>screened</v>
      </c>
      <c r="AN36" s="16" t="str">
        <f>IF(AM36&lt;&gt;"", IF(AF36=AG36, "agree", "disagree"), "")</f>
        <v>disagree</v>
      </c>
      <c r="AO36" s="16" t="s">
        <v>699</v>
      </c>
      <c r="AP36" s="16"/>
      <c r="AQ36" s="16">
        <v>36</v>
      </c>
      <c r="AR36" s="43">
        <v>1</v>
      </c>
      <c r="AS36" s="11"/>
      <c r="AT36" s="66"/>
      <c r="AU36" s="92" t="s">
        <v>700</v>
      </c>
      <c r="AV36" s="92" t="s">
        <v>638</v>
      </c>
      <c r="AW36" s="16" t="s">
        <v>642</v>
      </c>
      <c r="AX36" s="16" t="s">
        <v>701</v>
      </c>
      <c r="AY36" s="96" t="s">
        <v>702</v>
      </c>
      <c r="AZ36" s="16" t="s">
        <v>141</v>
      </c>
      <c r="BA36" s="16" t="s">
        <v>703</v>
      </c>
      <c r="BB36" s="16" t="s">
        <v>704</v>
      </c>
      <c r="BC36" s="16" t="s">
        <v>705</v>
      </c>
      <c r="BD36" s="16" t="s">
        <v>989</v>
      </c>
      <c r="BE36" s="16" t="s">
        <v>706</v>
      </c>
      <c r="BF36" s="16" t="s">
        <v>707</v>
      </c>
      <c r="BG36" s="16" t="s">
        <v>708</v>
      </c>
      <c r="BH36" s="16"/>
      <c r="BI36" s="16" t="s">
        <v>709</v>
      </c>
      <c r="BJ36" s="16" t="s">
        <v>710</v>
      </c>
      <c r="BK36" s="16" t="s">
        <v>156</v>
      </c>
      <c r="BL36" s="16"/>
      <c r="BM36" s="16"/>
      <c r="BN36" s="16"/>
      <c r="BO36" s="45"/>
      <c r="BP36" s="16" t="s">
        <v>711</v>
      </c>
      <c r="BQ36" s="16" t="s">
        <v>712</v>
      </c>
      <c r="BR36" s="16"/>
      <c r="BS36" s="16" t="s">
        <v>713</v>
      </c>
      <c r="BT36" s="16"/>
      <c r="BU36" s="62"/>
      <c r="BV36" s="15"/>
      <c r="BW36" s="15"/>
      <c r="BX36" s="16"/>
      <c r="BY36" s="15"/>
    </row>
    <row r="37" spans="1:77" ht="19.5" customHeight="1">
      <c r="A37" s="40"/>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42"/>
      <c r="AJ37" s="42"/>
      <c r="AK37" s="42"/>
      <c r="AL37" s="16"/>
      <c r="AM37" s="16"/>
      <c r="AN37" s="16"/>
      <c r="AO37" s="16"/>
      <c r="AP37" s="16"/>
      <c r="AQ37" s="16"/>
      <c r="AR37" s="43"/>
      <c r="AS37" s="11" t="s">
        <v>96</v>
      </c>
      <c r="AT37" s="11"/>
      <c r="AU37" s="90"/>
      <c r="AV37" s="90"/>
      <c r="AW37" s="16" t="s">
        <v>963</v>
      </c>
      <c r="AX37" s="16" t="s">
        <v>990</v>
      </c>
      <c r="AY37" s="90"/>
      <c r="AZ37" s="16" t="s">
        <v>141</v>
      </c>
      <c r="BA37" s="16" t="s">
        <v>991</v>
      </c>
      <c r="BB37" s="16" t="s">
        <v>704</v>
      </c>
      <c r="BC37" s="16">
        <v>7</v>
      </c>
      <c r="BD37" s="16" t="s">
        <v>992</v>
      </c>
      <c r="BE37" s="16" t="s">
        <v>706</v>
      </c>
      <c r="BF37" s="16" t="s">
        <v>993</v>
      </c>
      <c r="BG37" s="16" t="s">
        <v>994</v>
      </c>
      <c r="BH37" s="16"/>
      <c r="BI37" s="16" t="s">
        <v>709</v>
      </c>
      <c r="BJ37" s="67"/>
      <c r="BK37" s="69" t="s">
        <v>995</v>
      </c>
      <c r="BL37" s="76" t="s">
        <v>996</v>
      </c>
      <c r="BM37" s="16" t="s">
        <v>997</v>
      </c>
      <c r="BN37" s="16" t="s">
        <v>998</v>
      </c>
      <c r="BO37" s="45"/>
      <c r="BP37" s="16" t="s">
        <v>999</v>
      </c>
      <c r="BQ37" s="16" t="s">
        <v>1000</v>
      </c>
      <c r="BR37" s="16"/>
      <c r="BS37" s="16" t="s">
        <v>1001</v>
      </c>
      <c r="BT37" s="16"/>
      <c r="BU37" s="62"/>
      <c r="BV37" s="15"/>
      <c r="BW37" s="15"/>
      <c r="BX37" s="16"/>
      <c r="BY37" s="15"/>
    </row>
    <row r="38" spans="1:77" ht="15.75" customHeight="1">
      <c r="A38" s="40">
        <v>7936</v>
      </c>
      <c r="B38" s="16" t="s">
        <v>77</v>
      </c>
      <c r="C38" s="16" t="s">
        <v>714</v>
      </c>
      <c r="D38" s="16" t="s">
        <v>715</v>
      </c>
      <c r="E38" s="16" t="s">
        <v>716</v>
      </c>
      <c r="F38" s="16" t="s">
        <v>717</v>
      </c>
      <c r="G38" s="16" t="s">
        <v>718</v>
      </c>
      <c r="H38" s="16"/>
      <c r="I38" s="16" t="s">
        <v>662</v>
      </c>
      <c r="J38" s="16" t="s">
        <v>719</v>
      </c>
      <c r="K38" s="16" t="s">
        <v>720</v>
      </c>
      <c r="L38" s="16" t="s">
        <v>721</v>
      </c>
      <c r="M38" s="16" t="s">
        <v>722</v>
      </c>
      <c r="N38" s="16" t="s">
        <v>721</v>
      </c>
      <c r="O38" s="16"/>
      <c r="P38" s="16" t="s">
        <v>723</v>
      </c>
      <c r="Q38" s="16" t="s">
        <v>724</v>
      </c>
      <c r="R38" s="16" t="s">
        <v>285</v>
      </c>
      <c r="S38" s="16" t="s">
        <v>725</v>
      </c>
      <c r="T38" s="16"/>
      <c r="U38" s="16" t="s">
        <v>726</v>
      </c>
      <c r="V38" s="16" t="s">
        <v>103</v>
      </c>
      <c r="W38" s="16" t="s">
        <v>470</v>
      </c>
      <c r="X38" s="16" t="s">
        <v>92</v>
      </c>
      <c r="Y38" s="16"/>
      <c r="Z38" s="16"/>
      <c r="AA38" s="16"/>
      <c r="AB38" s="16" t="s">
        <v>727</v>
      </c>
      <c r="AC38" s="16"/>
      <c r="AD38" s="16"/>
      <c r="AE38" s="16"/>
      <c r="AF38" s="16">
        <v>1</v>
      </c>
      <c r="AG38" s="16">
        <v>1</v>
      </c>
      <c r="AH38" s="16"/>
      <c r="AI38" s="16">
        <v>1</v>
      </c>
      <c r="AJ38" s="16"/>
      <c r="AK38" s="16">
        <v>1</v>
      </c>
      <c r="AL38" s="16"/>
      <c r="AM38" s="16" t="str">
        <f>IF(AND(AF38&lt;&gt;"", AG38&lt;&gt;""), "screened", "")</f>
        <v>screened</v>
      </c>
      <c r="AN38" s="16" t="str">
        <f>IF(AM38&lt;&gt;"", IF(AF38=AG38, "agree", "disagree"), "")</f>
        <v>agree</v>
      </c>
      <c r="AO38" s="16"/>
      <c r="AP38" s="16"/>
      <c r="AQ38" s="16">
        <v>46</v>
      </c>
      <c r="AR38" s="43"/>
      <c r="AS38" s="11"/>
      <c r="AT38" s="11" t="s">
        <v>1002</v>
      </c>
      <c r="AU38" s="92" t="s">
        <v>728</v>
      </c>
      <c r="AV38" s="92" t="s">
        <v>729</v>
      </c>
      <c r="AW38" s="16" t="s">
        <v>674</v>
      </c>
      <c r="AX38" s="16" t="s">
        <v>730</v>
      </c>
      <c r="AY38" s="92" t="s">
        <v>731</v>
      </c>
      <c r="AZ38" s="16" t="s">
        <v>141</v>
      </c>
      <c r="BA38" s="16" t="s">
        <v>161</v>
      </c>
      <c r="BB38" s="16" t="s">
        <v>103</v>
      </c>
      <c r="BC38" s="16">
        <v>3</v>
      </c>
      <c r="BD38" s="16" t="s">
        <v>732</v>
      </c>
      <c r="BE38" s="16">
        <v>24</v>
      </c>
      <c r="BF38" s="16" t="s">
        <v>733</v>
      </c>
      <c r="BG38" s="16"/>
      <c r="BH38" s="16"/>
      <c r="BI38" s="16" t="s">
        <v>734</v>
      </c>
      <c r="BJ38" s="16"/>
      <c r="BK38" s="16" t="s">
        <v>156</v>
      </c>
      <c r="BL38" s="16"/>
      <c r="BM38" s="16" t="s">
        <v>735</v>
      </c>
      <c r="BN38" s="16" t="s">
        <v>736</v>
      </c>
      <c r="BO38" s="16"/>
      <c r="BP38" s="16" t="s">
        <v>737</v>
      </c>
      <c r="BQ38" s="16" t="s">
        <v>738</v>
      </c>
      <c r="BR38" s="16" t="s">
        <v>739</v>
      </c>
      <c r="BS38" s="16"/>
      <c r="BT38" s="16"/>
      <c r="BU38" s="62"/>
      <c r="BV38" s="15"/>
      <c r="BW38" s="15"/>
      <c r="BX38" s="16"/>
      <c r="BY38" s="15"/>
    </row>
    <row r="39" spans="1:77" ht="17.25" customHeight="1">
      <c r="A39" s="70"/>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11" t="s">
        <v>96</v>
      </c>
      <c r="AT39" s="11"/>
      <c r="AU39" s="90"/>
      <c r="AV39" s="90"/>
      <c r="AW39" s="71" t="s">
        <v>1003</v>
      </c>
      <c r="AX39" s="71" t="s">
        <v>1004</v>
      </c>
      <c r="AY39" s="90"/>
      <c r="AZ39" s="71" t="s">
        <v>141</v>
      </c>
      <c r="BA39" s="71" t="s">
        <v>1005</v>
      </c>
      <c r="BB39" s="71" t="s">
        <v>103</v>
      </c>
      <c r="BC39" s="71">
        <v>3</v>
      </c>
      <c r="BD39" s="71" t="s">
        <v>1006</v>
      </c>
      <c r="BE39" s="71">
        <v>24</v>
      </c>
      <c r="BF39" s="71" t="s">
        <v>1007</v>
      </c>
      <c r="BG39" s="71" t="s">
        <v>1008</v>
      </c>
      <c r="BH39" s="71"/>
      <c r="BI39" s="71" t="s">
        <v>734</v>
      </c>
      <c r="BJ39" s="71" t="s">
        <v>1009</v>
      </c>
      <c r="BK39" s="71" t="s">
        <v>1010</v>
      </c>
      <c r="BL39" s="71" t="s">
        <v>1011</v>
      </c>
      <c r="BM39" s="71" t="s">
        <v>1012</v>
      </c>
      <c r="BN39" s="71" t="s">
        <v>1013</v>
      </c>
      <c r="BO39" s="71"/>
      <c r="BP39" s="71" t="s">
        <v>1014</v>
      </c>
      <c r="BQ39" s="71" t="s">
        <v>1015</v>
      </c>
      <c r="BR39" s="71" t="s">
        <v>1016</v>
      </c>
      <c r="BS39" s="71" t="s">
        <v>1017</v>
      </c>
      <c r="BT39" s="71"/>
      <c r="BU39" s="62"/>
      <c r="BV39" s="71"/>
      <c r="BW39" s="71"/>
      <c r="BX39" s="71"/>
      <c r="BY39" s="71"/>
    </row>
    <row r="40" spans="1:77" ht="15.75" customHeight="1">
      <c r="A40" s="40"/>
      <c r="B40" s="16"/>
      <c r="C40" s="16"/>
      <c r="D40" s="16"/>
      <c r="E40" s="47"/>
      <c r="F40" s="16"/>
      <c r="G40" s="16" t="s">
        <v>740</v>
      </c>
      <c r="H40" s="16"/>
      <c r="I40" s="16">
        <v>2016</v>
      </c>
      <c r="J40" s="16"/>
      <c r="K40" s="16"/>
      <c r="L40" s="16"/>
      <c r="M40" s="16"/>
      <c r="N40" s="16" t="s">
        <v>741</v>
      </c>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1"/>
      <c r="AT40" s="11" t="s">
        <v>1018</v>
      </c>
      <c r="AU40" s="97" t="s">
        <v>1019</v>
      </c>
      <c r="AV40" s="92" t="s">
        <v>742</v>
      </c>
      <c r="AW40" s="44" t="s">
        <v>213</v>
      </c>
      <c r="AX40" s="16" t="s">
        <v>743</v>
      </c>
      <c r="AY40" s="105" t="s">
        <v>744</v>
      </c>
      <c r="AZ40" s="16" t="s">
        <v>141</v>
      </c>
      <c r="BA40" s="16" t="s">
        <v>745</v>
      </c>
      <c r="BB40" s="16" t="s">
        <v>103</v>
      </c>
      <c r="BC40" s="16">
        <v>5</v>
      </c>
      <c r="BD40" s="16" t="s">
        <v>746</v>
      </c>
      <c r="BE40" s="16">
        <v>20</v>
      </c>
      <c r="BF40" s="16" t="s">
        <v>747</v>
      </c>
      <c r="BG40" s="16" t="s">
        <v>748</v>
      </c>
      <c r="BH40" s="16"/>
      <c r="BI40" s="67" t="s">
        <v>252</v>
      </c>
      <c r="BJ40" s="16"/>
      <c r="BK40" s="16" t="s">
        <v>156</v>
      </c>
      <c r="BL40" s="16"/>
      <c r="BM40" s="16" t="s">
        <v>749</v>
      </c>
      <c r="BN40" s="16" t="s">
        <v>750</v>
      </c>
      <c r="BO40" s="16"/>
      <c r="BP40" s="16" t="s">
        <v>751</v>
      </c>
      <c r="BQ40" s="16"/>
      <c r="BR40" s="16"/>
      <c r="BS40" s="16"/>
      <c r="BT40" s="16" t="s">
        <v>752</v>
      </c>
      <c r="BU40" s="62"/>
      <c r="BV40" s="15"/>
      <c r="BW40" s="15"/>
      <c r="BX40" s="16"/>
      <c r="BY40" s="15"/>
    </row>
    <row r="41" spans="1:77" ht="19.5" customHeight="1">
      <c r="A41" s="40"/>
      <c r="B41" s="16"/>
      <c r="C41" s="16"/>
      <c r="D41" s="16"/>
      <c r="E41" s="47"/>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1" t="s">
        <v>96</v>
      </c>
      <c r="AT41" s="11"/>
      <c r="AU41" s="90"/>
      <c r="AV41" s="90"/>
      <c r="AW41" s="44" t="s">
        <v>1020</v>
      </c>
      <c r="AX41" s="16" t="s">
        <v>1021</v>
      </c>
      <c r="AY41" s="90"/>
      <c r="AZ41" s="16" t="s">
        <v>141</v>
      </c>
      <c r="BA41" s="16" t="s">
        <v>1022</v>
      </c>
      <c r="BB41" s="16" t="s">
        <v>103</v>
      </c>
      <c r="BC41" s="16">
        <v>5</v>
      </c>
      <c r="BD41" s="77" t="s">
        <v>746</v>
      </c>
      <c r="BE41" s="16">
        <v>20</v>
      </c>
      <c r="BF41" s="16" t="s">
        <v>747</v>
      </c>
      <c r="BG41" s="16" t="s">
        <v>1023</v>
      </c>
      <c r="BH41" s="16"/>
      <c r="BI41" s="16" t="s">
        <v>1024</v>
      </c>
      <c r="BJ41" s="16" t="s">
        <v>1025</v>
      </c>
      <c r="BK41" s="16" t="s">
        <v>1026</v>
      </c>
      <c r="BL41" s="16"/>
      <c r="BM41" s="16" t="s">
        <v>1027</v>
      </c>
      <c r="BN41" s="16" t="s">
        <v>1028</v>
      </c>
      <c r="BO41" s="16" t="s">
        <v>1029</v>
      </c>
      <c r="BP41" s="16" t="s">
        <v>1030</v>
      </c>
      <c r="BQ41" s="16" t="s">
        <v>1031</v>
      </c>
      <c r="BR41" s="16"/>
      <c r="BS41" s="16" t="s">
        <v>1032</v>
      </c>
      <c r="BT41" s="16" t="s">
        <v>1033</v>
      </c>
      <c r="BU41" s="62"/>
      <c r="BV41" s="15"/>
      <c r="BW41" s="15"/>
      <c r="BX41" s="16"/>
      <c r="BY41" s="15"/>
    </row>
    <row r="42" spans="1:77" ht="15.75" customHeight="1">
      <c r="A42" s="40"/>
      <c r="B42" s="16"/>
      <c r="C42" s="16"/>
      <c r="D42" s="16"/>
      <c r="E42" s="16"/>
      <c r="F42" s="16"/>
      <c r="G42" s="16" t="s">
        <v>753</v>
      </c>
      <c r="H42" s="16"/>
      <c r="I42" s="16">
        <v>2004</v>
      </c>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1"/>
      <c r="AT42" s="11"/>
      <c r="AU42" s="97" t="s">
        <v>754</v>
      </c>
      <c r="AV42" s="92" t="s">
        <v>755</v>
      </c>
      <c r="AW42" s="44" t="s">
        <v>756</v>
      </c>
      <c r="AX42" s="16"/>
      <c r="AY42" s="106" t="s">
        <v>757</v>
      </c>
      <c r="AZ42" s="16" t="s">
        <v>141</v>
      </c>
      <c r="BA42" s="16" t="s">
        <v>161</v>
      </c>
      <c r="BB42" s="16" t="s">
        <v>103</v>
      </c>
      <c r="BC42" s="16">
        <v>5</v>
      </c>
      <c r="BD42" s="16" t="s">
        <v>1034</v>
      </c>
      <c r="BE42" s="16">
        <v>45</v>
      </c>
      <c r="BF42" s="16" t="s">
        <v>758</v>
      </c>
      <c r="BG42" s="16" t="s">
        <v>759</v>
      </c>
      <c r="BH42" s="16"/>
      <c r="BI42" s="16" t="s">
        <v>252</v>
      </c>
      <c r="BJ42" s="16" t="s">
        <v>760</v>
      </c>
      <c r="BK42" s="16" t="s">
        <v>156</v>
      </c>
      <c r="BL42" s="16" t="s">
        <v>761</v>
      </c>
      <c r="BM42" s="16">
        <v>1708</v>
      </c>
      <c r="BN42" s="16" t="s">
        <v>762</v>
      </c>
      <c r="BO42" s="16"/>
      <c r="BP42" s="16" t="s">
        <v>763</v>
      </c>
      <c r="BQ42" s="16" t="s">
        <v>764</v>
      </c>
      <c r="BR42" s="16"/>
      <c r="BS42" s="16"/>
      <c r="BT42" s="16" t="s">
        <v>765</v>
      </c>
      <c r="BU42" s="62"/>
      <c r="BV42" s="15" t="s">
        <v>766</v>
      </c>
      <c r="BW42" s="15"/>
      <c r="BX42" s="16" t="s">
        <v>767</v>
      </c>
      <c r="BY42" s="15"/>
    </row>
    <row r="43" spans="1:77" ht="16.5" customHeight="1">
      <c r="A43" s="40"/>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1" t="s">
        <v>96</v>
      </c>
      <c r="AT43" s="11"/>
      <c r="AU43" s="90"/>
      <c r="AV43" s="90"/>
      <c r="AW43" s="44" t="s">
        <v>1035</v>
      </c>
      <c r="AX43" s="16"/>
      <c r="AY43" s="90"/>
      <c r="AZ43" s="16" t="s">
        <v>141</v>
      </c>
      <c r="BA43" s="16" t="s">
        <v>1036</v>
      </c>
      <c r="BB43" s="16" t="s">
        <v>103</v>
      </c>
      <c r="BC43" s="16">
        <v>5</v>
      </c>
      <c r="BD43" s="16" t="s">
        <v>1037</v>
      </c>
      <c r="BE43" s="16">
        <v>45</v>
      </c>
      <c r="BF43" s="16" t="s">
        <v>758</v>
      </c>
      <c r="BG43" s="16" t="s">
        <v>1038</v>
      </c>
      <c r="BH43" s="16"/>
      <c r="BI43" s="16" t="s">
        <v>252</v>
      </c>
      <c r="BJ43" s="16" t="s">
        <v>1039</v>
      </c>
      <c r="BK43" s="16" t="s">
        <v>1040</v>
      </c>
      <c r="BL43" s="16" t="s">
        <v>1041</v>
      </c>
      <c r="BM43" s="16">
        <v>1708</v>
      </c>
      <c r="BN43" s="16" t="s">
        <v>762</v>
      </c>
      <c r="BO43" s="16"/>
      <c r="BP43" s="16" t="s">
        <v>1042</v>
      </c>
      <c r="BQ43" s="16" t="s">
        <v>1043</v>
      </c>
      <c r="BR43" s="16"/>
      <c r="BS43" s="16"/>
      <c r="BT43" s="16" t="s">
        <v>1044</v>
      </c>
      <c r="BU43" s="62"/>
      <c r="BV43" s="15" t="s">
        <v>1045</v>
      </c>
      <c r="BW43" s="15"/>
      <c r="BX43" s="16" t="s">
        <v>1046</v>
      </c>
      <c r="BY43" s="15"/>
    </row>
    <row r="44" spans="1:77" ht="15.75" customHeight="1">
      <c r="A44" s="40"/>
      <c r="B44" s="16"/>
      <c r="C44" s="16"/>
      <c r="D44" s="16"/>
      <c r="E44" s="16"/>
      <c r="F44" s="16"/>
      <c r="G44" s="16"/>
      <c r="H44" s="16"/>
      <c r="I44" s="16">
        <v>1993</v>
      </c>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1"/>
      <c r="AT44" s="11"/>
      <c r="AU44" s="97" t="s">
        <v>1047</v>
      </c>
      <c r="AV44" s="92" t="s">
        <v>768</v>
      </c>
      <c r="AW44" s="44" t="s">
        <v>642</v>
      </c>
      <c r="AX44" s="16"/>
      <c r="AY44" s="106" t="s">
        <v>769</v>
      </c>
      <c r="AZ44" s="16" t="s">
        <v>141</v>
      </c>
      <c r="BA44" s="16" t="s">
        <v>770</v>
      </c>
      <c r="BB44" s="16" t="s">
        <v>103</v>
      </c>
      <c r="BC44" s="16" t="s">
        <v>771</v>
      </c>
      <c r="BD44" s="16" t="s">
        <v>1048</v>
      </c>
      <c r="BE44" s="16"/>
      <c r="BF44" s="16" t="s">
        <v>772</v>
      </c>
      <c r="BG44" s="16" t="s">
        <v>773</v>
      </c>
      <c r="BH44" s="16"/>
      <c r="BI44" s="16" t="s">
        <v>252</v>
      </c>
      <c r="BJ44" s="16" t="s">
        <v>774</v>
      </c>
      <c r="BK44" s="16" t="s">
        <v>156</v>
      </c>
      <c r="BL44" s="16" t="s">
        <v>775</v>
      </c>
      <c r="BM44" s="16">
        <v>121</v>
      </c>
      <c r="BN44" s="16" t="s">
        <v>776</v>
      </c>
      <c r="BO44" s="16" t="s">
        <v>777</v>
      </c>
      <c r="BP44" s="16" t="s">
        <v>778</v>
      </c>
      <c r="BQ44" s="16" t="s">
        <v>779</v>
      </c>
      <c r="BR44" s="16" t="s">
        <v>156</v>
      </c>
      <c r="BS44" s="16"/>
      <c r="BT44" s="16"/>
      <c r="BU44" s="62"/>
      <c r="BV44" s="15" t="s">
        <v>780</v>
      </c>
      <c r="BW44" s="15"/>
      <c r="BX44" s="16"/>
      <c r="BY44" s="15"/>
    </row>
    <row r="45" spans="1:77" ht="18" customHeight="1">
      <c r="A45" s="40"/>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1" t="s">
        <v>96</v>
      </c>
      <c r="AT45" s="11"/>
      <c r="AU45" s="90"/>
      <c r="AV45" s="90"/>
      <c r="AW45" s="44" t="s">
        <v>768</v>
      </c>
      <c r="AX45" s="16"/>
      <c r="AY45" s="90"/>
      <c r="AZ45" s="16" t="s">
        <v>141</v>
      </c>
      <c r="BA45" s="16" t="s">
        <v>1049</v>
      </c>
      <c r="BB45" s="16" t="s">
        <v>103</v>
      </c>
      <c r="BC45" s="16">
        <v>6</v>
      </c>
      <c r="BD45" s="16" t="s">
        <v>1050</v>
      </c>
      <c r="BE45" s="16" t="s">
        <v>1051</v>
      </c>
      <c r="BF45" s="16" t="s">
        <v>772</v>
      </c>
      <c r="BG45" s="16" t="s">
        <v>773</v>
      </c>
      <c r="BH45" s="16"/>
      <c r="BI45" s="16" t="s">
        <v>252</v>
      </c>
      <c r="BJ45" s="16" t="s">
        <v>1052</v>
      </c>
      <c r="BK45" s="16" t="s">
        <v>1053</v>
      </c>
      <c r="BL45" s="16" t="s">
        <v>1054</v>
      </c>
      <c r="BM45" s="16">
        <v>121</v>
      </c>
      <c r="BN45" s="16" t="s">
        <v>1055</v>
      </c>
      <c r="BO45" s="16" t="s">
        <v>1056</v>
      </c>
      <c r="BP45" s="16" t="s">
        <v>1057</v>
      </c>
      <c r="BQ45" s="16" t="s">
        <v>1058</v>
      </c>
      <c r="BR45" s="16" t="s">
        <v>1059</v>
      </c>
      <c r="BS45" s="16"/>
      <c r="BT45" s="16"/>
      <c r="BU45" s="62"/>
      <c r="BV45" s="15" t="s">
        <v>1060</v>
      </c>
      <c r="BW45" s="15"/>
      <c r="BX45" s="16"/>
      <c r="BY45" s="15"/>
    </row>
    <row r="46" spans="1:77" ht="15.75" customHeight="1">
      <c r="A46" s="40"/>
      <c r="B46" s="16"/>
      <c r="C46" s="16"/>
      <c r="D46" s="16"/>
      <c r="E46" s="47"/>
      <c r="F46" s="16"/>
      <c r="G46" s="16"/>
      <c r="H46" s="16"/>
      <c r="I46" s="16">
        <v>2010</v>
      </c>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67" t="s">
        <v>781</v>
      </c>
      <c r="AT46" s="67" t="s">
        <v>1061</v>
      </c>
      <c r="AU46" s="98" t="s">
        <v>782</v>
      </c>
      <c r="AV46" s="98" t="s">
        <v>572</v>
      </c>
      <c r="AW46" s="67" t="s">
        <v>783</v>
      </c>
      <c r="AX46" s="67" t="s">
        <v>784</v>
      </c>
      <c r="AY46" s="98" t="s">
        <v>785</v>
      </c>
      <c r="AZ46" s="67" t="s">
        <v>141</v>
      </c>
      <c r="BA46" s="67" t="s">
        <v>161</v>
      </c>
      <c r="BB46" s="67" t="s">
        <v>103</v>
      </c>
      <c r="BC46" s="67">
        <v>1</v>
      </c>
      <c r="BD46" s="67" t="s">
        <v>786</v>
      </c>
      <c r="BE46" s="67">
        <v>5</v>
      </c>
      <c r="BF46" s="67" t="s">
        <v>787</v>
      </c>
      <c r="BG46" s="67" t="s">
        <v>788</v>
      </c>
      <c r="BH46" s="67"/>
      <c r="BI46" s="67" t="s">
        <v>580</v>
      </c>
      <c r="BJ46" s="67"/>
      <c r="BK46" s="67" t="s">
        <v>156</v>
      </c>
      <c r="BL46" s="67"/>
      <c r="BM46" s="67">
        <v>1233</v>
      </c>
      <c r="BN46" s="67" t="s">
        <v>789</v>
      </c>
      <c r="BO46" s="67"/>
      <c r="BP46" s="67" t="s">
        <v>790</v>
      </c>
      <c r="BQ46" s="67" t="s">
        <v>791</v>
      </c>
      <c r="BR46" s="67"/>
      <c r="BS46" s="67" t="s">
        <v>792</v>
      </c>
      <c r="BT46" s="67" t="s">
        <v>793</v>
      </c>
      <c r="BU46" s="62"/>
      <c r="BV46" s="15"/>
      <c r="BW46" s="15"/>
      <c r="BX46" s="16" t="s">
        <v>794</v>
      </c>
      <c r="BY46" s="15"/>
    </row>
    <row r="47" spans="1:77" ht="15.75" customHeight="1">
      <c r="A47" s="40"/>
      <c r="B47" s="16"/>
      <c r="C47" s="16"/>
      <c r="D47" s="16"/>
      <c r="E47" s="47"/>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67" t="s">
        <v>96</v>
      </c>
      <c r="AT47" s="67"/>
      <c r="AU47" s="90"/>
      <c r="AV47" s="90"/>
      <c r="AW47" s="67" t="s">
        <v>573</v>
      </c>
      <c r="AX47" s="67" t="s">
        <v>1062</v>
      </c>
      <c r="AY47" s="90"/>
      <c r="AZ47" s="67" t="s">
        <v>141</v>
      </c>
      <c r="BA47" s="67" t="s">
        <v>1063</v>
      </c>
      <c r="BB47" s="67" t="s">
        <v>103</v>
      </c>
      <c r="BC47" s="67">
        <v>1</v>
      </c>
      <c r="BD47" s="67" t="s">
        <v>1064</v>
      </c>
      <c r="BE47" s="67">
        <v>5</v>
      </c>
      <c r="BF47" s="67" t="s">
        <v>787</v>
      </c>
      <c r="BG47" s="67" t="s">
        <v>1065</v>
      </c>
      <c r="BH47" s="67"/>
      <c r="BI47" s="67" t="s">
        <v>580</v>
      </c>
      <c r="BJ47" s="67" t="s">
        <v>1066</v>
      </c>
      <c r="BK47" s="67" t="s">
        <v>1067</v>
      </c>
      <c r="BL47" s="67" t="s">
        <v>1068</v>
      </c>
      <c r="BM47" s="67" t="s">
        <v>1069</v>
      </c>
      <c r="BN47" s="67" t="s">
        <v>1070</v>
      </c>
      <c r="BO47" s="67"/>
      <c r="BP47" s="67" t="s">
        <v>1071</v>
      </c>
      <c r="BQ47" s="67" t="s">
        <v>1072</v>
      </c>
      <c r="BR47" s="67"/>
      <c r="BS47" s="67" t="s">
        <v>1073</v>
      </c>
      <c r="BT47" s="67" t="s">
        <v>1074</v>
      </c>
      <c r="BU47" s="62"/>
      <c r="BV47" s="15"/>
      <c r="BW47" s="15"/>
      <c r="BX47" s="16" t="s">
        <v>1075</v>
      </c>
      <c r="BY47" s="15"/>
    </row>
    <row r="48" spans="1:77" ht="15.75" customHeight="1">
      <c r="A48" s="48"/>
      <c r="B48" s="49"/>
      <c r="C48" s="49"/>
      <c r="N48" s="49"/>
      <c r="BC48" s="49" t="s">
        <v>795</v>
      </c>
      <c r="BE48" s="49" t="s">
        <v>1076</v>
      </c>
      <c r="BU48" s="78"/>
      <c r="BV48" s="50"/>
      <c r="BW48" s="50"/>
      <c r="BY48" s="50"/>
    </row>
    <row r="49" spans="1:77" ht="15.75" customHeight="1">
      <c r="A49" s="48"/>
      <c r="B49" s="49"/>
      <c r="C49" s="51"/>
      <c r="D49" s="46"/>
      <c r="E49" s="52"/>
      <c r="N49" s="49"/>
      <c r="BC49" s="49" t="s">
        <v>1077</v>
      </c>
      <c r="BU49" s="78"/>
      <c r="BV49" s="50"/>
      <c r="BW49" s="50"/>
      <c r="BY49" s="50"/>
    </row>
    <row r="50" spans="1:77" ht="15.75" customHeight="1">
      <c r="A50" s="48"/>
      <c r="B50" s="49"/>
      <c r="C50" s="51"/>
      <c r="D50" s="46"/>
      <c r="E50" s="52"/>
      <c r="N50" s="49"/>
      <c r="BB50" s="49" t="s">
        <v>1078</v>
      </c>
      <c r="BC50" s="49" t="s">
        <v>1079</v>
      </c>
      <c r="BE50" s="49" t="s">
        <v>1080</v>
      </c>
      <c r="BU50" s="78"/>
      <c r="BV50" s="50"/>
      <c r="BW50" s="50"/>
      <c r="BY50" s="50"/>
    </row>
    <row r="51" spans="1:77" ht="15.75" customHeight="1">
      <c r="A51" s="48"/>
      <c r="B51" s="49"/>
      <c r="C51" s="51"/>
      <c r="D51" s="46"/>
      <c r="E51" s="52"/>
      <c r="N51" s="49"/>
      <c r="BU51" s="78"/>
      <c r="BV51" s="50"/>
      <c r="BW51" s="50"/>
      <c r="BY51" s="50"/>
    </row>
    <row r="52" spans="1:77" ht="15.75" customHeight="1">
      <c r="A52" s="48"/>
      <c r="B52" s="49"/>
      <c r="C52" s="51"/>
      <c r="D52" s="46"/>
      <c r="E52" s="52"/>
      <c r="N52" s="49"/>
      <c r="BU52" s="78"/>
      <c r="BV52" s="50"/>
      <c r="BW52" s="50"/>
      <c r="BY52" s="50"/>
    </row>
    <row r="53" spans="1:77" ht="15.75" customHeight="1">
      <c r="A53" s="48"/>
      <c r="B53" s="49"/>
      <c r="C53" s="54" t="s">
        <v>1081</v>
      </c>
      <c r="D53" s="55"/>
      <c r="E53" s="56" t="s">
        <v>797</v>
      </c>
      <c r="N53" s="49"/>
      <c r="BU53" s="78"/>
      <c r="BV53" s="50"/>
      <c r="BW53" s="50"/>
      <c r="BY53" s="50"/>
    </row>
    <row r="54" spans="1:77" ht="15.75" customHeight="1">
      <c r="A54" s="57" t="s">
        <v>798</v>
      </c>
      <c r="B54" s="49"/>
      <c r="C54" s="58" t="s">
        <v>799</v>
      </c>
      <c r="D54" s="59"/>
      <c r="E54" s="60" t="s">
        <v>800</v>
      </c>
      <c r="N54" s="49"/>
      <c r="BU54" s="78"/>
      <c r="BV54" s="50"/>
      <c r="BW54" s="50"/>
      <c r="BY54" s="50"/>
    </row>
    <row r="55" spans="1:77" ht="15.75" customHeight="1">
      <c r="A55" s="57"/>
      <c r="B55" s="49"/>
      <c r="C55" s="49"/>
      <c r="N55" s="49"/>
      <c r="BU55" s="78"/>
      <c r="BV55" s="50"/>
      <c r="BW55" s="50"/>
      <c r="BY55" s="50"/>
    </row>
    <row r="56" spans="1:77" ht="16.5" customHeight="1">
      <c r="A56" s="79" t="s">
        <v>1082</v>
      </c>
      <c r="B56" s="80"/>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80" t="s">
        <v>1083</v>
      </c>
      <c r="AU56" s="81" t="s">
        <v>1084</v>
      </c>
      <c r="AV56" s="80" t="s">
        <v>1085</v>
      </c>
      <c r="AW56" s="80" t="s">
        <v>1086</v>
      </c>
      <c r="AX56" s="80"/>
      <c r="AY56" s="80" t="s">
        <v>1087</v>
      </c>
      <c r="AZ56" s="80"/>
      <c r="BA56" s="80" t="s">
        <v>161</v>
      </c>
      <c r="BB56" s="80" t="s">
        <v>103</v>
      </c>
      <c r="BC56" s="80">
        <v>5</v>
      </c>
      <c r="BD56" s="80" t="s">
        <v>1088</v>
      </c>
      <c r="BE56" s="80">
        <v>5</v>
      </c>
      <c r="BF56" s="80" t="s">
        <v>1089</v>
      </c>
      <c r="BG56" s="80"/>
      <c r="BH56" s="80"/>
      <c r="BI56" s="80"/>
      <c r="BJ56" s="80"/>
      <c r="BK56" s="80"/>
      <c r="BL56" s="80"/>
      <c r="BM56" s="80"/>
      <c r="BN56" s="80"/>
      <c r="BO56" s="80"/>
      <c r="BP56" s="80"/>
      <c r="BQ56" s="80"/>
      <c r="BR56" s="80"/>
      <c r="BS56" s="80"/>
      <c r="BT56" s="80"/>
      <c r="BU56" s="74"/>
      <c r="BV56" s="82"/>
      <c r="BW56" s="82"/>
      <c r="BX56" s="46"/>
      <c r="BY56" s="82"/>
    </row>
    <row r="57" spans="1:77" ht="15.75" customHeight="1">
      <c r="A57" s="83" t="s">
        <v>1090</v>
      </c>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57" s="84"/>
      <c r="AN57" s="84"/>
      <c r="AO57" s="84"/>
      <c r="AP57" s="84"/>
      <c r="AQ57" s="84"/>
      <c r="AR57" s="84"/>
      <c r="AS57" s="84"/>
      <c r="AT57" s="84" t="s">
        <v>1091</v>
      </c>
      <c r="AU57" s="53" t="s">
        <v>796</v>
      </c>
      <c r="AV57" s="84" t="s">
        <v>742</v>
      </c>
      <c r="AW57" s="84" t="s">
        <v>213</v>
      </c>
      <c r="AX57" s="84"/>
      <c r="AY57" s="84" t="s">
        <v>1092</v>
      </c>
      <c r="AZ57" s="84" t="s">
        <v>160</v>
      </c>
      <c r="BA57" s="84" t="s">
        <v>161</v>
      </c>
      <c r="BB57" s="84" t="s">
        <v>103</v>
      </c>
      <c r="BC57" s="84">
        <v>5</v>
      </c>
      <c r="BD57" s="84" t="s">
        <v>1088</v>
      </c>
      <c r="BE57" s="84">
        <v>40</v>
      </c>
      <c r="BF57" s="84" t="s">
        <v>1093</v>
      </c>
      <c r="BG57" s="84" t="s">
        <v>1094</v>
      </c>
      <c r="BH57" s="84"/>
      <c r="BI57" s="84" t="s">
        <v>252</v>
      </c>
      <c r="BJ57" s="84"/>
      <c r="BK57" s="84" t="s">
        <v>156</v>
      </c>
      <c r="BL57" s="84" t="s">
        <v>1095</v>
      </c>
      <c r="BM57" s="84">
        <v>413</v>
      </c>
      <c r="BN57" s="84" t="s">
        <v>1096</v>
      </c>
      <c r="BO57" s="84" t="s">
        <v>1097</v>
      </c>
      <c r="BP57" s="84" t="s">
        <v>894</v>
      </c>
      <c r="BQ57" s="84" t="s">
        <v>1098</v>
      </c>
      <c r="BR57" s="84"/>
      <c r="BS57" s="84"/>
      <c r="BT57" s="84" t="s">
        <v>1099</v>
      </c>
      <c r="BU57" s="74"/>
      <c r="BV57" s="82"/>
      <c r="BW57" s="82"/>
      <c r="BX57" s="46"/>
      <c r="BY57" s="82"/>
    </row>
    <row r="58" spans="1:77" ht="15" customHeight="1">
      <c r="A58" s="79" t="s">
        <v>1100</v>
      </c>
      <c r="B58" s="80"/>
      <c r="C58" s="80"/>
      <c r="D58" s="80"/>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c r="AN58" s="80"/>
      <c r="AO58" s="80"/>
      <c r="AP58" s="80"/>
      <c r="AQ58" s="80"/>
      <c r="AR58" s="80"/>
      <c r="AS58" s="80"/>
      <c r="AT58" s="80" t="s">
        <v>1101</v>
      </c>
      <c r="AU58" s="81" t="s">
        <v>1102</v>
      </c>
      <c r="AV58" s="80" t="s">
        <v>1103</v>
      </c>
      <c r="AW58" s="80" t="s">
        <v>213</v>
      </c>
      <c r="AX58" s="85"/>
      <c r="AY58" s="85" t="s">
        <v>1104</v>
      </c>
      <c r="AZ58" s="85" t="s">
        <v>160</v>
      </c>
      <c r="BA58" s="85" t="s">
        <v>161</v>
      </c>
      <c r="BB58" s="80" t="s">
        <v>103</v>
      </c>
      <c r="BC58" s="80">
        <v>1</v>
      </c>
      <c r="BD58" s="80"/>
      <c r="BE58" s="80">
        <v>7</v>
      </c>
      <c r="BF58" s="80" t="s">
        <v>1093</v>
      </c>
      <c r="BG58" s="80"/>
      <c r="BH58" s="80"/>
      <c r="BI58" s="80"/>
      <c r="BJ58" s="80"/>
      <c r="BK58" s="80"/>
      <c r="BL58" s="80"/>
      <c r="BM58" s="80"/>
      <c r="BN58" s="80"/>
      <c r="BO58" s="80" t="s">
        <v>1105</v>
      </c>
      <c r="BP58" s="80" t="s">
        <v>1106</v>
      </c>
      <c r="BQ58" s="80"/>
      <c r="BR58" s="80"/>
      <c r="BS58" s="80"/>
      <c r="BT58" s="80"/>
      <c r="BU58" s="74"/>
      <c r="BV58" s="82"/>
      <c r="BW58" s="82"/>
      <c r="BX58" s="86"/>
      <c r="BY58" s="82"/>
    </row>
    <row r="59" spans="1:77" ht="15.75" customHeight="1">
      <c r="A59" s="48"/>
      <c r="B59" s="49"/>
      <c r="C59" s="49"/>
      <c r="N59" s="49"/>
      <c r="BU59" s="78"/>
      <c r="BV59" s="50"/>
      <c r="BW59" s="50"/>
      <c r="BY59" s="50"/>
    </row>
    <row r="60" spans="1:77" ht="15.75" customHeight="1">
      <c r="A60" s="87" t="s">
        <v>1107</v>
      </c>
      <c r="B60" s="88"/>
      <c r="C60" s="88"/>
      <c r="D60" s="88"/>
      <c r="E60" s="88"/>
      <c r="F60" s="88"/>
      <c r="G60" s="88"/>
      <c r="H60" s="88"/>
      <c r="I60" s="88"/>
      <c r="J60" s="88"/>
      <c r="K60" s="88"/>
      <c r="L60" s="88"/>
      <c r="M60" s="88"/>
      <c r="N60" s="88"/>
      <c r="O60" s="88"/>
      <c r="P60" s="88"/>
      <c r="Q60" s="88"/>
      <c r="R60" s="88"/>
      <c r="S60" s="88"/>
      <c r="T60" s="88"/>
      <c r="U60" s="88"/>
      <c r="V60" s="88"/>
      <c r="W60" s="88"/>
      <c r="X60" s="88"/>
      <c r="Y60" s="88"/>
      <c r="Z60" s="88"/>
      <c r="AA60" s="88"/>
      <c r="AB60" s="88"/>
      <c r="AC60" s="88"/>
      <c r="AD60" s="88"/>
      <c r="AE60" s="88"/>
      <c r="AF60" s="88"/>
      <c r="AG60" s="88"/>
      <c r="AH60" s="88"/>
      <c r="AI60" s="88"/>
      <c r="AJ60" s="88"/>
      <c r="AK60" s="88"/>
      <c r="AL60" s="88"/>
      <c r="AM60" s="88"/>
      <c r="AN60" s="88"/>
      <c r="AO60" s="88"/>
      <c r="AP60" s="88"/>
      <c r="AQ60" s="88"/>
      <c r="AR60" s="88"/>
      <c r="AS60" s="88"/>
      <c r="AT60" s="88"/>
      <c r="AU60" s="88" t="s">
        <v>1108</v>
      </c>
      <c r="AV60" s="88" t="s">
        <v>1109</v>
      </c>
      <c r="AW60" s="88" t="s">
        <v>932</v>
      </c>
      <c r="AX60" s="88"/>
      <c r="AY60" s="88" t="s">
        <v>1107</v>
      </c>
      <c r="AZ60" s="88" t="s">
        <v>160</v>
      </c>
      <c r="BA60" s="88" t="s">
        <v>161</v>
      </c>
      <c r="BB60" s="88" t="s">
        <v>103</v>
      </c>
      <c r="BC60" s="88">
        <v>8</v>
      </c>
      <c r="BD60" s="88" t="s">
        <v>1110</v>
      </c>
      <c r="BE60" s="88">
        <v>8</v>
      </c>
      <c r="BF60" s="88" t="s">
        <v>1111</v>
      </c>
      <c r="BG60" s="88" t="s">
        <v>1112</v>
      </c>
      <c r="BH60" s="88"/>
      <c r="BI60" s="88" t="s">
        <v>200</v>
      </c>
      <c r="BJ60" s="88" t="s">
        <v>202</v>
      </c>
      <c r="BK60" s="88" t="s">
        <v>1113</v>
      </c>
      <c r="BL60" s="88"/>
      <c r="BM60" s="88" t="s">
        <v>1114</v>
      </c>
      <c r="BN60" s="88" t="s">
        <v>1112</v>
      </c>
      <c r="BO60" s="88"/>
      <c r="BP60" s="88"/>
      <c r="BQ60" s="88"/>
      <c r="BR60" s="88" t="s">
        <v>1115</v>
      </c>
      <c r="BS60" s="88"/>
      <c r="BT60" s="88"/>
      <c r="BU60" s="88"/>
      <c r="BV60" s="88"/>
      <c r="BW60" s="88"/>
      <c r="BX60" s="88"/>
      <c r="BY60" s="88" t="s">
        <v>202</v>
      </c>
    </row>
    <row r="61" spans="1:77" ht="15.75" customHeight="1">
      <c r="A61" s="87" t="s">
        <v>1116</v>
      </c>
      <c r="B61" s="88"/>
      <c r="C61" s="88"/>
      <c r="D61" s="88"/>
      <c r="E61" s="88"/>
      <c r="F61" s="88"/>
      <c r="G61" s="88"/>
      <c r="H61" s="88"/>
      <c r="I61" s="88"/>
      <c r="J61" s="88"/>
      <c r="K61" s="88"/>
      <c r="L61" s="88"/>
      <c r="M61" s="88"/>
      <c r="N61" s="88"/>
      <c r="O61" s="88"/>
      <c r="P61" s="88"/>
      <c r="Q61" s="88"/>
      <c r="R61" s="88"/>
      <c r="S61" s="88"/>
      <c r="T61" s="88"/>
      <c r="U61" s="88"/>
      <c r="V61" s="88"/>
      <c r="W61" s="88"/>
      <c r="X61" s="88"/>
      <c r="Y61" s="88"/>
      <c r="Z61" s="88"/>
      <c r="AA61" s="88"/>
      <c r="AB61" s="88"/>
      <c r="AC61" s="88"/>
      <c r="AD61" s="88"/>
      <c r="AE61" s="88"/>
      <c r="AF61" s="88"/>
      <c r="AG61" s="88"/>
      <c r="AH61" s="88"/>
      <c r="AI61" s="88"/>
      <c r="AJ61" s="88"/>
      <c r="AK61" s="88"/>
      <c r="AL61" s="88"/>
      <c r="AM61" s="88"/>
      <c r="AN61" s="88"/>
      <c r="AO61" s="88"/>
      <c r="AP61" s="88"/>
      <c r="AQ61" s="88"/>
      <c r="AR61" s="88"/>
      <c r="AS61" s="88"/>
      <c r="AT61" s="88"/>
      <c r="AU61" s="88" t="s">
        <v>1117</v>
      </c>
      <c r="AV61" s="88" t="s">
        <v>1118</v>
      </c>
      <c r="AW61" s="88" t="s">
        <v>756</v>
      </c>
      <c r="AX61" s="88"/>
      <c r="AY61" s="88" t="s">
        <v>1119</v>
      </c>
      <c r="AZ61" s="88" t="s">
        <v>160</v>
      </c>
      <c r="BA61" s="88" t="s">
        <v>1120</v>
      </c>
      <c r="BB61" s="88" t="s">
        <v>103</v>
      </c>
      <c r="BC61" s="88">
        <v>4</v>
      </c>
      <c r="BD61" s="88" t="s">
        <v>1121</v>
      </c>
      <c r="BE61" s="88">
        <v>60</v>
      </c>
      <c r="BF61" s="88" t="s">
        <v>1122</v>
      </c>
      <c r="BG61" s="88" t="s">
        <v>1123</v>
      </c>
      <c r="BH61" s="88"/>
      <c r="BI61" s="88" t="s">
        <v>580</v>
      </c>
      <c r="BJ61" s="88" t="s">
        <v>202</v>
      </c>
      <c r="BK61" s="88" t="s">
        <v>1124</v>
      </c>
      <c r="BL61" s="88"/>
      <c r="BM61" s="88" t="s">
        <v>1125</v>
      </c>
      <c r="BN61" s="88" t="s">
        <v>1126</v>
      </c>
      <c r="BO61" s="88"/>
      <c r="BP61" s="88"/>
      <c r="BQ61" s="88"/>
      <c r="BR61" s="88" t="s">
        <v>1127</v>
      </c>
      <c r="BS61" s="88"/>
      <c r="BT61" s="88"/>
      <c r="BU61" s="88"/>
      <c r="BV61" s="88"/>
      <c r="BW61" s="88"/>
      <c r="BX61" s="88"/>
      <c r="BY61" s="88"/>
    </row>
    <row r="62" spans="1:77" ht="15.75" customHeight="1">
      <c r="A62" s="48"/>
      <c r="B62" s="49"/>
      <c r="C62" s="49"/>
      <c r="N62" s="49"/>
      <c r="AY62" s="49"/>
      <c r="BU62" s="78"/>
      <c r="BV62" s="50"/>
      <c r="BW62" s="50"/>
      <c r="BY62" s="50"/>
    </row>
    <row r="63" spans="1:77" ht="15.75" customHeight="1">
      <c r="A63" s="48"/>
      <c r="B63" s="49"/>
      <c r="C63" s="49"/>
      <c r="N63" s="49"/>
      <c r="BC63" s="49" t="s">
        <v>1128</v>
      </c>
      <c r="BE63" s="49" t="s">
        <v>1129</v>
      </c>
      <c r="BU63" s="78"/>
      <c r="BV63" s="50"/>
      <c r="BW63" s="50"/>
      <c r="BY63" s="50"/>
    </row>
    <row r="64" spans="1:77" ht="15.75" customHeight="1">
      <c r="A64" s="48"/>
      <c r="B64" s="49"/>
      <c r="C64" s="49"/>
      <c r="N64" s="49"/>
      <c r="BC64" s="49" t="s">
        <v>1130</v>
      </c>
      <c r="BE64" s="49" t="s">
        <v>1131</v>
      </c>
      <c r="BU64" s="78"/>
      <c r="BV64" s="50"/>
      <c r="BW64" s="50"/>
      <c r="BY64" s="50"/>
    </row>
    <row r="65" spans="1:77" ht="15.75" customHeight="1">
      <c r="A65" s="48"/>
      <c r="B65" s="49"/>
      <c r="C65" s="49"/>
      <c r="N65" s="49"/>
      <c r="BU65" s="78"/>
      <c r="BV65" s="50"/>
      <c r="BW65" s="50"/>
      <c r="BY65" s="50"/>
    </row>
    <row r="66" spans="1:77" ht="15.75" customHeight="1">
      <c r="A66" s="48"/>
      <c r="B66" s="49"/>
      <c r="C66" s="49"/>
      <c r="N66" s="49"/>
      <c r="BU66" s="78"/>
      <c r="BV66" s="50"/>
      <c r="BW66" s="50"/>
      <c r="BY66" s="50"/>
    </row>
    <row r="67" spans="1:77" ht="15.75" customHeight="1">
      <c r="A67" s="48"/>
      <c r="B67" s="49"/>
      <c r="C67" s="49"/>
      <c r="N67" s="49"/>
      <c r="BU67" s="78"/>
      <c r="BV67" s="50"/>
      <c r="BW67" s="50"/>
      <c r="BY67" s="50"/>
    </row>
    <row r="68" spans="1:77" ht="15.75" customHeight="1">
      <c r="A68" s="48"/>
      <c r="B68" s="49"/>
      <c r="C68" s="49"/>
      <c r="N68" s="49"/>
      <c r="BU68" s="78"/>
      <c r="BV68" s="50"/>
      <c r="BW68" s="50"/>
      <c r="BY68" s="50"/>
    </row>
    <row r="69" spans="1:77" ht="15.75" customHeight="1">
      <c r="A69" s="48"/>
      <c r="B69" s="49"/>
      <c r="C69" s="49"/>
      <c r="N69" s="49"/>
      <c r="BU69" s="78"/>
      <c r="BV69" s="50"/>
      <c r="BW69" s="50"/>
      <c r="BY69" s="50"/>
    </row>
    <row r="70" spans="1:77" ht="15.75" customHeight="1">
      <c r="A70" s="48"/>
      <c r="B70" s="49"/>
      <c r="C70" s="49"/>
      <c r="N70" s="49"/>
      <c r="BU70" s="78"/>
      <c r="BV70" s="50"/>
      <c r="BW70" s="50"/>
      <c r="BY70" s="50"/>
    </row>
    <row r="71" spans="1:77" ht="15.75" customHeight="1">
      <c r="A71" s="48"/>
      <c r="B71" s="49"/>
      <c r="C71" s="49"/>
      <c r="N71" s="49"/>
      <c r="BU71" s="78"/>
      <c r="BV71" s="50"/>
      <c r="BW71" s="50"/>
      <c r="BY71" s="50"/>
    </row>
    <row r="72" spans="1:77" ht="15.75" customHeight="1">
      <c r="A72" s="48"/>
      <c r="B72" s="49"/>
      <c r="C72" s="49"/>
      <c r="N72" s="49"/>
      <c r="BU72" s="78"/>
      <c r="BV72" s="50"/>
      <c r="BW72" s="50"/>
      <c r="BY72" s="50"/>
    </row>
    <row r="73" spans="1:77" ht="15.75" customHeight="1">
      <c r="A73" s="48"/>
      <c r="B73" s="49"/>
      <c r="C73" s="49"/>
      <c r="N73" s="49"/>
      <c r="BU73" s="78"/>
      <c r="BV73" s="50"/>
      <c r="BW73" s="50"/>
      <c r="BY73" s="50"/>
    </row>
    <row r="74" spans="1:77" ht="15.75" customHeight="1">
      <c r="A74" s="48"/>
      <c r="B74" s="49"/>
      <c r="C74" s="49"/>
      <c r="N74" s="49"/>
      <c r="BU74" s="78"/>
      <c r="BV74" s="50"/>
      <c r="BW74" s="50"/>
      <c r="BY74" s="50"/>
    </row>
    <row r="75" spans="1:77" ht="15.75" customHeight="1">
      <c r="A75" s="48"/>
      <c r="B75" s="49"/>
      <c r="C75" s="49"/>
      <c r="N75" s="49"/>
      <c r="BU75" s="78"/>
      <c r="BV75" s="50"/>
      <c r="BW75" s="50"/>
      <c r="BY75" s="50"/>
    </row>
    <row r="76" spans="1:77" ht="15.75" customHeight="1">
      <c r="A76" s="48"/>
      <c r="B76" s="49"/>
      <c r="C76" s="49"/>
      <c r="N76" s="49"/>
      <c r="BU76" s="78"/>
      <c r="BV76" s="50"/>
      <c r="BW76" s="50"/>
      <c r="BY76" s="50"/>
    </row>
    <row r="77" spans="1:77" ht="15.75" customHeight="1">
      <c r="A77" s="48"/>
      <c r="B77" s="49"/>
      <c r="C77" s="49"/>
      <c r="N77" s="49"/>
      <c r="BU77" s="78"/>
      <c r="BV77" s="50"/>
      <c r="BW77" s="50"/>
      <c r="BY77" s="50"/>
    </row>
    <row r="78" spans="1:77" ht="15.75" customHeight="1">
      <c r="A78" s="48"/>
      <c r="B78" s="49"/>
      <c r="C78" s="49"/>
      <c r="N78" s="49"/>
      <c r="BU78" s="78"/>
      <c r="BV78" s="50"/>
      <c r="BW78" s="50"/>
      <c r="BY78" s="50"/>
    </row>
    <row r="79" spans="1:77" ht="15.75" customHeight="1">
      <c r="A79" s="48"/>
      <c r="B79" s="49"/>
      <c r="C79" s="49"/>
      <c r="N79" s="49"/>
      <c r="BU79" s="78"/>
      <c r="BV79" s="50"/>
      <c r="BW79" s="50"/>
      <c r="BY79" s="50"/>
    </row>
    <row r="80" spans="1:77" ht="15.75" customHeight="1">
      <c r="A80" s="48"/>
      <c r="B80" s="49"/>
      <c r="C80" s="49"/>
      <c r="N80" s="49"/>
      <c r="BU80" s="78"/>
      <c r="BV80" s="50"/>
      <c r="BW80" s="50"/>
      <c r="BY80" s="50"/>
    </row>
    <row r="81" spans="1:77" ht="15.75" customHeight="1">
      <c r="A81" s="48"/>
      <c r="B81" s="49"/>
      <c r="C81" s="49"/>
      <c r="N81" s="49"/>
      <c r="BU81" s="78"/>
      <c r="BV81" s="50"/>
      <c r="BW81" s="50"/>
      <c r="BY81" s="50"/>
    </row>
    <row r="82" spans="1:77" ht="15.75" customHeight="1">
      <c r="A82" s="48"/>
      <c r="B82" s="49"/>
      <c r="C82" s="49"/>
      <c r="N82" s="49"/>
      <c r="BU82" s="78"/>
      <c r="BV82" s="50"/>
      <c r="BW82" s="50"/>
      <c r="BY82" s="50"/>
    </row>
    <row r="83" spans="1:77" ht="15.75" customHeight="1">
      <c r="A83" s="48"/>
      <c r="B83" s="49"/>
      <c r="C83" s="49"/>
      <c r="N83" s="49"/>
      <c r="BU83" s="78"/>
      <c r="BV83" s="50"/>
      <c r="BW83" s="50"/>
      <c r="BY83" s="50"/>
    </row>
    <row r="84" spans="1:77" ht="15.75" customHeight="1">
      <c r="A84" s="48"/>
      <c r="B84" s="49"/>
      <c r="C84" s="49"/>
      <c r="N84" s="49"/>
      <c r="BU84" s="78"/>
      <c r="BV84" s="50"/>
      <c r="BW84" s="50"/>
      <c r="BY84" s="50"/>
    </row>
    <row r="85" spans="1:77" ht="15.75" customHeight="1">
      <c r="A85" s="48"/>
      <c r="B85" s="49"/>
      <c r="C85" s="49"/>
      <c r="N85" s="49"/>
      <c r="BU85" s="78"/>
      <c r="BV85" s="50"/>
      <c r="BW85" s="50"/>
      <c r="BY85" s="50"/>
    </row>
    <row r="86" spans="1:77" ht="15.75" customHeight="1">
      <c r="A86" s="48"/>
      <c r="B86" s="49"/>
      <c r="C86" s="49"/>
      <c r="N86" s="49"/>
      <c r="BU86" s="78"/>
      <c r="BV86" s="50"/>
      <c r="BW86" s="50"/>
      <c r="BY86" s="50"/>
    </row>
    <row r="87" spans="1:77" ht="15.75" customHeight="1">
      <c r="A87" s="48"/>
      <c r="B87" s="49"/>
      <c r="C87" s="49"/>
      <c r="N87" s="49"/>
      <c r="BU87" s="78"/>
      <c r="BV87" s="50"/>
      <c r="BW87" s="50"/>
      <c r="BY87" s="50"/>
    </row>
    <row r="88" spans="1:77" ht="15.75" customHeight="1">
      <c r="A88" s="48"/>
      <c r="B88" s="49"/>
      <c r="C88" s="49"/>
      <c r="N88" s="49"/>
      <c r="BU88" s="78"/>
      <c r="BV88" s="50"/>
      <c r="BW88" s="50"/>
      <c r="BY88" s="50"/>
    </row>
    <row r="89" spans="1:77" ht="15.75" customHeight="1">
      <c r="A89" s="48"/>
      <c r="B89" s="49"/>
      <c r="C89" s="49"/>
      <c r="N89" s="49"/>
      <c r="BU89" s="78"/>
      <c r="BV89" s="50"/>
      <c r="BW89" s="50"/>
      <c r="BY89" s="50"/>
    </row>
    <row r="90" spans="1:77" ht="15.75" customHeight="1">
      <c r="A90" s="48"/>
      <c r="B90" s="49"/>
      <c r="C90" s="49"/>
      <c r="N90" s="49"/>
      <c r="BU90" s="78"/>
      <c r="BV90" s="50"/>
      <c r="BW90" s="50"/>
      <c r="BY90" s="50"/>
    </row>
    <row r="91" spans="1:77" ht="15.75" customHeight="1">
      <c r="A91" s="48"/>
      <c r="B91" s="49"/>
      <c r="C91" s="49"/>
      <c r="N91" s="49"/>
      <c r="BU91" s="78"/>
      <c r="BV91" s="50"/>
      <c r="BW91" s="50"/>
      <c r="BY91" s="50"/>
    </row>
    <row r="92" spans="1:77" ht="15.75" customHeight="1">
      <c r="A92" s="48"/>
      <c r="B92" s="49"/>
      <c r="C92" s="49"/>
      <c r="N92" s="49"/>
      <c r="BU92" s="78"/>
      <c r="BV92" s="50"/>
      <c r="BW92" s="50"/>
      <c r="BY92" s="50"/>
    </row>
    <row r="93" spans="1:77" ht="15.75" customHeight="1">
      <c r="A93" s="48"/>
      <c r="B93" s="49"/>
      <c r="C93" s="49"/>
      <c r="N93" s="49"/>
      <c r="BU93" s="78"/>
      <c r="BV93" s="50"/>
      <c r="BW93" s="50"/>
      <c r="BY93" s="50"/>
    </row>
    <row r="94" spans="1:77" ht="15.75" customHeight="1">
      <c r="A94" s="48"/>
      <c r="B94" s="49"/>
      <c r="C94" s="49"/>
      <c r="N94" s="49"/>
      <c r="BU94" s="78"/>
      <c r="BV94" s="50"/>
      <c r="BW94" s="50"/>
      <c r="BY94" s="50"/>
    </row>
    <row r="95" spans="1:77" ht="15.75" customHeight="1">
      <c r="A95" s="48"/>
      <c r="B95" s="49"/>
      <c r="C95" s="49"/>
      <c r="N95" s="49"/>
      <c r="BU95" s="78"/>
      <c r="BV95" s="50"/>
      <c r="BW95" s="50"/>
      <c r="BY95" s="50"/>
    </row>
    <row r="96" spans="1:77" ht="15.75" customHeight="1">
      <c r="A96" s="48"/>
      <c r="B96" s="49"/>
      <c r="C96" s="49"/>
      <c r="N96" s="49"/>
      <c r="BU96" s="78"/>
      <c r="BV96" s="50"/>
      <c r="BW96" s="50"/>
      <c r="BY96" s="50"/>
    </row>
    <row r="97" spans="1:77" ht="15.75" customHeight="1">
      <c r="A97" s="48"/>
      <c r="B97" s="49"/>
      <c r="C97" s="49"/>
      <c r="N97" s="49"/>
      <c r="BU97" s="78"/>
      <c r="BV97" s="50"/>
      <c r="BW97" s="50"/>
      <c r="BY97" s="50"/>
    </row>
    <row r="98" spans="1:77" ht="15.75" customHeight="1">
      <c r="A98" s="48"/>
      <c r="B98" s="49"/>
      <c r="C98" s="49"/>
      <c r="N98" s="49"/>
      <c r="BU98" s="78"/>
      <c r="BV98" s="50"/>
      <c r="BW98" s="50"/>
      <c r="BY98" s="50"/>
    </row>
    <row r="99" spans="1:77" ht="15.75" customHeight="1">
      <c r="A99" s="48"/>
      <c r="B99" s="49"/>
      <c r="C99" s="49"/>
      <c r="N99" s="49"/>
      <c r="BU99" s="78"/>
      <c r="BV99" s="50"/>
      <c r="BW99" s="50"/>
      <c r="BY99" s="50"/>
    </row>
    <row r="100" spans="1:77" ht="15.75" customHeight="1">
      <c r="A100" s="48"/>
      <c r="B100" s="49"/>
      <c r="C100" s="49"/>
      <c r="N100" s="49"/>
      <c r="BU100" s="78"/>
      <c r="BV100" s="50"/>
      <c r="BW100" s="50"/>
      <c r="BY100" s="50"/>
    </row>
    <row r="101" spans="1:77" ht="15.75" customHeight="1">
      <c r="A101" s="48"/>
      <c r="B101" s="49"/>
      <c r="C101" s="49"/>
      <c r="N101" s="49"/>
      <c r="BU101" s="78"/>
      <c r="BV101" s="50"/>
      <c r="BW101" s="50"/>
      <c r="BY101" s="50"/>
    </row>
    <row r="102" spans="1:77" ht="15.75" customHeight="1">
      <c r="A102" s="48"/>
      <c r="B102" s="49"/>
      <c r="C102" s="49"/>
      <c r="N102" s="49"/>
      <c r="BU102" s="78"/>
      <c r="BV102" s="50"/>
      <c r="BW102" s="50"/>
      <c r="BY102" s="50"/>
    </row>
    <row r="103" spans="1:77" ht="15.75" customHeight="1">
      <c r="A103" s="48"/>
      <c r="B103" s="49"/>
      <c r="C103" s="49"/>
      <c r="N103" s="49"/>
      <c r="BU103" s="78"/>
      <c r="BV103" s="50"/>
      <c r="BW103" s="50"/>
      <c r="BY103" s="50"/>
    </row>
    <row r="104" spans="1:77" ht="15.75" customHeight="1">
      <c r="A104" s="48"/>
      <c r="B104" s="49"/>
      <c r="C104" s="49"/>
      <c r="N104" s="49"/>
      <c r="BU104" s="78"/>
      <c r="BV104" s="50"/>
      <c r="BW104" s="50"/>
      <c r="BY104" s="50"/>
    </row>
    <row r="105" spans="1:77" ht="15.75" customHeight="1">
      <c r="A105" s="48"/>
      <c r="B105" s="49"/>
      <c r="C105" s="49"/>
      <c r="N105" s="49"/>
      <c r="BU105" s="78"/>
      <c r="BV105" s="50"/>
      <c r="BW105" s="50"/>
      <c r="BY105" s="50"/>
    </row>
    <row r="106" spans="1:77" ht="15.75" customHeight="1">
      <c r="A106" s="48"/>
      <c r="B106" s="49"/>
      <c r="C106" s="49"/>
      <c r="N106" s="49"/>
      <c r="BU106" s="78"/>
      <c r="BV106" s="50"/>
      <c r="BW106" s="50"/>
      <c r="BY106" s="50"/>
    </row>
    <row r="107" spans="1:77" ht="15.75" customHeight="1">
      <c r="A107" s="48"/>
      <c r="B107" s="49"/>
      <c r="C107" s="49"/>
      <c r="N107" s="49"/>
      <c r="BU107" s="78"/>
      <c r="BV107" s="50"/>
      <c r="BW107" s="50"/>
      <c r="BY107" s="50"/>
    </row>
    <row r="108" spans="1:77" ht="15.75" customHeight="1">
      <c r="A108" s="48"/>
      <c r="B108" s="49"/>
      <c r="C108" s="49"/>
      <c r="N108" s="49"/>
      <c r="BU108" s="78"/>
      <c r="BV108" s="50"/>
      <c r="BW108" s="50"/>
      <c r="BY108" s="50"/>
    </row>
    <row r="109" spans="1:77" ht="15.75" customHeight="1">
      <c r="A109" s="48"/>
      <c r="B109" s="49"/>
      <c r="C109" s="49"/>
      <c r="N109" s="49"/>
      <c r="BU109" s="78"/>
      <c r="BV109" s="50"/>
      <c r="BW109" s="50"/>
      <c r="BY109" s="50"/>
    </row>
    <row r="110" spans="1:77" ht="15.75" customHeight="1">
      <c r="A110" s="48"/>
      <c r="B110" s="49"/>
      <c r="C110" s="49"/>
      <c r="N110" s="49"/>
      <c r="BU110" s="78"/>
      <c r="BV110" s="50"/>
      <c r="BW110" s="50"/>
      <c r="BY110" s="50"/>
    </row>
    <row r="111" spans="1:77" ht="15.75" customHeight="1">
      <c r="A111" s="48"/>
      <c r="B111" s="49"/>
      <c r="C111" s="49"/>
      <c r="N111" s="49"/>
      <c r="BU111" s="78"/>
      <c r="BV111" s="50"/>
      <c r="BW111" s="50"/>
      <c r="BY111" s="50"/>
    </row>
    <row r="112" spans="1:77" ht="15.75" customHeight="1">
      <c r="A112" s="48"/>
      <c r="B112" s="49"/>
      <c r="C112" s="49"/>
      <c r="N112" s="49"/>
      <c r="BU112" s="78"/>
      <c r="BV112" s="50"/>
      <c r="BW112" s="50"/>
      <c r="BY112" s="50"/>
    </row>
    <row r="113" spans="1:77" ht="15.75" customHeight="1">
      <c r="A113" s="48"/>
      <c r="B113" s="49"/>
      <c r="C113" s="49"/>
      <c r="N113" s="49"/>
      <c r="BU113" s="78"/>
      <c r="BV113" s="50"/>
      <c r="BW113" s="50"/>
      <c r="BY113" s="50"/>
    </row>
    <row r="114" spans="1:77" ht="15.75" customHeight="1">
      <c r="A114" s="48"/>
      <c r="B114" s="49"/>
      <c r="C114" s="49"/>
      <c r="N114" s="49"/>
      <c r="BU114" s="78"/>
      <c r="BV114" s="50"/>
      <c r="BW114" s="50"/>
      <c r="BY114" s="50"/>
    </row>
    <row r="115" spans="1:77" ht="15.75" customHeight="1">
      <c r="A115" s="48"/>
      <c r="B115" s="49"/>
      <c r="C115" s="49"/>
      <c r="N115" s="49"/>
      <c r="BU115" s="78"/>
      <c r="BV115" s="50"/>
      <c r="BW115" s="50"/>
      <c r="BY115" s="50"/>
    </row>
    <row r="116" spans="1:77" ht="15.75" customHeight="1">
      <c r="A116" s="48"/>
      <c r="B116" s="49"/>
      <c r="C116" s="49"/>
      <c r="N116" s="49"/>
      <c r="BU116" s="78"/>
      <c r="BV116" s="50"/>
      <c r="BW116" s="50"/>
      <c r="BY116" s="50"/>
    </row>
    <row r="117" spans="1:77" ht="15.75" customHeight="1">
      <c r="A117" s="48"/>
      <c r="B117" s="49"/>
      <c r="C117" s="49"/>
      <c r="N117" s="49"/>
      <c r="BU117" s="78"/>
      <c r="BV117" s="50"/>
      <c r="BW117" s="50"/>
      <c r="BY117" s="50"/>
    </row>
    <row r="118" spans="1:77" ht="15.75" customHeight="1">
      <c r="A118" s="48"/>
      <c r="B118" s="49"/>
      <c r="C118" s="49"/>
      <c r="N118" s="49"/>
      <c r="BU118" s="78"/>
      <c r="BV118" s="50"/>
      <c r="BW118" s="50"/>
      <c r="BY118" s="50"/>
    </row>
    <row r="119" spans="1:77" ht="15.75" customHeight="1">
      <c r="A119" s="48"/>
      <c r="B119" s="49"/>
      <c r="C119" s="49"/>
      <c r="N119" s="49"/>
      <c r="BU119" s="78"/>
      <c r="BV119" s="50"/>
      <c r="BW119" s="50"/>
      <c r="BY119" s="50"/>
    </row>
    <row r="120" spans="1:77" ht="15.75" customHeight="1">
      <c r="A120" s="48"/>
      <c r="B120" s="49"/>
      <c r="C120" s="49"/>
      <c r="N120" s="49"/>
      <c r="BU120" s="78"/>
      <c r="BV120" s="50"/>
      <c r="BW120" s="50"/>
      <c r="BY120" s="50"/>
    </row>
    <row r="121" spans="1:77" ht="15.75" customHeight="1">
      <c r="A121" s="48"/>
      <c r="B121" s="49"/>
      <c r="C121" s="49"/>
      <c r="N121" s="49"/>
      <c r="BU121" s="78"/>
      <c r="BV121" s="50"/>
      <c r="BW121" s="50"/>
      <c r="BY121" s="50"/>
    </row>
    <row r="122" spans="1:77" ht="15.75" customHeight="1">
      <c r="A122" s="48"/>
      <c r="B122" s="49"/>
      <c r="C122" s="49"/>
      <c r="N122" s="49"/>
      <c r="BU122" s="78"/>
      <c r="BV122" s="50"/>
      <c r="BW122" s="50"/>
      <c r="BY122" s="50"/>
    </row>
    <row r="123" spans="1:77" ht="15.75" customHeight="1">
      <c r="A123" s="48"/>
      <c r="B123" s="49"/>
      <c r="C123" s="49"/>
      <c r="N123" s="49"/>
      <c r="BU123" s="78"/>
      <c r="BV123" s="50"/>
      <c r="BW123" s="50"/>
      <c r="BY123" s="50"/>
    </row>
    <row r="124" spans="1:77" ht="15.75" customHeight="1">
      <c r="A124" s="48"/>
      <c r="B124" s="49"/>
      <c r="C124" s="49"/>
      <c r="N124" s="49"/>
      <c r="BU124" s="78"/>
      <c r="BV124" s="50"/>
      <c r="BW124" s="50"/>
      <c r="BY124" s="50"/>
    </row>
    <row r="125" spans="1:77" ht="15.75" customHeight="1">
      <c r="A125" s="48"/>
      <c r="B125" s="49"/>
      <c r="C125" s="49"/>
      <c r="N125" s="49"/>
      <c r="BU125" s="78"/>
      <c r="BV125" s="50"/>
      <c r="BW125" s="50"/>
      <c r="BY125" s="50"/>
    </row>
    <row r="126" spans="1:77" ht="15.75" customHeight="1">
      <c r="A126" s="48"/>
      <c r="B126" s="49"/>
      <c r="C126" s="49"/>
      <c r="N126" s="49"/>
      <c r="BU126" s="78"/>
      <c r="BV126" s="50"/>
      <c r="BW126" s="50"/>
      <c r="BY126" s="50"/>
    </row>
    <row r="127" spans="1:77" ht="15.75" customHeight="1">
      <c r="A127" s="48"/>
      <c r="B127" s="49"/>
      <c r="C127" s="49"/>
      <c r="N127" s="49"/>
      <c r="BU127" s="78"/>
      <c r="BV127" s="50"/>
      <c r="BW127" s="50"/>
      <c r="BY127" s="50"/>
    </row>
    <row r="128" spans="1:77" ht="15.75" customHeight="1">
      <c r="A128" s="48"/>
      <c r="B128" s="49"/>
      <c r="C128" s="49"/>
      <c r="N128" s="49"/>
      <c r="BU128" s="78"/>
      <c r="BV128" s="50"/>
      <c r="BW128" s="50"/>
      <c r="BY128" s="50"/>
    </row>
    <row r="129" spans="1:77" ht="15.75" customHeight="1">
      <c r="A129" s="48"/>
      <c r="B129" s="49"/>
      <c r="C129" s="49"/>
      <c r="N129" s="49"/>
      <c r="BU129" s="78"/>
      <c r="BV129" s="50"/>
      <c r="BW129" s="50"/>
      <c r="BY129" s="50"/>
    </row>
    <row r="130" spans="1:77" ht="15.75" customHeight="1">
      <c r="A130" s="48"/>
      <c r="B130" s="49"/>
      <c r="C130" s="49"/>
      <c r="N130" s="49"/>
      <c r="BU130" s="78"/>
      <c r="BV130" s="50"/>
      <c r="BW130" s="50"/>
      <c r="BY130" s="50"/>
    </row>
    <row r="131" spans="1:77" ht="15.75" customHeight="1">
      <c r="A131" s="48"/>
      <c r="B131" s="49"/>
      <c r="C131" s="49"/>
      <c r="N131" s="49"/>
      <c r="BU131" s="78"/>
      <c r="BV131" s="50"/>
      <c r="BW131" s="50"/>
      <c r="BY131" s="50"/>
    </row>
    <row r="132" spans="1:77" ht="15.75" customHeight="1">
      <c r="A132" s="48"/>
      <c r="B132" s="49"/>
      <c r="C132" s="49"/>
      <c r="N132" s="49"/>
      <c r="BU132" s="78"/>
      <c r="BV132" s="50"/>
      <c r="BW132" s="50"/>
      <c r="BY132" s="50"/>
    </row>
    <row r="133" spans="1:77" ht="15.75" customHeight="1">
      <c r="A133" s="48"/>
      <c r="B133" s="49"/>
      <c r="C133" s="49"/>
      <c r="N133" s="49"/>
      <c r="BU133" s="78"/>
      <c r="BV133" s="50"/>
      <c r="BW133" s="50"/>
      <c r="BY133" s="50"/>
    </row>
    <row r="134" spans="1:77" ht="15.75" customHeight="1">
      <c r="A134" s="48"/>
      <c r="B134" s="49"/>
      <c r="C134" s="49"/>
      <c r="N134" s="49"/>
      <c r="BU134" s="78"/>
      <c r="BV134" s="50"/>
      <c r="BW134" s="50"/>
      <c r="BY134" s="50"/>
    </row>
    <row r="135" spans="1:77" ht="15.75" customHeight="1">
      <c r="A135" s="48"/>
      <c r="B135" s="49"/>
      <c r="C135" s="49"/>
      <c r="N135" s="49"/>
      <c r="BU135" s="78"/>
      <c r="BV135" s="50"/>
      <c r="BW135" s="50"/>
      <c r="BY135" s="50"/>
    </row>
    <row r="136" spans="1:77" ht="15.75" customHeight="1">
      <c r="A136" s="48"/>
      <c r="B136" s="49"/>
      <c r="C136" s="49"/>
      <c r="N136" s="49"/>
      <c r="BU136" s="78"/>
      <c r="BV136" s="50"/>
      <c r="BW136" s="50"/>
      <c r="BY136" s="50"/>
    </row>
    <row r="137" spans="1:77" ht="15.75" customHeight="1">
      <c r="A137" s="48"/>
      <c r="B137" s="49"/>
      <c r="C137" s="49"/>
      <c r="N137" s="49"/>
      <c r="BU137" s="78"/>
      <c r="BV137" s="50"/>
      <c r="BW137" s="50"/>
      <c r="BY137" s="50"/>
    </row>
    <row r="138" spans="1:77" ht="15.75" customHeight="1">
      <c r="A138" s="48"/>
      <c r="B138" s="49"/>
      <c r="C138" s="49"/>
      <c r="N138" s="49"/>
      <c r="BU138" s="78"/>
      <c r="BV138" s="50"/>
      <c r="BW138" s="50"/>
      <c r="BY138" s="50"/>
    </row>
    <row r="139" spans="1:77" ht="15.75" customHeight="1">
      <c r="A139" s="48"/>
      <c r="B139" s="49"/>
      <c r="C139" s="49"/>
      <c r="N139" s="49"/>
      <c r="BU139" s="78"/>
      <c r="BV139" s="50"/>
      <c r="BW139" s="50"/>
      <c r="BY139" s="50"/>
    </row>
    <row r="140" spans="1:77" ht="15.75" customHeight="1">
      <c r="A140" s="48"/>
      <c r="B140" s="49"/>
      <c r="C140" s="49"/>
      <c r="N140" s="49"/>
      <c r="BU140" s="78"/>
      <c r="BV140" s="50"/>
      <c r="BW140" s="50"/>
      <c r="BY140" s="50"/>
    </row>
    <row r="141" spans="1:77" ht="15.75" customHeight="1">
      <c r="A141" s="48"/>
      <c r="B141" s="49"/>
      <c r="C141" s="49"/>
      <c r="N141" s="49"/>
      <c r="BU141" s="78"/>
      <c r="BV141" s="50"/>
      <c r="BW141" s="50"/>
      <c r="BY141" s="50"/>
    </row>
    <row r="142" spans="1:77" ht="15.75" customHeight="1">
      <c r="A142" s="48"/>
      <c r="B142" s="49"/>
      <c r="C142" s="49"/>
      <c r="N142" s="49"/>
      <c r="BU142" s="78"/>
      <c r="BV142" s="50"/>
      <c r="BW142" s="50"/>
      <c r="BY142" s="50"/>
    </row>
    <row r="143" spans="1:77" ht="15.75" customHeight="1">
      <c r="A143" s="48"/>
      <c r="B143" s="49"/>
      <c r="C143" s="49"/>
      <c r="N143" s="49"/>
      <c r="BU143" s="78"/>
      <c r="BV143" s="50"/>
      <c r="BW143" s="50"/>
      <c r="BY143" s="50"/>
    </row>
    <row r="144" spans="1:77" ht="15.75" customHeight="1">
      <c r="A144" s="48"/>
      <c r="B144" s="49"/>
      <c r="C144" s="49"/>
      <c r="N144" s="49"/>
      <c r="BU144" s="78"/>
      <c r="BV144" s="50"/>
      <c r="BW144" s="50"/>
      <c r="BY144" s="50"/>
    </row>
    <row r="145" spans="1:77" ht="15.75" customHeight="1">
      <c r="A145" s="48"/>
      <c r="B145" s="49"/>
      <c r="C145" s="49"/>
      <c r="N145" s="49"/>
      <c r="BU145" s="78"/>
      <c r="BV145" s="50"/>
      <c r="BW145" s="50"/>
      <c r="BY145" s="50"/>
    </row>
    <row r="146" spans="1:77" ht="15.75" customHeight="1">
      <c r="A146" s="48"/>
      <c r="B146" s="49"/>
      <c r="C146" s="49"/>
      <c r="N146" s="49"/>
      <c r="BU146" s="78"/>
      <c r="BV146" s="50"/>
      <c r="BW146" s="50"/>
      <c r="BY146" s="50"/>
    </row>
    <row r="147" spans="1:77" ht="15.75" customHeight="1">
      <c r="A147" s="48"/>
      <c r="B147" s="49"/>
      <c r="C147" s="49"/>
      <c r="N147" s="49"/>
      <c r="BU147" s="78"/>
      <c r="BV147" s="50"/>
      <c r="BW147" s="50"/>
      <c r="BY147" s="50"/>
    </row>
    <row r="148" spans="1:77" ht="15.75" customHeight="1">
      <c r="A148" s="48"/>
      <c r="B148" s="49"/>
      <c r="C148" s="49"/>
      <c r="N148" s="49"/>
      <c r="BU148" s="78"/>
      <c r="BV148" s="50"/>
      <c r="BW148" s="50"/>
      <c r="BY148" s="50"/>
    </row>
    <row r="149" spans="1:77" ht="15.75" customHeight="1">
      <c r="A149" s="48"/>
      <c r="B149" s="49"/>
      <c r="C149" s="49"/>
      <c r="N149" s="49"/>
      <c r="BU149" s="78"/>
      <c r="BV149" s="50"/>
      <c r="BW149" s="50"/>
      <c r="BY149" s="50"/>
    </row>
    <row r="150" spans="1:77" ht="15.75" customHeight="1">
      <c r="A150" s="48"/>
      <c r="B150" s="49"/>
      <c r="C150" s="49"/>
      <c r="N150" s="49"/>
      <c r="BU150" s="78"/>
      <c r="BV150" s="50"/>
      <c r="BW150" s="50"/>
      <c r="BY150" s="50"/>
    </row>
    <row r="151" spans="1:77" ht="15.75" customHeight="1">
      <c r="A151" s="48"/>
      <c r="B151" s="49"/>
      <c r="C151" s="49"/>
      <c r="N151" s="49"/>
      <c r="BU151" s="78"/>
      <c r="BV151" s="50"/>
      <c r="BW151" s="50"/>
      <c r="BY151" s="50"/>
    </row>
    <row r="152" spans="1:77" ht="15.75" customHeight="1">
      <c r="A152" s="48"/>
      <c r="B152" s="49"/>
      <c r="C152" s="49"/>
      <c r="N152" s="49"/>
      <c r="BU152" s="78"/>
      <c r="BV152" s="50"/>
      <c r="BW152" s="50"/>
      <c r="BY152" s="50"/>
    </row>
    <row r="153" spans="1:77" ht="15.75" customHeight="1">
      <c r="A153" s="48"/>
      <c r="B153" s="49"/>
      <c r="C153" s="49"/>
      <c r="N153" s="49"/>
      <c r="BU153" s="78"/>
      <c r="BV153" s="50"/>
      <c r="BW153" s="50"/>
      <c r="BY153" s="50"/>
    </row>
    <row r="154" spans="1:77" ht="15.75" customHeight="1">
      <c r="A154" s="48"/>
      <c r="B154" s="49"/>
      <c r="C154" s="49"/>
      <c r="N154" s="49"/>
      <c r="BU154" s="78"/>
      <c r="BV154" s="50"/>
      <c r="BW154" s="50"/>
      <c r="BY154" s="50"/>
    </row>
    <row r="155" spans="1:77" ht="15.75" customHeight="1">
      <c r="A155" s="48"/>
      <c r="B155" s="49"/>
      <c r="C155" s="49"/>
      <c r="N155" s="49"/>
      <c r="BU155" s="78"/>
      <c r="BV155" s="50"/>
      <c r="BW155" s="50"/>
      <c r="BY155" s="50"/>
    </row>
    <row r="156" spans="1:77" ht="15.75" customHeight="1">
      <c r="A156" s="48"/>
      <c r="B156" s="49"/>
      <c r="C156" s="49"/>
      <c r="N156" s="49"/>
      <c r="BU156" s="78"/>
      <c r="BV156" s="50"/>
      <c r="BW156" s="50"/>
      <c r="BY156" s="50"/>
    </row>
    <row r="157" spans="1:77" ht="15.75" customHeight="1">
      <c r="A157" s="48"/>
      <c r="B157" s="49"/>
      <c r="C157" s="49"/>
      <c r="N157" s="49"/>
      <c r="BU157" s="78"/>
      <c r="BV157" s="50"/>
      <c r="BW157" s="50"/>
      <c r="BY157" s="50"/>
    </row>
    <row r="158" spans="1:77" ht="15.75" customHeight="1">
      <c r="A158" s="48"/>
      <c r="B158" s="49"/>
      <c r="C158" s="49"/>
      <c r="N158" s="49"/>
      <c r="BU158" s="78"/>
      <c r="BV158" s="50"/>
      <c r="BW158" s="50"/>
      <c r="BY158" s="50"/>
    </row>
    <row r="159" spans="1:77" ht="15.75" customHeight="1">
      <c r="A159" s="48"/>
      <c r="B159" s="49"/>
      <c r="C159" s="49"/>
      <c r="N159" s="49"/>
      <c r="BU159" s="78"/>
      <c r="BV159" s="50"/>
      <c r="BW159" s="50"/>
      <c r="BY159" s="50"/>
    </row>
    <row r="160" spans="1:77" ht="15.75" customHeight="1">
      <c r="A160" s="48"/>
      <c r="B160" s="49"/>
      <c r="C160" s="49"/>
      <c r="N160" s="49"/>
      <c r="BU160" s="78"/>
      <c r="BV160" s="50"/>
      <c r="BW160" s="50"/>
      <c r="BY160" s="50"/>
    </row>
    <row r="161" spans="1:77" ht="15.75" customHeight="1">
      <c r="A161" s="48"/>
      <c r="B161" s="49"/>
      <c r="C161" s="49"/>
      <c r="N161" s="49"/>
      <c r="BU161" s="78"/>
      <c r="BV161" s="50"/>
      <c r="BW161" s="50"/>
      <c r="BY161" s="50"/>
    </row>
    <row r="162" spans="1:77" ht="15.75" customHeight="1">
      <c r="A162" s="48"/>
      <c r="B162" s="49"/>
      <c r="C162" s="49"/>
      <c r="N162" s="49"/>
      <c r="BU162" s="78"/>
      <c r="BV162" s="50"/>
      <c r="BW162" s="50"/>
      <c r="BY162" s="50"/>
    </row>
    <row r="163" spans="1:77" ht="15.75" customHeight="1">
      <c r="A163" s="48"/>
      <c r="B163" s="49"/>
      <c r="C163" s="49"/>
      <c r="N163" s="49"/>
      <c r="BU163" s="78"/>
      <c r="BV163" s="50"/>
      <c r="BW163" s="50"/>
      <c r="BY163" s="50"/>
    </row>
    <row r="164" spans="1:77" ht="15.75" customHeight="1">
      <c r="A164" s="48"/>
      <c r="B164" s="49"/>
      <c r="C164" s="49"/>
      <c r="N164" s="49"/>
      <c r="BU164" s="78"/>
      <c r="BV164" s="50"/>
      <c r="BW164" s="50"/>
      <c r="BY164" s="50"/>
    </row>
    <row r="165" spans="1:77" ht="15.75" customHeight="1">
      <c r="A165" s="48"/>
      <c r="B165" s="49"/>
      <c r="C165" s="49"/>
      <c r="N165" s="49"/>
      <c r="BU165" s="78"/>
      <c r="BV165" s="50"/>
      <c r="BW165" s="50"/>
      <c r="BY165" s="50"/>
    </row>
    <row r="166" spans="1:77" ht="15.75" customHeight="1">
      <c r="A166" s="48"/>
      <c r="B166" s="49"/>
      <c r="C166" s="49"/>
      <c r="N166" s="49"/>
      <c r="BU166" s="78"/>
      <c r="BV166" s="50"/>
      <c r="BW166" s="50"/>
      <c r="BY166" s="50"/>
    </row>
    <row r="167" spans="1:77" ht="15.75" customHeight="1">
      <c r="A167" s="48"/>
      <c r="B167" s="49"/>
      <c r="C167" s="49"/>
      <c r="N167" s="49"/>
      <c r="BU167" s="78"/>
      <c r="BV167" s="50"/>
      <c r="BW167" s="50"/>
      <c r="BY167" s="50"/>
    </row>
    <row r="168" spans="1:77" ht="15.75" customHeight="1">
      <c r="A168" s="48"/>
      <c r="B168" s="49"/>
      <c r="C168" s="49"/>
      <c r="N168" s="49"/>
      <c r="BU168" s="78"/>
      <c r="BV168" s="50"/>
      <c r="BW168" s="50"/>
      <c r="BY168" s="50"/>
    </row>
    <row r="169" spans="1:77" ht="15.75" customHeight="1">
      <c r="A169" s="48"/>
      <c r="B169" s="49"/>
      <c r="C169" s="49"/>
      <c r="N169" s="49"/>
      <c r="BU169" s="78"/>
      <c r="BV169" s="50"/>
      <c r="BW169" s="50"/>
      <c r="BY169" s="50"/>
    </row>
    <row r="170" spans="1:77" ht="15.75" customHeight="1">
      <c r="A170" s="48"/>
      <c r="B170" s="49"/>
      <c r="C170" s="49"/>
      <c r="N170" s="49"/>
      <c r="BU170" s="78"/>
      <c r="BV170" s="50"/>
      <c r="BW170" s="50"/>
      <c r="BY170" s="50"/>
    </row>
    <row r="171" spans="1:77" ht="15.75" customHeight="1">
      <c r="A171" s="48"/>
      <c r="B171" s="49"/>
      <c r="C171" s="49"/>
      <c r="N171" s="49"/>
      <c r="BU171" s="78"/>
      <c r="BV171" s="50"/>
      <c r="BW171" s="50"/>
      <c r="BY171" s="50"/>
    </row>
    <row r="172" spans="1:77" ht="15.75" customHeight="1">
      <c r="A172" s="48"/>
      <c r="B172" s="49"/>
      <c r="C172" s="49"/>
      <c r="N172" s="49"/>
      <c r="BU172" s="78"/>
      <c r="BV172" s="50"/>
      <c r="BW172" s="50"/>
      <c r="BY172" s="50"/>
    </row>
    <row r="173" spans="1:77" ht="15.75" customHeight="1">
      <c r="A173" s="48"/>
      <c r="B173" s="49"/>
      <c r="C173" s="49"/>
      <c r="N173" s="49"/>
      <c r="BU173" s="78"/>
      <c r="BV173" s="50"/>
      <c r="BW173" s="50"/>
      <c r="BY173" s="50"/>
    </row>
    <row r="174" spans="1:77" ht="15.75" customHeight="1">
      <c r="A174" s="48"/>
      <c r="B174" s="49"/>
      <c r="C174" s="49"/>
      <c r="N174" s="49"/>
      <c r="BU174" s="78"/>
      <c r="BV174" s="50"/>
      <c r="BW174" s="50"/>
      <c r="BY174" s="50"/>
    </row>
    <row r="175" spans="1:77" ht="15.75" customHeight="1">
      <c r="A175" s="48"/>
      <c r="B175" s="49"/>
      <c r="C175" s="49"/>
      <c r="N175" s="49"/>
      <c r="BU175" s="78"/>
      <c r="BV175" s="50"/>
      <c r="BW175" s="50"/>
      <c r="BY175" s="50"/>
    </row>
    <row r="176" spans="1:77" ht="15.75" customHeight="1">
      <c r="A176" s="48"/>
      <c r="B176" s="49"/>
      <c r="C176" s="49"/>
      <c r="N176" s="49"/>
      <c r="BU176" s="78"/>
      <c r="BV176" s="50"/>
      <c r="BW176" s="50"/>
      <c r="BY176" s="50"/>
    </row>
    <row r="177" spans="1:77" ht="15.75" customHeight="1">
      <c r="A177" s="48"/>
      <c r="B177" s="49"/>
      <c r="C177" s="49"/>
      <c r="N177" s="49"/>
      <c r="BU177" s="78"/>
      <c r="BV177" s="50"/>
      <c r="BW177" s="50"/>
      <c r="BY177" s="50"/>
    </row>
    <row r="178" spans="1:77" ht="15.75" customHeight="1">
      <c r="A178" s="48"/>
      <c r="B178" s="49"/>
      <c r="C178" s="49"/>
      <c r="N178" s="49"/>
      <c r="BU178" s="78"/>
      <c r="BV178" s="50"/>
      <c r="BW178" s="50"/>
      <c r="BY178" s="50"/>
    </row>
    <row r="179" spans="1:77" ht="15.75" customHeight="1">
      <c r="A179" s="48"/>
      <c r="B179" s="49"/>
      <c r="C179" s="49"/>
      <c r="N179" s="49"/>
      <c r="BU179" s="78"/>
      <c r="BV179" s="50"/>
      <c r="BW179" s="50"/>
      <c r="BY179" s="50"/>
    </row>
    <row r="180" spans="1:77" ht="15.75" customHeight="1">
      <c r="A180" s="48"/>
      <c r="B180" s="49"/>
      <c r="C180" s="49"/>
      <c r="N180" s="49"/>
      <c r="BU180" s="78"/>
      <c r="BV180" s="50"/>
      <c r="BW180" s="50"/>
      <c r="BY180" s="50"/>
    </row>
    <row r="181" spans="1:77" ht="15.75" customHeight="1">
      <c r="A181" s="48"/>
      <c r="B181" s="49"/>
      <c r="C181" s="49"/>
      <c r="N181" s="49"/>
      <c r="BU181" s="78"/>
      <c r="BV181" s="50"/>
      <c r="BW181" s="50"/>
      <c r="BY181" s="50"/>
    </row>
    <row r="182" spans="1:77" ht="15.75" customHeight="1">
      <c r="A182" s="48"/>
      <c r="B182" s="49"/>
      <c r="C182" s="49"/>
      <c r="N182" s="49"/>
      <c r="BU182" s="78"/>
      <c r="BV182" s="50"/>
      <c r="BW182" s="50"/>
      <c r="BY182" s="50"/>
    </row>
    <row r="183" spans="1:77" ht="15.75" customHeight="1">
      <c r="A183" s="48"/>
      <c r="B183" s="49"/>
      <c r="C183" s="49"/>
      <c r="N183" s="49"/>
      <c r="BU183" s="78"/>
      <c r="BV183" s="50"/>
      <c r="BW183" s="50"/>
      <c r="BY183" s="50"/>
    </row>
    <row r="184" spans="1:77" ht="15.75" customHeight="1">
      <c r="A184" s="48"/>
      <c r="B184" s="49"/>
      <c r="C184" s="49"/>
      <c r="N184" s="49"/>
      <c r="BU184" s="78"/>
      <c r="BV184" s="50"/>
      <c r="BW184" s="50"/>
      <c r="BY184" s="50"/>
    </row>
    <row r="185" spans="1:77" ht="15.75" customHeight="1">
      <c r="A185" s="48"/>
      <c r="B185" s="49"/>
      <c r="C185" s="49"/>
      <c r="N185" s="49"/>
      <c r="BU185" s="78"/>
      <c r="BV185" s="50"/>
      <c r="BW185" s="50"/>
      <c r="BY185" s="50"/>
    </row>
    <row r="186" spans="1:77" ht="15.75" customHeight="1">
      <c r="A186" s="48"/>
      <c r="B186" s="49"/>
      <c r="C186" s="49"/>
      <c r="N186" s="49"/>
      <c r="BU186" s="78"/>
      <c r="BV186" s="50"/>
      <c r="BW186" s="50"/>
      <c r="BY186" s="50"/>
    </row>
    <row r="187" spans="1:77" ht="15.75" customHeight="1">
      <c r="A187" s="48"/>
      <c r="B187" s="49"/>
      <c r="C187" s="49"/>
      <c r="N187" s="49"/>
      <c r="BU187" s="78"/>
      <c r="BV187" s="50"/>
      <c r="BW187" s="50"/>
      <c r="BY187" s="50"/>
    </row>
    <row r="188" spans="1:77" ht="15.75" customHeight="1">
      <c r="A188" s="48"/>
      <c r="B188" s="49"/>
      <c r="C188" s="49"/>
      <c r="N188" s="49"/>
      <c r="BU188" s="78"/>
      <c r="BV188" s="50"/>
      <c r="BW188" s="50"/>
      <c r="BY188" s="50"/>
    </row>
    <row r="189" spans="1:77" ht="15.75" customHeight="1">
      <c r="A189" s="48"/>
      <c r="B189" s="49"/>
      <c r="C189" s="49"/>
      <c r="N189" s="49"/>
      <c r="BU189" s="78"/>
      <c r="BV189" s="50"/>
      <c r="BW189" s="50"/>
      <c r="BY189" s="50"/>
    </row>
    <row r="190" spans="1:77" ht="15.75" customHeight="1">
      <c r="A190" s="48"/>
      <c r="B190" s="49"/>
      <c r="C190" s="49"/>
      <c r="N190" s="49"/>
      <c r="BU190" s="78"/>
      <c r="BV190" s="50"/>
      <c r="BW190" s="50"/>
      <c r="BY190" s="50"/>
    </row>
    <row r="191" spans="1:77" ht="15.75" customHeight="1">
      <c r="A191" s="48"/>
      <c r="B191" s="49"/>
      <c r="C191" s="49"/>
      <c r="N191" s="49"/>
      <c r="BU191" s="78"/>
      <c r="BV191" s="50"/>
      <c r="BW191" s="50"/>
      <c r="BY191" s="50"/>
    </row>
    <row r="192" spans="1:77" ht="15.75" customHeight="1">
      <c r="A192" s="48"/>
      <c r="B192" s="49"/>
      <c r="C192" s="49"/>
      <c r="N192" s="49"/>
      <c r="BU192" s="78"/>
      <c r="BV192" s="50"/>
      <c r="BW192" s="50"/>
      <c r="BY192" s="50"/>
    </row>
    <row r="193" spans="1:77" ht="15.75" customHeight="1">
      <c r="A193" s="48"/>
      <c r="B193" s="49"/>
      <c r="C193" s="49"/>
      <c r="N193" s="49"/>
      <c r="BU193" s="78"/>
      <c r="BV193" s="50"/>
      <c r="BW193" s="50"/>
      <c r="BY193" s="50"/>
    </row>
    <row r="194" spans="1:77" ht="15.75" customHeight="1">
      <c r="A194" s="48"/>
      <c r="B194" s="49"/>
      <c r="C194" s="49"/>
      <c r="N194" s="49"/>
      <c r="BU194" s="78"/>
      <c r="BV194" s="50"/>
      <c r="BW194" s="50"/>
      <c r="BY194" s="50"/>
    </row>
    <row r="195" spans="1:77" ht="15.75" customHeight="1">
      <c r="A195" s="48"/>
      <c r="B195" s="49"/>
      <c r="C195" s="49"/>
      <c r="N195" s="49"/>
      <c r="BU195" s="78"/>
      <c r="BV195" s="50"/>
      <c r="BW195" s="50"/>
      <c r="BY195" s="50"/>
    </row>
    <row r="196" spans="1:77" ht="15.75" customHeight="1">
      <c r="A196" s="48"/>
      <c r="B196" s="49"/>
      <c r="C196" s="49"/>
      <c r="N196" s="49"/>
      <c r="BU196" s="78"/>
      <c r="BV196" s="50"/>
      <c r="BW196" s="50"/>
      <c r="BY196" s="50"/>
    </row>
    <row r="197" spans="1:77" ht="15.75" customHeight="1">
      <c r="A197" s="48"/>
      <c r="B197" s="49"/>
      <c r="C197" s="49"/>
      <c r="N197" s="49"/>
      <c r="BU197" s="78"/>
      <c r="BV197" s="50"/>
      <c r="BW197" s="50"/>
      <c r="BY197" s="50"/>
    </row>
    <row r="198" spans="1:77" ht="15.75" customHeight="1">
      <c r="A198" s="48"/>
      <c r="B198" s="49"/>
      <c r="C198" s="49"/>
      <c r="N198" s="49"/>
      <c r="BU198" s="78"/>
      <c r="BV198" s="50"/>
      <c r="BW198" s="50"/>
      <c r="BY198" s="50"/>
    </row>
    <row r="199" spans="1:77" ht="15.75" customHeight="1">
      <c r="A199" s="48"/>
      <c r="B199" s="49"/>
      <c r="C199" s="49"/>
      <c r="N199" s="49"/>
      <c r="BU199" s="78"/>
      <c r="BV199" s="50"/>
      <c r="BW199" s="50"/>
      <c r="BY199" s="50"/>
    </row>
    <row r="200" spans="1:77" ht="15.75" customHeight="1">
      <c r="A200" s="48"/>
      <c r="B200" s="49"/>
      <c r="C200" s="49"/>
      <c r="N200" s="49"/>
      <c r="BU200" s="78"/>
      <c r="BV200" s="50"/>
      <c r="BW200" s="50"/>
      <c r="BY200" s="50"/>
    </row>
    <row r="201" spans="1:77" ht="15.75" customHeight="1">
      <c r="A201" s="48"/>
      <c r="B201" s="49"/>
      <c r="C201" s="49"/>
      <c r="N201" s="49"/>
      <c r="BU201" s="78"/>
      <c r="BV201" s="50"/>
      <c r="BW201" s="50"/>
      <c r="BY201" s="50"/>
    </row>
    <row r="202" spans="1:77" ht="15.75" customHeight="1">
      <c r="A202" s="48"/>
      <c r="B202" s="49"/>
      <c r="C202" s="49"/>
      <c r="N202" s="49"/>
      <c r="BU202" s="78"/>
      <c r="BV202" s="50"/>
      <c r="BW202" s="50"/>
      <c r="BY202" s="50"/>
    </row>
    <row r="203" spans="1:77" ht="15.75" customHeight="1">
      <c r="A203" s="48"/>
      <c r="B203" s="49"/>
      <c r="C203" s="49"/>
      <c r="N203" s="49"/>
      <c r="BU203" s="78"/>
      <c r="BV203" s="50"/>
      <c r="BW203" s="50"/>
      <c r="BY203" s="50"/>
    </row>
    <row r="204" spans="1:77" ht="15.75" customHeight="1">
      <c r="A204" s="48"/>
      <c r="B204" s="49"/>
      <c r="C204" s="49"/>
      <c r="N204" s="49"/>
      <c r="BU204" s="78"/>
      <c r="BV204" s="50"/>
      <c r="BW204" s="50"/>
      <c r="BY204" s="50"/>
    </row>
    <row r="205" spans="1:77" ht="15.75" customHeight="1">
      <c r="A205" s="48"/>
      <c r="B205" s="49"/>
      <c r="C205" s="49"/>
      <c r="N205" s="49"/>
      <c r="BU205" s="78"/>
      <c r="BV205" s="50"/>
      <c r="BW205" s="50"/>
      <c r="BY205" s="50"/>
    </row>
    <row r="206" spans="1:77" ht="15.75" customHeight="1">
      <c r="A206" s="48"/>
      <c r="B206" s="49"/>
      <c r="C206" s="49"/>
      <c r="N206" s="49"/>
      <c r="BU206" s="78"/>
      <c r="BV206" s="50"/>
      <c r="BW206" s="50"/>
      <c r="BY206" s="50"/>
    </row>
    <row r="207" spans="1:77" ht="15.75" customHeight="1">
      <c r="A207" s="48"/>
      <c r="B207" s="49"/>
      <c r="C207" s="49"/>
      <c r="N207" s="49"/>
      <c r="BU207" s="78"/>
      <c r="BV207" s="50"/>
      <c r="BW207" s="50"/>
      <c r="BY207" s="50"/>
    </row>
    <row r="208" spans="1:77" ht="15.75" customHeight="1">
      <c r="A208" s="48"/>
      <c r="B208" s="49"/>
      <c r="C208" s="49"/>
      <c r="N208" s="49"/>
      <c r="BU208" s="78"/>
      <c r="BV208" s="50"/>
      <c r="BW208" s="50"/>
      <c r="BY208" s="50"/>
    </row>
    <row r="209" spans="1:77" ht="15.75" customHeight="1">
      <c r="A209" s="48"/>
      <c r="B209" s="49"/>
      <c r="C209" s="49"/>
      <c r="N209" s="49"/>
      <c r="BU209" s="78"/>
      <c r="BV209" s="50"/>
      <c r="BW209" s="50"/>
      <c r="BY209" s="50"/>
    </row>
    <row r="210" spans="1:77" ht="15.75" customHeight="1">
      <c r="A210" s="48"/>
      <c r="B210" s="49"/>
      <c r="C210" s="49"/>
      <c r="N210" s="49"/>
      <c r="BU210" s="78"/>
      <c r="BV210" s="50"/>
      <c r="BW210" s="50"/>
      <c r="BY210" s="50"/>
    </row>
    <row r="211" spans="1:77" ht="15.75" customHeight="1">
      <c r="A211" s="48"/>
      <c r="B211" s="49"/>
      <c r="C211" s="49"/>
      <c r="N211" s="49"/>
      <c r="BU211" s="78"/>
      <c r="BV211" s="50"/>
      <c r="BW211" s="50"/>
      <c r="BY211" s="50"/>
    </row>
    <row r="212" spans="1:77" ht="15.75" customHeight="1">
      <c r="A212" s="48"/>
      <c r="B212" s="49"/>
      <c r="C212" s="49"/>
      <c r="N212" s="49"/>
      <c r="BU212" s="78"/>
      <c r="BV212" s="50"/>
      <c r="BW212" s="50"/>
      <c r="BY212" s="50"/>
    </row>
    <row r="213" spans="1:77" ht="15.75" customHeight="1">
      <c r="A213" s="48"/>
      <c r="B213" s="49"/>
      <c r="C213" s="49"/>
      <c r="N213" s="49"/>
      <c r="BU213" s="78"/>
      <c r="BV213" s="50"/>
      <c r="BW213" s="50"/>
      <c r="BY213" s="50"/>
    </row>
    <row r="214" spans="1:77" ht="15.75" customHeight="1">
      <c r="A214" s="48"/>
      <c r="B214" s="49"/>
      <c r="C214" s="49"/>
      <c r="N214" s="49"/>
      <c r="BU214" s="78"/>
      <c r="BV214" s="50"/>
      <c r="BW214" s="50"/>
      <c r="BY214" s="50"/>
    </row>
    <row r="215" spans="1:77" ht="15.75" customHeight="1">
      <c r="A215" s="48"/>
      <c r="B215" s="49"/>
      <c r="C215" s="49"/>
      <c r="N215" s="49"/>
      <c r="BU215" s="78"/>
      <c r="BV215" s="50"/>
      <c r="BW215" s="50"/>
      <c r="BY215" s="50"/>
    </row>
    <row r="216" spans="1:77" ht="15.75" customHeight="1">
      <c r="A216" s="48"/>
      <c r="B216" s="49"/>
      <c r="C216" s="49"/>
      <c r="N216" s="49"/>
      <c r="BU216" s="78"/>
      <c r="BV216" s="50"/>
      <c r="BW216" s="50"/>
      <c r="BY216" s="50"/>
    </row>
    <row r="217" spans="1:77" ht="15.75" customHeight="1">
      <c r="A217" s="48"/>
      <c r="B217" s="49"/>
      <c r="C217" s="49"/>
      <c r="N217" s="49"/>
      <c r="BU217" s="78"/>
      <c r="BV217" s="50"/>
      <c r="BW217" s="50"/>
      <c r="BY217" s="50"/>
    </row>
    <row r="218" spans="1:77" ht="15.75" customHeight="1">
      <c r="A218" s="48"/>
      <c r="B218" s="49"/>
      <c r="C218" s="49"/>
      <c r="N218" s="49"/>
      <c r="BU218" s="78"/>
      <c r="BV218" s="50"/>
      <c r="BW218" s="50"/>
      <c r="BY218" s="50"/>
    </row>
    <row r="219" spans="1:77" ht="15.75" customHeight="1">
      <c r="A219" s="48"/>
      <c r="B219" s="49"/>
      <c r="C219" s="49"/>
      <c r="N219" s="49"/>
      <c r="BU219" s="78"/>
      <c r="BV219" s="50"/>
      <c r="BW219" s="50"/>
      <c r="BY219" s="50"/>
    </row>
    <row r="220" spans="1:77" ht="15.75" customHeight="1">
      <c r="A220" s="48"/>
      <c r="B220" s="49"/>
      <c r="C220" s="49"/>
      <c r="N220" s="49"/>
      <c r="BU220" s="78"/>
      <c r="BV220" s="50"/>
      <c r="BW220" s="50"/>
      <c r="BY220" s="50"/>
    </row>
    <row r="221" spans="1:77" ht="15.75" customHeight="1">
      <c r="A221" s="48"/>
      <c r="B221" s="49"/>
      <c r="C221" s="49"/>
      <c r="N221" s="49"/>
      <c r="BU221" s="78"/>
      <c r="BV221" s="50"/>
      <c r="BW221" s="50"/>
      <c r="BY221" s="50"/>
    </row>
    <row r="222" spans="1:77" ht="15.75" customHeight="1">
      <c r="A222" s="48"/>
      <c r="B222" s="49"/>
      <c r="C222" s="49"/>
      <c r="N222" s="49"/>
      <c r="BU222" s="78"/>
      <c r="BV222" s="50"/>
      <c r="BW222" s="50"/>
      <c r="BY222" s="50"/>
    </row>
    <row r="223" spans="1:77" ht="15.75" customHeight="1">
      <c r="A223" s="48"/>
      <c r="B223" s="49"/>
      <c r="C223" s="49"/>
      <c r="N223" s="49"/>
      <c r="BU223" s="78"/>
      <c r="BV223" s="50"/>
      <c r="BW223" s="50"/>
      <c r="BY223" s="50"/>
    </row>
    <row r="224" spans="1:77" ht="15.75" customHeight="1">
      <c r="A224" s="48"/>
      <c r="B224" s="49"/>
      <c r="C224" s="49"/>
      <c r="N224" s="49"/>
      <c r="BU224" s="78"/>
      <c r="BV224" s="50"/>
      <c r="BW224" s="50"/>
      <c r="BY224" s="50"/>
    </row>
    <row r="225" spans="1:77" ht="15.75" customHeight="1">
      <c r="A225" s="48"/>
      <c r="B225" s="49"/>
      <c r="C225" s="49"/>
      <c r="N225" s="49"/>
      <c r="BU225" s="78"/>
      <c r="BV225" s="50"/>
      <c r="BW225" s="50"/>
      <c r="BY225" s="50"/>
    </row>
    <row r="226" spans="1:77" ht="15.75" customHeight="1">
      <c r="A226" s="48"/>
      <c r="B226" s="49"/>
      <c r="C226" s="49"/>
      <c r="N226" s="49"/>
      <c r="BU226" s="78"/>
      <c r="BV226" s="50"/>
      <c r="BW226" s="50"/>
      <c r="BY226" s="50"/>
    </row>
    <row r="227" spans="1:77" ht="15.75" customHeight="1">
      <c r="A227" s="48"/>
      <c r="B227" s="49"/>
      <c r="C227" s="49"/>
      <c r="N227" s="49"/>
      <c r="BU227" s="78"/>
      <c r="BV227" s="50"/>
      <c r="BW227" s="50"/>
      <c r="BY227" s="50"/>
    </row>
    <row r="228" spans="1:77" ht="15.75" customHeight="1">
      <c r="A228" s="48"/>
      <c r="B228" s="49"/>
      <c r="C228" s="49"/>
      <c r="N228" s="49"/>
      <c r="BU228" s="78"/>
      <c r="BV228" s="50"/>
      <c r="BW228" s="50"/>
      <c r="BY228" s="50"/>
    </row>
    <row r="229" spans="1:77" ht="15.75" customHeight="1">
      <c r="A229" s="48"/>
      <c r="B229" s="49"/>
      <c r="C229" s="49"/>
      <c r="N229" s="49"/>
      <c r="BU229" s="78"/>
      <c r="BV229" s="50"/>
      <c r="BW229" s="50"/>
      <c r="BY229" s="50"/>
    </row>
    <row r="230" spans="1:77" ht="15.75" customHeight="1">
      <c r="A230" s="48"/>
      <c r="B230" s="49"/>
      <c r="C230" s="49"/>
      <c r="N230" s="49"/>
      <c r="BU230" s="78"/>
      <c r="BV230" s="50"/>
      <c r="BW230" s="50"/>
      <c r="BY230" s="50"/>
    </row>
    <row r="231" spans="1:77" ht="15.75" customHeight="1">
      <c r="A231" s="48"/>
      <c r="B231" s="49"/>
      <c r="C231" s="49"/>
      <c r="N231" s="49"/>
      <c r="BU231" s="78"/>
      <c r="BV231" s="50"/>
      <c r="BW231" s="50"/>
      <c r="BY231" s="50"/>
    </row>
    <row r="232" spans="1:77" ht="15.75" customHeight="1">
      <c r="A232" s="48"/>
      <c r="B232" s="49"/>
      <c r="C232" s="49"/>
      <c r="N232" s="49"/>
      <c r="BU232" s="78"/>
      <c r="BV232" s="50"/>
      <c r="BW232" s="50"/>
      <c r="BY232" s="50"/>
    </row>
    <row r="233" spans="1:77" ht="15.75" customHeight="1">
      <c r="A233" s="48"/>
      <c r="B233" s="49"/>
      <c r="C233" s="49"/>
      <c r="N233" s="49"/>
      <c r="BU233" s="78"/>
      <c r="BV233" s="50"/>
      <c r="BW233" s="50"/>
      <c r="BY233" s="50"/>
    </row>
    <row r="234" spans="1:77" ht="15.75" customHeight="1">
      <c r="A234" s="48"/>
      <c r="B234" s="49"/>
      <c r="C234" s="49"/>
      <c r="N234" s="49"/>
      <c r="BU234" s="78"/>
      <c r="BV234" s="50"/>
      <c r="BW234" s="50"/>
      <c r="BY234" s="50"/>
    </row>
    <row r="235" spans="1:77" ht="15.75" customHeight="1">
      <c r="A235" s="48"/>
      <c r="B235" s="49"/>
      <c r="C235" s="49"/>
      <c r="N235" s="49"/>
      <c r="BU235" s="78"/>
      <c r="BV235" s="50"/>
      <c r="BW235" s="50"/>
      <c r="BY235" s="50"/>
    </row>
    <row r="236" spans="1:77" ht="15.75" customHeight="1">
      <c r="A236" s="48"/>
      <c r="B236" s="49"/>
      <c r="C236" s="49"/>
      <c r="N236" s="49"/>
      <c r="BU236" s="78"/>
      <c r="BV236" s="50"/>
      <c r="BW236" s="50"/>
      <c r="BY236" s="50"/>
    </row>
    <row r="237" spans="1:77" ht="15.75" customHeight="1">
      <c r="A237" s="48"/>
      <c r="B237" s="49"/>
      <c r="C237" s="49"/>
      <c r="N237" s="49"/>
      <c r="BU237" s="78"/>
      <c r="BV237" s="50"/>
      <c r="BW237" s="50"/>
      <c r="BY237" s="50"/>
    </row>
    <row r="238" spans="1:77" ht="15.75" customHeight="1">
      <c r="A238" s="48"/>
      <c r="B238" s="49"/>
      <c r="C238" s="49"/>
      <c r="N238" s="49"/>
      <c r="BU238" s="78"/>
      <c r="BV238" s="50"/>
      <c r="BW238" s="50"/>
      <c r="BY238" s="50"/>
    </row>
    <row r="239" spans="1:77" ht="15.75" customHeight="1">
      <c r="A239" s="48"/>
      <c r="B239" s="49"/>
      <c r="C239" s="49"/>
      <c r="N239" s="49"/>
      <c r="BU239" s="78"/>
      <c r="BV239" s="50"/>
      <c r="BW239" s="50"/>
      <c r="BY239" s="50"/>
    </row>
    <row r="240" spans="1:77" ht="15.75" customHeight="1">
      <c r="A240" s="48"/>
      <c r="B240" s="49"/>
      <c r="C240" s="49"/>
      <c r="N240" s="49"/>
      <c r="BU240" s="78"/>
      <c r="BV240" s="50"/>
      <c r="BW240" s="50"/>
      <c r="BY240" s="50"/>
    </row>
    <row r="241" spans="1:77" ht="15.75" customHeight="1">
      <c r="A241" s="48"/>
      <c r="B241" s="49"/>
      <c r="C241" s="49"/>
      <c r="N241" s="49"/>
      <c r="BU241" s="78"/>
      <c r="BV241" s="50"/>
      <c r="BW241" s="50"/>
      <c r="BY241" s="50"/>
    </row>
    <row r="242" spans="1:77" ht="15.75" customHeight="1">
      <c r="A242" s="48"/>
      <c r="B242" s="49"/>
      <c r="C242" s="49"/>
      <c r="N242" s="49"/>
      <c r="BU242" s="78"/>
      <c r="BV242" s="50"/>
      <c r="BW242" s="50"/>
      <c r="BY242" s="50"/>
    </row>
    <row r="243" spans="1:77" ht="15.75" customHeight="1">
      <c r="A243" s="48"/>
      <c r="B243" s="49"/>
      <c r="C243" s="49"/>
      <c r="N243" s="49"/>
      <c r="BU243" s="78"/>
      <c r="BV243" s="50"/>
      <c r="BW243" s="50"/>
      <c r="BY243" s="50"/>
    </row>
    <row r="244" spans="1:77" ht="15.75" customHeight="1">
      <c r="A244" s="48"/>
      <c r="B244" s="49"/>
      <c r="C244" s="49"/>
      <c r="N244" s="49"/>
      <c r="BU244" s="78"/>
      <c r="BV244" s="50"/>
      <c r="BW244" s="50"/>
      <c r="BY244" s="50"/>
    </row>
    <row r="245" spans="1:77" ht="15.75" customHeight="1">
      <c r="A245" s="48"/>
      <c r="B245" s="49"/>
      <c r="C245" s="49"/>
      <c r="N245" s="49"/>
      <c r="BU245" s="78"/>
      <c r="BV245" s="50"/>
      <c r="BW245" s="50"/>
      <c r="BY245" s="50"/>
    </row>
    <row r="246" spans="1:77" ht="15.75" customHeight="1">
      <c r="A246" s="48"/>
      <c r="B246" s="49"/>
      <c r="C246" s="49"/>
      <c r="N246" s="49"/>
      <c r="BU246" s="78"/>
      <c r="BV246" s="50"/>
      <c r="BW246" s="50"/>
      <c r="BY246" s="50"/>
    </row>
    <row r="247" spans="1:77" ht="15.75" customHeight="1">
      <c r="A247" s="48"/>
      <c r="B247" s="49"/>
      <c r="C247" s="49"/>
      <c r="N247" s="49"/>
      <c r="BU247" s="78"/>
      <c r="BV247" s="50"/>
      <c r="BW247" s="50"/>
      <c r="BY247" s="50"/>
    </row>
    <row r="248" spans="1:77" ht="15.75" customHeight="1">
      <c r="A248" s="48"/>
      <c r="B248" s="49"/>
      <c r="C248" s="49"/>
      <c r="N248" s="49"/>
      <c r="BU248" s="78"/>
      <c r="BV248" s="50"/>
      <c r="BW248" s="50"/>
      <c r="BY248" s="50"/>
    </row>
    <row r="249" spans="1:77" ht="15.75" customHeight="1">
      <c r="A249" s="48"/>
      <c r="B249" s="49"/>
      <c r="C249" s="49"/>
      <c r="N249" s="49"/>
      <c r="BU249" s="78"/>
      <c r="BV249" s="50"/>
      <c r="BW249" s="50"/>
      <c r="BY249" s="50"/>
    </row>
    <row r="250" spans="1:77" ht="15.75" customHeight="1">
      <c r="A250" s="48"/>
      <c r="B250" s="49"/>
      <c r="C250" s="49"/>
      <c r="N250" s="49"/>
      <c r="BU250" s="78"/>
      <c r="BV250" s="50"/>
      <c r="BW250" s="50"/>
      <c r="BY250" s="50"/>
    </row>
    <row r="251" spans="1:77" ht="15.75" customHeight="1">
      <c r="A251" s="48"/>
      <c r="B251" s="49"/>
      <c r="C251" s="49"/>
      <c r="N251" s="49"/>
      <c r="BU251" s="78"/>
      <c r="BV251" s="50"/>
      <c r="BW251" s="50"/>
      <c r="BY251" s="50"/>
    </row>
    <row r="252" spans="1:77" ht="15.75" customHeight="1">
      <c r="A252" s="48"/>
      <c r="B252" s="49"/>
      <c r="C252" s="49"/>
      <c r="N252" s="49"/>
      <c r="BU252" s="78"/>
      <c r="BV252" s="50"/>
      <c r="BW252" s="50"/>
      <c r="BY252" s="50"/>
    </row>
    <row r="253" spans="1:77" ht="15.75" customHeight="1">
      <c r="A253" s="48"/>
      <c r="B253" s="49"/>
      <c r="C253" s="49"/>
      <c r="N253" s="49"/>
      <c r="BU253" s="78"/>
      <c r="BV253" s="50"/>
      <c r="BW253" s="50"/>
      <c r="BY253" s="50"/>
    </row>
    <row r="254" spans="1:77" ht="15.75" customHeight="1">
      <c r="A254" s="48"/>
      <c r="B254" s="49"/>
      <c r="C254" s="49"/>
      <c r="N254" s="49"/>
      <c r="BU254" s="78"/>
      <c r="BV254" s="50"/>
      <c r="BW254" s="50"/>
      <c r="BY254" s="50"/>
    </row>
    <row r="255" spans="1:77" ht="15.75" customHeight="1">
      <c r="A255" s="48"/>
      <c r="B255" s="49"/>
      <c r="C255" s="49"/>
      <c r="N255" s="49"/>
      <c r="BU255" s="78"/>
      <c r="BV255" s="50"/>
      <c r="BW255" s="50"/>
      <c r="BY255" s="50"/>
    </row>
    <row r="256" spans="1:77" ht="15.75" customHeight="1">
      <c r="A256" s="49"/>
      <c r="B256" s="49"/>
      <c r="C256" s="49"/>
      <c r="N256" s="49"/>
      <c r="BU256" s="78"/>
      <c r="BV256" s="50"/>
      <c r="BW256" s="50"/>
      <c r="BY256" s="50"/>
    </row>
    <row r="257" spans="1:77" ht="15.75" customHeight="1">
      <c r="A257" s="49"/>
      <c r="B257" s="49"/>
      <c r="C257" s="49"/>
      <c r="N257" s="49"/>
      <c r="BU257" s="78"/>
      <c r="BV257" s="50"/>
      <c r="BW257" s="50"/>
      <c r="BY257" s="50"/>
    </row>
    <row r="258" spans="1:77" ht="15.75" customHeight="1">
      <c r="A258" s="49"/>
      <c r="B258" s="49"/>
      <c r="C258" s="49"/>
      <c r="N258" s="49"/>
      <c r="BU258" s="78"/>
      <c r="BV258" s="50"/>
      <c r="BW258" s="50"/>
      <c r="BY258" s="50"/>
    </row>
    <row r="259" spans="1:77" ht="15.75" customHeight="1">
      <c r="A259" s="49"/>
      <c r="B259" s="49"/>
      <c r="C259" s="49"/>
      <c r="N259" s="49"/>
      <c r="BU259" s="78"/>
      <c r="BV259" s="50"/>
      <c r="BW259" s="50"/>
      <c r="BY259" s="50"/>
    </row>
    <row r="260" spans="1:77" ht="15.75" customHeight="1">
      <c r="A260" s="49"/>
      <c r="B260" s="49"/>
      <c r="C260" s="49"/>
      <c r="N260" s="49"/>
      <c r="BU260" s="78"/>
      <c r="BV260" s="50"/>
      <c r="BW260" s="50"/>
      <c r="BY260" s="50"/>
    </row>
    <row r="261" spans="1:77" ht="15.75" customHeight="1">
      <c r="A261" s="49"/>
      <c r="B261" s="49"/>
      <c r="C261" s="49"/>
      <c r="N261" s="49"/>
      <c r="BU261" s="78"/>
      <c r="BV261" s="50"/>
      <c r="BW261" s="50"/>
      <c r="BY261" s="50"/>
    </row>
    <row r="262" spans="1:77" ht="15.75" customHeight="1">
      <c r="A262" s="49"/>
      <c r="B262" s="49"/>
      <c r="C262" s="49"/>
      <c r="N262" s="49"/>
      <c r="BU262" s="78"/>
      <c r="BV262" s="50"/>
      <c r="BW262" s="50"/>
      <c r="BY262" s="50"/>
    </row>
    <row r="263" spans="1:77" ht="15.75" customHeight="1">
      <c r="A263" s="49"/>
      <c r="B263" s="49"/>
      <c r="C263" s="49"/>
      <c r="N263" s="49"/>
      <c r="BU263" s="78"/>
      <c r="BV263" s="50"/>
      <c r="BW263" s="50"/>
      <c r="BY263" s="50"/>
    </row>
    <row r="264" spans="1:77" ht="15.75" customHeight="1">
      <c r="A264" s="49"/>
      <c r="B264" s="49"/>
      <c r="C264" s="49"/>
      <c r="N264" s="49"/>
      <c r="BU264" s="78"/>
      <c r="BV264" s="50"/>
      <c r="BW264" s="50"/>
      <c r="BY264" s="50"/>
    </row>
    <row r="265" spans="1:77" ht="15.75" customHeight="1">
      <c r="A265" s="49"/>
      <c r="B265" s="49"/>
      <c r="C265" s="49"/>
      <c r="N265" s="49"/>
      <c r="BU265" s="78"/>
      <c r="BV265" s="50"/>
      <c r="BW265" s="50"/>
      <c r="BY265" s="50"/>
    </row>
    <row r="266" spans="1:77" ht="15.75" customHeight="1">
      <c r="A266" s="49"/>
      <c r="B266" s="49"/>
      <c r="C266" s="49"/>
      <c r="N266" s="49"/>
      <c r="BU266" s="78"/>
      <c r="BV266" s="50"/>
      <c r="BW266" s="50"/>
      <c r="BY266" s="50"/>
    </row>
    <row r="267" spans="1:77" ht="15.75" customHeight="1">
      <c r="A267" s="49"/>
      <c r="B267" s="49"/>
      <c r="C267" s="49"/>
      <c r="N267" s="49"/>
      <c r="BU267" s="78"/>
      <c r="BV267" s="50"/>
      <c r="BW267" s="50"/>
      <c r="BY267" s="50"/>
    </row>
    <row r="268" spans="1:77" ht="15.75" customHeight="1">
      <c r="A268" s="49"/>
      <c r="B268" s="49"/>
      <c r="C268" s="49"/>
      <c r="N268" s="49"/>
      <c r="BU268" s="78"/>
      <c r="BV268" s="50"/>
      <c r="BW268" s="50"/>
      <c r="BY268" s="50"/>
    </row>
    <row r="269" spans="1:77" ht="15.75" customHeight="1">
      <c r="A269" s="49"/>
      <c r="B269" s="49"/>
      <c r="C269" s="49"/>
      <c r="N269" s="49"/>
      <c r="BU269" s="78"/>
      <c r="BV269" s="50"/>
      <c r="BW269" s="50"/>
      <c r="BY269" s="50"/>
    </row>
    <row r="270" spans="1:77" ht="15.75" customHeight="1">
      <c r="A270" s="49"/>
      <c r="B270" s="49"/>
      <c r="C270" s="49"/>
      <c r="N270" s="49"/>
      <c r="BU270" s="78"/>
      <c r="BV270" s="50"/>
      <c r="BW270" s="50"/>
      <c r="BY270" s="50"/>
    </row>
    <row r="271" spans="1:77" ht="15.75" customHeight="1">
      <c r="A271" s="49"/>
      <c r="B271" s="49"/>
      <c r="C271" s="49"/>
      <c r="N271" s="49"/>
      <c r="BU271" s="78"/>
      <c r="BV271" s="50"/>
      <c r="BW271" s="50"/>
      <c r="BY271" s="50"/>
    </row>
    <row r="272" spans="1:77" ht="15.75" customHeight="1">
      <c r="A272" s="49"/>
      <c r="B272" s="49"/>
      <c r="C272" s="49"/>
      <c r="N272" s="49"/>
      <c r="BU272" s="78"/>
      <c r="BV272" s="50"/>
      <c r="BW272" s="50"/>
      <c r="BY272" s="50"/>
    </row>
    <row r="273" spans="1:77" ht="15.75" customHeight="1">
      <c r="A273" s="49"/>
      <c r="B273" s="49"/>
      <c r="C273" s="49"/>
      <c r="N273" s="49"/>
      <c r="BU273" s="78"/>
      <c r="BV273" s="50"/>
      <c r="BW273" s="50"/>
      <c r="BY273" s="50"/>
    </row>
    <row r="274" spans="1:77" ht="15.75" customHeight="1">
      <c r="A274" s="49"/>
      <c r="B274" s="49"/>
      <c r="C274" s="49"/>
      <c r="N274" s="49"/>
      <c r="BU274" s="78"/>
      <c r="BV274" s="50"/>
      <c r="BW274" s="50"/>
      <c r="BY274" s="50"/>
    </row>
    <row r="275" spans="1:77" ht="15.75" customHeight="1">
      <c r="A275" s="49"/>
      <c r="B275" s="49"/>
      <c r="C275" s="49"/>
      <c r="N275" s="49"/>
      <c r="BU275" s="78"/>
      <c r="BV275" s="50"/>
      <c r="BW275" s="50"/>
      <c r="BY275" s="50"/>
    </row>
    <row r="276" spans="1:77" ht="15.75" customHeight="1">
      <c r="A276" s="49"/>
      <c r="B276" s="49"/>
      <c r="C276" s="49"/>
      <c r="N276" s="49"/>
      <c r="BU276" s="78"/>
      <c r="BV276" s="50"/>
      <c r="BW276" s="50"/>
      <c r="BY276" s="50"/>
    </row>
    <row r="277" spans="1:77" ht="15.75" customHeight="1">
      <c r="A277" s="49"/>
      <c r="B277" s="49"/>
      <c r="C277" s="49"/>
      <c r="N277" s="49"/>
      <c r="BU277" s="78"/>
      <c r="BV277" s="50"/>
      <c r="BW277" s="50"/>
      <c r="BY277" s="50"/>
    </row>
    <row r="278" spans="1:77" ht="15.75" customHeight="1">
      <c r="A278" s="49"/>
      <c r="B278" s="49"/>
      <c r="C278" s="49"/>
      <c r="N278" s="49"/>
      <c r="BU278" s="78"/>
      <c r="BV278" s="50"/>
      <c r="BW278" s="50"/>
      <c r="BY278" s="50"/>
    </row>
    <row r="279" spans="1:77" ht="15.75" customHeight="1">
      <c r="A279" s="49"/>
      <c r="B279" s="49"/>
      <c r="C279" s="49"/>
      <c r="N279" s="49"/>
      <c r="BU279" s="78"/>
      <c r="BV279" s="50"/>
      <c r="BW279" s="50"/>
      <c r="BY279" s="50"/>
    </row>
    <row r="280" spans="1:77" ht="15.75" customHeight="1">
      <c r="A280" s="49"/>
      <c r="B280" s="49"/>
      <c r="C280" s="49"/>
      <c r="N280" s="49"/>
      <c r="BU280" s="78"/>
      <c r="BV280" s="50"/>
      <c r="BW280" s="50"/>
      <c r="BY280" s="50"/>
    </row>
    <row r="281" spans="1:77" ht="15.75" customHeight="1">
      <c r="A281" s="49"/>
      <c r="B281" s="49"/>
      <c r="C281" s="49"/>
      <c r="N281" s="49"/>
      <c r="BU281" s="78"/>
      <c r="BV281" s="50"/>
      <c r="BW281" s="50"/>
      <c r="BY281" s="50"/>
    </row>
    <row r="282" spans="1:77" ht="15.75" customHeight="1">
      <c r="A282" s="49"/>
      <c r="B282" s="49"/>
      <c r="C282" s="49"/>
      <c r="N282" s="49"/>
      <c r="BU282" s="78"/>
      <c r="BV282" s="50"/>
      <c r="BW282" s="50"/>
      <c r="BY282" s="50"/>
    </row>
    <row r="283" spans="1:77" ht="15.75" customHeight="1">
      <c r="A283" s="49"/>
      <c r="B283" s="49"/>
      <c r="C283" s="49"/>
      <c r="N283" s="49"/>
      <c r="BU283" s="78"/>
      <c r="BV283" s="50"/>
      <c r="BW283" s="50"/>
      <c r="BY283" s="50"/>
    </row>
    <row r="284" spans="1:77" ht="15.75" customHeight="1">
      <c r="A284" s="49"/>
      <c r="B284" s="49"/>
      <c r="C284" s="49"/>
      <c r="N284" s="49"/>
      <c r="BU284" s="78"/>
      <c r="BV284" s="50"/>
      <c r="BW284" s="50"/>
      <c r="BY284" s="50"/>
    </row>
    <row r="285" spans="1:77" ht="15.75" customHeight="1">
      <c r="A285" s="49"/>
      <c r="B285" s="49"/>
      <c r="C285" s="49"/>
      <c r="N285" s="49"/>
      <c r="BU285" s="78"/>
      <c r="BV285" s="50"/>
      <c r="BW285" s="50"/>
      <c r="BY285" s="50"/>
    </row>
    <row r="286" spans="1:77" ht="15.75" customHeight="1">
      <c r="A286" s="49"/>
      <c r="B286" s="49"/>
      <c r="C286" s="49"/>
      <c r="N286" s="49"/>
      <c r="BU286" s="78"/>
      <c r="BV286" s="50"/>
      <c r="BW286" s="50"/>
      <c r="BY286" s="50"/>
    </row>
    <row r="287" spans="1:77" ht="15.75" customHeight="1">
      <c r="A287" s="49"/>
      <c r="B287" s="49"/>
      <c r="C287" s="49"/>
      <c r="N287" s="49"/>
      <c r="BU287" s="78"/>
      <c r="BV287" s="50"/>
      <c r="BW287" s="50"/>
      <c r="BY287" s="50"/>
    </row>
    <row r="288" spans="1:77" ht="15.75" customHeight="1">
      <c r="A288" s="49"/>
      <c r="B288" s="49"/>
      <c r="C288" s="49"/>
      <c r="N288" s="49"/>
      <c r="BU288" s="78"/>
      <c r="BV288" s="50"/>
      <c r="BW288" s="50"/>
      <c r="BY288" s="50"/>
    </row>
    <row r="289" spans="1:77" ht="15.75" customHeight="1">
      <c r="A289" s="49"/>
      <c r="B289" s="49"/>
      <c r="C289" s="49"/>
      <c r="N289" s="49"/>
      <c r="BU289" s="78"/>
      <c r="BV289" s="50"/>
      <c r="BW289" s="50"/>
      <c r="BY289" s="50"/>
    </row>
    <row r="290" spans="1:77" ht="15.75" customHeight="1">
      <c r="A290" s="49"/>
      <c r="B290" s="49"/>
      <c r="C290" s="49"/>
      <c r="N290" s="49"/>
      <c r="BU290" s="78"/>
      <c r="BV290" s="50"/>
      <c r="BW290" s="50"/>
      <c r="BY290" s="50"/>
    </row>
    <row r="291" spans="1:77" ht="15.75" customHeight="1">
      <c r="A291" s="49"/>
      <c r="B291" s="49"/>
      <c r="C291" s="49"/>
      <c r="N291" s="49"/>
      <c r="BU291" s="78"/>
      <c r="BV291" s="50"/>
      <c r="BW291" s="50"/>
      <c r="BY291" s="50"/>
    </row>
    <row r="292" spans="1:77" ht="15.75" customHeight="1">
      <c r="A292" s="49"/>
      <c r="B292" s="49"/>
      <c r="C292" s="49"/>
      <c r="N292" s="49"/>
      <c r="BU292" s="78"/>
      <c r="BV292" s="50"/>
      <c r="BW292" s="50"/>
      <c r="BY292" s="50"/>
    </row>
    <row r="293" spans="1:77" ht="15.75" customHeight="1">
      <c r="A293" s="49"/>
      <c r="B293" s="49"/>
      <c r="C293" s="49"/>
      <c r="N293" s="49"/>
      <c r="BU293" s="78"/>
      <c r="BV293" s="50"/>
      <c r="BW293" s="50"/>
      <c r="BY293" s="50"/>
    </row>
    <row r="294" spans="1:77" ht="15.75" customHeight="1">
      <c r="A294" s="49"/>
      <c r="B294" s="49"/>
      <c r="C294" s="49"/>
      <c r="N294" s="49"/>
      <c r="BU294" s="78"/>
      <c r="BV294" s="50"/>
      <c r="BW294" s="50"/>
      <c r="BY294" s="50"/>
    </row>
    <row r="295" spans="1:77" ht="15.75" customHeight="1">
      <c r="A295" s="49"/>
      <c r="B295" s="49"/>
      <c r="C295" s="49"/>
      <c r="N295" s="49"/>
      <c r="BU295" s="78"/>
      <c r="BV295" s="50"/>
      <c r="BW295" s="50"/>
      <c r="BY295" s="50"/>
    </row>
    <row r="296" spans="1:77" ht="15.75" customHeight="1">
      <c r="A296" s="49"/>
      <c r="B296" s="49"/>
      <c r="C296" s="49"/>
      <c r="N296" s="49"/>
      <c r="BU296" s="78"/>
      <c r="BV296" s="50"/>
      <c r="BW296" s="50"/>
      <c r="BY296" s="50"/>
    </row>
    <row r="297" spans="1:77" ht="15.75" customHeight="1">
      <c r="A297" s="49"/>
      <c r="B297" s="49"/>
      <c r="C297" s="49"/>
      <c r="N297" s="49"/>
      <c r="BU297" s="78"/>
      <c r="BV297" s="50"/>
      <c r="BW297" s="50"/>
      <c r="BY297" s="50"/>
    </row>
    <row r="298" spans="1:77" ht="15.75" customHeight="1">
      <c r="A298" s="49"/>
      <c r="B298" s="49"/>
      <c r="C298" s="49"/>
      <c r="N298" s="49"/>
      <c r="BU298" s="78"/>
      <c r="BV298" s="50"/>
      <c r="BW298" s="50"/>
      <c r="BY298" s="50"/>
    </row>
    <row r="299" spans="1:77" ht="15.75" customHeight="1">
      <c r="A299" s="49"/>
      <c r="B299" s="49"/>
      <c r="C299" s="49"/>
      <c r="N299" s="49"/>
      <c r="BU299" s="78"/>
      <c r="BV299" s="50"/>
      <c r="BW299" s="50"/>
      <c r="BY299" s="50"/>
    </row>
    <row r="300" spans="1:77" ht="15.75" customHeight="1">
      <c r="A300" s="49"/>
      <c r="B300" s="49"/>
      <c r="C300" s="49"/>
      <c r="N300" s="49"/>
      <c r="BU300" s="78"/>
      <c r="BV300" s="50"/>
      <c r="BW300" s="50"/>
      <c r="BY300" s="50"/>
    </row>
    <row r="301" spans="1:77" ht="15.75" customHeight="1">
      <c r="A301" s="49"/>
      <c r="B301" s="49"/>
      <c r="C301" s="49"/>
      <c r="N301" s="49"/>
      <c r="BU301" s="78"/>
      <c r="BV301" s="50"/>
      <c r="BW301" s="50"/>
      <c r="BY301" s="50"/>
    </row>
    <row r="302" spans="1:77" ht="15.75" customHeight="1">
      <c r="A302" s="49"/>
      <c r="B302" s="49"/>
      <c r="C302" s="49"/>
      <c r="N302" s="49"/>
      <c r="BU302" s="78"/>
      <c r="BV302" s="50"/>
      <c r="BW302" s="50"/>
      <c r="BY302" s="50"/>
    </row>
    <row r="303" spans="1:77" ht="15.75" customHeight="1">
      <c r="A303" s="49"/>
      <c r="B303" s="49"/>
      <c r="C303" s="49"/>
      <c r="N303" s="49"/>
      <c r="BU303" s="78"/>
      <c r="BV303" s="50"/>
      <c r="BW303" s="50"/>
      <c r="BY303" s="50"/>
    </row>
    <row r="304" spans="1:77" ht="15.75" customHeight="1">
      <c r="A304" s="49"/>
      <c r="B304" s="49"/>
      <c r="C304" s="49"/>
      <c r="N304" s="49"/>
      <c r="BU304" s="78"/>
      <c r="BV304" s="50"/>
      <c r="BW304" s="50"/>
      <c r="BY304" s="50"/>
    </row>
    <row r="305" spans="1:77" ht="15.75" customHeight="1">
      <c r="A305" s="49"/>
      <c r="B305" s="49"/>
      <c r="C305" s="49"/>
      <c r="N305" s="49"/>
      <c r="BU305" s="78"/>
      <c r="BV305" s="50"/>
      <c r="BW305" s="50"/>
      <c r="BY305" s="50"/>
    </row>
    <row r="306" spans="1:77" ht="15.75" customHeight="1">
      <c r="A306" s="49"/>
      <c r="B306" s="49"/>
      <c r="C306" s="49"/>
      <c r="N306" s="49"/>
      <c r="BU306" s="78"/>
      <c r="BV306" s="50"/>
      <c r="BW306" s="50"/>
      <c r="BY306" s="50"/>
    </row>
    <row r="307" spans="1:77" ht="15.75" customHeight="1">
      <c r="A307" s="49"/>
      <c r="B307" s="49"/>
      <c r="C307" s="49"/>
      <c r="N307" s="49"/>
      <c r="BU307" s="78"/>
      <c r="BV307" s="50"/>
      <c r="BW307" s="50"/>
      <c r="BY307" s="50"/>
    </row>
    <row r="308" spans="1:77" ht="15.75" customHeight="1">
      <c r="A308" s="49"/>
      <c r="B308" s="49"/>
      <c r="C308" s="49"/>
      <c r="N308" s="49"/>
      <c r="BU308" s="78"/>
      <c r="BV308" s="50"/>
      <c r="BW308" s="50"/>
      <c r="BY308" s="50"/>
    </row>
    <row r="309" spans="1:77" ht="15.75" customHeight="1">
      <c r="A309" s="49"/>
      <c r="B309" s="49"/>
      <c r="C309" s="49"/>
      <c r="N309" s="49"/>
      <c r="BU309" s="78"/>
      <c r="BV309" s="50"/>
      <c r="BW309" s="50"/>
      <c r="BY309" s="50"/>
    </row>
    <row r="310" spans="1:77" ht="15.75" customHeight="1">
      <c r="A310" s="49"/>
      <c r="B310" s="49"/>
      <c r="C310" s="49"/>
      <c r="N310" s="49"/>
      <c r="BU310" s="78"/>
      <c r="BV310" s="50"/>
      <c r="BW310" s="50"/>
      <c r="BY310" s="50"/>
    </row>
    <row r="311" spans="1:77" ht="15.75" customHeight="1">
      <c r="A311" s="49"/>
      <c r="B311" s="49"/>
      <c r="C311" s="49"/>
      <c r="N311" s="49"/>
      <c r="BU311" s="78"/>
      <c r="BV311" s="50"/>
      <c r="BW311" s="50"/>
      <c r="BY311" s="50"/>
    </row>
    <row r="312" spans="1:77" ht="15.75" customHeight="1">
      <c r="A312" s="49"/>
      <c r="B312" s="49"/>
      <c r="C312" s="49"/>
      <c r="N312" s="49"/>
      <c r="BU312" s="78"/>
      <c r="BV312" s="50"/>
      <c r="BW312" s="50"/>
      <c r="BY312" s="50"/>
    </row>
    <row r="313" spans="1:77" ht="15.75" customHeight="1">
      <c r="A313" s="49"/>
      <c r="B313" s="49"/>
      <c r="C313" s="49"/>
      <c r="N313" s="49"/>
      <c r="BU313" s="78"/>
      <c r="BV313" s="50"/>
      <c r="BW313" s="50"/>
      <c r="BY313" s="50"/>
    </row>
    <row r="314" spans="1:77" ht="15.75" customHeight="1">
      <c r="A314" s="49"/>
      <c r="B314" s="49"/>
      <c r="C314" s="49"/>
      <c r="N314" s="49"/>
      <c r="BU314" s="78"/>
      <c r="BV314" s="50"/>
      <c r="BW314" s="50"/>
      <c r="BY314" s="50"/>
    </row>
    <row r="315" spans="1:77" ht="15.75" customHeight="1">
      <c r="A315" s="49"/>
      <c r="B315" s="49"/>
      <c r="C315" s="49"/>
      <c r="N315" s="49"/>
      <c r="BU315" s="78"/>
      <c r="BV315" s="50"/>
      <c r="BW315" s="50"/>
      <c r="BY315" s="50"/>
    </row>
    <row r="316" spans="1:77" ht="15.75" customHeight="1">
      <c r="A316" s="49"/>
      <c r="B316" s="49"/>
      <c r="C316" s="49"/>
      <c r="N316" s="49"/>
      <c r="BU316" s="78"/>
      <c r="BV316" s="50"/>
      <c r="BW316" s="50"/>
      <c r="BY316" s="50"/>
    </row>
    <row r="317" spans="1:77" ht="15.75" customHeight="1">
      <c r="A317" s="49"/>
      <c r="B317" s="49"/>
      <c r="C317" s="49"/>
      <c r="N317" s="49"/>
      <c r="BU317" s="78"/>
      <c r="BV317" s="50"/>
      <c r="BW317" s="50"/>
      <c r="BY317" s="50"/>
    </row>
    <row r="318" spans="1:77" ht="15.75" customHeight="1">
      <c r="A318" s="49"/>
      <c r="B318" s="49"/>
      <c r="C318" s="49"/>
      <c r="N318" s="49"/>
      <c r="BU318" s="78"/>
      <c r="BV318" s="50"/>
      <c r="BW318" s="50"/>
      <c r="BY318" s="50"/>
    </row>
    <row r="319" spans="1:77" ht="15.75" customHeight="1">
      <c r="A319" s="49"/>
      <c r="B319" s="49"/>
      <c r="C319" s="49"/>
      <c r="N319" s="49"/>
      <c r="BU319" s="78"/>
      <c r="BV319" s="50"/>
      <c r="BW319" s="50"/>
      <c r="BY319" s="50"/>
    </row>
    <row r="320" spans="1:77" ht="15.75" customHeight="1">
      <c r="A320" s="49"/>
      <c r="B320" s="49"/>
      <c r="C320" s="49"/>
      <c r="N320" s="49"/>
      <c r="BU320" s="78"/>
      <c r="BV320" s="50"/>
      <c r="BW320" s="50"/>
      <c r="BY320" s="50"/>
    </row>
    <row r="321" spans="1:77" ht="15.75" customHeight="1">
      <c r="A321" s="49"/>
      <c r="B321" s="49"/>
      <c r="C321" s="49"/>
      <c r="N321" s="49"/>
      <c r="BU321" s="78"/>
      <c r="BV321" s="50"/>
      <c r="BW321" s="50"/>
      <c r="BY321" s="50"/>
    </row>
    <row r="322" spans="1:77" ht="15.75" customHeight="1">
      <c r="A322" s="49"/>
      <c r="B322" s="49"/>
      <c r="C322" s="49"/>
      <c r="N322" s="49"/>
      <c r="BU322" s="78"/>
      <c r="BV322" s="50"/>
      <c r="BW322" s="50"/>
      <c r="BY322" s="50"/>
    </row>
    <row r="323" spans="1:77" ht="15.75" customHeight="1">
      <c r="A323" s="49"/>
      <c r="B323" s="49"/>
      <c r="C323" s="49"/>
      <c r="N323" s="49"/>
      <c r="BU323" s="78"/>
      <c r="BV323" s="50"/>
      <c r="BW323" s="50"/>
      <c r="BY323" s="50"/>
    </row>
    <row r="324" spans="1:77" ht="15.75" customHeight="1">
      <c r="A324" s="49"/>
      <c r="B324" s="49"/>
      <c r="C324" s="49"/>
      <c r="N324" s="49"/>
      <c r="BU324" s="78"/>
      <c r="BV324" s="50"/>
      <c r="BW324" s="50"/>
      <c r="BY324" s="50"/>
    </row>
    <row r="325" spans="1:77" ht="15.75" customHeight="1">
      <c r="A325" s="49"/>
      <c r="B325" s="49"/>
      <c r="C325" s="49"/>
      <c r="N325" s="49"/>
      <c r="BU325" s="78"/>
      <c r="BV325" s="50"/>
      <c r="BW325" s="50"/>
      <c r="BY325" s="50"/>
    </row>
    <row r="326" spans="1:77" ht="15.75" customHeight="1">
      <c r="A326" s="49"/>
      <c r="B326" s="49"/>
      <c r="C326" s="49"/>
      <c r="N326" s="49"/>
      <c r="BU326" s="78"/>
      <c r="BV326" s="50"/>
      <c r="BW326" s="50"/>
      <c r="BY326" s="50"/>
    </row>
    <row r="327" spans="1:77" ht="15.75" customHeight="1">
      <c r="A327" s="49"/>
      <c r="B327" s="49"/>
      <c r="C327" s="49"/>
      <c r="N327" s="49"/>
      <c r="BU327" s="78"/>
      <c r="BV327" s="50"/>
      <c r="BW327" s="50"/>
      <c r="BY327" s="50"/>
    </row>
    <row r="328" spans="1:77" ht="15.75" customHeight="1">
      <c r="A328" s="49"/>
      <c r="B328" s="49"/>
      <c r="C328" s="49"/>
      <c r="N328" s="49"/>
      <c r="BU328" s="78"/>
      <c r="BV328" s="50"/>
      <c r="BW328" s="50"/>
      <c r="BY328" s="50"/>
    </row>
    <row r="329" spans="1:77" ht="15.75" customHeight="1">
      <c r="A329" s="49"/>
      <c r="B329" s="49"/>
      <c r="C329" s="49"/>
      <c r="N329" s="49"/>
      <c r="BU329" s="78"/>
      <c r="BV329" s="50"/>
      <c r="BW329" s="50"/>
      <c r="BY329" s="50"/>
    </row>
    <row r="330" spans="1:77" ht="15.75" customHeight="1">
      <c r="A330" s="49"/>
      <c r="B330" s="49"/>
      <c r="C330" s="49"/>
      <c r="N330" s="49"/>
      <c r="BU330" s="78"/>
      <c r="BV330" s="50"/>
      <c r="BW330" s="50"/>
      <c r="BY330" s="50"/>
    </row>
    <row r="331" spans="1:77" ht="15.75" customHeight="1">
      <c r="A331" s="49"/>
      <c r="B331" s="49"/>
      <c r="C331" s="49"/>
      <c r="N331" s="49"/>
      <c r="BU331" s="78"/>
      <c r="BV331" s="50"/>
      <c r="BW331" s="50"/>
      <c r="BY331" s="50"/>
    </row>
    <row r="332" spans="1:77" ht="15.75" customHeight="1">
      <c r="A332" s="49"/>
      <c r="B332" s="49"/>
      <c r="C332" s="49"/>
      <c r="N332" s="49"/>
      <c r="BU332" s="78"/>
      <c r="BV332" s="50"/>
      <c r="BW332" s="50"/>
      <c r="BY332" s="50"/>
    </row>
    <row r="333" spans="1:77" ht="15.75" customHeight="1">
      <c r="A333" s="49"/>
      <c r="B333" s="49"/>
      <c r="C333" s="49"/>
      <c r="N333" s="49"/>
      <c r="BU333" s="78"/>
      <c r="BV333" s="50"/>
      <c r="BW333" s="50"/>
      <c r="BY333" s="50"/>
    </row>
    <row r="334" spans="1:77" ht="15.75" customHeight="1">
      <c r="A334" s="49"/>
      <c r="B334" s="49"/>
      <c r="C334" s="49"/>
      <c r="N334" s="49"/>
      <c r="BU334" s="78"/>
      <c r="BV334" s="50"/>
      <c r="BW334" s="50"/>
      <c r="BY334" s="50"/>
    </row>
    <row r="335" spans="1:77" ht="15.75" customHeight="1">
      <c r="A335" s="49"/>
      <c r="B335" s="49"/>
      <c r="C335" s="49"/>
      <c r="N335" s="49"/>
      <c r="BU335" s="78"/>
      <c r="BV335" s="50"/>
      <c r="BW335" s="50"/>
      <c r="BY335" s="50"/>
    </row>
    <row r="336" spans="1:77" ht="15.75" customHeight="1">
      <c r="A336" s="49"/>
      <c r="B336" s="49"/>
      <c r="C336" s="49"/>
      <c r="N336" s="49"/>
      <c r="BU336" s="78"/>
      <c r="BV336" s="50"/>
      <c r="BW336" s="50"/>
      <c r="BY336" s="50"/>
    </row>
    <row r="337" spans="1:77" ht="15.75" customHeight="1">
      <c r="A337" s="49"/>
      <c r="B337" s="49"/>
      <c r="C337" s="49"/>
      <c r="N337" s="49"/>
      <c r="BU337" s="78"/>
      <c r="BV337" s="50"/>
      <c r="BW337" s="50"/>
      <c r="BY337" s="50"/>
    </row>
    <row r="338" spans="1:77" ht="15.75" customHeight="1">
      <c r="A338" s="49"/>
      <c r="B338" s="49"/>
      <c r="C338" s="49"/>
      <c r="N338" s="49"/>
      <c r="BU338" s="78"/>
      <c r="BV338" s="50"/>
      <c r="BW338" s="50"/>
      <c r="BY338" s="50"/>
    </row>
    <row r="339" spans="1:77" ht="15.75" customHeight="1">
      <c r="A339" s="49"/>
      <c r="B339" s="49"/>
      <c r="C339" s="49"/>
      <c r="N339" s="49"/>
      <c r="BU339" s="78"/>
      <c r="BV339" s="50"/>
      <c r="BW339" s="50"/>
      <c r="BY339" s="50"/>
    </row>
    <row r="340" spans="1:77" ht="15.75" customHeight="1">
      <c r="A340" s="49"/>
      <c r="B340" s="49"/>
      <c r="C340" s="49"/>
      <c r="N340" s="49"/>
      <c r="BU340" s="78"/>
      <c r="BV340" s="50"/>
      <c r="BW340" s="50"/>
      <c r="BY340" s="50"/>
    </row>
    <row r="341" spans="1:77" ht="15.75" customHeight="1">
      <c r="A341" s="49"/>
      <c r="B341" s="49"/>
      <c r="C341" s="49"/>
      <c r="N341" s="49"/>
      <c r="BU341" s="78"/>
      <c r="BV341" s="50"/>
      <c r="BW341" s="50"/>
      <c r="BY341" s="50"/>
    </row>
    <row r="342" spans="1:77" ht="15.75" customHeight="1">
      <c r="A342" s="49"/>
      <c r="B342" s="49"/>
      <c r="C342" s="49"/>
      <c r="N342" s="49"/>
      <c r="BU342" s="78"/>
      <c r="BV342" s="50"/>
      <c r="BW342" s="50"/>
      <c r="BY342" s="50"/>
    </row>
    <row r="343" spans="1:77" ht="15.75" customHeight="1">
      <c r="A343" s="49"/>
      <c r="B343" s="49"/>
      <c r="C343" s="49"/>
      <c r="N343" s="49"/>
      <c r="BU343" s="78"/>
      <c r="BV343" s="50"/>
      <c r="BW343" s="50"/>
      <c r="BY343" s="50"/>
    </row>
    <row r="344" spans="1:77" ht="15.75" customHeight="1">
      <c r="A344" s="49"/>
      <c r="B344" s="49"/>
      <c r="C344" s="49"/>
      <c r="N344" s="49"/>
      <c r="BU344" s="78"/>
      <c r="BV344" s="50"/>
      <c r="BW344" s="50"/>
      <c r="BY344" s="50"/>
    </row>
    <row r="345" spans="1:77" ht="15.75" customHeight="1">
      <c r="A345" s="49"/>
      <c r="B345" s="49"/>
      <c r="C345" s="49"/>
      <c r="N345" s="49"/>
      <c r="BU345" s="78"/>
      <c r="BV345" s="50"/>
      <c r="BW345" s="50"/>
      <c r="BY345" s="50"/>
    </row>
    <row r="346" spans="1:77" ht="15.75" customHeight="1">
      <c r="A346" s="49"/>
      <c r="B346" s="49"/>
      <c r="C346" s="49"/>
      <c r="N346" s="49"/>
      <c r="BU346" s="78"/>
      <c r="BV346" s="50"/>
      <c r="BW346" s="50"/>
      <c r="BY346" s="50"/>
    </row>
    <row r="347" spans="1:77" ht="15.75" customHeight="1">
      <c r="A347" s="49"/>
      <c r="B347" s="49"/>
      <c r="C347" s="49"/>
      <c r="N347" s="49"/>
      <c r="BU347" s="78"/>
      <c r="BV347" s="50"/>
      <c r="BW347" s="50"/>
      <c r="BY347" s="50"/>
    </row>
    <row r="348" spans="1:77" ht="15.75" customHeight="1">
      <c r="A348" s="49"/>
      <c r="B348" s="49"/>
      <c r="C348" s="49"/>
      <c r="N348" s="49"/>
      <c r="BU348" s="78"/>
      <c r="BV348" s="50"/>
      <c r="BW348" s="50"/>
      <c r="BY348" s="50"/>
    </row>
    <row r="349" spans="1:77" ht="15.75" customHeight="1">
      <c r="A349" s="49"/>
      <c r="B349" s="49"/>
      <c r="C349" s="49"/>
      <c r="N349" s="49"/>
      <c r="BU349" s="78"/>
      <c r="BV349" s="50"/>
      <c r="BW349" s="50"/>
      <c r="BY349" s="50"/>
    </row>
    <row r="350" spans="1:77" ht="15.75" customHeight="1">
      <c r="A350" s="49"/>
      <c r="B350" s="49"/>
      <c r="C350" s="49"/>
      <c r="N350" s="49"/>
      <c r="BU350" s="78"/>
      <c r="BV350" s="50"/>
      <c r="BW350" s="50"/>
      <c r="BY350" s="50"/>
    </row>
    <row r="351" spans="1:77" ht="15.75" customHeight="1">
      <c r="A351" s="49"/>
      <c r="B351" s="49"/>
      <c r="C351" s="49"/>
      <c r="N351" s="49"/>
      <c r="BU351" s="78"/>
      <c r="BV351" s="50"/>
      <c r="BW351" s="50"/>
      <c r="BY351" s="50"/>
    </row>
    <row r="352" spans="1:77" ht="15.75" customHeight="1">
      <c r="A352" s="49"/>
      <c r="B352" s="49"/>
      <c r="C352" s="49"/>
      <c r="N352" s="49"/>
      <c r="BU352" s="78"/>
      <c r="BV352" s="50"/>
      <c r="BW352" s="50"/>
      <c r="BY352" s="50"/>
    </row>
    <row r="353" spans="1:77" ht="15.75" customHeight="1">
      <c r="A353" s="49"/>
      <c r="B353" s="49"/>
      <c r="C353" s="49"/>
      <c r="N353" s="49"/>
      <c r="BU353" s="78"/>
      <c r="BV353" s="50"/>
      <c r="BW353" s="50"/>
      <c r="BY353" s="50"/>
    </row>
    <row r="354" spans="1:77" ht="15.75" customHeight="1">
      <c r="A354" s="49"/>
      <c r="B354" s="49"/>
      <c r="C354" s="49"/>
      <c r="N354" s="49"/>
      <c r="BU354" s="78"/>
      <c r="BV354" s="50"/>
      <c r="BW354" s="50"/>
      <c r="BY354" s="50"/>
    </row>
    <row r="355" spans="1:77" ht="15.75" customHeight="1">
      <c r="A355" s="49"/>
      <c r="B355" s="49"/>
      <c r="C355" s="49"/>
      <c r="N355" s="49"/>
      <c r="BU355" s="78"/>
      <c r="BV355" s="50"/>
      <c r="BW355" s="50"/>
      <c r="BY355" s="50"/>
    </row>
    <row r="356" spans="1:77" ht="15.75" customHeight="1">
      <c r="A356" s="49"/>
      <c r="B356" s="49"/>
      <c r="C356" s="49"/>
      <c r="N356" s="49"/>
      <c r="BU356" s="78"/>
      <c r="BV356" s="50"/>
      <c r="BW356" s="50"/>
      <c r="BY356" s="50"/>
    </row>
    <row r="357" spans="1:77" ht="15.75" customHeight="1">
      <c r="A357" s="49"/>
      <c r="B357" s="49"/>
      <c r="C357" s="49"/>
      <c r="N357" s="49"/>
      <c r="BU357" s="78"/>
      <c r="BV357" s="50"/>
      <c r="BW357" s="50"/>
      <c r="BY357" s="50"/>
    </row>
    <row r="358" spans="1:77" ht="15.75" customHeight="1">
      <c r="A358" s="49"/>
      <c r="B358" s="49"/>
      <c r="C358" s="49"/>
      <c r="N358" s="49"/>
      <c r="BU358" s="78"/>
      <c r="BV358" s="50"/>
      <c r="BW358" s="50"/>
      <c r="BY358" s="50"/>
    </row>
    <row r="359" spans="1:77" ht="15.75" customHeight="1">
      <c r="A359" s="49"/>
      <c r="B359" s="49"/>
      <c r="C359" s="49"/>
      <c r="N359" s="49"/>
      <c r="BU359" s="78"/>
      <c r="BV359" s="50"/>
      <c r="BW359" s="50"/>
      <c r="BY359" s="50"/>
    </row>
    <row r="360" spans="1:77" ht="15.75" customHeight="1">
      <c r="A360" s="49"/>
      <c r="B360" s="49"/>
      <c r="C360" s="49"/>
      <c r="N360" s="49"/>
      <c r="BU360" s="78"/>
      <c r="BV360" s="50"/>
      <c r="BW360" s="50"/>
      <c r="BY360" s="50"/>
    </row>
    <row r="361" spans="1:77" ht="15.75" customHeight="1">
      <c r="A361" s="49"/>
      <c r="B361" s="49"/>
      <c r="C361" s="49"/>
      <c r="N361" s="49"/>
      <c r="BU361" s="78"/>
      <c r="BV361" s="50"/>
      <c r="BW361" s="50"/>
      <c r="BY361" s="50"/>
    </row>
    <row r="362" spans="1:77" ht="15.75" customHeight="1">
      <c r="A362" s="49"/>
      <c r="B362" s="49"/>
      <c r="C362" s="49"/>
      <c r="N362" s="49"/>
      <c r="BU362" s="78"/>
      <c r="BV362" s="50"/>
      <c r="BW362" s="50"/>
      <c r="BY362" s="50"/>
    </row>
    <row r="363" spans="1:77" ht="15.75" customHeight="1">
      <c r="A363" s="49"/>
      <c r="B363" s="49"/>
      <c r="C363" s="49"/>
      <c r="N363" s="49"/>
      <c r="BU363" s="78"/>
      <c r="BV363" s="50"/>
      <c r="BW363" s="50"/>
      <c r="BY363" s="50"/>
    </row>
    <row r="364" spans="1:77" ht="15.75" customHeight="1">
      <c r="A364" s="49"/>
      <c r="B364" s="49"/>
      <c r="C364" s="49"/>
      <c r="N364" s="49"/>
      <c r="BU364" s="78"/>
      <c r="BV364" s="50"/>
      <c r="BW364" s="50"/>
      <c r="BY364" s="50"/>
    </row>
    <row r="365" spans="1:77" ht="15.75" customHeight="1">
      <c r="A365" s="49"/>
      <c r="B365" s="49"/>
      <c r="C365" s="49"/>
      <c r="N365" s="49"/>
      <c r="BU365" s="78"/>
      <c r="BV365" s="50"/>
      <c r="BW365" s="50"/>
      <c r="BY365" s="50"/>
    </row>
    <row r="366" spans="1:77" ht="15.75" customHeight="1">
      <c r="A366" s="49"/>
      <c r="B366" s="49"/>
      <c r="C366" s="49"/>
      <c r="N366" s="49"/>
      <c r="BU366" s="78"/>
      <c r="BV366" s="50"/>
      <c r="BW366" s="50"/>
      <c r="BY366" s="50"/>
    </row>
    <row r="367" spans="1:77" ht="15.75" customHeight="1">
      <c r="A367" s="49"/>
      <c r="B367" s="49"/>
      <c r="C367" s="49"/>
      <c r="N367" s="49"/>
      <c r="BU367" s="78"/>
      <c r="BV367" s="50"/>
      <c r="BW367" s="50"/>
      <c r="BY367" s="50"/>
    </row>
    <row r="368" spans="1:77" ht="15.75" customHeight="1">
      <c r="A368" s="49"/>
      <c r="B368" s="49"/>
      <c r="C368" s="49"/>
      <c r="N368" s="49"/>
      <c r="BU368" s="78"/>
      <c r="BV368" s="50"/>
      <c r="BW368" s="50"/>
      <c r="BY368" s="50"/>
    </row>
    <row r="369" spans="1:77" ht="15.75" customHeight="1">
      <c r="A369" s="49"/>
      <c r="B369" s="49"/>
      <c r="C369" s="49"/>
      <c r="N369" s="49"/>
      <c r="BU369" s="78"/>
      <c r="BV369" s="50"/>
      <c r="BW369" s="50"/>
      <c r="BY369" s="50"/>
    </row>
    <row r="370" spans="1:77" ht="15.75" customHeight="1">
      <c r="A370" s="49"/>
      <c r="B370" s="49"/>
      <c r="C370" s="49"/>
      <c r="N370" s="49"/>
      <c r="BU370" s="78"/>
      <c r="BV370" s="50"/>
      <c r="BW370" s="50"/>
      <c r="BY370" s="50"/>
    </row>
    <row r="371" spans="1:77" ht="15.75" customHeight="1">
      <c r="A371" s="49"/>
      <c r="B371" s="49"/>
      <c r="C371" s="49"/>
      <c r="N371" s="49"/>
      <c r="BU371" s="78"/>
      <c r="BV371" s="50"/>
      <c r="BW371" s="50"/>
      <c r="BY371" s="50"/>
    </row>
    <row r="372" spans="1:77" ht="15.75" customHeight="1">
      <c r="A372" s="49"/>
      <c r="B372" s="49"/>
      <c r="C372" s="49"/>
      <c r="N372" s="49"/>
      <c r="BU372" s="78"/>
      <c r="BV372" s="50"/>
      <c r="BW372" s="50"/>
      <c r="BY372" s="50"/>
    </row>
    <row r="373" spans="1:77" ht="15.75" customHeight="1">
      <c r="A373" s="49"/>
      <c r="B373" s="49"/>
      <c r="C373" s="49"/>
      <c r="N373" s="49"/>
      <c r="BU373" s="78"/>
      <c r="BV373" s="50"/>
      <c r="BW373" s="50"/>
      <c r="BY373" s="50"/>
    </row>
    <row r="374" spans="1:77" ht="15.75" customHeight="1">
      <c r="A374" s="49"/>
      <c r="B374" s="49"/>
      <c r="C374" s="49"/>
      <c r="N374" s="49"/>
      <c r="BU374" s="78"/>
      <c r="BV374" s="50"/>
      <c r="BW374" s="50"/>
      <c r="BY374" s="50"/>
    </row>
    <row r="375" spans="1:77" ht="15.75" customHeight="1">
      <c r="A375" s="49"/>
      <c r="B375" s="49"/>
      <c r="C375" s="49"/>
      <c r="N375" s="49"/>
      <c r="BU375" s="78"/>
      <c r="BV375" s="50"/>
      <c r="BW375" s="50"/>
      <c r="BY375" s="50"/>
    </row>
    <row r="376" spans="1:77" ht="15.75" customHeight="1">
      <c r="A376" s="49"/>
      <c r="B376" s="49"/>
      <c r="C376" s="49"/>
      <c r="N376" s="49"/>
      <c r="BU376" s="78"/>
      <c r="BV376" s="50"/>
      <c r="BW376" s="50"/>
      <c r="BY376" s="50"/>
    </row>
    <row r="377" spans="1:77" ht="15.75" customHeight="1">
      <c r="A377" s="49"/>
      <c r="B377" s="49"/>
      <c r="C377" s="49"/>
      <c r="N377" s="49"/>
      <c r="BU377" s="78"/>
      <c r="BV377" s="50"/>
      <c r="BW377" s="50"/>
      <c r="BY377" s="50"/>
    </row>
    <row r="378" spans="1:77" ht="15.75" customHeight="1">
      <c r="A378" s="49"/>
      <c r="B378" s="49"/>
      <c r="C378" s="49"/>
      <c r="N378" s="49"/>
      <c r="BU378" s="78"/>
      <c r="BV378" s="50"/>
      <c r="BW378" s="50"/>
      <c r="BY378" s="50"/>
    </row>
    <row r="379" spans="1:77" ht="15.75" customHeight="1">
      <c r="A379" s="49"/>
      <c r="B379" s="49"/>
      <c r="C379" s="49"/>
      <c r="N379" s="49"/>
      <c r="BU379" s="78"/>
      <c r="BV379" s="50"/>
      <c r="BW379" s="50"/>
      <c r="BY379" s="50"/>
    </row>
    <row r="380" spans="1:77" ht="15.75" customHeight="1">
      <c r="A380" s="49"/>
      <c r="B380" s="49"/>
      <c r="C380" s="49"/>
      <c r="N380" s="49"/>
      <c r="BU380" s="78"/>
      <c r="BV380" s="50"/>
      <c r="BW380" s="50"/>
      <c r="BY380" s="50"/>
    </row>
    <row r="381" spans="1:77" ht="15.75" customHeight="1">
      <c r="A381" s="49"/>
      <c r="B381" s="49"/>
      <c r="C381" s="49"/>
      <c r="N381" s="49"/>
      <c r="BU381" s="78"/>
      <c r="BV381" s="50"/>
      <c r="BW381" s="50"/>
      <c r="BY381" s="50"/>
    </row>
    <row r="382" spans="1:77" ht="15.75" customHeight="1">
      <c r="A382" s="49"/>
      <c r="B382" s="49"/>
      <c r="C382" s="49"/>
      <c r="N382" s="49"/>
      <c r="BU382" s="78"/>
      <c r="BV382" s="50"/>
      <c r="BW382" s="50"/>
      <c r="BY382" s="50"/>
    </row>
    <row r="383" spans="1:77" ht="15.75" customHeight="1">
      <c r="A383" s="49"/>
      <c r="B383" s="49"/>
      <c r="C383" s="49"/>
      <c r="N383" s="49"/>
      <c r="BU383" s="78"/>
      <c r="BV383" s="50"/>
      <c r="BW383" s="50"/>
      <c r="BY383" s="50"/>
    </row>
    <row r="384" spans="1:77" ht="15.75" customHeight="1">
      <c r="A384" s="49"/>
      <c r="B384" s="49"/>
      <c r="C384" s="49"/>
      <c r="N384" s="49"/>
      <c r="BU384" s="78"/>
      <c r="BV384" s="50"/>
      <c r="BW384" s="50"/>
      <c r="BY384" s="50"/>
    </row>
    <row r="385" spans="1:77" ht="15.75" customHeight="1">
      <c r="A385" s="49"/>
      <c r="B385" s="49"/>
      <c r="C385" s="49"/>
      <c r="N385" s="49"/>
      <c r="BU385" s="78"/>
      <c r="BV385" s="50"/>
      <c r="BW385" s="50"/>
      <c r="BY385" s="50"/>
    </row>
    <row r="386" spans="1:77" ht="15.75" customHeight="1">
      <c r="A386" s="49"/>
      <c r="B386" s="49"/>
      <c r="C386" s="49"/>
      <c r="N386" s="49"/>
      <c r="BU386" s="78"/>
      <c r="BV386" s="50"/>
      <c r="BW386" s="50"/>
      <c r="BY386" s="50"/>
    </row>
    <row r="387" spans="1:77" ht="15.75" customHeight="1">
      <c r="A387" s="49"/>
      <c r="B387" s="49"/>
      <c r="C387" s="49"/>
      <c r="N387" s="49"/>
      <c r="BU387" s="78"/>
      <c r="BV387" s="50"/>
      <c r="BW387" s="50"/>
      <c r="BY387" s="50"/>
    </row>
    <row r="388" spans="1:77" ht="15.75" customHeight="1">
      <c r="A388" s="49"/>
      <c r="B388" s="49"/>
      <c r="C388" s="49"/>
      <c r="N388" s="49"/>
      <c r="BU388" s="78"/>
      <c r="BV388" s="50"/>
      <c r="BW388" s="50"/>
      <c r="BY388" s="50"/>
    </row>
    <row r="389" spans="1:77" ht="15.75" customHeight="1">
      <c r="A389" s="49"/>
      <c r="B389" s="49"/>
      <c r="C389" s="49"/>
      <c r="N389" s="49"/>
      <c r="BU389" s="78"/>
      <c r="BV389" s="50"/>
      <c r="BW389" s="50"/>
      <c r="BY389" s="50"/>
    </row>
    <row r="390" spans="1:77" ht="15.75" customHeight="1">
      <c r="A390" s="49"/>
      <c r="B390" s="49"/>
      <c r="C390" s="49"/>
      <c r="N390" s="49"/>
      <c r="BU390" s="78"/>
      <c r="BV390" s="50"/>
      <c r="BW390" s="50"/>
      <c r="BY390" s="50"/>
    </row>
    <row r="391" spans="1:77" ht="15.75" customHeight="1">
      <c r="A391" s="49"/>
      <c r="B391" s="49"/>
      <c r="C391" s="49"/>
      <c r="N391" s="49"/>
      <c r="BU391" s="78"/>
      <c r="BV391" s="50"/>
      <c r="BW391" s="50"/>
      <c r="BY391" s="50"/>
    </row>
    <row r="392" spans="1:77" ht="15.75" customHeight="1">
      <c r="A392" s="49"/>
      <c r="B392" s="49"/>
      <c r="C392" s="49"/>
      <c r="N392" s="49"/>
      <c r="BU392" s="78"/>
      <c r="BV392" s="50"/>
      <c r="BW392" s="50"/>
      <c r="BY392" s="50"/>
    </row>
    <row r="393" spans="1:77" ht="15.75" customHeight="1">
      <c r="A393" s="49"/>
      <c r="B393" s="49"/>
      <c r="C393" s="49"/>
      <c r="N393" s="49"/>
      <c r="BU393" s="78"/>
      <c r="BV393" s="50"/>
      <c r="BW393" s="50"/>
      <c r="BY393" s="50"/>
    </row>
    <row r="394" spans="1:77" ht="15.75" customHeight="1">
      <c r="A394" s="49"/>
      <c r="B394" s="49"/>
      <c r="C394" s="49"/>
      <c r="N394" s="49"/>
      <c r="BU394" s="78"/>
      <c r="BV394" s="50"/>
      <c r="BW394" s="50"/>
      <c r="BY394" s="50"/>
    </row>
    <row r="395" spans="1:77" ht="15.75" customHeight="1">
      <c r="A395" s="49"/>
      <c r="B395" s="49"/>
      <c r="C395" s="49"/>
      <c r="N395" s="49"/>
      <c r="BU395" s="78"/>
      <c r="BV395" s="50"/>
      <c r="BW395" s="50"/>
      <c r="BY395" s="50"/>
    </row>
    <row r="396" spans="1:77" ht="15.75" customHeight="1">
      <c r="A396" s="49"/>
      <c r="B396" s="49"/>
      <c r="C396" s="49"/>
      <c r="N396" s="49"/>
      <c r="BU396" s="78"/>
      <c r="BV396" s="50"/>
      <c r="BW396" s="50"/>
      <c r="BY396" s="50"/>
    </row>
    <row r="397" spans="1:77" ht="15.75" customHeight="1">
      <c r="A397" s="49"/>
      <c r="B397" s="49"/>
      <c r="C397" s="49"/>
      <c r="N397" s="49"/>
      <c r="BU397" s="78"/>
      <c r="BV397" s="50"/>
      <c r="BW397" s="50"/>
      <c r="BY397" s="50"/>
    </row>
    <row r="398" spans="1:77" ht="15.75" customHeight="1">
      <c r="A398" s="49"/>
      <c r="B398" s="49"/>
      <c r="C398" s="49"/>
      <c r="N398" s="49"/>
      <c r="BU398" s="78"/>
      <c r="BV398" s="50"/>
      <c r="BW398" s="50"/>
      <c r="BY398" s="50"/>
    </row>
    <row r="399" spans="1:77" ht="15.75" customHeight="1">
      <c r="A399" s="49"/>
      <c r="B399" s="49"/>
      <c r="C399" s="49"/>
      <c r="N399" s="49"/>
      <c r="BU399" s="78"/>
      <c r="BV399" s="50"/>
      <c r="BW399" s="50"/>
      <c r="BY399" s="50"/>
    </row>
    <row r="400" spans="1:77" ht="15.75" customHeight="1">
      <c r="A400" s="49"/>
      <c r="B400" s="49"/>
      <c r="C400" s="49"/>
      <c r="N400" s="49"/>
      <c r="BU400" s="78"/>
      <c r="BV400" s="50"/>
      <c r="BW400" s="50"/>
      <c r="BY400" s="50"/>
    </row>
    <row r="401" spans="1:77" ht="15.75" customHeight="1">
      <c r="A401" s="49"/>
      <c r="B401" s="49"/>
      <c r="C401" s="49"/>
      <c r="N401" s="49"/>
      <c r="BU401" s="78"/>
      <c r="BV401" s="50"/>
      <c r="BW401" s="50"/>
      <c r="BY401" s="50"/>
    </row>
    <row r="402" spans="1:77" ht="15.75" customHeight="1">
      <c r="A402" s="49"/>
      <c r="B402" s="49"/>
      <c r="C402" s="49"/>
      <c r="N402" s="49"/>
      <c r="BU402" s="78"/>
      <c r="BV402" s="50"/>
      <c r="BW402" s="50"/>
      <c r="BY402" s="50"/>
    </row>
    <row r="403" spans="1:77" ht="15.75" customHeight="1">
      <c r="A403" s="49"/>
      <c r="B403" s="49"/>
      <c r="C403" s="49"/>
      <c r="N403" s="49"/>
      <c r="BU403" s="78"/>
      <c r="BV403" s="50"/>
      <c r="BW403" s="50"/>
      <c r="BY403" s="50"/>
    </row>
    <row r="404" spans="1:77" ht="15.75" customHeight="1">
      <c r="A404" s="49"/>
      <c r="B404" s="49"/>
      <c r="C404" s="49"/>
      <c r="N404" s="49"/>
      <c r="BU404" s="78"/>
      <c r="BV404" s="50"/>
      <c r="BW404" s="50"/>
      <c r="BY404" s="50"/>
    </row>
    <row r="405" spans="1:77" ht="15.75" customHeight="1">
      <c r="A405" s="49"/>
      <c r="B405" s="49"/>
      <c r="C405" s="49"/>
      <c r="N405" s="49"/>
      <c r="BU405" s="78"/>
      <c r="BV405" s="50"/>
      <c r="BW405" s="50"/>
      <c r="BY405" s="50"/>
    </row>
    <row r="406" spans="1:77" ht="15.75" customHeight="1">
      <c r="A406" s="49"/>
      <c r="B406" s="49"/>
      <c r="C406" s="49"/>
      <c r="N406" s="49"/>
      <c r="BU406" s="78"/>
      <c r="BV406" s="50"/>
      <c r="BW406" s="50"/>
      <c r="BY406" s="50"/>
    </row>
    <row r="407" spans="1:77" ht="15.75" customHeight="1">
      <c r="A407" s="49"/>
      <c r="B407" s="49"/>
      <c r="C407" s="49"/>
      <c r="N407" s="49"/>
      <c r="BU407" s="78"/>
      <c r="BV407" s="50"/>
      <c r="BW407" s="50"/>
      <c r="BY407" s="50"/>
    </row>
    <row r="408" spans="1:77" ht="15.75" customHeight="1">
      <c r="A408" s="49"/>
      <c r="B408" s="49"/>
      <c r="C408" s="49"/>
      <c r="N408" s="49"/>
      <c r="BU408" s="78"/>
      <c r="BV408" s="50"/>
      <c r="BW408" s="50"/>
      <c r="BY408" s="50"/>
    </row>
    <row r="409" spans="1:77" ht="15.75" customHeight="1">
      <c r="A409" s="49"/>
      <c r="B409" s="49"/>
      <c r="C409" s="49"/>
      <c r="N409" s="49"/>
      <c r="BU409" s="78"/>
      <c r="BV409" s="50"/>
      <c r="BW409" s="50"/>
      <c r="BY409" s="50"/>
    </row>
    <row r="410" spans="1:77" ht="15.75" customHeight="1">
      <c r="A410" s="49"/>
      <c r="B410" s="49"/>
      <c r="C410" s="49"/>
      <c r="N410" s="49"/>
      <c r="BU410" s="78"/>
      <c r="BV410" s="50"/>
      <c r="BW410" s="50"/>
      <c r="BY410" s="50"/>
    </row>
    <row r="411" spans="1:77" ht="15.75" customHeight="1">
      <c r="A411" s="49"/>
      <c r="B411" s="49"/>
      <c r="C411" s="49"/>
      <c r="N411" s="49"/>
      <c r="BU411" s="78"/>
      <c r="BV411" s="50"/>
      <c r="BW411" s="50"/>
      <c r="BY411" s="50"/>
    </row>
    <row r="412" spans="1:77" ht="15.75" customHeight="1">
      <c r="A412" s="49"/>
      <c r="B412" s="49"/>
      <c r="C412" s="49"/>
      <c r="N412" s="49"/>
      <c r="BU412" s="78"/>
      <c r="BV412" s="50"/>
      <c r="BW412" s="50"/>
      <c r="BY412" s="50"/>
    </row>
    <row r="413" spans="1:77" ht="15.75" customHeight="1">
      <c r="A413" s="49"/>
      <c r="B413" s="49"/>
      <c r="C413" s="49"/>
      <c r="N413" s="49"/>
      <c r="BU413" s="78"/>
      <c r="BV413" s="50"/>
      <c r="BW413" s="50"/>
      <c r="BY413" s="50"/>
    </row>
    <row r="414" spans="1:77" ht="15.75" customHeight="1">
      <c r="A414" s="49"/>
      <c r="B414" s="49"/>
      <c r="C414" s="49"/>
      <c r="N414" s="49"/>
      <c r="BU414" s="78"/>
      <c r="BV414" s="50"/>
      <c r="BW414" s="50"/>
      <c r="BY414" s="50"/>
    </row>
    <row r="415" spans="1:77" ht="15.75" customHeight="1">
      <c r="A415" s="49"/>
      <c r="B415" s="49"/>
      <c r="C415" s="49"/>
      <c r="N415" s="49"/>
      <c r="BU415" s="78"/>
      <c r="BV415" s="50"/>
      <c r="BW415" s="50"/>
      <c r="BY415" s="50"/>
    </row>
    <row r="416" spans="1:77" ht="15.75" customHeight="1">
      <c r="A416" s="49"/>
      <c r="B416" s="49"/>
      <c r="C416" s="49"/>
      <c r="N416" s="49"/>
      <c r="BU416" s="78"/>
      <c r="BV416" s="50"/>
      <c r="BW416" s="50"/>
      <c r="BY416" s="50"/>
    </row>
    <row r="417" spans="1:77" ht="15.75" customHeight="1">
      <c r="A417" s="49"/>
      <c r="B417" s="49"/>
      <c r="C417" s="49"/>
      <c r="N417" s="49"/>
      <c r="BU417" s="78"/>
      <c r="BV417" s="50"/>
      <c r="BW417" s="50"/>
      <c r="BY417" s="50"/>
    </row>
    <row r="418" spans="1:77" ht="15.75" customHeight="1">
      <c r="A418" s="49"/>
      <c r="B418" s="49"/>
      <c r="C418" s="49"/>
      <c r="N418" s="49"/>
      <c r="BU418" s="78"/>
      <c r="BV418" s="50"/>
      <c r="BW418" s="50"/>
      <c r="BY418" s="50"/>
    </row>
    <row r="419" spans="1:77" ht="15.75" customHeight="1">
      <c r="A419" s="49"/>
      <c r="B419" s="49"/>
      <c r="C419" s="49"/>
      <c r="N419" s="49"/>
      <c r="BU419" s="78"/>
      <c r="BV419" s="50"/>
      <c r="BW419" s="50"/>
      <c r="BY419" s="50"/>
    </row>
    <row r="420" spans="1:77" ht="15.75" customHeight="1">
      <c r="A420" s="49"/>
      <c r="B420" s="49"/>
      <c r="C420" s="49"/>
      <c r="N420" s="49"/>
      <c r="BU420" s="78"/>
      <c r="BV420" s="50"/>
      <c r="BW420" s="50"/>
      <c r="BY420" s="50"/>
    </row>
    <row r="421" spans="1:77" ht="15.75" customHeight="1">
      <c r="A421" s="49"/>
      <c r="B421" s="49"/>
      <c r="C421" s="49"/>
      <c r="N421" s="49"/>
      <c r="BU421" s="78"/>
      <c r="BV421" s="50"/>
      <c r="BW421" s="50"/>
      <c r="BY421" s="50"/>
    </row>
    <row r="422" spans="1:77" ht="15.75" customHeight="1">
      <c r="A422" s="49"/>
      <c r="B422" s="49"/>
      <c r="C422" s="49"/>
      <c r="N422" s="49"/>
      <c r="BU422" s="78"/>
      <c r="BV422" s="50"/>
      <c r="BW422" s="50"/>
      <c r="BY422" s="50"/>
    </row>
    <row r="423" spans="1:77" ht="15.75" customHeight="1">
      <c r="A423" s="49"/>
      <c r="B423" s="49"/>
      <c r="C423" s="49"/>
      <c r="N423" s="49"/>
      <c r="BU423" s="78"/>
      <c r="BV423" s="50"/>
      <c r="BW423" s="50"/>
      <c r="BY423" s="50"/>
    </row>
    <row r="424" spans="1:77" ht="15.75" customHeight="1">
      <c r="A424" s="49"/>
      <c r="B424" s="49"/>
      <c r="C424" s="49"/>
      <c r="N424" s="49"/>
      <c r="BU424" s="78"/>
      <c r="BV424" s="50"/>
      <c r="BW424" s="50"/>
      <c r="BY424" s="50"/>
    </row>
    <row r="425" spans="1:77" ht="15.75" customHeight="1">
      <c r="A425" s="49"/>
      <c r="B425" s="49"/>
      <c r="C425" s="49"/>
      <c r="N425" s="49"/>
      <c r="BU425" s="78"/>
      <c r="BV425" s="50"/>
      <c r="BW425" s="50"/>
      <c r="BY425" s="50"/>
    </row>
    <row r="426" spans="1:77" ht="15.75" customHeight="1">
      <c r="A426" s="49"/>
      <c r="B426" s="49"/>
      <c r="C426" s="49"/>
      <c r="N426" s="49"/>
      <c r="BU426" s="78"/>
      <c r="BV426" s="50"/>
      <c r="BW426" s="50"/>
      <c r="BY426" s="50"/>
    </row>
    <row r="427" spans="1:77" ht="15.75" customHeight="1">
      <c r="A427" s="49"/>
      <c r="B427" s="49"/>
      <c r="C427" s="49"/>
      <c r="N427" s="49"/>
      <c r="BU427" s="78"/>
      <c r="BV427" s="50"/>
      <c r="BW427" s="50"/>
      <c r="BY427" s="50"/>
    </row>
    <row r="428" spans="1:77" ht="15.75" customHeight="1">
      <c r="A428" s="49"/>
      <c r="B428" s="49"/>
      <c r="C428" s="49"/>
      <c r="N428" s="49"/>
      <c r="BU428" s="78"/>
      <c r="BV428" s="50"/>
      <c r="BW428" s="50"/>
      <c r="BY428" s="50"/>
    </row>
    <row r="429" spans="1:77" ht="15.75" customHeight="1">
      <c r="A429" s="49"/>
      <c r="B429" s="49"/>
      <c r="C429" s="49"/>
      <c r="N429" s="49"/>
      <c r="BU429" s="78"/>
      <c r="BV429" s="50"/>
      <c r="BW429" s="50"/>
      <c r="BY429" s="50"/>
    </row>
    <row r="430" spans="1:77" ht="15.75" customHeight="1">
      <c r="A430" s="49"/>
      <c r="B430" s="49"/>
      <c r="C430" s="49"/>
      <c r="N430" s="49"/>
      <c r="BU430" s="78"/>
      <c r="BV430" s="50"/>
      <c r="BW430" s="50"/>
      <c r="BY430" s="50"/>
    </row>
    <row r="431" spans="1:77" ht="15.75" customHeight="1">
      <c r="A431" s="49"/>
      <c r="B431" s="49"/>
      <c r="C431" s="49"/>
      <c r="N431" s="49"/>
      <c r="BU431" s="78"/>
      <c r="BV431" s="50"/>
      <c r="BW431" s="50"/>
      <c r="BY431" s="50"/>
    </row>
    <row r="432" spans="1:77" ht="15.75" customHeight="1">
      <c r="A432" s="49"/>
      <c r="B432" s="49"/>
      <c r="C432" s="49"/>
      <c r="N432" s="49"/>
      <c r="BU432" s="78"/>
      <c r="BV432" s="50"/>
      <c r="BW432" s="50"/>
      <c r="BY432" s="50"/>
    </row>
    <row r="433" spans="1:77" ht="15.75" customHeight="1">
      <c r="A433" s="49"/>
      <c r="B433" s="49"/>
      <c r="C433" s="49"/>
      <c r="N433" s="49"/>
      <c r="BU433" s="78"/>
      <c r="BV433" s="50"/>
      <c r="BW433" s="50"/>
      <c r="BY433" s="50"/>
    </row>
    <row r="434" spans="1:77" ht="15.75" customHeight="1">
      <c r="A434" s="49"/>
      <c r="B434" s="49"/>
      <c r="C434" s="49"/>
      <c r="N434" s="49"/>
      <c r="BU434" s="78"/>
      <c r="BV434" s="50"/>
      <c r="BW434" s="50"/>
      <c r="BY434" s="50"/>
    </row>
    <row r="435" spans="1:77" ht="15.75" customHeight="1">
      <c r="A435" s="49"/>
      <c r="B435" s="49"/>
      <c r="C435" s="49"/>
      <c r="N435" s="49"/>
      <c r="BU435" s="78"/>
      <c r="BV435" s="50"/>
      <c r="BW435" s="50"/>
      <c r="BY435" s="50"/>
    </row>
    <row r="436" spans="1:77" ht="15.75" customHeight="1">
      <c r="A436" s="49"/>
      <c r="B436" s="49"/>
      <c r="C436" s="49"/>
      <c r="N436" s="49"/>
      <c r="BU436" s="78"/>
      <c r="BV436" s="50"/>
      <c r="BW436" s="50"/>
      <c r="BY436" s="50"/>
    </row>
    <row r="437" spans="1:77" ht="15.75" customHeight="1">
      <c r="A437" s="49"/>
      <c r="B437" s="49"/>
      <c r="C437" s="49"/>
      <c r="N437" s="49"/>
      <c r="BU437" s="78"/>
      <c r="BV437" s="50"/>
      <c r="BW437" s="50"/>
      <c r="BY437" s="50"/>
    </row>
    <row r="438" spans="1:77" ht="15.75" customHeight="1">
      <c r="A438" s="49"/>
      <c r="B438" s="49"/>
      <c r="C438" s="49"/>
      <c r="N438" s="49"/>
      <c r="BU438" s="78"/>
      <c r="BV438" s="50"/>
      <c r="BW438" s="50"/>
      <c r="BY438" s="50"/>
    </row>
    <row r="439" spans="1:77" ht="15.75" customHeight="1">
      <c r="A439" s="49"/>
      <c r="B439" s="49"/>
      <c r="C439" s="49"/>
      <c r="N439" s="49"/>
      <c r="BU439" s="78"/>
      <c r="BV439" s="50"/>
      <c r="BW439" s="50"/>
      <c r="BY439" s="50"/>
    </row>
    <row r="440" spans="1:77" ht="15.75" customHeight="1">
      <c r="A440" s="49"/>
      <c r="B440" s="49"/>
      <c r="C440" s="49"/>
      <c r="N440" s="49"/>
      <c r="BU440" s="78"/>
      <c r="BV440" s="50"/>
      <c r="BW440" s="50"/>
      <c r="BY440" s="50"/>
    </row>
    <row r="441" spans="1:77" ht="15.75" customHeight="1">
      <c r="A441" s="49"/>
      <c r="B441" s="49"/>
      <c r="C441" s="49"/>
      <c r="N441" s="49"/>
      <c r="BU441" s="78"/>
      <c r="BV441" s="50"/>
      <c r="BW441" s="50"/>
      <c r="BY441" s="50"/>
    </row>
    <row r="442" spans="1:77" ht="15.75" customHeight="1">
      <c r="A442" s="49"/>
      <c r="B442" s="49"/>
      <c r="C442" s="49"/>
      <c r="N442" s="49"/>
      <c r="BU442" s="78"/>
      <c r="BV442" s="50"/>
      <c r="BW442" s="50"/>
      <c r="BY442" s="50"/>
    </row>
    <row r="443" spans="1:77" ht="15.75" customHeight="1">
      <c r="A443" s="49"/>
      <c r="B443" s="49"/>
      <c r="C443" s="49"/>
      <c r="N443" s="49"/>
      <c r="BU443" s="78"/>
      <c r="BV443" s="50"/>
      <c r="BW443" s="50"/>
      <c r="BY443" s="50"/>
    </row>
    <row r="444" spans="1:77" ht="15.75" customHeight="1">
      <c r="A444" s="49"/>
      <c r="B444" s="49"/>
      <c r="C444" s="49"/>
      <c r="N444" s="49"/>
      <c r="BU444" s="78"/>
      <c r="BV444" s="50"/>
      <c r="BW444" s="50"/>
      <c r="BY444" s="50"/>
    </row>
    <row r="445" spans="1:77" ht="15.75" customHeight="1">
      <c r="A445" s="49"/>
      <c r="B445" s="49"/>
      <c r="C445" s="49"/>
      <c r="N445" s="49"/>
      <c r="BU445" s="78"/>
      <c r="BV445" s="50"/>
      <c r="BW445" s="50"/>
      <c r="BY445" s="50"/>
    </row>
    <row r="446" spans="1:77" ht="15.75" customHeight="1">
      <c r="A446" s="49"/>
      <c r="B446" s="49"/>
      <c r="C446" s="49"/>
      <c r="N446" s="49"/>
      <c r="BU446" s="78"/>
      <c r="BV446" s="50"/>
      <c r="BW446" s="50"/>
      <c r="BY446" s="50"/>
    </row>
    <row r="447" spans="1:77" ht="15.75" customHeight="1">
      <c r="A447" s="49"/>
      <c r="B447" s="49"/>
      <c r="C447" s="49"/>
      <c r="N447" s="49"/>
      <c r="BU447" s="78"/>
      <c r="BV447" s="50"/>
      <c r="BW447" s="50"/>
      <c r="BY447" s="50"/>
    </row>
    <row r="448" spans="1:77" ht="15.75" customHeight="1">
      <c r="A448" s="49"/>
      <c r="B448" s="49"/>
      <c r="C448" s="49"/>
      <c r="N448" s="49"/>
      <c r="BU448" s="78"/>
      <c r="BV448" s="50"/>
      <c r="BW448" s="50"/>
      <c r="BY448" s="50"/>
    </row>
    <row r="449" spans="1:77" ht="15.75" customHeight="1">
      <c r="A449" s="49"/>
      <c r="B449" s="49"/>
      <c r="C449" s="49"/>
      <c r="N449" s="49"/>
      <c r="BU449" s="78"/>
      <c r="BV449" s="50"/>
      <c r="BW449" s="50"/>
      <c r="BY449" s="50"/>
    </row>
    <row r="450" spans="1:77" ht="15.75" customHeight="1">
      <c r="A450" s="49"/>
      <c r="B450" s="49"/>
      <c r="C450" s="49"/>
      <c r="N450" s="49"/>
      <c r="BU450" s="78"/>
      <c r="BV450" s="50"/>
      <c r="BW450" s="50"/>
      <c r="BY450" s="50"/>
    </row>
    <row r="451" spans="1:77" ht="15.75" customHeight="1">
      <c r="A451" s="49"/>
      <c r="B451" s="49"/>
      <c r="C451" s="49"/>
      <c r="N451" s="49"/>
      <c r="BU451" s="78"/>
      <c r="BV451" s="50"/>
      <c r="BW451" s="50"/>
      <c r="BY451" s="50"/>
    </row>
    <row r="452" spans="1:77" ht="15.75" customHeight="1">
      <c r="A452" s="49"/>
      <c r="B452" s="49"/>
      <c r="C452" s="49"/>
      <c r="N452" s="49"/>
      <c r="BU452" s="78"/>
      <c r="BV452" s="50"/>
      <c r="BW452" s="50"/>
      <c r="BY452" s="50"/>
    </row>
    <row r="453" spans="1:77" ht="15.75" customHeight="1">
      <c r="A453" s="49"/>
      <c r="B453" s="49"/>
      <c r="C453" s="49"/>
      <c r="N453" s="49"/>
      <c r="BU453" s="78"/>
      <c r="BV453" s="50"/>
      <c r="BW453" s="50"/>
      <c r="BY453" s="50"/>
    </row>
    <row r="454" spans="1:77" ht="15.75" customHeight="1">
      <c r="A454" s="49"/>
      <c r="B454" s="49"/>
      <c r="C454" s="49"/>
      <c r="N454" s="49"/>
      <c r="BU454" s="78"/>
      <c r="BV454" s="50"/>
      <c r="BW454" s="50"/>
      <c r="BY454" s="50"/>
    </row>
    <row r="455" spans="1:77" ht="15.75" customHeight="1">
      <c r="A455" s="49"/>
      <c r="B455" s="49"/>
      <c r="C455" s="49"/>
      <c r="N455" s="49"/>
      <c r="BU455" s="78"/>
      <c r="BV455" s="50"/>
      <c r="BW455" s="50"/>
      <c r="BY455" s="50"/>
    </row>
    <row r="456" spans="1:77" ht="15.75" customHeight="1">
      <c r="A456" s="49"/>
      <c r="B456" s="49"/>
      <c r="C456" s="49"/>
      <c r="N456" s="49"/>
      <c r="BU456" s="78"/>
      <c r="BV456" s="50"/>
      <c r="BW456" s="50"/>
      <c r="BY456" s="50"/>
    </row>
    <row r="457" spans="1:77" ht="15.75" customHeight="1">
      <c r="A457" s="49"/>
      <c r="B457" s="49"/>
      <c r="C457" s="49"/>
      <c r="N457" s="49"/>
      <c r="BU457" s="78"/>
      <c r="BV457" s="50"/>
      <c r="BW457" s="50"/>
      <c r="BY457" s="50"/>
    </row>
    <row r="458" spans="1:77" ht="15.75" customHeight="1">
      <c r="A458" s="49"/>
      <c r="B458" s="49"/>
      <c r="C458" s="49"/>
      <c r="N458" s="49"/>
      <c r="BU458" s="78"/>
      <c r="BV458" s="50"/>
      <c r="BW458" s="50"/>
      <c r="BY458" s="50"/>
    </row>
    <row r="459" spans="1:77" ht="15.75" customHeight="1">
      <c r="A459" s="49"/>
      <c r="B459" s="49"/>
      <c r="C459" s="49"/>
      <c r="N459" s="49"/>
      <c r="BU459" s="78"/>
      <c r="BV459" s="50"/>
      <c r="BW459" s="50"/>
      <c r="BY459" s="50"/>
    </row>
    <row r="460" spans="1:77" ht="15.75" customHeight="1">
      <c r="A460" s="49"/>
      <c r="B460" s="49"/>
      <c r="C460" s="49"/>
      <c r="N460" s="49"/>
      <c r="BU460" s="78"/>
      <c r="BV460" s="50"/>
      <c r="BW460" s="50"/>
      <c r="BY460" s="50"/>
    </row>
    <row r="461" spans="1:77" ht="15.75" customHeight="1">
      <c r="A461" s="49"/>
      <c r="B461" s="49"/>
      <c r="C461" s="49"/>
      <c r="N461" s="49"/>
      <c r="BU461" s="78"/>
      <c r="BV461" s="50"/>
      <c r="BW461" s="50"/>
      <c r="BY461" s="50"/>
    </row>
    <row r="462" spans="1:77" ht="15.75" customHeight="1">
      <c r="A462" s="49"/>
      <c r="B462" s="49"/>
      <c r="C462" s="49"/>
      <c r="N462" s="49"/>
      <c r="BU462" s="78"/>
      <c r="BV462" s="50"/>
      <c r="BW462" s="50"/>
      <c r="BY462" s="50"/>
    </row>
    <row r="463" spans="1:77" ht="15.75" customHeight="1">
      <c r="A463" s="49"/>
      <c r="B463" s="49"/>
      <c r="C463" s="49"/>
      <c r="N463" s="49"/>
      <c r="BU463" s="78"/>
      <c r="BV463" s="50"/>
      <c r="BW463" s="50"/>
      <c r="BY463" s="50"/>
    </row>
    <row r="464" spans="1:77" ht="15.75" customHeight="1">
      <c r="A464" s="49"/>
      <c r="B464" s="49"/>
      <c r="C464" s="49"/>
      <c r="N464" s="49"/>
      <c r="BU464" s="78"/>
      <c r="BV464" s="50"/>
      <c r="BW464" s="50"/>
      <c r="BY464" s="50"/>
    </row>
    <row r="465" spans="1:77" ht="15.75" customHeight="1">
      <c r="A465" s="49"/>
      <c r="B465" s="49"/>
      <c r="C465" s="49"/>
      <c r="N465" s="49"/>
      <c r="BU465" s="78"/>
      <c r="BV465" s="50"/>
      <c r="BW465" s="50"/>
      <c r="BY465" s="50"/>
    </row>
    <row r="466" spans="1:77" ht="15.75" customHeight="1">
      <c r="A466" s="49"/>
      <c r="B466" s="49"/>
      <c r="C466" s="49"/>
      <c r="N466" s="49"/>
      <c r="BU466" s="78"/>
      <c r="BV466" s="50"/>
      <c r="BW466" s="50"/>
      <c r="BY466" s="50"/>
    </row>
    <row r="467" spans="1:77" ht="15.75" customHeight="1">
      <c r="A467" s="49"/>
      <c r="B467" s="49"/>
      <c r="C467" s="49"/>
      <c r="N467" s="49"/>
      <c r="BU467" s="78"/>
      <c r="BV467" s="50"/>
      <c r="BW467" s="50"/>
      <c r="BY467" s="50"/>
    </row>
    <row r="468" spans="1:77" ht="15.75" customHeight="1">
      <c r="A468" s="49"/>
      <c r="B468" s="49"/>
      <c r="C468" s="49"/>
      <c r="N468" s="49"/>
      <c r="BU468" s="78"/>
      <c r="BV468" s="50"/>
      <c r="BW468" s="50"/>
      <c r="BY468" s="50"/>
    </row>
    <row r="469" spans="1:77" ht="15.75" customHeight="1">
      <c r="A469" s="49"/>
      <c r="B469" s="49"/>
      <c r="C469" s="49"/>
      <c r="N469" s="49"/>
      <c r="BU469" s="78"/>
      <c r="BV469" s="50"/>
      <c r="BW469" s="50"/>
      <c r="BY469" s="50"/>
    </row>
    <row r="470" spans="1:77" ht="15.75" customHeight="1">
      <c r="A470" s="49"/>
      <c r="B470" s="49"/>
      <c r="C470" s="49"/>
      <c r="N470" s="49"/>
      <c r="BU470" s="78"/>
      <c r="BV470" s="50"/>
      <c r="BW470" s="50"/>
      <c r="BY470" s="50"/>
    </row>
    <row r="471" spans="1:77" ht="15.75" customHeight="1">
      <c r="A471" s="49"/>
      <c r="B471" s="49"/>
      <c r="C471" s="49"/>
      <c r="N471" s="49"/>
      <c r="BU471" s="78"/>
      <c r="BV471" s="50"/>
      <c r="BW471" s="50"/>
      <c r="BY471" s="50"/>
    </row>
    <row r="472" spans="1:77" ht="15.75" customHeight="1">
      <c r="A472" s="49"/>
      <c r="B472" s="49"/>
      <c r="C472" s="49"/>
      <c r="N472" s="49"/>
      <c r="BU472" s="78"/>
      <c r="BV472" s="50"/>
      <c r="BW472" s="50"/>
      <c r="BY472" s="50"/>
    </row>
    <row r="473" spans="1:77" ht="15.75" customHeight="1">
      <c r="A473" s="49"/>
      <c r="B473" s="49"/>
      <c r="C473" s="49"/>
      <c r="N473" s="49"/>
      <c r="BU473" s="78"/>
      <c r="BV473" s="50"/>
      <c r="BW473" s="50"/>
      <c r="BY473" s="50"/>
    </row>
    <row r="474" spans="1:77" ht="15.75" customHeight="1">
      <c r="A474" s="49"/>
      <c r="B474" s="49"/>
      <c r="C474" s="49"/>
      <c r="N474" s="49"/>
      <c r="BU474" s="78"/>
      <c r="BV474" s="50"/>
      <c r="BW474" s="50"/>
      <c r="BY474" s="50"/>
    </row>
    <row r="475" spans="1:77" ht="15.75" customHeight="1">
      <c r="A475" s="49"/>
      <c r="B475" s="49"/>
      <c r="C475" s="49"/>
      <c r="N475" s="49"/>
      <c r="BU475" s="78"/>
      <c r="BV475" s="50"/>
      <c r="BW475" s="50"/>
      <c r="BY475" s="50"/>
    </row>
    <row r="476" spans="1:77" ht="15.75" customHeight="1">
      <c r="A476" s="49"/>
      <c r="B476" s="49"/>
      <c r="C476" s="49"/>
      <c r="N476" s="49"/>
      <c r="BU476" s="78"/>
      <c r="BV476" s="50"/>
      <c r="BW476" s="50"/>
      <c r="BY476" s="50"/>
    </row>
    <row r="477" spans="1:77" ht="15.75" customHeight="1">
      <c r="A477" s="49"/>
      <c r="B477" s="49"/>
      <c r="C477" s="49"/>
      <c r="N477" s="49"/>
      <c r="BU477" s="78"/>
      <c r="BV477" s="50"/>
      <c r="BW477" s="50"/>
      <c r="BY477" s="50"/>
    </row>
    <row r="478" spans="1:77" ht="15.75" customHeight="1">
      <c r="A478" s="49"/>
      <c r="B478" s="49"/>
      <c r="C478" s="49"/>
      <c r="N478" s="49"/>
      <c r="BU478" s="78"/>
      <c r="BV478" s="50"/>
      <c r="BW478" s="50"/>
      <c r="BY478" s="50"/>
    </row>
    <row r="479" spans="1:77" ht="15.75" customHeight="1">
      <c r="A479" s="49"/>
      <c r="B479" s="49"/>
      <c r="C479" s="49"/>
      <c r="N479" s="49"/>
      <c r="BU479" s="78"/>
      <c r="BV479" s="50"/>
      <c r="BW479" s="50"/>
      <c r="BY479" s="50"/>
    </row>
    <row r="480" spans="1:77" ht="15.75" customHeight="1">
      <c r="A480" s="49"/>
      <c r="B480" s="49"/>
      <c r="C480" s="49"/>
      <c r="N480" s="49"/>
      <c r="BU480" s="78"/>
      <c r="BV480" s="50"/>
      <c r="BW480" s="50"/>
      <c r="BY480" s="50"/>
    </row>
    <row r="481" spans="1:77" ht="15.75" customHeight="1">
      <c r="A481" s="49"/>
      <c r="B481" s="49"/>
      <c r="C481" s="49"/>
      <c r="N481" s="49"/>
      <c r="BU481" s="78"/>
      <c r="BV481" s="50"/>
      <c r="BW481" s="50"/>
      <c r="BY481" s="50"/>
    </row>
    <row r="482" spans="1:77" ht="15.75" customHeight="1">
      <c r="A482" s="49"/>
      <c r="B482" s="49"/>
      <c r="C482" s="49"/>
      <c r="N482" s="49"/>
      <c r="BU482" s="78"/>
      <c r="BV482" s="50"/>
      <c r="BW482" s="50"/>
      <c r="BY482" s="50"/>
    </row>
    <row r="483" spans="1:77" ht="15.75" customHeight="1">
      <c r="A483" s="49"/>
      <c r="B483" s="49"/>
      <c r="C483" s="49"/>
      <c r="N483" s="49"/>
      <c r="BU483" s="78"/>
      <c r="BV483" s="50"/>
      <c r="BW483" s="50"/>
      <c r="BY483" s="50"/>
    </row>
    <row r="484" spans="1:77" ht="15.75" customHeight="1">
      <c r="A484" s="49"/>
      <c r="B484" s="49"/>
      <c r="C484" s="49"/>
      <c r="N484" s="49"/>
      <c r="BU484" s="78"/>
      <c r="BV484" s="50"/>
      <c r="BW484" s="50"/>
      <c r="BY484" s="50"/>
    </row>
    <row r="485" spans="1:77" ht="15.75" customHeight="1">
      <c r="A485" s="49"/>
      <c r="B485" s="49"/>
      <c r="C485" s="49"/>
      <c r="N485" s="49"/>
      <c r="BU485" s="78"/>
      <c r="BV485" s="50"/>
      <c r="BW485" s="50"/>
      <c r="BY485" s="50"/>
    </row>
    <row r="486" spans="1:77" ht="15.75" customHeight="1">
      <c r="A486" s="49"/>
      <c r="B486" s="49"/>
      <c r="C486" s="49"/>
      <c r="N486" s="49"/>
      <c r="BU486" s="78"/>
      <c r="BV486" s="50"/>
      <c r="BW486" s="50"/>
      <c r="BY486" s="50"/>
    </row>
    <row r="487" spans="1:77" ht="15.75" customHeight="1">
      <c r="A487" s="49"/>
      <c r="B487" s="49"/>
      <c r="C487" s="49"/>
      <c r="N487" s="49"/>
      <c r="BU487" s="78"/>
      <c r="BV487" s="50"/>
      <c r="BW487" s="50"/>
      <c r="BY487" s="50"/>
    </row>
    <row r="488" spans="1:77" ht="15.75" customHeight="1">
      <c r="A488" s="49"/>
      <c r="B488" s="49"/>
      <c r="C488" s="49"/>
      <c r="N488" s="49"/>
      <c r="BU488" s="78"/>
      <c r="BV488" s="50"/>
      <c r="BW488" s="50"/>
      <c r="BY488" s="50"/>
    </row>
    <row r="489" spans="1:77" ht="15.75" customHeight="1">
      <c r="A489" s="49"/>
      <c r="B489" s="49"/>
      <c r="C489" s="49"/>
      <c r="N489" s="49"/>
      <c r="BU489" s="78"/>
      <c r="BV489" s="50"/>
      <c r="BW489" s="50"/>
      <c r="BY489" s="50"/>
    </row>
    <row r="490" spans="1:77" ht="15.75" customHeight="1">
      <c r="A490" s="49"/>
      <c r="B490" s="49"/>
      <c r="C490" s="49"/>
      <c r="N490" s="49"/>
      <c r="BU490" s="78"/>
      <c r="BV490" s="50"/>
      <c r="BW490" s="50"/>
      <c r="BY490" s="50"/>
    </row>
    <row r="491" spans="1:77" ht="15.75" customHeight="1">
      <c r="A491" s="49"/>
      <c r="B491" s="49"/>
      <c r="C491" s="49"/>
      <c r="N491" s="49"/>
      <c r="BU491" s="78"/>
      <c r="BV491" s="50"/>
      <c r="BW491" s="50"/>
      <c r="BY491" s="50"/>
    </row>
    <row r="492" spans="1:77" ht="15.75" customHeight="1">
      <c r="A492" s="49"/>
      <c r="B492" s="49"/>
      <c r="C492" s="49"/>
      <c r="N492" s="49"/>
      <c r="BU492" s="78"/>
      <c r="BV492" s="50"/>
      <c r="BW492" s="50"/>
      <c r="BY492" s="50"/>
    </row>
    <row r="493" spans="1:77" ht="15.75" customHeight="1">
      <c r="A493" s="49"/>
      <c r="B493" s="49"/>
      <c r="C493" s="49"/>
      <c r="N493" s="49"/>
      <c r="BU493" s="78"/>
      <c r="BV493" s="50"/>
      <c r="BW493" s="50"/>
      <c r="BY493" s="50"/>
    </row>
    <row r="494" spans="1:77" ht="15.75" customHeight="1">
      <c r="A494" s="49"/>
      <c r="B494" s="49"/>
      <c r="C494" s="49"/>
      <c r="N494" s="49"/>
      <c r="BU494" s="78"/>
      <c r="BV494" s="50"/>
      <c r="BW494" s="50"/>
      <c r="BY494" s="50"/>
    </row>
    <row r="495" spans="1:77" ht="15.75" customHeight="1">
      <c r="A495" s="49"/>
      <c r="B495" s="49"/>
      <c r="C495" s="49"/>
      <c r="N495" s="49"/>
      <c r="BU495" s="78"/>
      <c r="BV495" s="50"/>
      <c r="BW495" s="50"/>
      <c r="BY495" s="50"/>
    </row>
    <row r="496" spans="1:77" ht="15.75" customHeight="1">
      <c r="A496" s="49"/>
      <c r="B496" s="49"/>
      <c r="C496" s="49"/>
      <c r="N496" s="49"/>
      <c r="BU496" s="78"/>
      <c r="BV496" s="50"/>
      <c r="BW496" s="50"/>
      <c r="BY496" s="50"/>
    </row>
    <row r="497" spans="1:77" ht="15.75" customHeight="1">
      <c r="A497" s="49"/>
      <c r="B497" s="49"/>
      <c r="C497" s="49"/>
      <c r="N497" s="49"/>
      <c r="BU497" s="78"/>
      <c r="BV497" s="50"/>
      <c r="BW497" s="50"/>
      <c r="BY497" s="50"/>
    </row>
    <row r="498" spans="1:77" ht="15.75" customHeight="1">
      <c r="A498" s="49"/>
      <c r="B498" s="49"/>
      <c r="C498" s="49"/>
      <c r="N498" s="49"/>
      <c r="BU498" s="78"/>
      <c r="BV498" s="50"/>
      <c r="BW498" s="50"/>
      <c r="BY498" s="50"/>
    </row>
    <row r="499" spans="1:77" ht="15.75" customHeight="1">
      <c r="A499" s="49"/>
      <c r="B499" s="49"/>
      <c r="C499" s="49"/>
      <c r="N499" s="49"/>
      <c r="BU499" s="78"/>
      <c r="BV499" s="50"/>
      <c r="BW499" s="50"/>
      <c r="BY499" s="50"/>
    </row>
    <row r="500" spans="1:77" ht="15.75" customHeight="1">
      <c r="A500" s="49"/>
      <c r="B500" s="49"/>
      <c r="C500" s="49"/>
      <c r="N500" s="49"/>
      <c r="BU500" s="78"/>
      <c r="BV500" s="50"/>
      <c r="BW500" s="50"/>
      <c r="BY500" s="50"/>
    </row>
    <row r="501" spans="1:77" ht="15.75" customHeight="1">
      <c r="A501" s="49"/>
      <c r="B501" s="49"/>
      <c r="C501" s="49"/>
      <c r="N501" s="49"/>
      <c r="BU501" s="78"/>
      <c r="BV501" s="50"/>
      <c r="BW501" s="50"/>
      <c r="BY501" s="50"/>
    </row>
    <row r="502" spans="1:77" ht="15.75" customHeight="1">
      <c r="A502" s="49"/>
      <c r="B502" s="49"/>
      <c r="C502" s="49"/>
      <c r="N502" s="49"/>
      <c r="BU502" s="78"/>
      <c r="BV502" s="50"/>
      <c r="BW502" s="50"/>
      <c r="BY502" s="50"/>
    </row>
    <row r="503" spans="1:77" ht="15.75" customHeight="1">
      <c r="A503" s="49"/>
      <c r="B503" s="49"/>
      <c r="C503" s="49"/>
      <c r="N503" s="49"/>
      <c r="BU503" s="78"/>
      <c r="BV503" s="50"/>
      <c r="BW503" s="50"/>
      <c r="BY503" s="50"/>
    </row>
    <row r="504" spans="1:77" ht="15.75" customHeight="1">
      <c r="A504" s="49"/>
      <c r="B504" s="49"/>
      <c r="C504" s="49"/>
      <c r="N504" s="49"/>
      <c r="BU504" s="78"/>
      <c r="BV504" s="50"/>
      <c r="BW504" s="50"/>
      <c r="BY504" s="50"/>
    </row>
    <row r="505" spans="1:77" ht="15.75" customHeight="1">
      <c r="A505" s="49"/>
      <c r="B505" s="49"/>
      <c r="C505" s="49"/>
      <c r="N505" s="49"/>
      <c r="BU505" s="78"/>
      <c r="BV505" s="50"/>
      <c r="BW505" s="50"/>
      <c r="BY505" s="50"/>
    </row>
    <row r="506" spans="1:77" ht="15.75" customHeight="1">
      <c r="A506" s="49"/>
      <c r="B506" s="49"/>
      <c r="C506" s="49"/>
      <c r="N506" s="49"/>
      <c r="BU506" s="78"/>
      <c r="BV506" s="50"/>
      <c r="BW506" s="50"/>
      <c r="BY506" s="50"/>
    </row>
    <row r="507" spans="1:77" ht="15.75" customHeight="1">
      <c r="A507" s="49"/>
      <c r="B507" s="49"/>
      <c r="C507" s="49"/>
      <c r="N507" s="49"/>
      <c r="BU507" s="78"/>
      <c r="BV507" s="50"/>
      <c r="BW507" s="50"/>
      <c r="BY507" s="50"/>
    </row>
    <row r="508" spans="1:77" ht="15.75" customHeight="1">
      <c r="A508" s="49"/>
      <c r="B508" s="49"/>
      <c r="C508" s="49"/>
      <c r="N508" s="49"/>
      <c r="BU508" s="78"/>
      <c r="BV508" s="50"/>
      <c r="BW508" s="50"/>
      <c r="BY508" s="50"/>
    </row>
    <row r="509" spans="1:77" ht="15.75" customHeight="1">
      <c r="A509" s="49"/>
      <c r="B509" s="49"/>
      <c r="C509" s="49"/>
      <c r="N509" s="49"/>
      <c r="BU509" s="78"/>
      <c r="BV509" s="50"/>
      <c r="BW509" s="50"/>
      <c r="BY509" s="50"/>
    </row>
    <row r="510" spans="1:77" ht="15.75" customHeight="1">
      <c r="A510" s="49"/>
      <c r="B510" s="49"/>
      <c r="C510" s="49"/>
      <c r="N510" s="49"/>
      <c r="BU510" s="78"/>
      <c r="BV510" s="50"/>
      <c r="BW510" s="50"/>
      <c r="BY510" s="50"/>
    </row>
    <row r="511" spans="1:77" ht="15.75" customHeight="1">
      <c r="A511" s="49"/>
      <c r="B511" s="49"/>
      <c r="C511" s="49"/>
      <c r="N511" s="49"/>
      <c r="BU511" s="78"/>
      <c r="BV511" s="50"/>
      <c r="BW511" s="50"/>
      <c r="BY511" s="50"/>
    </row>
    <row r="512" spans="1:77" ht="15.75" customHeight="1">
      <c r="A512" s="49"/>
      <c r="B512" s="49"/>
      <c r="C512" s="49"/>
      <c r="N512" s="49"/>
      <c r="BU512" s="78"/>
      <c r="BV512" s="50"/>
      <c r="BW512" s="50"/>
      <c r="BY512" s="50"/>
    </row>
    <row r="513" spans="1:77" ht="15.75" customHeight="1">
      <c r="A513" s="49"/>
      <c r="B513" s="49"/>
      <c r="C513" s="49"/>
      <c r="N513" s="49"/>
      <c r="BU513" s="78"/>
      <c r="BV513" s="50"/>
      <c r="BW513" s="50"/>
      <c r="BY513" s="50"/>
    </row>
    <row r="514" spans="1:77" ht="15.75" customHeight="1">
      <c r="A514" s="49"/>
      <c r="B514" s="49"/>
      <c r="C514" s="49"/>
      <c r="N514" s="49"/>
      <c r="BU514" s="78"/>
      <c r="BV514" s="50"/>
      <c r="BW514" s="50"/>
      <c r="BY514" s="50"/>
    </row>
    <row r="515" spans="1:77" ht="15.75" customHeight="1">
      <c r="A515" s="49"/>
      <c r="B515" s="49"/>
      <c r="C515" s="49"/>
      <c r="N515" s="49"/>
      <c r="BU515" s="78"/>
      <c r="BV515" s="50"/>
      <c r="BW515" s="50"/>
      <c r="BY515" s="50"/>
    </row>
    <row r="516" spans="1:77" ht="15.75" customHeight="1">
      <c r="A516" s="49"/>
      <c r="B516" s="49"/>
      <c r="C516" s="49"/>
      <c r="N516" s="49"/>
      <c r="BU516" s="78"/>
      <c r="BV516" s="50"/>
      <c r="BW516" s="50"/>
      <c r="BY516" s="50"/>
    </row>
    <row r="517" spans="1:77" ht="15.75" customHeight="1">
      <c r="A517" s="49"/>
      <c r="B517" s="49"/>
      <c r="C517" s="49"/>
      <c r="N517" s="49"/>
      <c r="BU517" s="78"/>
      <c r="BV517" s="50"/>
      <c r="BW517" s="50"/>
      <c r="BY517" s="50"/>
    </row>
    <row r="518" spans="1:77" ht="15.75" customHeight="1">
      <c r="A518" s="49"/>
      <c r="B518" s="49"/>
      <c r="C518" s="49"/>
      <c r="N518" s="49"/>
      <c r="BU518" s="78"/>
      <c r="BV518" s="50"/>
      <c r="BW518" s="50"/>
      <c r="BY518" s="50"/>
    </row>
    <row r="519" spans="1:77" ht="15.75" customHeight="1">
      <c r="A519" s="49"/>
      <c r="B519" s="49"/>
      <c r="C519" s="49"/>
      <c r="N519" s="49"/>
      <c r="BU519" s="78"/>
      <c r="BV519" s="50"/>
      <c r="BW519" s="50"/>
      <c r="BY519" s="50"/>
    </row>
    <row r="520" spans="1:77" ht="15.75" customHeight="1">
      <c r="A520" s="49"/>
      <c r="B520" s="49"/>
      <c r="C520" s="49"/>
      <c r="N520" s="49"/>
      <c r="BU520" s="78"/>
      <c r="BV520" s="50"/>
      <c r="BW520" s="50"/>
      <c r="BY520" s="50"/>
    </row>
    <row r="521" spans="1:77" ht="15.75" customHeight="1">
      <c r="A521" s="49"/>
      <c r="B521" s="49"/>
      <c r="C521" s="49"/>
      <c r="N521" s="49"/>
      <c r="BU521" s="78"/>
      <c r="BV521" s="50"/>
      <c r="BW521" s="50"/>
      <c r="BY521" s="50"/>
    </row>
    <row r="522" spans="1:77" ht="15.75" customHeight="1">
      <c r="A522" s="49"/>
      <c r="B522" s="49"/>
      <c r="C522" s="49"/>
      <c r="N522" s="49"/>
      <c r="BU522" s="78"/>
      <c r="BV522" s="50"/>
      <c r="BW522" s="50"/>
      <c r="BY522" s="50"/>
    </row>
    <row r="523" spans="1:77" ht="15.75" customHeight="1">
      <c r="A523" s="49"/>
      <c r="B523" s="49"/>
      <c r="C523" s="49"/>
      <c r="N523" s="49"/>
      <c r="BU523" s="78"/>
      <c r="BV523" s="50"/>
      <c r="BW523" s="50"/>
      <c r="BY523" s="50"/>
    </row>
    <row r="524" spans="1:77" ht="15.75" customHeight="1">
      <c r="A524" s="49"/>
      <c r="B524" s="49"/>
      <c r="C524" s="49"/>
      <c r="N524" s="49"/>
      <c r="BU524" s="78"/>
      <c r="BV524" s="50"/>
      <c r="BW524" s="50"/>
      <c r="BY524" s="50"/>
    </row>
    <row r="525" spans="1:77" ht="15.75" customHeight="1">
      <c r="A525" s="49"/>
      <c r="B525" s="49"/>
      <c r="C525" s="49"/>
      <c r="N525" s="49"/>
      <c r="BU525" s="78"/>
      <c r="BV525" s="50"/>
      <c r="BW525" s="50"/>
      <c r="BY525" s="50"/>
    </row>
    <row r="526" spans="1:77" ht="15.75" customHeight="1">
      <c r="A526" s="49"/>
      <c r="B526" s="49"/>
      <c r="C526" s="49"/>
      <c r="N526" s="49"/>
      <c r="BU526" s="78"/>
      <c r="BV526" s="50"/>
      <c r="BW526" s="50"/>
      <c r="BY526" s="50"/>
    </row>
    <row r="527" spans="1:77" ht="15.75" customHeight="1">
      <c r="A527" s="49"/>
      <c r="B527" s="49"/>
      <c r="C527" s="49"/>
      <c r="N527" s="49"/>
      <c r="BU527" s="78"/>
      <c r="BV527" s="50"/>
      <c r="BW527" s="50"/>
      <c r="BY527" s="50"/>
    </row>
    <row r="528" spans="1:77" ht="15.75" customHeight="1">
      <c r="A528" s="49"/>
      <c r="B528" s="49"/>
      <c r="C528" s="49"/>
      <c r="N528" s="49"/>
      <c r="BU528" s="78"/>
      <c r="BV528" s="50"/>
      <c r="BW528" s="50"/>
      <c r="BY528" s="50"/>
    </row>
    <row r="529" spans="1:77" ht="15.75" customHeight="1">
      <c r="A529" s="49"/>
      <c r="B529" s="49"/>
      <c r="C529" s="49"/>
      <c r="N529" s="49"/>
      <c r="BU529" s="78"/>
      <c r="BV529" s="50"/>
      <c r="BW529" s="50"/>
      <c r="BY529" s="50"/>
    </row>
    <row r="530" spans="1:77" ht="15.75" customHeight="1">
      <c r="A530" s="49"/>
      <c r="B530" s="49"/>
      <c r="C530" s="49"/>
      <c r="N530" s="49"/>
      <c r="BU530" s="78"/>
      <c r="BV530" s="50"/>
      <c r="BW530" s="50"/>
      <c r="BY530" s="50"/>
    </row>
    <row r="531" spans="1:77" ht="15.75" customHeight="1">
      <c r="A531" s="49"/>
      <c r="B531" s="49"/>
      <c r="C531" s="49"/>
      <c r="N531" s="49"/>
      <c r="BU531" s="78"/>
      <c r="BV531" s="50"/>
      <c r="BW531" s="50"/>
      <c r="BY531" s="50"/>
    </row>
    <row r="532" spans="1:77" ht="15.75" customHeight="1">
      <c r="A532" s="49"/>
      <c r="B532" s="49"/>
      <c r="C532" s="49"/>
      <c r="N532" s="49"/>
      <c r="BU532" s="78"/>
      <c r="BV532" s="50"/>
      <c r="BW532" s="50"/>
      <c r="BY532" s="50"/>
    </row>
    <row r="533" spans="1:77" ht="15.75" customHeight="1">
      <c r="A533" s="49"/>
      <c r="B533" s="49"/>
      <c r="C533" s="49"/>
      <c r="N533" s="49"/>
      <c r="BU533" s="78"/>
      <c r="BV533" s="50"/>
      <c r="BW533" s="50"/>
      <c r="BY533" s="50"/>
    </row>
    <row r="534" spans="1:77" ht="15.75" customHeight="1">
      <c r="A534" s="49"/>
      <c r="B534" s="49"/>
      <c r="C534" s="49"/>
      <c r="N534" s="49"/>
      <c r="BU534" s="78"/>
      <c r="BV534" s="50"/>
      <c r="BW534" s="50"/>
      <c r="BY534" s="50"/>
    </row>
    <row r="535" spans="1:77" ht="15.75" customHeight="1">
      <c r="A535" s="49"/>
      <c r="B535" s="49"/>
      <c r="C535" s="49"/>
      <c r="N535" s="49"/>
      <c r="BU535" s="78"/>
      <c r="BV535" s="50"/>
      <c r="BW535" s="50"/>
      <c r="BY535" s="50"/>
    </row>
    <row r="536" spans="1:77" ht="15.75" customHeight="1">
      <c r="A536" s="49"/>
      <c r="B536" s="49"/>
      <c r="C536" s="49"/>
      <c r="N536" s="49"/>
      <c r="BU536" s="78"/>
      <c r="BV536" s="50"/>
      <c r="BW536" s="50"/>
      <c r="BY536" s="50"/>
    </row>
    <row r="537" spans="1:77" ht="15.75" customHeight="1">
      <c r="A537" s="49"/>
      <c r="B537" s="49"/>
      <c r="C537" s="49"/>
      <c r="N537" s="49"/>
      <c r="BU537" s="78"/>
      <c r="BV537" s="50"/>
      <c r="BW537" s="50"/>
      <c r="BY537" s="50"/>
    </row>
    <row r="538" spans="1:77" ht="15.75" customHeight="1">
      <c r="A538" s="49"/>
      <c r="B538" s="49"/>
      <c r="C538" s="49"/>
      <c r="N538" s="49"/>
      <c r="BU538" s="78"/>
      <c r="BV538" s="50"/>
      <c r="BW538" s="50"/>
      <c r="BY538" s="50"/>
    </row>
    <row r="539" spans="1:77" ht="15.75" customHeight="1">
      <c r="A539" s="49"/>
      <c r="B539" s="49"/>
      <c r="C539" s="49"/>
      <c r="N539" s="49"/>
      <c r="BU539" s="78"/>
      <c r="BV539" s="50"/>
      <c r="BW539" s="50"/>
      <c r="BY539" s="50"/>
    </row>
    <row r="540" spans="1:77" ht="15.75" customHeight="1">
      <c r="A540" s="49"/>
      <c r="B540" s="49"/>
      <c r="C540" s="49"/>
      <c r="N540" s="49"/>
      <c r="BU540" s="78"/>
      <c r="BV540" s="50"/>
      <c r="BW540" s="50"/>
      <c r="BY540" s="50"/>
    </row>
    <row r="541" spans="1:77" ht="15.75" customHeight="1">
      <c r="A541" s="49"/>
      <c r="B541" s="49"/>
      <c r="C541" s="49"/>
      <c r="N541" s="49"/>
      <c r="BU541" s="78"/>
      <c r="BV541" s="50"/>
      <c r="BW541" s="50"/>
      <c r="BY541" s="50"/>
    </row>
    <row r="542" spans="1:77" ht="15.75" customHeight="1">
      <c r="A542" s="49"/>
      <c r="B542" s="49"/>
      <c r="C542" s="49"/>
      <c r="N542" s="49"/>
      <c r="BU542" s="78"/>
      <c r="BV542" s="50"/>
      <c r="BW542" s="50"/>
      <c r="BY542" s="50"/>
    </row>
    <row r="543" spans="1:77" ht="15.75" customHeight="1">
      <c r="A543" s="49"/>
      <c r="B543" s="49"/>
      <c r="C543" s="49"/>
      <c r="N543" s="49"/>
      <c r="BU543" s="78"/>
      <c r="BV543" s="50"/>
      <c r="BW543" s="50"/>
      <c r="BY543" s="50"/>
    </row>
    <row r="544" spans="1:77" ht="15.75" customHeight="1">
      <c r="A544" s="49"/>
      <c r="B544" s="49"/>
      <c r="C544" s="49"/>
      <c r="N544" s="49"/>
      <c r="BU544" s="78"/>
      <c r="BV544" s="50"/>
      <c r="BW544" s="50"/>
      <c r="BY544" s="50"/>
    </row>
    <row r="545" spans="1:77" ht="15.75" customHeight="1">
      <c r="A545" s="49"/>
      <c r="B545" s="49"/>
      <c r="C545" s="49"/>
      <c r="N545" s="49"/>
      <c r="BU545" s="78"/>
      <c r="BV545" s="50"/>
      <c r="BW545" s="50"/>
      <c r="BY545" s="50"/>
    </row>
    <row r="546" spans="1:77" ht="15.75" customHeight="1">
      <c r="A546" s="49"/>
      <c r="B546" s="49"/>
      <c r="C546" s="49"/>
      <c r="N546" s="49"/>
      <c r="BU546" s="78"/>
      <c r="BV546" s="50"/>
      <c r="BW546" s="50"/>
      <c r="BY546" s="50"/>
    </row>
    <row r="547" spans="1:77" ht="15.75" customHeight="1">
      <c r="A547" s="49"/>
      <c r="B547" s="49"/>
      <c r="C547" s="49"/>
      <c r="N547" s="49"/>
      <c r="BU547" s="78"/>
      <c r="BV547" s="50"/>
      <c r="BW547" s="50"/>
      <c r="BY547" s="50"/>
    </row>
    <row r="548" spans="1:77" ht="15.75" customHeight="1">
      <c r="A548" s="49"/>
      <c r="B548" s="49"/>
      <c r="C548" s="49"/>
      <c r="N548" s="49"/>
      <c r="BU548" s="78"/>
      <c r="BV548" s="50"/>
      <c r="BW548" s="50"/>
      <c r="BY548" s="50"/>
    </row>
    <row r="549" spans="1:77" ht="15.75" customHeight="1">
      <c r="A549" s="49"/>
      <c r="B549" s="49"/>
      <c r="C549" s="49"/>
      <c r="N549" s="49"/>
      <c r="BU549" s="78"/>
      <c r="BV549" s="50"/>
      <c r="BW549" s="50"/>
      <c r="BY549" s="50"/>
    </row>
    <row r="550" spans="1:77" ht="15.75" customHeight="1">
      <c r="A550" s="49"/>
      <c r="B550" s="49"/>
      <c r="C550" s="49"/>
      <c r="N550" s="49"/>
      <c r="BU550" s="78"/>
      <c r="BV550" s="50"/>
      <c r="BW550" s="50"/>
      <c r="BY550" s="50"/>
    </row>
    <row r="551" spans="1:77" ht="15.75" customHeight="1">
      <c r="A551" s="49"/>
      <c r="B551" s="49"/>
      <c r="C551" s="49"/>
      <c r="N551" s="49"/>
      <c r="BU551" s="78"/>
      <c r="BV551" s="50"/>
      <c r="BW551" s="50"/>
      <c r="BY551" s="50"/>
    </row>
    <row r="552" spans="1:77" ht="15.75" customHeight="1">
      <c r="A552" s="49"/>
      <c r="B552" s="49"/>
      <c r="C552" s="49"/>
      <c r="N552" s="49"/>
      <c r="BU552" s="78"/>
      <c r="BV552" s="50"/>
      <c r="BW552" s="50"/>
      <c r="BY552" s="50"/>
    </row>
    <row r="553" spans="1:77" ht="15.75" customHeight="1">
      <c r="A553" s="49"/>
      <c r="B553" s="49"/>
      <c r="C553" s="49"/>
      <c r="N553" s="49"/>
      <c r="BU553" s="78"/>
      <c r="BV553" s="50"/>
      <c r="BW553" s="50"/>
      <c r="BY553" s="50"/>
    </row>
    <row r="554" spans="1:77" ht="15.75" customHeight="1">
      <c r="A554" s="49"/>
      <c r="B554" s="49"/>
      <c r="C554" s="49"/>
      <c r="N554" s="49"/>
      <c r="BU554" s="78"/>
      <c r="BV554" s="50"/>
      <c r="BW554" s="50"/>
      <c r="BY554" s="50"/>
    </row>
    <row r="555" spans="1:77" ht="15.75" customHeight="1">
      <c r="A555" s="49"/>
      <c r="B555" s="49"/>
      <c r="C555" s="49"/>
      <c r="N555" s="49"/>
      <c r="BU555" s="78"/>
      <c r="BV555" s="50"/>
      <c r="BW555" s="50"/>
      <c r="BY555" s="50"/>
    </row>
    <row r="556" spans="1:77" ht="15.75" customHeight="1">
      <c r="A556" s="49"/>
      <c r="B556" s="49"/>
      <c r="C556" s="49"/>
      <c r="N556" s="49"/>
      <c r="BU556" s="78"/>
      <c r="BV556" s="50"/>
      <c r="BW556" s="50"/>
      <c r="BY556" s="50"/>
    </row>
    <row r="557" spans="1:77" ht="15.75" customHeight="1">
      <c r="A557" s="49"/>
      <c r="B557" s="49"/>
      <c r="C557" s="49"/>
      <c r="N557" s="49"/>
      <c r="BU557" s="78"/>
      <c r="BV557" s="50"/>
      <c r="BW557" s="50"/>
      <c r="BY557" s="50"/>
    </row>
    <row r="558" spans="1:77" ht="15.75" customHeight="1">
      <c r="A558" s="49"/>
      <c r="B558" s="49"/>
      <c r="C558" s="49"/>
      <c r="N558" s="49"/>
      <c r="BU558" s="78"/>
      <c r="BV558" s="50"/>
      <c r="BW558" s="50"/>
      <c r="BY558" s="50"/>
    </row>
    <row r="559" spans="1:77" ht="15.75" customHeight="1">
      <c r="A559" s="49"/>
      <c r="B559" s="49"/>
      <c r="C559" s="49"/>
      <c r="N559" s="49"/>
      <c r="BU559" s="78"/>
      <c r="BV559" s="50"/>
      <c r="BW559" s="50"/>
      <c r="BY559" s="50"/>
    </row>
    <row r="560" spans="1:77" ht="15.75" customHeight="1">
      <c r="A560" s="49"/>
      <c r="B560" s="49"/>
      <c r="C560" s="49"/>
      <c r="N560" s="49"/>
      <c r="BU560" s="78"/>
      <c r="BV560" s="50"/>
      <c r="BW560" s="50"/>
      <c r="BY560" s="50"/>
    </row>
    <row r="561" spans="1:77" ht="15.75" customHeight="1">
      <c r="A561" s="49"/>
      <c r="B561" s="49"/>
      <c r="C561" s="49"/>
      <c r="N561" s="49"/>
      <c r="BU561" s="78"/>
      <c r="BV561" s="50"/>
      <c r="BW561" s="50"/>
      <c r="BY561" s="50"/>
    </row>
    <row r="562" spans="1:77" ht="15.75" customHeight="1">
      <c r="A562" s="49"/>
      <c r="B562" s="49"/>
      <c r="C562" s="49"/>
      <c r="N562" s="49"/>
      <c r="BU562" s="78"/>
      <c r="BV562" s="50"/>
      <c r="BW562" s="50"/>
      <c r="BY562" s="50"/>
    </row>
    <row r="563" spans="1:77" ht="15.75" customHeight="1">
      <c r="A563" s="49"/>
      <c r="B563" s="49"/>
      <c r="C563" s="49"/>
      <c r="N563" s="49"/>
      <c r="BU563" s="78"/>
      <c r="BV563" s="50"/>
      <c r="BW563" s="50"/>
      <c r="BY563" s="50"/>
    </row>
    <row r="564" spans="1:77" ht="15.75" customHeight="1">
      <c r="A564" s="49"/>
      <c r="B564" s="49"/>
      <c r="C564" s="49"/>
      <c r="N564" s="49"/>
      <c r="BU564" s="78"/>
      <c r="BV564" s="50"/>
      <c r="BW564" s="50"/>
      <c r="BY564" s="50"/>
    </row>
    <row r="565" spans="1:77" ht="15.75" customHeight="1">
      <c r="A565" s="49"/>
      <c r="B565" s="49"/>
      <c r="C565" s="49"/>
      <c r="N565" s="49"/>
      <c r="BU565" s="78"/>
      <c r="BV565" s="50"/>
      <c r="BW565" s="50"/>
      <c r="BY565" s="50"/>
    </row>
    <row r="566" spans="1:77" ht="15.75" customHeight="1">
      <c r="A566" s="49"/>
      <c r="B566" s="49"/>
      <c r="C566" s="49"/>
      <c r="N566" s="49"/>
      <c r="BU566" s="78"/>
      <c r="BV566" s="50"/>
      <c r="BW566" s="50"/>
      <c r="BY566" s="50"/>
    </row>
    <row r="567" spans="1:77" ht="15.75" customHeight="1">
      <c r="A567" s="49"/>
      <c r="B567" s="49"/>
      <c r="C567" s="49"/>
      <c r="N567" s="49"/>
      <c r="BU567" s="78"/>
      <c r="BV567" s="50"/>
      <c r="BW567" s="50"/>
      <c r="BY567" s="50"/>
    </row>
    <row r="568" spans="1:77" ht="15.75" customHeight="1">
      <c r="A568" s="49"/>
      <c r="B568" s="49"/>
      <c r="C568" s="49"/>
      <c r="N568" s="49"/>
      <c r="BU568" s="78"/>
      <c r="BV568" s="50"/>
      <c r="BW568" s="50"/>
      <c r="BY568" s="50"/>
    </row>
    <row r="569" spans="1:77" ht="15.75" customHeight="1">
      <c r="A569" s="49"/>
      <c r="B569" s="49"/>
      <c r="C569" s="49"/>
      <c r="N569" s="49"/>
      <c r="BU569" s="78"/>
      <c r="BV569" s="50"/>
      <c r="BW569" s="50"/>
      <c r="BY569" s="50"/>
    </row>
    <row r="570" spans="1:77" ht="15.75" customHeight="1">
      <c r="A570" s="49"/>
      <c r="B570" s="49"/>
      <c r="C570" s="49"/>
      <c r="N570" s="49"/>
      <c r="BU570" s="78"/>
      <c r="BV570" s="50"/>
      <c r="BW570" s="50"/>
      <c r="BY570" s="50"/>
    </row>
    <row r="571" spans="1:77" ht="15.75" customHeight="1">
      <c r="A571" s="49"/>
      <c r="B571" s="49"/>
      <c r="C571" s="49"/>
      <c r="N571" s="49"/>
      <c r="BU571" s="78"/>
      <c r="BV571" s="50"/>
      <c r="BW571" s="50"/>
      <c r="BY571" s="50"/>
    </row>
    <row r="572" spans="1:77" ht="15.75" customHeight="1">
      <c r="A572" s="49"/>
      <c r="B572" s="49"/>
      <c r="C572" s="49"/>
      <c r="N572" s="49"/>
      <c r="BU572" s="78"/>
      <c r="BV572" s="50"/>
      <c r="BW572" s="50"/>
      <c r="BY572" s="50"/>
    </row>
    <row r="573" spans="1:77" ht="15.75" customHeight="1">
      <c r="A573" s="49"/>
      <c r="B573" s="49"/>
      <c r="C573" s="49"/>
      <c r="N573" s="49"/>
      <c r="BU573" s="78"/>
      <c r="BV573" s="50"/>
      <c r="BW573" s="50"/>
      <c r="BY573" s="50"/>
    </row>
    <row r="574" spans="1:77" ht="15.75" customHeight="1">
      <c r="A574" s="49"/>
      <c r="B574" s="49"/>
      <c r="C574" s="49"/>
      <c r="N574" s="49"/>
      <c r="BU574" s="78"/>
      <c r="BV574" s="50"/>
      <c r="BW574" s="50"/>
      <c r="BY574" s="50"/>
    </row>
    <row r="575" spans="1:77" ht="15.75" customHeight="1">
      <c r="A575" s="49"/>
      <c r="B575" s="49"/>
      <c r="C575" s="49"/>
      <c r="N575" s="49"/>
      <c r="BU575" s="78"/>
      <c r="BV575" s="50"/>
      <c r="BW575" s="50"/>
      <c r="BY575" s="50"/>
    </row>
    <row r="576" spans="1:77" ht="15.75" customHeight="1">
      <c r="A576" s="49"/>
      <c r="B576" s="49"/>
      <c r="C576" s="49"/>
      <c r="N576" s="49"/>
      <c r="BU576" s="78"/>
      <c r="BV576" s="50"/>
      <c r="BW576" s="50"/>
      <c r="BY576" s="50"/>
    </row>
    <row r="577" spans="1:77" ht="15.75" customHeight="1">
      <c r="A577" s="49"/>
      <c r="B577" s="49"/>
      <c r="C577" s="49"/>
      <c r="N577" s="49"/>
      <c r="BU577" s="78"/>
      <c r="BV577" s="50"/>
      <c r="BW577" s="50"/>
      <c r="BY577" s="50"/>
    </row>
    <row r="578" spans="1:77" ht="15.75" customHeight="1">
      <c r="A578" s="49"/>
      <c r="B578" s="49"/>
      <c r="C578" s="49"/>
      <c r="N578" s="49"/>
      <c r="BU578" s="78"/>
      <c r="BV578" s="50"/>
      <c r="BW578" s="50"/>
      <c r="BY578" s="50"/>
    </row>
    <row r="579" spans="1:77" ht="15.75" customHeight="1">
      <c r="A579" s="49"/>
      <c r="B579" s="49"/>
      <c r="C579" s="49"/>
      <c r="N579" s="49"/>
      <c r="BU579" s="78"/>
      <c r="BV579" s="50"/>
      <c r="BW579" s="50"/>
      <c r="BY579" s="50"/>
    </row>
    <row r="580" spans="1:77" ht="15.75" customHeight="1">
      <c r="A580" s="49"/>
      <c r="B580" s="49"/>
      <c r="C580" s="49"/>
      <c r="N580" s="49"/>
      <c r="BU580" s="78"/>
      <c r="BV580" s="50"/>
      <c r="BW580" s="50"/>
      <c r="BY580" s="50"/>
    </row>
    <row r="581" spans="1:77" ht="15.75" customHeight="1">
      <c r="A581" s="49"/>
      <c r="B581" s="49"/>
      <c r="C581" s="49"/>
      <c r="N581" s="49"/>
      <c r="BU581" s="78"/>
      <c r="BV581" s="50"/>
      <c r="BW581" s="50"/>
      <c r="BY581" s="50"/>
    </row>
    <row r="582" spans="1:77" ht="15.75" customHeight="1">
      <c r="A582" s="49"/>
      <c r="B582" s="49"/>
      <c r="C582" s="49"/>
      <c r="N582" s="49"/>
      <c r="BU582" s="78"/>
      <c r="BV582" s="50"/>
      <c r="BW582" s="50"/>
      <c r="BY582" s="50"/>
    </row>
    <row r="583" spans="1:77" ht="15.75" customHeight="1">
      <c r="A583" s="49"/>
      <c r="B583" s="49"/>
      <c r="C583" s="49"/>
      <c r="N583" s="49"/>
      <c r="BU583" s="78"/>
      <c r="BV583" s="50"/>
      <c r="BW583" s="50"/>
      <c r="BY583" s="50"/>
    </row>
    <row r="584" spans="1:77" ht="15.75" customHeight="1">
      <c r="A584" s="49"/>
      <c r="B584" s="49"/>
      <c r="C584" s="49"/>
      <c r="N584" s="49"/>
      <c r="BU584" s="78"/>
      <c r="BV584" s="50"/>
      <c r="BW584" s="50"/>
      <c r="BY584" s="50"/>
    </row>
    <row r="585" spans="1:77" ht="15.75" customHeight="1">
      <c r="A585" s="49"/>
      <c r="B585" s="49"/>
      <c r="C585" s="49"/>
      <c r="N585" s="49"/>
      <c r="BU585" s="78"/>
      <c r="BV585" s="50"/>
      <c r="BW585" s="50"/>
      <c r="BY585" s="50"/>
    </row>
    <row r="586" spans="1:77" ht="15.75" customHeight="1">
      <c r="A586" s="49"/>
      <c r="B586" s="49"/>
      <c r="C586" s="49"/>
      <c r="N586" s="49"/>
      <c r="BU586" s="78"/>
      <c r="BV586" s="50"/>
      <c r="BW586" s="50"/>
      <c r="BY586" s="50"/>
    </row>
    <row r="587" spans="1:77" ht="15.75" customHeight="1">
      <c r="A587" s="49"/>
      <c r="B587" s="49"/>
      <c r="C587" s="49"/>
      <c r="N587" s="49"/>
      <c r="BU587" s="78"/>
      <c r="BV587" s="50"/>
      <c r="BW587" s="50"/>
      <c r="BY587" s="50"/>
    </row>
    <row r="588" spans="1:77" ht="15.75" customHeight="1">
      <c r="A588" s="49"/>
      <c r="B588" s="49"/>
      <c r="C588" s="49"/>
      <c r="N588" s="49"/>
      <c r="BU588" s="78"/>
      <c r="BV588" s="50"/>
      <c r="BW588" s="50"/>
      <c r="BY588" s="50"/>
    </row>
    <row r="589" spans="1:77" ht="15.75" customHeight="1">
      <c r="A589" s="49"/>
      <c r="B589" s="49"/>
      <c r="C589" s="49"/>
      <c r="N589" s="49"/>
      <c r="BU589" s="78"/>
      <c r="BV589" s="50"/>
      <c r="BW589" s="50"/>
      <c r="BY589" s="50"/>
    </row>
    <row r="590" spans="1:77" ht="15.75" customHeight="1">
      <c r="A590" s="49"/>
      <c r="B590" s="49"/>
      <c r="C590" s="49"/>
      <c r="N590" s="49"/>
      <c r="BU590" s="78"/>
      <c r="BV590" s="50"/>
      <c r="BW590" s="50"/>
      <c r="BY590" s="50"/>
    </row>
    <row r="591" spans="1:77" ht="15.75" customHeight="1">
      <c r="A591" s="49"/>
      <c r="B591" s="49"/>
      <c r="C591" s="49"/>
      <c r="N591" s="49"/>
      <c r="BU591" s="78"/>
      <c r="BV591" s="50"/>
      <c r="BW591" s="50"/>
      <c r="BY591" s="50"/>
    </row>
    <row r="592" spans="1:77" ht="15.75" customHeight="1">
      <c r="A592" s="49"/>
      <c r="B592" s="49"/>
      <c r="C592" s="49"/>
      <c r="N592" s="49"/>
      <c r="BU592" s="78"/>
      <c r="BV592" s="50"/>
      <c r="BW592" s="50"/>
      <c r="BY592" s="50"/>
    </row>
    <row r="593" spans="1:77" ht="15.75" customHeight="1">
      <c r="A593" s="49"/>
      <c r="B593" s="49"/>
      <c r="C593" s="49"/>
      <c r="N593" s="49"/>
      <c r="BU593" s="78"/>
      <c r="BV593" s="50"/>
      <c r="BW593" s="50"/>
      <c r="BY593" s="50"/>
    </row>
    <row r="594" spans="1:77" ht="15.75" customHeight="1">
      <c r="A594" s="49"/>
      <c r="B594" s="49"/>
      <c r="C594" s="49"/>
      <c r="N594" s="49"/>
      <c r="BU594" s="78"/>
      <c r="BV594" s="50"/>
      <c r="BW594" s="50"/>
      <c r="BY594" s="50"/>
    </row>
    <row r="595" spans="1:77" ht="15.75" customHeight="1">
      <c r="A595" s="49"/>
      <c r="B595" s="49"/>
      <c r="C595" s="49"/>
      <c r="N595" s="49"/>
      <c r="BU595" s="78"/>
      <c r="BV595" s="50"/>
      <c r="BW595" s="50"/>
      <c r="BY595" s="50"/>
    </row>
    <row r="596" spans="1:77" ht="15.75" customHeight="1">
      <c r="A596" s="49"/>
      <c r="B596" s="49"/>
      <c r="C596" s="49"/>
      <c r="N596" s="49"/>
      <c r="BU596" s="78"/>
      <c r="BV596" s="50"/>
      <c r="BW596" s="50"/>
      <c r="BY596" s="50"/>
    </row>
    <row r="597" spans="1:77" ht="15.75" customHeight="1">
      <c r="A597" s="49"/>
      <c r="B597" s="49"/>
      <c r="C597" s="49"/>
      <c r="N597" s="49"/>
      <c r="BU597" s="78"/>
      <c r="BV597" s="50"/>
      <c r="BW597" s="50"/>
      <c r="BY597" s="50"/>
    </row>
    <row r="598" spans="1:77" ht="15.75" customHeight="1">
      <c r="A598" s="49"/>
      <c r="B598" s="49"/>
      <c r="C598" s="49"/>
      <c r="N598" s="49"/>
      <c r="BU598" s="78"/>
      <c r="BV598" s="50"/>
      <c r="BW598" s="50"/>
      <c r="BY598" s="50"/>
    </row>
    <row r="599" spans="1:77" ht="15.75" customHeight="1">
      <c r="A599" s="49"/>
      <c r="B599" s="49"/>
      <c r="C599" s="49"/>
      <c r="N599" s="49"/>
      <c r="BU599" s="78"/>
      <c r="BV599" s="50"/>
      <c r="BW599" s="50"/>
      <c r="BY599" s="50"/>
    </row>
    <row r="600" spans="1:77" ht="15.75" customHeight="1">
      <c r="A600" s="49"/>
      <c r="B600" s="49"/>
      <c r="C600" s="49"/>
      <c r="N600" s="49"/>
      <c r="BU600" s="78"/>
      <c r="BV600" s="50"/>
      <c r="BW600" s="50"/>
      <c r="BY600" s="50"/>
    </row>
    <row r="601" spans="1:77" ht="15.75" customHeight="1">
      <c r="A601" s="49"/>
      <c r="B601" s="49"/>
      <c r="C601" s="49"/>
      <c r="N601" s="49"/>
      <c r="BU601" s="78"/>
      <c r="BV601" s="50"/>
      <c r="BW601" s="50"/>
      <c r="BY601" s="50"/>
    </row>
    <row r="602" spans="1:77" ht="15.75" customHeight="1">
      <c r="A602" s="49"/>
      <c r="B602" s="49"/>
      <c r="C602" s="49"/>
      <c r="N602" s="49"/>
      <c r="BU602" s="78"/>
      <c r="BV602" s="50"/>
      <c r="BW602" s="50"/>
      <c r="BY602" s="50"/>
    </row>
    <row r="603" spans="1:77" ht="15.75" customHeight="1">
      <c r="A603" s="49"/>
      <c r="B603" s="49"/>
      <c r="C603" s="49"/>
      <c r="N603" s="49"/>
      <c r="BU603" s="78"/>
      <c r="BV603" s="50"/>
      <c r="BW603" s="50"/>
      <c r="BY603" s="50"/>
    </row>
    <row r="604" spans="1:77" ht="15.75" customHeight="1">
      <c r="A604" s="49"/>
      <c r="B604" s="49"/>
      <c r="C604" s="49"/>
      <c r="N604" s="49"/>
      <c r="BU604" s="78"/>
      <c r="BV604" s="50"/>
      <c r="BW604" s="50"/>
      <c r="BY604" s="50"/>
    </row>
    <row r="605" spans="1:77" ht="15.75" customHeight="1">
      <c r="A605" s="49"/>
      <c r="B605" s="49"/>
      <c r="C605" s="49"/>
      <c r="N605" s="49"/>
      <c r="BU605" s="78"/>
      <c r="BV605" s="50"/>
      <c r="BW605" s="50"/>
      <c r="BY605" s="50"/>
    </row>
    <row r="606" spans="1:77" ht="15.75" customHeight="1">
      <c r="A606" s="49"/>
      <c r="B606" s="49"/>
      <c r="C606" s="49"/>
      <c r="N606" s="49"/>
      <c r="BU606" s="78"/>
      <c r="BV606" s="50"/>
      <c r="BW606" s="50"/>
      <c r="BY606" s="50"/>
    </row>
    <row r="607" spans="1:77" ht="15.75" customHeight="1">
      <c r="A607" s="49"/>
      <c r="B607" s="49"/>
      <c r="C607" s="49"/>
      <c r="N607" s="49"/>
      <c r="BU607" s="78"/>
      <c r="BV607" s="50"/>
      <c r="BW607" s="50"/>
      <c r="BY607" s="50"/>
    </row>
    <row r="608" spans="1:77" ht="15.75" customHeight="1">
      <c r="A608" s="49"/>
      <c r="B608" s="49"/>
      <c r="C608" s="49"/>
      <c r="N608" s="49"/>
      <c r="BU608" s="78"/>
      <c r="BV608" s="50"/>
      <c r="BW608" s="50"/>
      <c r="BY608" s="50"/>
    </row>
    <row r="609" spans="1:77" ht="15.75" customHeight="1">
      <c r="A609" s="49"/>
      <c r="B609" s="49"/>
      <c r="C609" s="49"/>
      <c r="N609" s="49"/>
      <c r="BU609" s="78"/>
      <c r="BV609" s="50"/>
      <c r="BW609" s="50"/>
      <c r="BY609" s="50"/>
    </row>
    <row r="610" spans="1:77" ht="15.75" customHeight="1">
      <c r="A610" s="49"/>
      <c r="B610" s="49"/>
      <c r="C610" s="49"/>
      <c r="N610" s="49"/>
      <c r="BU610" s="78"/>
      <c r="BV610" s="50"/>
      <c r="BW610" s="50"/>
      <c r="BY610" s="50"/>
    </row>
    <row r="611" spans="1:77" ht="15.75" customHeight="1">
      <c r="A611" s="49"/>
      <c r="B611" s="49"/>
      <c r="C611" s="49"/>
      <c r="N611" s="49"/>
      <c r="BU611" s="78"/>
      <c r="BV611" s="50"/>
      <c r="BW611" s="50"/>
      <c r="BY611" s="50"/>
    </row>
    <row r="612" spans="1:77" ht="15.75" customHeight="1">
      <c r="A612" s="49"/>
      <c r="B612" s="49"/>
      <c r="C612" s="49"/>
      <c r="N612" s="49"/>
      <c r="BU612" s="78"/>
      <c r="BV612" s="50"/>
      <c r="BW612" s="50"/>
      <c r="BY612" s="50"/>
    </row>
    <row r="613" spans="1:77" ht="15.75" customHeight="1">
      <c r="A613" s="49"/>
      <c r="B613" s="49"/>
      <c r="C613" s="49"/>
      <c r="N613" s="49"/>
      <c r="BU613" s="78"/>
      <c r="BV613" s="50"/>
      <c r="BW613" s="50"/>
      <c r="BY613" s="50"/>
    </row>
    <row r="614" spans="1:77" ht="15.75" customHeight="1">
      <c r="A614" s="49"/>
      <c r="B614" s="49"/>
      <c r="C614" s="49"/>
      <c r="N614" s="49"/>
      <c r="BU614" s="78"/>
      <c r="BV614" s="50"/>
      <c r="BW614" s="50"/>
      <c r="BY614" s="50"/>
    </row>
    <row r="615" spans="1:77" ht="15.75" customHeight="1">
      <c r="A615" s="49"/>
      <c r="B615" s="49"/>
      <c r="C615" s="49"/>
      <c r="N615" s="49"/>
      <c r="BU615" s="78"/>
      <c r="BV615" s="50"/>
      <c r="BW615" s="50"/>
      <c r="BY615" s="50"/>
    </row>
    <row r="616" spans="1:77" ht="15.75" customHeight="1">
      <c r="A616" s="49"/>
      <c r="B616" s="49"/>
      <c r="C616" s="49"/>
      <c r="N616" s="49"/>
      <c r="BU616" s="78"/>
      <c r="BV616" s="50"/>
      <c r="BW616" s="50"/>
      <c r="BY616" s="50"/>
    </row>
    <row r="617" spans="1:77" ht="15.75" customHeight="1">
      <c r="A617" s="49"/>
      <c r="B617" s="49"/>
      <c r="C617" s="49"/>
      <c r="N617" s="49"/>
      <c r="BU617" s="78"/>
      <c r="BV617" s="50"/>
      <c r="BW617" s="50"/>
      <c r="BY617" s="50"/>
    </row>
    <row r="618" spans="1:77" ht="15.75" customHeight="1">
      <c r="A618" s="49"/>
      <c r="B618" s="49"/>
      <c r="C618" s="49"/>
      <c r="N618" s="49"/>
      <c r="BU618" s="78"/>
      <c r="BV618" s="50"/>
      <c r="BW618" s="50"/>
      <c r="BY618" s="50"/>
    </row>
    <row r="619" spans="1:77" ht="15.75" customHeight="1">
      <c r="A619" s="49"/>
      <c r="B619" s="49"/>
      <c r="C619" s="49"/>
      <c r="N619" s="49"/>
      <c r="BU619" s="78"/>
      <c r="BV619" s="50"/>
      <c r="BW619" s="50"/>
      <c r="BY619" s="50"/>
    </row>
    <row r="620" spans="1:77" ht="15.75" customHeight="1">
      <c r="A620" s="49"/>
      <c r="B620" s="49"/>
      <c r="C620" s="49"/>
      <c r="N620" s="49"/>
      <c r="BU620" s="78"/>
      <c r="BV620" s="50"/>
      <c r="BW620" s="50"/>
      <c r="BY620" s="50"/>
    </row>
    <row r="621" spans="1:77" ht="15.75" customHeight="1">
      <c r="A621" s="49"/>
      <c r="B621" s="49"/>
      <c r="C621" s="49"/>
      <c r="N621" s="49"/>
      <c r="BU621" s="78"/>
      <c r="BV621" s="50"/>
      <c r="BW621" s="50"/>
      <c r="BY621" s="50"/>
    </row>
    <row r="622" spans="1:77" ht="15.75" customHeight="1">
      <c r="A622" s="49"/>
      <c r="B622" s="49"/>
      <c r="C622" s="49"/>
      <c r="N622" s="49"/>
      <c r="BU622" s="78"/>
      <c r="BV622" s="50"/>
      <c r="BW622" s="50"/>
      <c r="BY622" s="50"/>
    </row>
    <row r="623" spans="1:77" ht="15.75" customHeight="1">
      <c r="A623" s="49"/>
      <c r="B623" s="49"/>
      <c r="C623" s="49"/>
      <c r="N623" s="49"/>
      <c r="BU623" s="78"/>
      <c r="BV623" s="50"/>
      <c r="BW623" s="50"/>
      <c r="BY623" s="50"/>
    </row>
    <row r="624" spans="1:77" ht="15.75" customHeight="1">
      <c r="A624" s="49"/>
      <c r="B624" s="49"/>
      <c r="C624" s="49"/>
      <c r="N624" s="49"/>
      <c r="BU624" s="78"/>
      <c r="BV624" s="50"/>
      <c r="BW624" s="50"/>
      <c r="BY624" s="50"/>
    </row>
    <row r="625" spans="1:77" ht="15.75" customHeight="1">
      <c r="A625" s="49"/>
      <c r="B625" s="49"/>
      <c r="C625" s="49"/>
      <c r="N625" s="49"/>
      <c r="BU625" s="78"/>
      <c r="BV625" s="50"/>
      <c r="BW625" s="50"/>
      <c r="BY625" s="50"/>
    </row>
    <row r="626" spans="1:77" ht="15.75" customHeight="1">
      <c r="A626" s="49"/>
      <c r="B626" s="49"/>
      <c r="C626" s="49"/>
      <c r="N626" s="49"/>
      <c r="BU626" s="78"/>
      <c r="BV626" s="50"/>
      <c r="BW626" s="50"/>
      <c r="BY626" s="50"/>
    </row>
    <row r="627" spans="1:77" ht="15.75" customHeight="1">
      <c r="A627" s="49"/>
      <c r="B627" s="49"/>
      <c r="C627" s="49"/>
      <c r="N627" s="49"/>
      <c r="BU627" s="78"/>
      <c r="BV627" s="50"/>
      <c r="BW627" s="50"/>
      <c r="BY627" s="50"/>
    </row>
    <row r="628" spans="1:77" ht="15.75" customHeight="1">
      <c r="A628" s="49"/>
      <c r="B628" s="49"/>
      <c r="C628" s="49"/>
      <c r="N628" s="49"/>
      <c r="BU628" s="78"/>
      <c r="BV628" s="50"/>
      <c r="BW628" s="50"/>
      <c r="BY628" s="50"/>
    </row>
    <row r="629" spans="1:77" ht="15.75" customHeight="1">
      <c r="A629" s="49"/>
      <c r="B629" s="49"/>
      <c r="C629" s="49"/>
      <c r="N629" s="49"/>
      <c r="BU629" s="78"/>
      <c r="BV629" s="50"/>
      <c r="BW629" s="50"/>
      <c r="BY629" s="50"/>
    </row>
    <row r="630" spans="1:77" ht="15.75" customHeight="1">
      <c r="A630" s="49"/>
      <c r="B630" s="49"/>
      <c r="C630" s="49"/>
      <c r="N630" s="49"/>
      <c r="BU630" s="78"/>
      <c r="BV630" s="50"/>
      <c r="BW630" s="50"/>
      <c r="BY630" s="50"/>
    </row>
    <row r="631" spans="1:77" ht="15.75" customHeight="1">
      <c r="A631" s="49"/>
      <c r="B631" s="49"/>
      <c r="C631" s="49"/>
      <c r="N631" s="49"/>
      <c r="BU631" s="78"/>
      <c r="BV631" s="50"/>
      <c r="BW631" s="50"/>
      <c r="BY631" s="50"/>
    </row>
    <row r="632" spans="1:77" ht="15.75" customHeight="1">
      <c r="A632" s="49"/>
      <c r="B632" s="49"/>
      <c r="C632" s="49"/>
      <c r="N632" s="49"/>
      <c r="BU632" s="78"/>
      <c r="BV632" s="50"/>
      <c r="BW632" s="50"/>
      <c r="BY632" s="50"/>
    </row>
    <row r="633" spans="1:77" ht="15.75" customHeight="1">
      <c r="A633" s="49"/>
      <c r="B633" s="49"/>
      <c r="C633" s="49"/>
      <c r="N633" s="49"/>
      <c r="BU633" s="78"/>
      <c r="BV633" s="50"/>
      <c r="BW633" s="50"/>
      <c r="BY633" s="50"/>
    </row>
    <row r="634" spans="1:77" ht="15.75" customHeight="1">
      <c r="A634" s="49"/>
      <c r="B634" s="49"/>
      <c r="C634" s="49"/>
      <c r="N634" s="49"/>
      <c r="BU634" s="78"/>
      <c r="BV634" s="50"/>
      <c r="BW634" s="50"/>
      <c r="BY634" s="50"/>
    </row>
    <row r="635" spans="1:77" ht="15.75" customHeight="1">
      <c r="A635" s="49"/>
      <c r="B635" s="49"/>
      <c r="C635" s="49"/>
      <c r="N635" s="49"/>
      <c r="BU635" s="78"/>
      <c r="BV635" s="50"/>
      <c r="BW635" s="50"/>
      <c r="BY635" s="50"/>
    </row>
    <row r="636" spans="1:77" ht="15.75" customHeight="1">
      <c r="A636" s="49"/>
      <c r="B636" s="49"/>
      <c r="C636" s="49"/>
      <c r="N636" s="49"/>
      <c r="BU636" s="78"/>
      <c r="BV636" s="50"/>
      <c r="BW636" s="50"/>
      <c r="BY636" s="50"/>
    </row>
    <row r="637" spans="1:77" ht="15.75" customHeight="1">
      <c r="A637" s="49"/>
      <c r="B637" s="49"/>
      <c r="C637" s="49"/>
      <c r="N637" s="49"/>
      <c r="BU637" s="78"/>
      <c r="BV637" s="50"/>
      <c r="BW637" s="50"/>
      <c r="BY637" s="50"/>
    </row>
    <row r="638" spans="1:77" ht="15.75" customHeight="1">
      <c r="A638" s="49"/>
      <c r="B638" s="49"/>
      <c r="C638" s="49"/>
      <c r="N638" s="49"/>
      <c r="BU638" s="78"/>
      <c r="BV638" s="50"/>
      <c r="BW638" s="50"/>
      <c r="BY638" s="50"/>
    </row>
    <row r="639" spans="1:77" ht="15.75" customHeight="1">
      <c r="A639" s="49"/>
      <c r="B639" s="49"/>
      <c r="C639" s="49"/>
      <c r="N639" s="49"/>
      <c r="BU639" s="78"/>
      <c r="BV639" s="50"/>
      <c r="BW639" s="50"/>
      <c r="BY639" s="50"/>
    </row>
    <row r="640" spans="1:77" ht="15.75" customHeight="1">
      <c r="A640" s="49"/>
      <c r="B640" s="49"/>
      <c r="C640" s="49"/>
      <c r="N640" s="49"/>
      <c r="BU640" s="78"/>
      <c r="BV640" s="50"/>
      <c r="BW640" s="50"/>
      <c r="BY640" s="50"/>
    </row>
    <row r="641" spans="1:77" ht="15.75" customHeight="1">
      <c r="A641" s="49"/>
      <c r="B641" s="49"/>
      <c r="C641" s="49"/>
      <c r="N641" s="49"/>
      <c r="BU641" s="78"/>
      <c r="BV641" s="50"/>
      <c r="BW641" s="50"/>
      <c r="BY641" s="50"/>
    </row>
    <row r="642" spans="1:77" ht="15.75" customHeight="1">
      <c r="A642" s="49"/>
      <c r="B642" s="49"/>
      <c r="C642" s="49"/>
      <c r="N642" s="49"/>
      <c r="BU642" s="78"/>
      <c r="BV642" s="50"/>
      <c r="BW642" s="50"/>
      <c r="BY642" s="50"/>
    </row>
    <row r="643" spans="1:77" ht="15.75" customHeight="1">
      <c r="A643" s="49"/>
      <c r="B643" s="49"/>
      <c r="C643" s="49"/>
      <c r="N643" s="49"/>
      <c r="BU643" s="78"/>
      <c r="BV643" s="50"/>
      <c r="BW643" s="50"/>
      <c r="BY643" s="50"/>
    </row>
    <row r="644" spans="1:77" ht="15.75" customHeight="1">
      <c r="A644" s="49"/>
      <c r="B644" s="49"/>
      <c r="C644" s="49"/>
      <c r="N644" s="49"/>
      <c r="BU644" s="78"/>
      <c r="BV644" s="50"/>
      <c r="BW644" s="50"/>
      <c r="BY644" s="50"/>
    </row>
    <row r="645" spans="1:77" ht="15.75" customHeight="1">
      <c r="A645" s="49"/>
      <c r="B645" s="49"/>
      <c r="C645" s="49"/>
      <c r="N645" s="49"/>
      <c r="BU645" s="78"/>
      <c r="BV645" s="50"/>
      <c r="BW645" s="50"/>
      <c r="BY645" s="50"/>
    </row>
    <row r="646" spans="1:77" ht="15.75" customHeight="1">
      <c r="A646" s="49"/>
      <c r="B646" s="49"/>
      <c r="C646" s="49"/>
      <c r="N646" s="49"/>
      <c r="BU646" s="78"/>
      <c r="BV646" s="50"/>
      <c r="BW646" s="50"/>
      <c r="BY646" s="50"/>
    </row>
    <row r="647" spans="1:77" ht="15.75" customHeight="1">
      <c r="A647" s="49"/>
      <c r="B647" s="49"/>
      <c r="C647" s="49"/>
      <c r="N647" s="49"/>
      <c r="BU647" s="78"/>
      <c r="BV647" s="50"/>
      <c r="BW647" s="50"/>
      <c r="BY647" s="50"/>
    </row>
    <row r="648" spans="1:77" ht="15.75" customHeight="1">
      <c r="A648" s="49"/>
      <c r="B648" s="49"/>
      <c r="C648" s="49"/>
      <c r="N648" s="49"/>
      <c r="BU648" s="78"/>
      <c r="BV648" s="50"/>
      <c r="BW648" s="50"/>
      <c r="BY648" s="50"/>
    </row>
    <row r="649" spans="1:77" ht="15.75" customHeight="1">
      <c r="A649" s="49"/>
      <c r="B649" s="49"/>
      <c r="C649" s="49"/>
      <c r="N649" s="49"/>
      <c r="BU649" s="78"/>
      <c r="BV649" s="50"/>
      <c r="BW649" s="50"/>
      <c r="BY649" s="50"/>
    </row>
    <row r="650" spans="1:77" ht="15.75" customHeight="1">
      <c r="A650" s="49"/>
      <c r="B650" s="49"/>
      <c r="C650" s="49"/>
      <c r="N650" s="49"/>
      <c r="BU650" s="78"/>
      <c r="BV650" s="50"/>
      <c r="BW650" s="50"/>
      <c r="BY650" s="50"/>
    </row>
    <row r="651" spans="1:77" ht="15.75" customHeight="1">
      <c r="A651" s="49"/>
      <c r="B651" s="49"/>
      <c r="C651" s="49"/>
      <c r="N651" s="49"/>
      <c r="BU651" s="78"/>
      <c r="BV651" s="50"/>
      <c r="BW651" s="50"/>
      <c r="BY651" s="50"/>
    </row>
    <row r="652" spans="1:77" ht="15.75" customHeight="1">
      <c r="A652" s="49"/>
      <c r="B652" s="49"/>
      <c r="C652" s="49"/>
      <c r="N652" s="49"/>
      <c r="BU652" s="78"/>
      <c r="BV652" s="50"/>
      <c r="BW652" s="50"/>
      <c r="BY652" s="50"/>
    </row>
    <row r="653" spans="1:77" ht="15.75" customHeight="1">
      <c r="A653" s="49"/>
      <c r="B653" s="49"/>
      <c r="C653" s="49"/>
      <c r="N653" s="49"/>
      <c r="BU653" s="78"/>
      <c r="BV653" s="50"/>
      <c r="BW653" s="50"/>
      <c r="BY653" s="50"/>
    </row>
    <row r="654" spans="1:77" ht="15.75" customHeight="1">
      <c r="A654" s="49"/>
      <c r="B654" s="49"/>
      <c r="C654" s="49"/>
      <c r="N654" s="49"/>
      <c r="BU654" s="78"/>
      <c r="BV654" s="50"/>
      <c r="BW654" s="50"/>
      <c r="BY654" s="50"/>
    </row>
    <row r="655" spans="1:77" ht="15.75" customHeight="1">
      <c r="A655" s="49"/>
      <c r="B655" s="49"/>
      <c r="C655" s="49"/>
      <c r="N655" s="49"/>
      <c r="BU655" s="78"/>
      <c r="BV655" s="50"/>
      <c r="BW655" s="50"/>
      <c r="BY655" s="50"/>
    </row>
    <row r="656" spans="1:77" ht="15.75" customHeight="1">
      <c r="A656" s="49"/>
      <c r="B656" s="49"/>
      <c r="C656" s="49"/>
      <c r="N656" s="49"/>
      <c r="BU656" s="78"/>
      <c r="BV656" s="50"/>
      <c r="BW656" s="50"/>
      <c r="BY656" s="50"/>
    </row>
    <row r="657" spans="1:77" ht="15.75" customHeight="1">
      <c r="A657" s="49"/>
      <c r="B657" s="49"/>
      <c r="C657" s="49"/>
      <c r="N657" s="49"/>
      <c r="BU657" s="78"/>
      <c r="BV657" s="50"/>
      <c r="BW657" s="50"/>
      <c r="BY657" s="50"/>
    </row>
    <row r="658" spans="1:77" ht="15.75" customHeight="1">
      <c r="A658" s="49"/>
      <c r="B658" s="49"/>
      <c r="C658" s="49"/>
      <c r="N658" s="49"/>
      <c r="BU658" s="78"/>
      <c r="BV658" s="50"/>
      <c r="BW658" s="50"/>
      <c r="BY658" s="50"/>
    </row>
    <row r="659" spans="1:77" ht="15.75" customHeight="1">
      <c r="A659" s="49"/>
      <c r="B659" s="49"/>
      <c r="C659" s="49"/>
      <c r="N659" s="49"/>
      <c r="BU659" s="78"/>
      <c r="BV659" s="50"/>
      <c r="BW659" s="50"/>
      <c r="BY659" s="50"/>
    </row>
    <row r="660" spans="1:77" ht="15.75" customHeight="1">
      <c r="A660" s="49"/>
      <c r="B660" s="49"/>
      <c r="C660" s="49"/>
      <c r="N660" s="49"/>
      <c r="BU660" s="78"/>
      <c r="BV660" s="50"/>
      <c r="BW660" s="50"/>
      <c r="BY660" s="50"/>
    </row>
    <row r="661" spans="1:77" ht="15.75" customHeight="1">
      <c r="A661" s="49"/>
      <c r="B661" s="49"/>
      <c r="C661" s="49"/>
      <c r="N661" s="49"/>
      <c r="BU661" s="78"/>
      <c r="BV661" s="50"/>
      <c r="BW661" s="50"/>
      <c r="BY661" s="50"/>
    </row>
    <row r="662" spans="1:77" ht="15.75" customHeight="1">
      <c r="A662" s="49"/>
      <c r="B662" s="49"/>
      <c r="C662" s="49"/>
      <c r="N662" s="49"/>
      <c r="BU662" s="78"/>
      <c r="BV662" s="50"/>
      <c r="BW662" s="50"/>
      <c r="BY662" s="50"/>
    </row>
    <row r="663" spans="1:77" ht="15.75" customHeight="1">
      <c r="A663" s="49"/>
      <c r="B663" s="49"/>
      <c r="C663" s="49"/>
      <c r="N663" s="49"/>
      <c r="BU663" s="78"/>
      <c r="BV663" s="50"/>
      <c r="BW663" s="50"/>
      <c r="BY663" s="50"/>
    </row>
    <row r="664" spans="1:77" ht="15.75" customHeight="1">
      <c r="A664" s="49"/>
      <c r="B664" s="49"/>
      <c r="C664" s="49"/>
      <c r="N664" s="49"/>
      <c r="BU664" s="78"/>
      <c r="BV664" s="50"/>
      <c r="BW664" s="50"/>
      <c r="BY664" s="50"/>
    </row>
    <row r="665" spans="1:77" ht="15.75" customHeight="1">
      <c r="A665" s="49"/>
      <c r="B665" s="49"/>
      <c r="C665" s="49"/>
      <c r="N665" s="49"/>
      <c r="BU665" s="78"/>
      <c r="BV665" s="50"/>
      <c r="BW665" s="50"/>
      <c r="BY665" s="50"/>
    </row>
    <row r="666" spans="1:77" ht="15.75" customHeight="1">
      <c r="A666" s="49"/>
      <c r="B666" s="49"/>
      <c r="C666" s="49"/>
      <c r="N666" s="49"/>
      <c r="BU666" s="78"/>
      <c r="BV666" s="50"/>
      <c r="BW666" s="50"/>
      <c r="BY666" s="50"/>
    </row>
    <row r="667" spans="1:77" ht="15.75" customHeight="1">
      <c r="A667" s="49"/>
      <c r="B667" s="49"/>
      <c r="C667" s="49"/>
      <c r="N667" s="49"/>
      <c r="BU667" s="78"/>
      <c r="BV667" s="50"/>
      <c r="BW667" s="50"/>
      <c r="BY667" s="50"/>
    </row>
    <row r="668" spans="1:77" ht="15.75" customHeight="1">
      <c r="A668" s="49"/>
      <c r="B668" s="49"/>
      <c r="C668" s="49"/>
      <c r="N668" s="49"/>
      <c r="BU668" s="78"/>
      <c r="BV668" s="50"/>
      <c r="BW668" s="50"/>
      <c r="BY668" s="50"/>
    </row>
    <row r="669" spans="1:77" ht="15.75" customHeight="1">
      <c r="A669" s="49"/>
      <c r="B669" s="49"/>
      <c r="C669" s="49"/>
      <c r="N669" s="49"/>
      <c r="BU669" s="78"/>
      <c r="BV669" s="50"/>
      <c r="BW669" s="50"/>
      <c r="BY669" s="50"/>
    </row>
    <row r="670" spans="1:77" ht="15.75" customHeight="1">
      <c r="A670" s="49"/>
      <c r="B670" s="49"/>
      <c r="C670" s="49"/>
      <c r="N670" s="49"/>
      <c r="BU670" s="78"/>
      <c r="BV670" s="50"/>
      <c r="BW670" s="50"/>
      <c r="BY670" s="50"/>
    </row>
    <row r="671" spans="1:77" ht="15.75" customHeight="1">
      <c r="A671" s="49"/>
      <c r="B671" s="49"/>
      <c r="C671" s="49"/>
      <c r="N671" s="49"/>
      <c r="BU671" s="78"/>
      <c r="BV671" s="50"/>
      <c r="BW671" s="50"/>
      <c r="BY671" s="50"/>
    </row>
    <row r="672" spans="1:77" ht="15.75" customHeight="1">
      <c r="A672" s="49"/>
      <c r="B672" s="49"/>
      <c r="C672" s="49"/>
      <c r="N672" s="49"/>
      <c r="BU672" s="78"/>
      <c r="BV672" s="50"/>
      <c r="BW672" s="50"/>
      <c r="BY672" s="50"/>
    </row>
    <row r="673" spans="1:77" ht="15.75" customHeight="1">
      <c r="A673" s="49"/>
      <c r="B673" s="49"/>
      <c r="C673" s="49"/>
      <c r="N673" s="49"/>
      <c r="BU673" s="78"/>
      <c r="BV673" s="50"/>
      <c r="BW673" s="50"/>
      <c r="BY673" s="50"/>
    </row>
    <row r="674" spans="1:77" ht="15.75" customHeight="1">
      <c r="A674" s="49"/>
      <c r="B674" s="49"/>
      <c r="C674" s="49"/>
      <c r="N674" s="49"/>
      <c r="BU674" s="78"/>
      <c r="BV674" s="50"/>
      <c r="BW674" s="50"/>
      <c r="BY674" s="50"/>
    </row>
    <row r="675" spans="1:77" ht="15.75" customHeight="1">
      <c r="A675" s="49"/>
      <c r="B675" s="49"/>
      <c r="C675" s="49"/>
      <c r="N675" s="49"/>
      <c r="BU675" s="78"/>
      <c r="BV675" s="50"/>
      <c r="BW675" s="50"/>
      <c r="BY675" s="50"/>
    </row>
    <row r="676" spans="1:77" ht="15.75" customHeight="1">
      <c r="A676" s="49"/>
      <c r="B676" s="49"/>
      <c r="C676" s="49"/>
      <c r="N676" s="49"/>
      <c r="BU676" s="78"/>
      <c r="BV676" s="50"/>
      <c r="BW676" s="50"/>
      <c r="BY676" s="50"/>
    </row>
    <row r="677" spans="1:77" ht="15.75" customHeight="1">
      <c r="A677" s="49"/>
      <c r="B677" s="49"/>
      <c r="C677" s="49"/>
      <c r="N677" s="49"/>
      <c r="BU677" s="78"/>
      <c r="BV677" s="50"/>
      <c r="BW677" s="50"/>
      <c r="BY677" s="50"/>
    </row>
    <row r="678" spans="1:77" ht="15.75" customHeight="1">
      <c r="A678" s="49"/>
      <c r="B678" s="49"/>
      <c r="C678" s="49"/>
      <c r="N678" s="49"/>
      <c r="BU678" s="78"/>
      <c r="BV678" s="50"/>
      <c r="BW678" s="50"/>
      <c r="BY678" s="50"/>
    </row>
    <row r="679" spans="1:77" ht="15.75" customHeight="1">
      <c r="A679" s="49"/>
      <c r="B679" s="49"/>
      <c r="C679" s="49"/>
      <c r="N679" s="49"/>
      <c r="BU679" s="78"/>
      <c r="BV679" s="50"/>
      <c r="BW679" s="50"/>
      <c r="BY679" s="50"/>
    </row>
    <row r="680" spans="1:77" ht="15.75" customHeight="1">
      <c r="A680" s="49"/>
      <c r="B680" s="49"/>
      <c r="C680" s="49"/>
      <c r="N680" s="49"/>
      <c r="BU680" s="78"/>
      <c r="BV680" s="50"/>
      <c r="BW680" s="50"/>
      <c r="BY680" s="50"/>
    </row>
    <row r="681" spans="1:77" ht="15.75" customHeight="1">
      <c r="A681" s="49"/>
      <c r="B681" s="49"/>
      <c r="C681" s="49"/>
      <c r="N681" s="49"/>
      <c r="BU681" s="78"/>
      <c r="BV681" s="50"/>
      <c r="BW681" s="50"/>
      <c r="BY681" s="50"/>
    </row>
    <row r="682" spans="1:77" ht="15.75" customHeight="1">
      <c r="A682" s="49"/>
      <c r="B682" s="49"/>
      <c r="C682" s="49"/>
      <c r="N682" s="49"/>
      <c r="BU682" s="78"/>
      <c r="BV682" s="50"/>
      <c r="BW682" s="50"/>
      <c r="BY682" s="50"/>
    </row>
    <row r="683" spans="1:77" ht="15.75" customHeight="1">
      <c r="A683" s="49"/>
      <c r="B683" s="49"/>
      <c r="C683" s="49"/>
      <c r="N683" s="49"/>
      <c r="BU683" s="78"/>
      <c r="BV683" s="50"/>
      <c r="BW683" s="50"/>
      <c r="BY683" s="50"/>
    </row>
    <row r="684" spans="1:77" ht="15.75" customHeight="1">
      <c r="A684" s="49"/>
      <c r="B684" s="49"/>
      <c r="C684" s="49"/>
      <c r="N684" s="49"/>
      <c r="BU684" s="78"/>
      <c r="BV684" s="50"/>
      <c r="BW684" s="50"/>
      <c r="BY684" s="50"/>
    </row>
    <row r="685" spans="1:77" ht="15.75" customHeight="1">
      <c r="A685" s="49"/>
      <c r="B685" s="49"/>
      <c r="C685" s="49"/>
      <c r="N685" s="49"/>
      <c r="BU685" s="78"/>
      <c r="BV685" s="50"/>
      <c r="BW685" s="50"/>
      <c r="BY685" s="50"/>
    </row>
    <row r="686" spans="1:77" ht="15.75" customHeight="1">
      <c r="A686" s="49"/>
      <c r="B686" s="49"/>
      <c r="C686" s="49"/>
      <c r="N686" s="49"/>
      <c r="BU686" s="78"/>
      <c r="BV686" s="50"/>
      <c r="BW686" s="50"/>
      <c r="BY686" s="50"/>
    </row>
    <row r="687" spans="1:77" ht="15.75" customHeight="1">
      <c r="A687" s="49"/>
      <c r="B687" s="49"/>
      <c r="C687" s="49"/>
      <c r="N687" s="49"/>
      <c r="BU687" s="78"/>
      <c r="BV687" s="50"/>
      <c r="BW687" s="50"/>
      <c r="BY687" s="50"/>
    </row>
    <row r="688" spans="1:77" ht="15.75" customHeight="1">
      <c r="A688" s="49"/>
      <c r="B688" s="49"/>
      <c r="C688" s="49"/>
      <c r="N688" s="49"/>
      <c r="BU688" s="78"/>
      <c r="BV688" s="50"/>
      <c r="BW688" s="50"/>
      <c r="BY688" s="50"/>
    </row>
    <row r="689" spans="1:77" ht="15.75" customHeight="1">
      <c r="A689" s="49"/>
      <c r="B689" s="49"/>
      <c r="C689" s="49"/>
      <c r="N689" s="49"/>
      <c r="BU689" s="78"/>
      <c r="BV689" s="50"/>
      <c r="BW689" s="50"/>
      <c r="BY689" s="50"/>
    </row>
    <row r="690" spans="1:77" ht="15.75" customHeight="1">
      <c r="A690" s="49"/>
      <c r="B690" s="49"/>
      <c r="C690" s="49"/>
      <c r="N690" s="49"/>
      <c r="BU690" s="78"/>
      <c r="BV690" s="50"/>
      <c r="BW690" s="50"/>
      <c r="BY690" s="50"/>
    </row>
    <row r="691" spans="1:77" ht="15.75" customHeight="1">
      <c r="A691" s="49"/>
      <c r="B691" s="49"/>
      <c r="C691" s="49"/>
      <c r="N691" s="49"/>
      <c r="BU691" s="78"/>
      <c r="BV691" s="50"/>
      <c r="BW691" s="50"/>
      <c r="BY691" s="50"/>
    </row>
    <row r="692" spans="1:77" ht="15.75" customHeight="1">
      <c r="A692" s="49"/>
      <c r="B692" s="49"/>
      <c r="C692" s="49"/>
      <c r="N692" s="49"/>
      <c r="BU692" s="78"/>
      <c r="BV692" s="50"/>
      <c r="BW692" s="50"/>
      <c r="BY692" s="50"/>
    </row>
    <row r="693" spans="1:77" ht="15.75" customHeight="1">
      <c r="A693" s="49"/>
      <c r="B693" s="49"/>
      <c r="C693" s="49"/>
      <c r="N693" s="49"/>
      <c r="BU693" s="78"/>
      <c r="BV693" s="50"/>
      <c r="BW693" s="50"/>
      <c r="BY693" s="50"/>
    </row>
    <row r="694" spans="1:77" ht="15.75" customHeight="1">
      <c r="A694" s="49"/>
      <c r="B694" s="49"/>
      <c r="C694" s="49"/>
      <c r="N694" s="49"/>
      <c r="BU694" s="78"/>
      <c r="BV694" s="50"/>
      <c r="BW694" s="50"/>
      <c r="BY694" s="50"/>
    </row>
    <row r="695" spans="1:77" ht="15.75" customHeight="1">
      <c r="A695" s="49"/>
      <c r="B695" s="49"/>
      <c r="C695" s="49"/>
      <c r="N695" s="49"/>
      <c r="BU695" s="78"/>
      <c r="BV695" s="50"/>
      <c r="BW695" s="50"/>
      <c r="BY695" s="50"/>
    </row>
    <row r="696" spans="1:77" ht="15.75" customHeight="1">
      <c r="A696" s="49"/>
      <c r="B696" s="49"/>
      <c r="C696" s="49"/>
      <c r="N696" s="49"/>
      <c r="BU696" s="78"/>
      <c r="BV696" s="50"/>
      <c r="BW696" s="50"/>
      <c r="BY696" s="50"/>
    </row>
    <row r="697" spans="1:77" ht="15.75" customHeight="1">
      <c r="A697" s="49"/>
      <c r="B697" s="49"/>
      <c r="C697" s="49"/>
      <c r="N697" s="49"/>
      <c r="BU697" s="78"/>
      <c r="BV697" s="50"/>
      <c r="BW697" s="50"/>
      <c r="BY697" s="50"/>
    </row>
    <row r="698" spans="1:77" ht="15.75" customHeight="1">
      <c r="A698" s="49"/>
      <c r="B698" s="49"/>
      <c r="C698" s="49"/>
      <c r="N698" s="49"/>
      <c r="BU698" s="78"/>
      <c r="BV698" s="50"/>
      <c r="BW698" s="50"/>
      <c r="BY698" s="50"/>
    </row>
    <row r="699" spans="1:77" ht="15.75" customHeight="1">
      <c r="A699" s="49"/>
      <c r="B699" s="49"/>
      <c r="C699" s="49"/>
      <c r="N699" s="49"/>
      <c r="BU699" s="78"/>
      <c r="BV699" s="50"/>
      <c r="BW699" s="50"/>
      <c r="BY699" s="50"/>
    </row>
    <row r="700" spans="1:77" ht="15.75" customHeight="1">
      <c r="A700" s="49"/>
      <c r="B700" s="49"/>
      <c r="C700" s="49"/>
      <c r="N700" s="49"/>
      <c r="BU700" s="78"/>
      <c r="BV700" s="50"/>
      <c r="BW700" s="50"/>
      <c r="BY700" s="50"/>
    </row>
    <row r="701" spans="1:77" ht="15.75" customHeight="1">
      <c r="A701" s="49"/>
      <c r="B701" s="49"/>
      <c r="C701" s="49"/>
      <c r="N701" s="49"/>
      <c r="BU701" s="78"/>
      <c r="BV701" s="50"/>
      <c r="BW701" s="50"/>
      <c r="BY701" s="50"/>
    </row>
    <row r="702" spans="1:77" ht="15.75" customHeight="1">
      <c r="A702" s="49"/>
      <c r="B702" s="49"/>
      <c r="C702" s="49"/>
      <c r="N702" s="49"/>
      <c r="BU702" s="78"/>
      <c r="BV702" s="50"/>
      <c r="BW702" s="50"/>
      <c r="BY702" s="50"/>
    </row>
    <row r="703" spans="1:77" ht="15.75" customHeight="1">
      <c r="A703" s="49"/>
      <c r="B703" s="49"/>
      <c r="C703" s="49"/>
      <c r="N703" s="49"/>
      <c r="BU703" s="78"/>
      <c r="BV703" s="50"/>
      <c r="BW703" s="50"/>
      <c r="BY703" s="50"/>
    </row>
    <row r="704" spans="1:77" ht="15.75" customHeight="1">
      <c r="A704" s="49"/>
      <c r="B704" s="49"/>
      <c r="C704" s="49"/>
      <c r="N704" s="49"/>
      <c r="BU704" s="78"/>
      <c r="BV704" s="50"/>
      <c r="BW704" s="50"/>
      <c r="BY704" s="50"/>
    </row>
    <row r="705" spans="1:77" ht="15.75" customHeight="1">
      <c r="A705" s="49"/>
      <c r="B705" s="49"/>
      <c r="C705" s="49"/>
      <c r="N705" s="49"/>
      <c r="BU705" s="78"/>
      <c r="BV705" s="50"/>
      <c r="BW705" s="50"/>
      <c r="BY705" s="50"/>
    </row>
    <row r="706" spans="1:77" ht="15.75" customHeight="1">
      <c r="A706" s="49"/>
      <c r="B706" s="49"/>
      <c r="C706" s="49"/>
      <c r="N706" s="49"/>
      <c r="BU706" s="78"/>
      <c r="BV706" s="50"/>
      <c r="BW706" s="50"/>
      <c r="BY706" s="50"/>
    </row>
    <row r="707" spans="1:77" ht="15.75" customHeight="1">
      <c r="A707" s="49"/>
      <c r="B707" s="49"/>
      <c r="C707" s="49"/>
      <c r="N707" s="49"/>
      <c r="BU707" s="78"/>
      <c r="BV707" s="50"/>
      <c r="BW707" s="50"/>
      <c r="BY707" s="50"/>
    </row>
    <row r="708" spans="1:77" ht="15.75" customHeight="1">
      <c r="A708" s="49"/>
      <c r="B708" s="49"/>
      <c r="C708" s="49"/>
      <c r="N708" s="49"/>
      <c r="BU708" s="78"/>
      <c r="BV708" s="50"/>
      <c r="BW708" s="50"/>
      <c r="BY708" s="50"/>
    </row>
    <row r="709" spans="1:77" ht="15.75" customHeight="1">
      <c r="A709" s="49"/>
      <c r="B709" s="49"/>
      <c r="C709" s="49"/>
      <c r="N709" s="49"/>
      <c r="BU709" s="78"/>
      <c r="BV709" s="50"/>
      <c r="BW709" s="50"/>
      <c r="BY709" s="50"/>
    </row>
    <row r="710" spans="1:77" ht="15.75" customHeight="1">
      <c r="A710" s="49"/>
      <c r="B710" s="49"/>
      <c r="C710" s="49"/>
      <c r="N710" s="49"/>
      <c r="BU710" s="78"/>
      <c r="BV710" s="50"/>
      <c r="BW710" s="50"/>
      <c r="BY710" s="50"/>
    </row>
    <row r="711" spans="1:77" ht="15.75" customHeight="1">
      <c r="A711" s="49"/>
      <c r="B711" s="49"/>
      <c r="C711" s="49"/>
      <c r="N711" s="49"/>
      <c r="BU711" s="78"/>
      <c r="BV711" s="50"/>
      <c r="BW711" s="50"/>
      <c r="BY711" s="50"/>
    </row>
    <row r="712" spans="1:77" ht="15.75" customHeight="1">
      <c r="A712" s="49"/>
      <c r="B712" s="49"/>
      <c r="C712" s="49"/>
      <c r="N712" s="49"/>
      <c r="BU712" s="78"/>
      <c r="BV712" s="50"/>
      <c r="BW712" s="50"/>
      <c r="BY712" s="50"/>
    </row>
    <row r="713" spans="1:77" ht="15.75" customHeight="1">
      <c r="A713" s="49"/>
      <c r="B713" s="49"/>
      <c r="C713" s="49"/>
      <c r="N713" s="49"/>
      <c r="BU713" s="78"/>
      <c r="BV713" s="50"/>
      <c r="BW713" s="50"/>
      <c r="BY713" s="50"/>
    </row>
    <row r="714" spans="1:77" ht="15.75" customHeight="1">
      <c r="A714" s="49"/>
      <c r="B714" s="49"/>
      <c r="C714" s="49"/>
      <c r="N714" s="49"/>
      <c r="BU714" s="78"/>
      <c r="BV714" s="50"/>
      <c r="BW714" s="50"/>
      <c r="BY714" s="50"/>
    </row>
    <row r="715" spans="1:77" ht="15.75" customHeight="1">
      <c r="A715" s="49"/>
      <c r="B715" s="49"/>
      <c r="C715" s="49"/>
      <c r="N715" s="49"/>
      <c r="BU715" s="78"/>
      <c r="BV715" s="50"/>
      <c r="BW715" s="50"/>
      <c r="BY715" s="50"/>
    </row>
    <row r="716" spans="1:77" ht="15.75" customHeight="1">
      <c r="A716" s="49"/>
      <c r="B716" s="49"/>
      <c r="C716" s="49"/>
      <c r="N716" s="49"/>
      <c r="BU716" s="78"/>
      <c r="BV716" s="50"/>
      <c r="BW716" s="50"/>
      <c r="BY716" s="50"/>
    </row>
    <row r="717" spans="1:77" ht="15.75" customHeight="1">
      <c r="A717" s="49"/>
      <c r="B717" s="49"/>
      <c r="C717" s="49"/>
      <c r="N717" s="49"/>
      <c r="BU717" s="78"/>
      <c r="BV717" s="50"/>
      <c r="BW717" s="50"/>
      <c r="BY717" s="50"/>
    </row>
    <row r="718" spans="1:77" ht="15.75" customHeight="1">
      <c r="A718" s="49"/>
      <c r="B718" s="49"/>
      <c r="C718" s="49"/>
      <c r="N718" s="49"/>
      <c r="BU718" s="78"/>
      <c r="BV718" s="50"/>
      <c r="BW718" s="50"/>
      <c r="BY718" s="50"/>
    </row>
    <row r="719" spans="1:77" ht="15.75" customHeight="1">
      <c r="A719" s="49"/>
      <c r="B719" s="49"/>
      <c r="C719" s="49"/>
      <c r="N719" s="49"/>
      <c r="BU719" s="78"/>
      <c r="BV719" s="50"/>
      <c r="BW719" s="50"/>
      <c r="BY719" s="50"/>
    </row>
    <row r="720" spans="1:77" ht="15.75" customHeight="1">
      <c r="A720" s="49"/>
      <c r="B720" s="49"/>
      <c r="C720" s="49"/>
      <c r="N720" s="49"/>
      <c r="BU720" s="78"/>
      <c r="BV720" s="50"/>
      <c r="BW720" s="50"/>
      <c r="BY720" s="50"/>
    </row>
    <row r="721" spans="1:77" ht="15.75" customHeight="1">
      <c r="A721" s="49"/>
      <c r="B721" s="49"/>
      <c r="C721" s="49"/>
      <c r="N721" s="49"/>
      <c r="BU721" s="78"/>
      <c r="BV721" s="50"/>
      <c r="BW721" s="50"/>
      <c r="BY721" s="50"/>
    </row>
    <row r="722" spans="1:77" ht="15.75" customHeight="1">
      <c r="A722" s="49"/>
      <c r="B722" s="49"/>
      <c r="C722" s="49"/>
      <c r="N722" s="49"/>
      <c r="BU722" s="78"/>
      <c r="BV722" s="50"/>
      <c r="BW722" s="50"/>
      <c r="BY722" s="50"/>
    </row>
    <row r="723" spans="1:77" ht="15.75" customHeight="1">
      <c r="A723" s="49"/>
      <c r="B723" s="49"/>
      <c r="C723" s="49"/>
      <c r="N723" s="49"/>
      <c r="BU723" s="78"/>
      <c r="BV723" s="50"/>
      <c r="BW723" s="50"/>
      <c r="BY723" s="50"/>
    </row>
    <row r="724" spans="1:77" ht="15.75" customHeight="1">
      <c r="A724" s="49"/>
      <c r="B724" s="49"/>
      <c r="C724" s="49"/>
      <c r="N724" s="49"/>
      <c r="BU724" s="78"/>
      <c r="BV724" s="50"/>
      <c r="BW724" s="50"/>
      <c r="BY724" s="50"/>
    </row>
    <row r="725" spans="1:77" ht="15.75" customHeight="1">
      <c r="A725" s="49"/>
      <c r="B725" s="49"/>
      <c r="C725" s="49"/>
      <c r="N725" s="49"/>
      <c r="BU725" s="78"/>
      <c r="BV725" s="50"/>
      <c r="BW725" s="50"/>
      <c r="BY725" s="50"/>
    </row>
    <row r="726" spans="1:77" ht="15.75" customHeight="1">
      <c r="A726" s="49"/>
      <c r="B726" s="49"/>
      <c r="C726" s="49"/>
      <c r="N726" s="49"/>
      <c r="BU726" s="78"/>
      <c r="BV726" s="50"/>
      <c r="BW726" s="50"/>
      <c r="BY726" s="50"/>
    </row>
    <row r="727" spans="1:77" ht="15.75" customHeight="1">
      <c r="A727" s="49"/>
      <c r="B727" s="49"/>
      <c r="C727" s="49"/>
      <c r="N727" s="49"/>
      <c r="BU727" s="78"/>
      <c r="BV727" s="50"/>
      <c r="BW727" s="50"/>
      <c r="BY727" s="50"/>
    </row>
    <row r="728" spans="1:77" ht="15.75" customHeight="1">
      <c r="A728" s="49"/>
      <c r="B728" s="49"/>
      <c r="C728" s="49"/>
      <c r="N728" s="49"/>
      <c r="BU728" s="78"/>
      <c r="BV728" s="50"/>
      <c r="BW728" s="50"/>
      <c r="BY728" s="50"/>
    </row>
    <row r="729" spans="1:77" ht="15.75" customHeight="1">
      <c r="A729" s="49"/>
      <c r="B729" s="49"/>
      <c r="C729" s="49"/>
      <c r="N729" s="49"/>
      <c r="BU729" s="78"/>
      <c r="BV729" s="50"/>
      <c r="BW729" s="50"/>
      <c r="BY729" s="50"/>
    </row>
    <row r="730" spans="1:77" ht="15.75" customHeight="1">
      <c r="A730" s="49"/>
      <c r="B730" s="49"/>
      <c r="C730" s="49"/>
      <c r="N730" s="49"/>
      <c r="BU730" s="78"/>
      <c r="BV730" s="50"/>
      <c r="BW730" s="50"/>
      <c r="BY730" s="50"/>
    </row>
    <row r="731" spans="1:77" ht="15.75" customHeight="1">
      <c r="A731" s="49"/>
      <c r="B731" s="49"/>
      <c r="C731" s="49"/>
      <c r="N731" s="49"/>
      <c r="BU731" s="78"/>
      <c r="BV731" s="50"/>
      <c r="BW731" s="50"/>
      <c r="BY731" s="50"/>
    </row>
    <row r="732" spans="1:77" ht="15.75" customHeight="1">
      <c r="A732" s="49"/>
      <c r="B732" s="49"/>
      <c r="C732" s="49"/>
      <c r="N732" s="49"/>
      <c r="BU732" s="78"/>
      <c r="BV732" s="50"/>
      <c r="BW732" s="50"/>
      <c r="BY732" s="50"/>
    </row>
    <row r="733" spans="1:77" ht="15.75" customHeight="1">
      <c r="A733" s="49"/>
      <c r="B733" s="49"/>
      <c r="C733" s="49"/>
      <c r="N733" s="49"/>
      <c r="BU733" s="78"/>
      <c r="BV733" s="50"/>
      <c r="BW733" s="50"/>
      <c r="BY733" s="50"/>
    </row>
    <row r="734" spans="1:77" ht="15.75" customHeight="1">
      <c r="A734" s="49"/>
      <c r="B734" s="49"/>
      <c r="C734" s="49"/>
      <c r="N734" s="49"/>
      <c r="BU734" s="78"/>
      <c r="BV734" s="50"/>
      <c r="BW734" s="50"/>
      <c r="BY734" s="50"/>
    </row>
    <row r="735" spans="1:77" ht="15.75" customHeight="1">
      <c r="A735" s="49"/>
      <c r="B735" s="49"/>
      <c r="C735" s="49"/>
      <c r="N735" s="49"/>
      <c r="BU735" s="78"/>
      <c r="BV735" s="50"/>
      <c r="BW735" s="50"/>
      <c r="BY735" s="50"/>
    </row>
    <row r="736" spans="1:77" ht="15.75" customHeight="1">
      <c r="A736" s="49"/>
      <c r="B736" s="49"/>
      <c r="C736" s="49"/>
      <c r="N736" s="49"/>
      <c r="BU736" s="78"/>
      <c r="BV736" s="50"/>
      <c r="BW736" s="50"/>
      <c r="BY736" s="50"/>
    </row>
    <row r="737" spans="1:77" ht="15.75" customHeight="1">
      <c r="A737" s="49"/>
      <c r="B737" s="49"/>
      <c r="C737" s="49"/>
      <c r="N737" s="49"/>
      <c r="BU737" s="78"/>
      <c r="BV737" s="50"/>
      <c r="BW737" s="50"/>
      <c r="BY737" s="50"/>
    </row>
    <row r="738" spans="1:77" ht="15.75" customHeight="1">
      <c r="A738" s="49"/>
      <c r="B738" s="49"/>
      <c r="C738" s="49"/>
      <c r="N738" s="49"/>
      <c r="BU738" s="78"/>
      <c r="BV738" s="50"/>
      <c r="BW738" s="50"/>
      <c r="BY738" s="50"/>
    </row>
    <row r="739" spans="1:77" ht="15.75" customHeight="1">
      <c r="A739" s="49"/>
      <c r="B739" s="49"/>
      <c r="C739" s="49"/>
      <c r="N739" s="49"/>
      <c r="BU739" s="78"/>
      <c r="BV739" s="50"/>
      <c r="BW739" s="50"/>
      <c r="BY739" s="50"/>
    </row>
    <row r="740" spans="1:77" ht="15.75" customHeight="1">
      <c r="A740" s="49"/>
      <c r="B740" s="49"/>
      <c r="C740" s="49"/>
      <c r="N740" s="49"/>
      <c r="BU740" s="78"/>
      <c r="BV740" s="50"/>
      <c r="BW740" s="50"/>
      <c r="BY740" s="50"/>
    </row>
    <row r="741" spans="1:77" ht="15.75" customHeight="1">
      <c r="A741" s="49"/>
      <c r="B741" s="49"/>
      <c r="C741" s="49"/>
      <c r="N741" s="49"/>
      <c r="BU741" s="78"/>
      <c r="BV741" s="50"/>
      <c r="BW741" s="50"/>
      <c r="BY741" s="50"/>
    </row>
    <row r="742" spans="1:77" ht="15.75" customHeight="1">
      <c r="A742" s="49"/>
      <c r="B742" s="49"/>
      <c r="C742" s="49"/>
      <c r="N742" s="49"/>
      <c r="BU742" s="78"/>
      <c r="BV742" s="50"/>
      <c r="BW742" s="50"/>
      <c r="BY742" s="50"/>
    </row>
    <row r="743" spans="1:77" ht="15.75" customHeight="1">
      <c r="A743" s="49"/>
      <c r="B743" s="49"/>
      <c r="C743" s="49"/>
      <c r="N743" s="49"/>
      <c r="BU743" s="78"/>
      <c r="BV743" s="50"/>
      <c r="BW743" s="50"/>
      <c r="BY743" s="50"/>
    </row>
    <row r="744" spans="1:77" ht="15.75" customHeight="1">
      <c r="A744" s="49"/>
      <c r="B744" s="49"/>
      <c r="C744" s="49"/>
      <c r="N744" s="49"/>
      <c r="BU744" s="78"/>
      <c r="BV744" s="50"/>
      <c r="BW744" s="50"/>
      <c r="BY744" s="50"/>
    </row>
    <row r="745" spans="1:77" ht="15.75" customHeight="1">
      <c r="A745" s="49"/>
      <c r="B745" s="49"/>
      <c r="C745" s="49"/>
      <c r="N745" s="49"/>
      <c r="BU745" s="78"/>
      <c r="BV745" s="50"/>
      <c r="BW745" s="50"/>
      <c r="BY745" s="50"/>
    </row>
    <row r="746" spans="1:77" ht="15.75" customHeight="1">
      <c r="A746" s="49"/>
      <c r="B746" s="49"/>
      <c r="C746" s="49"/>
      <c r="N746" s="49"/>
      <c r="BU746" s="78"/>
      <c r="BV746" s="50"/>
      <c r="BW746" s="50"/>
      <c r="BY746" s="50"/>
    </row>
    <row r="747" spans="1:77" ht="15.75" customHeight="1">
      <c r="A747" s="49"/>
      <c r="B747" s="49"/>
      <c r="C747" s="49"/>
      <c r="N747" s="49"/>
      <c r="BU747" s="78"/>
      <c r="BV747" s="50"/>
      <c r="BW747" s="50"/>
      <c r="BY747" s="50"/>
    </row>
    <row r="748" spans="1:77" ht="15.75" customHeight="1">
      <c r="A748" s="49"/>
      <c r="B748" s="49"/>
      <c r="C748" s="49"/>
      <c r="N748" s="49"/>
      <c r="BU748" s="78"/>
      <c r="BV748" s="50"/>
      <c r="BW748" s="50"/>
      <c r="BY748" s="50"/>
    </row>
    <row r="749" spans="1:77" ht="15.75" customHeight="1">
      <c r="A749" s="49"/>
      <c r="B749" s="49"/>
      <c r="C749" s="49"/>
      <c r="N749" s="49"/>
      <c r="BU749" s="78"/>
      <c r="BV749" s="50"/>
      <c r="BW749" s="50"/>
      <c r="BY749" s="50"/>
    </row>
    <row r="750" spans="1:77" ht="15.75" customHeight="1">
      <c r="A750" s="49"/>
      <c r="B750" s="49"/>
      <c r="C750" s="49"/>
      <c r="N750" s="49"/>
      <c r="BU750" s="78"/>
      <c r="BV750" s="50"/>
      <c r="BW750" s="50"/>
      <c r="BY750" s="50"/>
    </row>
    <row r="751" spans="1:77" ht="15.75" customHeight="1">
      <c r="A751" s="49"/>
      <c r="B751" s="49"/>
      <c r="C751" s="49"/>
      <c r="N751" s="49"/>
      <c r="BU751" s="78"/>
      <c r="BV751" s="50"/>
      <c r="BW751" s="50"/>
      <c r="BY751" s="50"/>
    </row>
    <row r="752" spans="1:77" ht="15.75" customHeight="1">
      <c r="A752" s="49"/>
      <c r="B752" s="49"/>
      <c r="C752" s="49"/>
      <c r="N752" s="49"/>
      <c r="BU752" s="78"/>
      <c r="BV752" s="50"/>
      <c r="BW752" s="50"/>
      <c r="BY752" s="50"/>
    </row>
    <row r="753" spans="1:77" ht="15.75" customHeight="1">
      <c r="A753" s="49"/>
      <c r="B753" s="49"/>
      <c r="C753" s="49"/>
      <c r="N753" s="49"/>
      <c r="BU753" s="78"/>
      <c r="BV753" s="50"/>
      <c r="BW753" s="50"/>
      <c r="BY753" s="50"/>
    </row>
    <row r="754" spans="1:77" ht="15.75" customHeight="1">
      <c r="A754" s="49"/>
      <c r="B754" s="49"/>
      <c r="C754" s="49"/>
      <c r="N754" s="49"/>
      <c r="BU754" s="78"/>
      <c r="BV754" s="50"/>
      <c r="BW754" s="50"/>
      <c r="BY754" s="50"/>
    </row>
    <row r="755" spans="1:77" ht="15.75" customHeight="1">
      <c r="A755" s="49"/>
      <c r="B755" s="49"/>
      <c r="C755" s="49"/>
      <c r="N755" s="49"/>
      <c r="BU755" s="78"/>
      <c r="BV755" s="50"/>
      <c r="BW755" s="50"/>
      <c r="BY755" s="50"/>
    </row>
    <row r="756" spans="1:77" ht="15.75" customHeight="1">
      <c r="A756" s="49"/>
      <c r="B756" s="49"/>
      <c r="C756" s="49"/>
      <c r="N756" s="49"/>
      <c r="BU756" s="78"/>
      <c r="BV756" s="50"/>
      <c r="BW756" s="50"/>
      <c r="BY756" s="50"/>
    </row>
    <row r="757" spans="1:77" ht="15.75" customHeight="1">
      <c r="A757" s="49"/>
      <c r="B757" s="49"/>
      <c r="C757" s="49"/>
      <c r="N757" s="49"/>
      <c r="BU757" s="78"/>
      <c r="BV757" s="50"/>
      <c r="BW757" s="50"/>
      <c r="BY757" s="50"/>
    </row>
    <row r="758" spans="1:77" ht="15.75" customHeight="1">
      <c r="A758" s="49"/>
      <c r="B758" s="49"/>
      <c r="C758" s="49"/>
      <c r="N758" s="49"/>
      <c r="BU758" s="78"/>
      <c r="BV758" s="50"/>
      <c r="BW758" s="50"/>
      <c r="BY758" s="50"/>
    </row>
    <row r="759" spans="1:77" ht="15.75" customHeight="1">
      <c r="A759" s="49"/>
      <c r="B759" s="49"/>
      <c r="C759" s="49"/>
      <c r="N759" s="49"/>
      <c r="BU759" s="78"/>
      <c r="BV759" s="50"/>
      <c r="BW759" s="50"/>
      <c r="BY759" s="50"/>
    </row>
    <row r="760" spans="1:77" ht="15.75" customHeight="1">
      <c r="A760" s="49"/>
      <c r="B760" s="49"/>
      <c r="C760" s="49"/>
      <c r="N760" s="49"/>
      <c r="BU760" s="78"/>
      <c r="BV760" s="50"/>
      <c r="BW760" s="50"/>
      <c r="BY760" s="50"/>
    </row>
    <row r="761" spans="1:77" ht="15.75" customHeight="1">
      <c r="A761" s="49"/>
      <c r="B761" s="49"/>
      <c r="C761" s="49"/>
      <c r="N761" s="49"/>
      <c r="BU761" s="78"/>
      <c r="BV761" s="50"/>
      <c r="BW761" s="50"/>
      <c r="BY761" s="50"/>
    </row>
    <row r="762" spans="1:77" ht="15.75" customHeight="1">
      <c r="A762" s="49"/>
      <c r="B762" s="49"/>
      <c r="C762" s="49"/>
      <c r="N762" s="49"/>
      <c r="BU762" s="78"/>
      <c r="BV762" s="50"/>
      <c r="BW762" s="50"/>
      <c r="BY762" s="50"/>
    </row>
    <row r="763" spans="1:77" ht="15.75" customHeight="1">
      <c r="A763" s="49"/>
      <c r="B763" s="49"/>
      <c r="C763" s="49"/>
      <c r="N763" s="49"/>
      <c r="BU763" s="78"/>
      <c r="BV763" s="50"/>
      <c r="BW763" s="50"/>
      <c r="BY763" s="50"/>
    </row>
    <row r="764" spans="1:77" ht="15.75" customHeight="1">
      <c r="A764" s="49"/>
      <c r="B764" s="49"/>
      <c r="C764" s="49"/>
      <c r="N764" s="49"/>
      <c r="BU764" s="78"/>
      <c r="BV764" s="50"/>
      <c r="BW764" s="50"/>
      <c r="BY764" s="50"/>
    </row>
    <row r="765" spans="1:77" ht="15.75" customHeight="1">
      <c r="A765" s="49"/>
      <c r="B765" s="49"/>
      <c r="C765" s="49"/>
      <c r="N765" s="49"/>
      <c r="BU765" s="78"/>
      <c r="BV765" s="50"/>
      <c r="BW765" s="50"/>
      <c r="BY765" s="50"/>
    </row>
    <row r="766" spans="1:77" ht="15.75" customHeight="1">
      <c r="A766" s="49"/>
      <c r="B766" s="49"/>
      <c r="C766" s="49"/>
      <c r="N766" s="49"/>
      <c r="BU766" s="78"/>
      <c r="BV766" s="50"/>
      <c r="BW766" s="50"/>
      <c r="BY766" s="50"/>
    </row>
    <row r="767" spans="1:77" ht="15.75" customHeight="1">
      <c r="A767" s="49"/>
      <c r="B767" s="49"/>
      <c r="C767" s="49"/>
      <c r="N767" s="49"/>
      <c r="BU767" s="78"/>
      <c r="BV767" s="50"/>
      <c r="BW767" s="50"/>
      <c r="BY767" s="50"/>
    </row>
    <row r="768" spans="1:77" ht="15.75" customHeight="1">
      <c r="A768" s="49"/>
      <c r="B768" s="49"/>
      <c r="C768" s="49"/>
      <c r="N768" s="49"/>
      <c r="BU768" s="78"/>
      <c r="BV768" s="50"/>
      <c r="BW768" s="50"/>
      <c r="BY768" s="50"/>
    </row>
    <row r="769" spans="1:77" ht="15.75" customHeight="1">
      <c r="A769" s="49"/>
      <c r="B769" s="49"/>
      <c r="C769" s="49"/>
      <c r="N769" s="49"/>
      <c r="BU769" s="78"/>
      <c r="BV769" s="50"/>
      <c r="BW769" s="50"/>
      <c r="BY769" s="50"/>
    </row>
    <row r="770" spans="1:77" ht="15.75" customHeight="1">
      <c r="A770" s="49"/>
      <c r="B770" s="49"/>
      <c r="C770" s="49"/>
      <c r="N770" s="49"/>
      <c r="BU770" s="78"/>
      <c r="BV770" s="50"/>
      <c r="BW770" s="50"/>
      <c r="BY770" s="50"/>
    </row>
    <row r="771" spans="1:77" ht="15.75" customHeight="1">
      <c r="A771" s="49"/>
      <c r="B771" s="49"/>
      <c r="C771" s="49"/>
      <c r="N771" s="49"/>
      <c r="BU771" s="78"/>
      <c r="BV771" s="50"/>
      <c r="BW771" s="50"/>
      <c r="BY771" s="50"/>
    </row>
    <row r="772" spans="1:77" ht="15.75" customHeight="1">
      <c r="A772" s="49"/>
      <c r="B772" s="49"/>
      <c r="C772" s="49"/>
      <c r="N772" s="49"/>
      <c r="BU772" s="78"/>
      <c r="BV772" s="50"/>
      <c r="BW772" s="50"/>
      <c r="BY772" s="50"/>
    </row>
    <row r="773" spans="1:77" ht="15.75" customHeight="1">
      <c r="A773" s="49"/>
      <c r="B773" s="49"/>
      <c r="C773" s="49"/>
      <c r="N773" s="49"/>
      <c r="BU773" s="78"/>
      <c r="BV773" s="50"/>
      <c r="BW773" s="50"/>
      <c r="BY773" s="50"/>
    </row>
    <row r="774" spans="1:77" ht="15.75" customHeight="1">
      <c r="A774" s="49"/>
      <c r="B774" s="49"/>
      <c r="C774" s="49"/>
      <c r="N774" s="49"/>
      <c r="BU774" s="78"/>
      <c r="BV774" s="50"/>
      <c r="BW774" s="50"/>
      <c r="BY774" s="50"/>
    </row>
    <row r="775" spans="1:77" ht="15.75" customHeight="1">
      <c r="A775" s="49"/>
      <c r="B775" s="49"/>
      <c r="C775" s="49"/>
      <c r="N775" s="49"/>
      <c r="BU775" s="78"/>
      <c r="BV775" s="50"/>
      <c r="BW775" s="50"/>
      <c r="BY775" s="50"/>
    </row>
    <row r="776" spans="1:77" ht="15.75" customHeight="1">
      <c r="A776" s="49"/>
      <c r="B776" s="49"/>
      <c r="C776" s="49"/>
      <c r="N776" s="49"/>
      <c r="BU776" s="78"/>
      <c r="BV776" s="50"/>
      <c r="BW776" s="50"/>
      <c r="BY776" s="50"/>
    </row>
    <row r="777" spans="1:77" ht="15.75" customHeight="1">
      <c r="A777" s="49"/>
      <c r="B777" s="49"/>
      <c r="C777" s="49"/>
      <c r="N777" s="49"/>
      <c r="BU777" s="78"/>
      <c r="BV777" s="50"/>
      <c r="BW777" s="50"/>
      <c r="BY777" s="50"/>
    </row>
    <row r="778" spans="1:77" ht="15.75" customHeight="1">
      <c r="A778" s="49"/>
      <c r="B778" s="49"/>
      <c r="C778" s="49"/>
      <c r="N778" s="49"/>
      <c r="BU778" s="78"/>
      <c r="BV778" s="50"/>
      <c r="BW778" s="50"/>
      <c r="BY778" s="50"/>
    </row>
    <row r="779" spans="1:77" ht="15.75" customHeight="1">
      <c r="A779" s="49"/>
      <c r="B779" s="49"/>
      <c r="C779" s="49"/>
      <c r="N779" s="49"/>
      <c r="BU779" s="78"/>
      <c r="BV779" s="50"/>
      <c r="BW779" s="50"/>
      <c r="BY779" s="50"/>
    </row>
    <row r="780" spans="1:77" ht="15.75" customHeight="1">
      <c r="A780" s="49"/>
      <c r="B780" s="49"/>
      <c r="C780" s="49"/>
      <c r="N780" s="49"/>
      <c r="BU780" s="78"/>
      <c r="BV780" s="50"/>
      <c r="BW780" s="50"/>
      <c r="BY780" s="50"/>
    </row>
    <row r="781" spans="1:77" ht="15.75" customHeight="1">
      <c r="A781" s="49"/>
      <c r="B781" s="49"/>
      <c r="C781" s="49"/>
      <c r="N781" s="49"/>
      <c r="BU781" s="78"/>
      <c r="BV781" s="50"/>
      <c r="BW781" s="50"/>
      <c r="BY781" s="50"/>
    </row>
    <row r="782" spans="1:77" ht="15.75" customHeight="1">
      <c r="A782" s="49"/>
      <c r="B782" s="49"/>
      <c r="C782" s="49"/>
      <c r="N782" s="49"/>
      <c r="BU782" s="78"/>
      <c r="BV782" s="50"/>
      <c r="BW782" s="50"/>
      <c r="BY782" s="50"/>
    </row>
    <row r="783" spans="1:77" ht="15.75" customHeight="1">
      <c r="A783" s="49"/>
      <c r="B783" s="49"/>
      <c r="C783" s="49"/>
      <c r="N783" s="49"/>
      <c r="BU783" s="78"/>
      <c r="BV783" s="50"/>
      <c r="BW783" s="50"/>
      <c r="BY783" s="50"/>
    </row>
    <row r="784" spans="1:77" ht="15.75" customHeight="1">
      <c r="A784" s="49"/>
      <c r="B784" s="49"/>
      <c r="C784" s="49"/>
      <c r="N784" s="49"/>
      <c r="BU784" s="78"/>
      <c r="BV784" s="50"/>
      <c r="BW784" s="50"/>
      <c r="BY784" s="50"/>
    </row>
    <row r="785" spans="1:77" ht="15.75" customHeight="1">
      <c r="A785" s="49"/>
      <c r="B785" s="49"/>
      <c r="C785" s="49"/>
      <c r="N785" s="49"/>
      <c r="BU785" s="78"/>
      <c r="BV785" s="50"/>
      <c r="BW785" s="50"/>
      <c r="BY785" s="50"/>
    </row>
    <row r="786" spans="1:77" ht="15.75" customHeight="1">
      <c r="A786" s="49"/>
      <c r="B786" s="49"/>
      <c r="C786" s="49"/>
      <c r="N786" s="49"/>
      <c r="BU786" s="78"/>
      <c r="BV786" s="50"/>
      <c r="BW786" s="50"/>
      <c r="BY786" s="50"/>
    </row>
    <row r="787" spans="1:77" ht="15.75" customHeight="1">
      <c r="A787" s="49"/>
      <c r="B787" s="49"/>
      <c r="C787" s="49"/>
      <c r="N787" s="49"/>
      <c r="BU787" s="78"/>
      <c r="BV787" s="50"/>
      <c r="BW787" s="50"/>
      <c r="BY787" s="50"/>
    </row>
    <row r="788" spans="1:77" ht="15.75" customHeight="1">
      <c r="A788" s="49"/>
      <c r="B788" s="49"/>
      <c r="C788" s="49"/>
      <c r="N788" s="49"/>
      <c r="BU788" s="78"/>
      <c r="BV788" s="50"/>
      <c r="BW788" s="50"/>
      <c r="BY788" s="50"/>
    </row>
    <row r="789" spans="1:77" ht="15.75" customHeight="1">
      <c r="A789" s="49"/>
      <c r="B789" s="49"/>
      <c r="C789" s="49"/>
      <c r="N789" s="49"/>
      <c r="BU789" s="78"/>
      <c r="BV789" s="50"/>
      <c r="BW789" s="50"/>
      <c r="BY789" s="50"/>
    </row>
    <row r="790" spans="1:77" ht="15.75" customHeight="1">
      <c r="A790" s="49"/>
      <c r="B790" s="49"/>
      <c r="C790" s="49"/>
      <c r="N790" s="49"/>
      <c r="BU790" s="78"/>
      <c r="BV790" s="50"/>
      <c r="BW790" s="50"/>
      <c r="BY790" s="50"/>
    </row>
    <row r="791" spans="1:77" ht="15.75" customHeight="1">
      <c r="A791" s="49"/>
      <c r="B791" s="49"/>
      <c r="C791" s="49"/>
      <c r="N791" s="49"/>
      <c r="BU791" s="78"/>
      <c r="BV791" s="50"/>
      <c r="BW791" s="50"/>
      <c r="BY791" s="50"/>
    </row>
    <row r="792" spans="1:77" ht="15.75" customHeight="1">
      <c r="A792" s="49"/>
      <c r="B792" s="49"/>
      <c r="C792" s="49"/>
      <c r="N792" s="49"/>
      <c r="BU792" s="78"/>
      <c r="BV792" s="50"/>
      <c r="BW792" s="50"/>
      <c r="BY792" s="50"/>
    </row>
    <row r="793" spans="1:77" ht="15.75" customHeight="1">
      <c r="A793" s="49"/>
      <c r="B793" s="49"/>
      <c r="C793" s="49"/>
      <c r="N793" s="49"/>
      <c r="BU793" s="78"/>
      <c r="BV793" s="50"/>
      <c r="BW793" s="50"/>
      <c r="BY793" s="50"/>
    </row>
    <row r="794" spans="1:77" ht="15.75" customHeight="1">
      <c r="A794" s="49"/>
      <c r="B794" s="49"/>
      <c r="C794" s="49"/>
      <c r="N794" s="49"/>
      <c r="BU794" s="78"/>
      <c r="BV794" s="50"/>
      <c r="BW794" s="50"/>
      <c r="BY794" s="50"/>
    </row>
    <row r="795" spans="1:77" ht="15.75" customHeight="1">
      <c r="A795" s="49"/>
      <c r="B795" s="49"/>
      <c r="C795" s="49"/>
      <c r="N795" s="49"/>
      <c r="BU795" s="78"/>
      <c r="BV795" s="50"/>
      <c r="BW795" s="50"/>
      <c r="BY795" s="50"/>
    </row>
    <row r="796" spans="1:77" ht="15.75" customHeight="1">
      <c r="A796" s="49"/>
      <c r="B796" s="49"/>
      <c r="C796" s="49"/>
      <c r="N796" s="49"/>
      <c r="BU796" s="78"/>
      <c r="BV796" s="50"/>
      <c r="BW796" s="50"/>
      <c r="BY796" s="50"/>
    </row>
    <row r="797" spans="1:77" ht="15.75" customHeight="1">
      <c r="A797" s="49"/>
      <c r="B797" s="49"/>
      <c r="C797" s="49"/>
      <c r="N797" s="49"/>
      <c r="BU797" s="78"/>
      <c r="BV797" s="50"/>
      <c r="BW797" s="50"/>
      <c r="BY797" s="50"/>
    </row>
    <row r="798" spans="1:77" ht="15.75" customHeight="1">
      <c r="A798" s="49"/>
      <c r="B798" s="49"/>
      <c r="C798" s="49"/>
      <c r="N798" s="49"/>
      <c r="BU798" s="78"/>
      <c r="BV798" s="50"/>
      <c r="BW798" s="50"/>
      <c r="BY798" s="50"/>
    </row>
    <row r="799" spans="1:77" ht="15.75" customHeight="1">
      <c r="A799" s="49"/>
      <c r="B799" s="49"/>
      <c r="C799" s="49"/>
      <c r="N799" s="49"/>
      <c r="BU799" s="78"/>
      <c r="BV799" s="50"/>
      <c r="BW799" s="50"/>
      <c r="BY799" s="50"/>
    </row>
    <row r="800" spans="1:77" ht="15.75" customHeight="1">
      <c r="A800" s="49"/>
      <c r="B800" s="49"/>
      <c r="C800" s="49"/>
      <c r="N800" s="49"/>
      <c r="BU800" s="78"/>
      <c r="BV800" s="50"/>
      <c r="BW800" s="50"/>
      <c r="BY800" s="50"/>
    </row>
    <row r="801" spans="1:77" ht="15.75" customHeight="1">
      <c r="A801" s="49"/>
      <c r="B801" s="49"/>
      <c r="C801" s="49"/>
      <c r="N801" s="49"/>
      <c r="BU801" s="78"/>
      <c r="BV801" s="50"/>
      <c r="BW801" s="50"/>
      <c r="BY801" s="50"/>
    </row>
    <row r="802" spans="1:77" ht="15.75" customHeight="1">
      <c r="A802" s="49"/>
      <c r="B802" s="49"/>
      <c r="C802" s="49"/>
      <c r="N802" s="49"/>
      <c r="BU802" s="78"/>
      <c r="BV802" s="50"/>
      <c r="BW802" s="50"/>
      <c r="BY802" s="50"/>
    </row>
    <row r="803" spans="1:77" ht="15.75" customHeight="1">
      <c r="A803" s="49"/>
      <c r="B803" s="49"/>
      <c r="C803" s="49"/>
      <c r="N803" s="49"/>
      <c r="BU803" s="78"/>
      <c r="BV803" s="50"/>
      <c r="BW803" s="50"/>
      <c r="BY803" s="50"/>
    </row>
    <row r="804" spans="1:77" ht="15.75" customHeight="1">
      <c r="A804" s="49"/>
      <c r="B804" s="49"/>
      <c r="C804" s="49"/>
      <c r="N804" s="49"/>
      <c r="BU804" s="78"/>
      <c r="BV804" s="50"/>
      <c r="BW804" s="50"/>
      <c r="BY804" s="50"/>
    </row>
    <row r="805" spans="1:77" ht="15.75" customHeight="1">
      <c r="A805" s="49"/>
      <c r="B805" s="49"/>
      <c r="C805" s="49"/>
      <c r="N805" s="49"/>
      <c r="BU805" s="78"/>
      <c r="BV805" s="50"/>
      <c r="BW805" s="50"/>
      <c r="BY805" s="50"/>
    </row>
    <row r="806" spans="1:77" ht="15.75" customHeight="1">
      <c r="A806" s="49"/>
      <c r="B806" s="49"/>
      <c r="C806" s="49"/>
      <c r="N806" s="49"/>
      <c r="BU806" s="78"/>
      <c r="BV806" s="50"/>
      <c r="BW806" s="50"/>
      <c r="BY806" s="50"/>
    </row>
    <row r="807" spans="1:77" ht="15.75" customHeight="1">
      <c r="A807" s="49"/>
      <c r="B807" s="49"/>
      <c r="C807" s="49"/>
      <c r="N807" s="49"/>
      <c r="BU807" s="78"/>
      <c r="BV807" s="50"/>
      <c r="BW807" s="50"/>
      <c r="BY807" s="50"/>
    </row>
    <row r="808" spans="1:77" ht="15.75" customHeight="1">
      <c r="A808" s="49"/>
      <c r="B808" s="49"/>
      <c r="C808" s="49"/>
      <c r="N808" s="49"/>
      <c r="BU808" s="78"/>
      <c r="BV808" s="50"/>
      <c r="BW808" s="50"/>
      <c r="BY808" s="50"/>
    </row>
    <row r="809" spans="1:77" ht="15.75" customHeight="1">
      <c r="A809" s="49"/>
      <c r="B809" s="49"/>
      <c r="C809" s="49"/>
      <c r="N809" s="49"/>
      <c r="BU809" s="78"/>
      <c r="BV809" s="50"/>
      <c r="BW809" s="50"/>
      <c r="BY809" s="50"/>
    </row>
    <row r="810" spans="1:77" ht="15.75" customHeight="1">
      <c r="A810" s="49"/>
      <c r="B810" s="49"/>
      <c r="C810" s="49"/>
      <c r="N810" s="49"/>
      <c r="BU810" s="78"/>
      <c r="BV810" s="50"/>
      <c r="BW810" s="50"/>
      <c r="BY810" s="50"/>
    </row>
    <row r="811" spans="1:77" ht="15.75" customHeight="1">
      <c r="A811" s="49"/>
      <c r="B811" s="49"/>
      <c r="C811" s="49"/>
      <c r="N811" s="49"/>
      <c r="BU811" s="78"/>
      <c r="BV811" s="50"/>
      <c r="BW811" s="50"/>
      <c r="BY811" s="50"/>
    </row>
    <row r="812" spans="1:77" ht="15.75" customHeight="1">
      <c r="A812" s="49"/>
      <c r="B812" s="49"/>
      <c r="C812" s="49"/>
      <c r="N812" s="49"/>
      <c r="BU812" s="78"/>
      <c r="BV812" s="50"/>
      <c r="BW812" s="50"/>
      <c r="BY812" s="50"/>
    </row>
    <row r="813" spans="1:77" ht="15.75" customHeight="1">
      <c r="A813" s="49"/>
      <c r="B813" s="49"/>
      <c r="C813" s="49"/>
      <c r="N813" s="49"/>
      <c r="BU813" s="78"/>
      <c r="BV813" s="50"/>
      <c r="BW813" s="50"/>
      <c r="BY813" s="50"/>
    </row>
    <row r="814" spans="1:77" ht="15.75" customHeight="1">
      <c r="A814" s="49"/>
      <c r="B814" s="49"/>
      <c r="C814" s="49"/>
      <c r="N814" s="49"/>
      <c r="BU814" s="78"/>
      <c r="BV814" s="50"/>
      <c r="BW814" s="50"/>
      <c r="BY814" s="50"/>
    </row>
    <row r="815" spans="1:77" ht="15.75" customHeight="1">
      <c r="A815" s="49"/>
      <c r="B815" s="49"/>
      <c r="C815" s="49"/>
      <c r="N815" s="49"/>
      <c r="BU815" s="78"/>
      <c r="BV815" s="50"/>
      <c r="BW815" s="50"/>
      <c r="BY815" s="50"/>
    </row>
    <row r="816" spans="1:77" ht="15.75" customHeight="1">
      <c r="A816" s="49"/>
      <c r="B816" s="49"/>
      <c r="C816" s="49"/>
      <c r="N816" s="49"/>
      <c r="BU816" s="78"/>
      <c r="BV816" s="50"/>
      <c r="BW816" s="50"/>
      <c r="BY816" s="50"/>
    </row>
    <row r="817" spans="1:77" ht="15.75" customHeight="1">
      <c r="A817" s="49"/>
      <c r="B817" s="49"/>
      <c r="C817" s="49"/>
      <c r="N817" s="49"/>
      <c r="BU817" s="78"/>
      <c r="BV817" s="50"/>
      <c r="BW817" s="50"/>
      <c r="BY817" s="50"/>
    </row>
    <row r="818" spans="1:77" ht="15.75" customHeight="1">
      <c r="A818" s="49"/>
      <c r="B818" s="49"/>
      <c r="C818" s="49"/>
      <c r="N818" s="49"/>
      <c r="BU818" s="78"/>
      <c r="BV818" s="50"/>
      <c r="BW818" s="50"/>
      <c r="BY818" s="50"/>
    </row>
    <row r="819" spans="1:77" ht="15.75" customHeight="1">
      <c r="A819" s="49"/>
      <c r="B819" s="49"/>
      <c r="C819" s="49"/>
      <c r="N819" s="49"/>
      <c r="BU819" s="78"/>
      <c r="BV819" s="50"/>
      <c r="BW819" s="50"/>
      <c r="BY819" s="50"/>
    </row>
    <row r="820" spans="1:77" ht="15.75" customHeight="1">
      <c r="A820" s="49"/>
      <c r="B820" s="49"/>
      <c r="C820" s="49"/>
      <c r="N820" s="49"/>
      <c r="BU820" s="78"/>
      <c r="BV820" s="50"/>
      <c r="BW820" s="50"/>
      <c r="BY820" s="50"/>
    </row>
    <row r="821" spans="1:77" ht="15.75" customHeight="1">
      <c r="A821" s="49"/>
      <c r="B821" s="49"/>
      <c r="C821" s="49"/>
      <c r="N821" s="49"/>
      <c r="BU821" s="78"/>
      <c r="BV821" s="50"/>
      <c r="BW821" s="50"/>
      <c r="BY821" s="50"/>
    </row>
    <row r="822" spans="1:77" ht="15.75" customHeight="1">
      <c r="A822" s="49"/>
      <c r="B822" s="49"/>
      <c r="C822" s="49"/>
      <c r="N822" s="49"/>
      <c r="BU822" s="78"/>
      <c r="BV822" s="50"/>
      <c r="BW822" s="50"/>
      <c r="BY822" s="50"/>
    </row>
    <row r="823" spans="1:77" ht="15.75" customHeight="1">
      <c r="A823" s="49"/>
      <c r="B823" s="49"/>
      <c r="C823" s="49"/>
      <c r="N823" s="49"/>
      <c r="BU823" s="78"/>
      <c r="BV823" s="50"/>
      <c r="BW823" s="50"/>
      <c r="BY823" s="50"/>
    </row>
    <row r="824" spans="1:77" ht="15.75" customHeight="1">
      <c r="A824" s="49"/>
      <c r="B824" s="49"/>
      <c r="C824" s="49"/>
      <c r="N824" s="49"/>
      <c r="BU824" s="78"/>
      <c r="BV824" s="50"/>
      <c r="BW824" s="50"/>
      <c r="BY824" s="50"/>
    </row>
    <row r="825" spans="1:77" ht="15.75" customHeight="1">
      <c r="A825" s="49"/>
      <c r="B825" s="49"/>
      <c r="C825" s="49"/>
      <c r="N825" s="49"/>
      <c r="BU825" s="78"/>
      <c r="BV825" s="50"/>
      <c r="BW825" s="50"/>
      <c r="BY825" s="50"/>
    </row>
    <row r="826" spans="1:77" ht="15.75" customHeight="1">
      <c r="A826" s="49"/>
      <c r="B826" s="49"/>
      <c r="C826" s="49"/>
      <c r="N826" s="49"/>
      <c r="BU826" s="78"/>
      <c r="BV826" s="50"/>
      <c r="BW826" s="50"/>
      <c r="BY826" s="50"/>
    </row>
    <row r="827" spans="1:77" ht="15.75" customHeight="1">
      <c r="A827" s="49"/>
      <c r="B827" s="49"/>
      <c r="C827" s="49"/>
      <c r="N827" s="49"/>
      <c r="BU827" s="78"/>
      <c r="BV827" s="50"/>
      <c r="BW827" s="50"/>
      <c r="BY827" s="50"/>
    </row>
    <row r="828" spans="1:77" ht="15.75" customHeight="1">
      <c r="A828" s="49"/>
      <c r="B828" s="49"/>
      <c r="C828" s="49"/>
      <c r="N828" s="49"/>
      <c r="BU828" s="78"/>
      <c r="BV828" s="50"/>
      <c r="BW828" s="50"/>
      <c r="BY828" s="50"/>
    </row>
    <row r="829" spans="1:77" ht="15.75" customHeight="1">
      <c r="A829" s="49"/>
      <c r="B829" s="49"/>
      <c r="C829" s="49"/>
      <c r="N829" s="49"/>
      <c r="BU829" s="78"/>
      <c r="BV829" s="50"/>
      <c r="BW829" s="50"/>
      <c r="BY829" s="50"/>
    </row>
    <row r="830" spans="1:77" ht="15.75" customHeight="1">
      <c r="A830" s="49"/>
      <c r="B830" s="49"/>
      <c r="C830" s="49"/>
      <c r="N830" s="49"/>
      <c r="BU830" s="78"/>
      <c r="BV830" s="50"/>
      <c r="BW830" s="50"/>
      <c r="BY830" s="50"/>
    </row>
    <row r="831" spans="1:77" ht="15.75" customHeight="1">
      <c r="A831" s="49"/>
      <c r="B831" s="49"/>
      <c r="C831" s="49"/>
      <c r="N831" s="49"/>
      <c r="BU831" s="78"/>
      <c r="BV831" s="50"/>
      <c r="BW831" s="50"/>
      <c r="BY831" s="50"/>
    </row>
    <row r="832" spans="1:77" ht="15.75" customHeight="1">
      <c r="A832" s="49"/>
      <c r="B832" s="49"/>
      <c r="C832" s="49"/>
      <c r="N832" s="49"/>
      <c r="BU832" s="78"/>
      <c r="BV832" s="50"/>
      <c r="BW832" s="50"/>
      <c r="BY832" s="50"/>
    </row>
    <row r="833" spans="1:77" ht="15.75" customHeight="1">
      <c r="A833" s="49"/>
      <c r="B833" s="49"/>
      <c r="C833" s="49"/>
      <c r="N833" s="49"/>
      <c r="BU833" s="78"/>
      <c r="BV833" s="50"/>
      <c r="BW833" s="50"/>
      <c r="BY833" s="50"/>
    </row>
    <row r="834" spans="1:77" ht="15.75" customHeight="1">
      <c r="A834" s="49"/>
      <c r="B834" s="49"/>
      <c r="C834" s="49"/>
      <c r="N834" s="49"/>
      <c r="BU834" s="78"/>
      <c r="BV834" s="50"/>
      <c r="BW834" s="50"/>
      <c r="BY834" s="50"/>
    </row>
    <row r="835" spans="1:77" ht="15.75" customHeight="1">
      <c r="A835" s="49"/>
      <c r="B835" s="49"/>
      <c r="C835" s="49"/>
      <c r="N835" s="49"/>
      <c r="BU835" s="78"/>
      <c r="BV835" s="50"/>
      <c r="BW835" s="50"/>
      <c r="BY835" s="50"/>
    </row>
    <row r="836" spans="1:77" ht="15.75" customHeight="1">
      <c r="A836" s="49"/>
      <c r="B836" s="49"/>
      <c r="C836" s="49"/>
      <c r="N836" s="49"/>
      <c r="BU836" s="78"/>
      <c r="BV836" s="50"/>
      <c r="BW836" s="50"/>
      <c r="BY836" s="50"/>
    </row>
    <row r="837" spans="1:77" ht="15.75" customHeight="1">
      <c r="A837" s="49"/>
      <c r="B837" s="49"/>
      <c r="C837" s="49"/>
      <c r="N837" s="49"/>
      <c r="BU837" s="78"/>
      <c r="BV837" s="50"/>
      <c r="BW837" s="50"/>
      <c r="BY837" s="50"/>
    </row>
    <row r="838" spans="1:77" ht="15.75" customHeight="1">
      <c r="A838" s="49"/>
      <c r="B838" s="49"/>
      <c r="C838" s="49"/>
      <c r="N838" s="49"/>
      <c r="BU838" s="78"/>
      <c r="BV838" s="50"/>
      <c r="BW838" s="50"/>
      <c r="BY838" s="50"/>
    </row>
    <row r="839" spans="1:77" ht="15.75" customHeight="1">
      <c r="A839" s="49"/>
      <c r="B839" s="49"/>
      <c r="C839" s="49"/>
      <c r="N839" s="49"/>
      <c r="BU839" s="78"/>
      <c r="BV839" s="50"/>
      <c r="BW839" s="50"/>
      <c r="BY839" s="50"/>
    </row>
    <row r="840" spans="1:77" ht="15.75" customHeight="1">
      <c r="A840" s="49"/>
      <c r="B840" s="49"/>
      <c r="C840" s="49"/>
      <c r="N840" s="49"/>
      <c r="BU840" s="78"/>
      <c r="BV840" s="50"/>
      <c r="BW840" s="50"/>
      <c r="BY840" s="50"/>
    </row>
    <row r="841" spans="1:77" ht="15.75" customHeight="1">
      <c r="A841" s="49"/>
      <c r="B841" s="49"/>
      <c r="C841" s="49"/>
      <c r="N841" s="49"/>
      <c r="BU841" s="78"/>
      <c r="BV841" s="50"/>
      <c r="BW841" s="50"/>
      <c r="BY841" s="50"/>
    </row>
    <row r="842" spans="1:77" ht="15.75" customHeight="1">
      <c r="A842" s="49"/>
      <c r="B842" s="49"/>
      <c r="C842" s="49"/>
      <c r="N842" s="49"/>
      <c r="BU842" s="78"/>
      <c r="BV842" s="50"/>
      <c r="BW842" s="50"/>
      <c r="BY842" s="50"/>
    </row>
    <row r="843" spans="1:77" ht="15.75" customHeight="1">
      <c r="A843" s="49"/>
      <c r="B843" s="49"/>
      <c r="C843" s="49"/>
      <c r="N843" s="49"/>
      <c r="BU843" s="78"/>
      <c r="BV843" s="50"/>
      <c r="BW843" s="50"/>
      <c r="BY843" s="50"/>
    </row>
    <row r="844" spans="1:77" ht="15.75" customHeight="1">
      <c r="A844" s="49"/>
      <c r="B844" s="49"/>
      <c r="C844" s="49"/>
      <c r="N844" s="49"/>
      <c r="BU844" s="78"/>
      <c r="BV844" s="50"/>
      <c r="BW844" s="50"/>
      <c r="BY844" s="50"/>
    </row>
    <row r="845" spans="1:77" ht="15.75" customHeight="1">
      <c r="A845" s="49"/>
      <c r="B845" s="49"/>
      <c r="C845" s="49"/>
      <c r="N845" s="49"/>
      <c r="BU845" s="78"/>
      <c r="BV845" s="50"/>
      <c r="BW845" s="50"/>
      <c r="BY845" s="50"/>
    </row>
    <row r="846" spans="1:77" ht="15.75" customHeight="1">
      <c r="A846" s="49"/>
      <c r="B846" s="49"/>
      <c r="C846" s="49"/>
      <c r="N846" s="49"/>
      <c r="BU846" s="78"/>
      <c r="BV846" s="50"/>
      <c r="BW846" s="50"/>
      <c r="BY846" s="50"/>
    </row>
    <row r="847" spans="1:77" ht="15.75" customHeight="1">
      <c r="A847" s="49"/>
      <c r="B847" s="49"/>
      <c r="C847" s="49"/>
      <c r="N847" s="49"/>
      <c r="BU847" s="78"/>
      <c r="BV847" s="50"/>
      <c r="BW847" s="50"/>
      <c r="BY847" s="50"/>
    </row>
    <row r="848" spans="1:77" ht="15.75" customHeight="1">
      <c r="A848" s="49"/>
      <c r="B848" s="49"/>
      <c r="C848" s="49"/>
      <c r="N848" s="49"/>
      <c r="BU848" s="78"/>
      <c r="BV848" s="50"/>
      <c r="BW848" s="50"/>
      <c r="BY848" s="50"/>
    </row>
    <row r="849" spans="1:77" ht="15.75" customHeight="1">
      <c r="A849" s="49"/>
      <c r="B849" s="49"/>
      <c r="C849" s="49"/>
      <c r="N849" s="49"/>
      <c r="BU849" s="78"/>
      <c r="BV849" s="50"/>
      <c r="BW849" s="50"/>
      <c r="BY849" s="50"/>
    </row>
    <row r="850" spans="1:77" ht="15.75" customHeight="1">
      <c r="A850" s="49"/>
      <c r="B850" s="49"/>
      <c r="C850" s="49"/>
      <c r="N850" s="49"/>
      <c r="BU850" s="78"/>
      <c r="BV850" s="50"/>
      <c r="BW850" s="50"/>
      <c r="BY850" s="50"/>
    </row>
    <row r="851" spans="1:77" ht="15.75" customHeight="1">
      <c r="A851" s="49"/>
      <c r="B851" s="49"/>
      <c r="C851" s="49"/>
      <c r="N851" s="49"/>
      <c r="BU851" s="78"/>
      <c r="BV851" s="50"/>
      <c r="BW851" s="50"/>
      <c r="BY851" s="50"/>
    </row>
    <row r="852" spans="1:77" ht="15.75" customHeight="1">
      <c r="A852" s="49"/>
      <c r="B852" s="49"/>
      <c r="C852" s="49"/>
      <c r="N852" s="49"/>
      <c r="BU852" s="78"/>
      <c r="BV852" s="50"/>
      <c r="BW852" s="50"/>
      <c r="BY852" s="50"/>
    </row>
    <row r="853" spans="1:77" ht="15.75" customHeight="1">
      <c r="A853" s="49"/>
      <c r="B853" s="49"/>
      <c r="C853" s="49"/>
      <c r="N853" s="49"/>
      <c r="BU853" s="78"/>
      <c r="BV853" s="50"/>
      <c r="BW853" s="50"/>
      <c r="BY853" s="50"/>
    </row>
    <row r="854" spans="1:77" ht="15.75" customHeight="1">
      <c r="A854" s="49"/>
      <c r="B854" s="49"/>
      <c r="C854" s="49"/>
      <c r="N854" s="49"/>
      <c r="BU854" s="78"/>
      <c r="BV854" s="50"/>
      <c r="BW854" s="50"/>
      <c r="BY854" s="50"/>
    </row>
    <row r="855" spans="1:77" ht="15.75" customHeight="1">
      <c r="A855" s="49"/>
      <c r="B855" s="49"/>
      <c r="C855" s="49"/>
      <c r="N855" s="49"/>
      <c r="BU855" s="78"/>
      <c r="BV855" s="50"/>
      <c r="BW855" s="50"/>
      <c r="BY855" s="50"/>
    </row>
    <row r="856" spans="1:77" ht="15.75" customHeight="1">
      <c r="A856" s="49"/>
      <c r="B856" s="49"/>
      <c r="C856" s="49"/>
      <c r="N856" s="49"/>
      <c r="BU856" s="78"/>
      <c r="BV856" s="50"/>
      <c r="BW856" s="50"/>
      <c r="BY856" s="50"/>
    </row>
    <row r="857" spans="1:77" ht="15.75" customHeight="1">
      <c r="A857" s="49"/>
      <c r="B857" s="49"/>
      <c r="C857" s="49"/>
      <c r="N857" s="49"/>
      <c r="BU857" s="78"/>
      <c r="BV857" s="50"/>
      <c r="BW857" s="50"/>
      <c r="BY857" s="50"/>
    </row>
    <row r="858" spans="1:77" ht="15.75" customHeight="1">
      <c r="A858" s="49"/>
      <c r="B858" s="49"/>
      <c r="C858" s="49"/>
      <c r="N858" s="49"/>
      <c r="BU858" s="78"/>
      <c r="BV858" s="50"/>
      <c r="BW858" s="50"/>
      <c r="BY858" s="50"/>
    </row>
    <row r="859" spans="1:77" ht="15.75" customHeight="1">
      <c r="A859" s="49"/>
      <c r="B859" s="49"/>
      <c r="C859" s="49"/>
      <c r="N859" s="49"/>
      <c r="BU859" s="78"/>
      <c r="BV859" s="50"/>
      <c r="BW859" s="50"/>
      <c r="BY859" s="50"/>
    </row>
    <row r="860" spans="1:77" ht="15.75" customHeight="1">
      <c r="A860" s="49"/>
      <c r="B860" s="49"/>
      <c r="C860" s="49"/>
      <c r="N860" s="49"/>
      <c r="BU860" s="78"/>
      <c r="BV860" s="50"/>
      <c r="BW860" s="50"/>
      <c r="BY860" s="50"/>
    </row>
    <row r="861" spans="1:77" ht="15.75" customHeight="1">
      <c r="A861" s="49"/>
      <c r="B861" s="49"/>
      <c r="C861" s="49"/>
      <c r="N861" s="49"/>
      <c r="BU861" s="78"/>
      <c r="BV861" s="50"/>
      <c r="BW861" s="50"/>
      <c r="BY861" s="50"/>
    </row>
    <row r="862" spans="1:77" ht="15.75" customHeight="1">
      <c r="A862" s="49"/>
      <c r="B862" s="49"/>
      <c r="C862" s="49"/>
      <c r="N862" s="49"/>
      <c r="BU862" s="78"/>
      <c r="BV862" s="50"/>
      <c r="BW862" s="50"/>
      <c r="BY862" s="50"/>
    </row>
    <row r="863" spans="1:77" ht="15.75" customHeight="1">
      <c r="A863" s="49"/>
      <c r="B863" s="49"/>
      <c r="C863" s="49"/>
      <c r="N863" s="49"/>
      <c r="BU863" s="78"/>
      <c r="BV863" s="50"/>
      <c r="BW863" s="50"/>
      <c r="BY863" s="50"/>
    </row>
    <row r="864" spans="1:77" ht="15.75" customHeight="1">
      <c r="A864" s="49"/>
      <c r="B864" s="49"/>
      <c r="C864" s="49"/>
      <c r="N864" s="49"/>
      <c r="BU864" s="78"/>
      <c r="BV864" s="50"/>
      <c r="BW864" s="50"/>
      <c r="BY864" s="50"/>
    </row>
    <row r="865" spans="1:77" ht="15.75" customHeight="1">
      <c r="A865" s="49"/>
      <c r="B865" s="49"/>
      <c r="C865" s="49"/>
      <c r="N865" s="49"/>
      <c r="BU865" s="78"/>
      <c r="BV865" s="50"/>
      <c r="BW865" s="50"/>
      <c r="BY865" s="50"/>
    </row>
    <row r="866" spans="1:77" ht="15.75" customHeight="1">
      <c r="A866" s="49"/>
      <c r="B866" s="49"/>
      <c r="C866" s="49"/>
      <c r="N866" s="49"/>
      <c r="BU866" s="78"/>
      <c r="BV866" s="50"/>
      <c r="BW866" s="50"/>
      <c r="BY866" s="50"/>
    </row>
    <row r="867" spans="1:77" ht="15.75" customHeight="1">
      <c r="A867" s="49"/>
      <c r="B867" s="49"/>
      <c r="C867" s="49"/>
      <c r="N867" s="49"/>
      <c r="BU867" s="78"/>
      <c r="BV867" s="50"/>
      <c r="BW867" s="50"/>
      <c r="BY867" s="50"/>
    </row>
    <row r="868" spans="1:77" ht="15.75" customHeight="1">
      <c r="A868" s="49"/>
      <c r="B868" s="49"/>
      <c r="C868" s="49"/>
      <c r="N868" s="49"/>
      <c r="BU868" s="78"/>
      <c r="BV868" s="50"/>
      <c r="BW868" s="50"/>
      <c r="BY868" s="50"/>
    </row>
    <row r="869" spans="1:77" ht="15.75" customHeight="1">
      <c r="A869" s="49"/>
      <c r="B869" s="49"/>
      <c r="C869" s="49"/>
      <c r="N869" s="49"/>
      <c r="BU869" s="78"/>
      <c r="BV869" s="50"/>
      <c r="BW869" s="50"/>
      <c r="BY869" s="50"/>
    </row>
    <row r="870" spans="1:77" ht="15.75" customHeight="1">
      <c r="A870" s="49"/>
      <c r="B870" s="49"/>
      <c r="C870" s="49"/>
      <c r="N870" s="49"/>
      <c r="BU870" s="78"/>
      <c r="BV870" s="50"/>
      <c r="BW870" s="50"/>
      <c r="BY870" s="50"/>
    </row>
    <row r="871" spans="1:77" ht="15.75" customHeight="1">
      <c r="A871" s="49"/>
      <c r="B871" s="49"/>
      <c r="C871" s="49"/>
      <c r="N871" s="49"/>
      <c r="BU871" s="78"/>
      <c r="BV871" s="50"/>
      <c r="BW871" s="50"/>
      <c r="BY871" s="50"/>
    </row>
    <row r="872" spans="1:77" ht="15.75" customHeight="1">
      <c r="A872" s="49"/>
      <c r="B872" s="49"/>
      <c r="C872" s="49"/>
      <c r="N872" s="49"/>
      <c r="BU872" s="78"/>
      <c r="BV872" s="50"/>
      <c r="BW872" s="50"/>
      <c r="BY872" s="50"/>
    </row>
    <row r="873" spans="1:77" ht="15.75" customHeight="1">
      <c r="A873" s="49"/>
      <c r="B873" s="49"/>
      <c r="C873" s="49"/>
      <c r="N873" s="49"/>
      <c r="BU873" s="78"/>
      <c r="BV873" s="50"/>
      <c r="BW873" s="50"/>
      <c r="BY873" s="50"/>
    </row>
    <row r="874" spans="1:77" ht="15.75" customHeight="1">
      <c r="A874" s="49"/>
      <c r="B874" s="49"/>
      <c r="C874" s="49"/>
      <c r="N874" s="49"/>
      <c r="BU874" s="78"/>
      <c r="BV874" s="50"/>
      <c r="BW874" s="50"/>
      <c r="BY874" s="50"/>
    </row>
    <row r="875" spans="1:77" ht="15.75" customHeight="1">
      <c r="A875" s="49"/>
      <c r="B875" s="49"/>
      <c r="C875" s="49"/>
      <c r="N875" s="49"/>
      <c r="BU875" s="78"/>
      <c r="BV875" s="50"/>
      <c r="BW875" s="50"/>
      <c r="BY875" s="50"/>
    </row>
    <row r="876" spans="1:77" ht="15.75" customHeight="1">
      <c r="A876" s="49"/>
      <c r="B876" s="49"/>
      <c r="C876" s="49"/>
      <c r="N876" s="49"/>
      <c r="BU876" s="78"/>
      <c r="BV876" s="50"/>
      <c r="BW876" s="50"/>
      <c r="BY876" s="50"/>
    </row>
    <row r="877" spans="1:77" ht="15.75" customHeight="1">
      <c r="A877" s="49"/>
      <c r="B877" s="49"/>
      <c r="C877" s="49"/>
      <c r="N877" s="49"/>
      <c r="BU877" s="78"/>
      <c r="BV877" s="50"/>
      <c r="BW877" s="50"/>
      <c r="BY877" s="50"/>
    </row>
    <row r="878" spans="1:77" ht="15.75" customHeight="1">
      <c r="A878" s="49"/>
      <c r="B878" s="49"/>
      <c r="C878" s="49"/>
      <c r="N878" s="49"/>
      <c r="BU878" s="78"/>
      <c r="BV878" s="50"/>
      <c r="BW878" s="50"/>
      <c r="BY878" s="50"/>
    </row>
    <row r="879" spans="1:77" ht="15.75" customHeight="1">
      <c r="A879" s="49"/>
      <c r="B879" s="49"/>
      <c r="C879" s="49"/>
      <c r="N879" s="49"/>
      <c r="BU879" s="78"/>
      <c r="BV879" s="50"/>
      <c r="BW879" s="50"/>
      <c r="BY879" s="50"/>
    </row>
    <row r="880" spans="1:77" ht="15.75" customHeight="1">
      <c r="A880" s="49"/>
      <c r="B880" s="49"/>
      <c r="C880" s="49"/>
      <c r="N880" s="49"/>
      <c r="BU880" s="78"/>
      <c r="BV880" s="50"/>
      <c r="BW880" s="50"/>
      <c r="BY880" s="50"/>
    </row>
    <row r="881" spans="1:77" ht="15.75" customHeight="1">
      <c r="A881" s="49"/>
      <c r="B881" s="49"/>
      <c r="C881" s="49"/>
      <c r="N881" s="49"/>
      <c r="BU881" s="78"/>
      <c r="BV881" s="50"/>
      <c r="BW881" s="50"/>
      <c r="BY881" s="50"/>
    </row>
    <row r="882" spans="1:77" ht="15.75" customHeight="1">
      <c r="A882" s="49"/>
      <c r="B882" s="49"/>
      <c r="C882" s="49"/>
      <c r="N882" s="49"/>
      <c r="BU882" s="78"/>
      <c r="BV882" s="50"/>
      <c r="BW882" s="50"/>
      <c r="BY882" s="50"/>
    </row>
    <row r="883" spans="1:77" ht="15.75" customHeight="1">
      <c r="A883" s="49"/>
      <c r="B883" s="49"/>
      <c r="C883" s="49"/>
      <c r="N883" s="49"/>
      <c r="BU883" s="78"/>
      <c r="BV883" s="50"/>
      <c r="BW883" s="50"/>
      <c r="BY883" s="50"/>
    </row>
    <row r="884" spans="1:77" ht="15.75" customHeight="1">
      <c r="A884" s="49"/>
      <c r="B884" s="49"/>
      <c r="C884" s="49"/>
      <c r="N884" s="49"/>
      <c r="BU884" s="78"/>
      <c r="BV884" s="50"/>
      <c r="BW884" s="50"/>
      <c r="BY884" s="50"/>
    </row>
    <row r="885" spans="1:77" ht="15.75" customHeight="1">
      <c r="A885" s="49"/>
      <c r="B885" s="49"/>
      <c r="C885" s="49"/>
      <c r="N885" s="49"/>
      <c r="BU885" s="78"/>
      <c r="BV885" s="50"/>
      <c r="BW885" s="50"/>
      <c r="BY885" s="50"/>
    </row>
    <row r="886" spans="1:77" ht="15.75" customHeight="1">
      <c r="A886" s="49"/>
      <c r="B886" s="49"/>
      <c r="C886" s="49"/>
      <c r="N886" s="49"/>
      <c r="BU886" s="78"/>
      <c r="BV886" s="50"/>
      <c r="BW886" s="50"/>
      <c r="BY886" s="50"/>
    </row>
    <row r="887" spans="1:77" ht="15.75" customHeight="1">
      <c r="A887" s="49"/>
      <c r="B887" s="49"/>
      <c r="C887" s="49"/>
      <c r="N887" s="49"/>
      <c r="BU887" s="78"/>
      <c r="BV887" s="50"/>
      <c r="BW887" s="50"/>
      <c r="BY887" s="50"/>
    </row>
    <row r="888" spans="1:77" ht="15.75" customHeight="1">
      <c r="A888" s="49"/>
      <c r="B888" s="49"/>
      <c r="C888" s="49"/>
      <c r="N888" s="49"/>
      <c r="BU888" s="78"/>
      <c r="BV888" s="50"/>
      <c r="BW888" s="50"/>
      <c r="BY888" s="50"/>
    </row>
    <row r="889" spans="1:77" ht="15.75" customHeight="1">
      <c r="A889" s="49"/>
      <c r="B889" s="49"/>
      <c r="C889" s="49"/>
      <c r="N889" s="49"/>
      <c r="BU889" s="78"/>
      <c r="BV889" s="50"/>
      <c r="BW889" s="50"/>
      <c r="BY889" s="50"/>
    </row>
    <row r="890" spans="1:77" ht="15.75" customHeight="1">
      <c r="A890" s="49"/>
      <c r="B890" s="49"/>
      <c r="C890" s="49"/>
      <c r="N890" s="49"/>
      <c r="BU890" s="78"/>
      <c r="BV890" s="50"/>
      <c r="BW890" s="50"/>
      <c r="BY890" s="50"/>
    </row>
    <row r="891" spans="1:77" ht="15.75" customHeight="1">
      <c r="A891" s="49"/>
      <c r="B891" s="49"/>
      <c r="C891" s="49"/>
      <c r="N891" s="49"/>
      <c r="BU891" s="78"/>
      <c r="BV891" s="50"/>
      <c r="BW891" s="50"/>
      <c r="BY891" s="50"/>
    </row>
    <row r="892" spans="1:77" ht="15.75" customHeight="1">
      <c r="A892" s="49"/>
      <c r="B892" s="49"/>
      <c r="C892" s="49"/>
      <c r="N892" s="49"/>
      <c r="BU892" s="78"/>
      <c r="BV892" s="50"/>
      <c r="BW892" s="50"/>
      <c r="BY892" s="50"/>
    </row>
    <row r="893" spans="1:77" ht="15.75" customHeight="1">
      <c r="A893" s="49"/>
      <c r="B893" s="49"/>
      <c r="C893" s="49"/>
      <c r="N893" s="49"/>
      <c r="BU893" s="78"/>
      <c r="BV893" s="50"/>
      <c r="BW893" s="50"/>
      <c r="BY893" s="50"/>
    </row>
    <row r="894" spans="1:77" ht="15.75" customHeight="1">
      <c r="A894" s="49"/>
      <c r="B894" s="49"/>
      <c r="C894" s="49"/>
      <c r="N894" s="49"/>
      <c r="BU894" s="78"/>
      <c r="BV894" s="50"/>
      <c r="BW894" s="50"/>
      <c r="BY894" s="50"/>
    </row>
    <row r="895" spans="1:77" ht="15.75" customHeight="1">
      <c r="A895" s="49"/>
      <c r="B895" s="49"/>
      <c r="C895" s="49"/>
      <c r="N895" s="49"/>
      <c r="BU895" s="78"/>
      <c r="BV895" s="50"/>
      <c r="BW895" s="50"/>
      <c r="BY895" s="50"/>
    </row>
    <row r="896" spans="1:77" ht="15.75" customHeight="1">
      <c r="A896" s="49"/>
      <c r="B896" s="49"/>
      <c r="C896" s="49"/>
      <c r="N896" s="49"/>
      <c r="BU896" s="78"/>
      <c r="BV896" s="50"/>
      <c r="BW896" s="50"/>
      <c r="BY896" s="50"/>
    </row>
    <row r="897" spans="1:77" ht="15.75" customHeight="1">
      <c r="A897" s="49"/>
      <c r="B897" s="49"/>
      <c r="C897" s="49"/>
      <c r="N897" s="49"/>
      <c r="BU897" s="78"/>
      <c r="BV897" s="50"/>
      <c r="BW897" s="50"/>
      <c r="BY897" s="50"/>
    </row>
    <row r="898" spans="1:77" ht="15.75" customHeight="1">
      <c r="A898" s="49"/>
      <c r="B898" s="49"/>
      <c r="C898" s="49"/>
      <c r="N898" s="49"/>
      <c r="BU898" s="78"/>
      <c r="BV898" s="50"/>
      <c r="BW898" s="50"/>
      <c r="BY898" s="50"/>
    </row>
    <row r="899" spans="1:77" ht="15.75" customHeight="1">
      <c r="A899" s="49"/>
      <c r="B899" s="49"/>
      <c r="C899" s="49"/>
      <c r="N899" s="49"/>
      <c r="BU899" s="78"/>
      <c r="BV899" s="50"/>
      <c r="BW899" s="50"/>
      <c r="BY899" s="50"/>
    </row>
    <row r="900" spans="1:77" ht="15.75" customHeight="1">
      <c r="A900" s="49"/>
      <c r="B900" s="49"/>
      <c r="C900" s="49"/>
      <c r="N900" s="49"/>
      <c r="BU900" s="78"/>
      <c r="BV900" s="50"/>
      <c r="BW900" s="50"/>
      <c r="BY900" s="50"/>
    </row>
    <row r="901" spans="1:77" ht="15.75" customHeight="1">
      <c r="A901" s="49"/>
      <c r="B901" s="49"/>
      <c r="C901" s="49"/>
      <c r="N901" s="49"/>
      <c r="BU901" s="78"/>
      <c r="BV901" s="50"/>
      <c r="BW901" s="50"/>
      <c r="BY901" s="50"/>
    </row>
    <row r="902" spans="1:77" ht="15.75" customHeight="1">
      <c r="A902" s="49"/>
      <c r="B902" s="49"/>
      <c r="C902" s="49"/>
      <c r="N902" s="49"/>
      <c r="BU902" s="78"/>
      <c r="BV902" s="50"/>
      <c r="BW902" s="50"/>
      <c r="BY902" s="50"/>
    </row>
    <row r="903" spans="1:77" ht="15.75" customHeight="1">
      <c r="A903" s="49"/>
      <c r="B903" s="49"/>
      <c r="C903" s="49"/>
      <c r="N903" s="49"/>
      <c r="BU903" s="78"/>
      <c r="BV903" s="50"/>
      <c r="BW903" s="50"/>
      <c r="BY903" s="50"/>
    </row>
    <row r="904" spans="1:77" ht="15.75" customHeight="1">
      <c r="A904" s="49"/>
      <c r="B904" s="49"/>
      <c r="C904" s="49"/>
      <c r="N904" s="49"/>
      <c r="BU904" s="78"/>
      <c r="BV904" s="50"/>
      <c r="BW904" s="50"/>
      <c r="BY904" s="50"/>
    </row>
    <row r="905" spans="1:77" ht="15.75" customHeight="1">
      <c r="A905" s="49"/>
      <c r="B905" s="49"/>
      <c r="C905" s="49"/>
      <c r="N905" s="49"/>
      <c r="BU905" s="78"/>
      <c r="BV905" s="50"/>
      <c r="BW905" s="50"/>
      <c r="BY905" s="50"/>
    </row>
    <row r="906" spans="1:77" ht="15.75" customHeight="1">
      <c r="A906" s="49"/>
      <c r="B906" s="49"/>
      <c r="C906" s="49"/>
      <c r="N906" s="49"/>
      <c r="BU906" s="78"/>
      <c r="BV906" s="50"/>
      <c r="BW906" s="50"/>
      <c r="BY906" s="50"/>
    </row>
    <row r="907" spans="1:77" ht="15.75" customHeight="1">
      <c r="A907" s="49"/>
      <c r="B907" s="49"/>
      <c r="C907" s="49"/>
      <c r="N907" s="49"/>
      <c r="BU907" s="78"/>
      <c r="BV907" s="50"/>
      <c r="BW907" s="50"/>
      <c r="BY907" s="50"/>
    </row>
    <row r="908" spans="1:77" ht="15.75" customHeight="1">
      <c r="A908" s="49"/>
      <c r="B908" s="49"/>
      <c r="C908" s="49"/>
      <c r="N908" s="49"/>
      <c r="BU908" s="78"/>
      <c r="BV908" s="50"/>
      <c r="BW908" s="50"/>
      <c r="BY908" s="50"/>
    </row>
    <row r="909" spans="1:77" ht="15.75" customHeight="1">
      <c r="A909" s="49"/>
      <c r="B909" s="49"/>
      <c r="C909" s="49"/>
      <c r="N909" s="49"/>
      <c r="BU909" s="78"/>
      <c r="BV909" s="50"/>
      <c r="BW909" s="50"/>
      <c r="BY909" s="50"/>
    </row>
    <row r="910" spans="1:77" ht="15.75" customHeight="1">
      <c r="A910" s="49"/>
      <c r="B910" s="49"/>
      <c r="C910" s="49"/>
      <c r="N910" s="49"/>
      <c r="BU910" s="78"/>
      <c r="BV910" s="50"/>
      <c r="BW910" s="50"/>
      <c r="BY910" s="50"/>
    </row>
    <row r="911" spans="1:77" ht="15.75" customHeight="1">
      <c r="A911" s="49"/>
      <c r="B911" s="49"/>
      <c r="C911" s="49"/>
      <c r="N911" s="49"/>
      <c r="BU911" s="78"/>
      <c r="BV911" s="50"/>
      <c r="BW911" s="50"/>
      <c r="BY911" s="50"/>
    </row>
    <row r="912" spans="1:77" ht="15.75" customHeight="1">
      <c r="A912" s="49"/>
      <c r="B912" s="49"/>
      <c r="C912" s="49"/>
      <c r="N912" s="49"/>
      <c r="BU912" s="78"/>
      <c r="BV912" s="50"/>
      <c r="BW912" s="50"/>
      <c r="BY912" s="50"/>
    </row>
    <row r="913" spans="1:77" ht="15.75" customHeight="1">
      <c r="A913" s="49"/>
      <c r="B913" s="49"/>
      <c r="C913" s="49"/>
      <c r="N913" s="49"/>
      <c r="BU913" s="78"/>
      <c r="BV913" s="50"/>
      <c r="BW913" s="50"/>
      <c r="BY913" s="50"/>
    </row>
    <row r="914" spans="1:77" ht="15.75" customHeight="1">
      <c r="A914" s="49"/>
      <c r="B914" s="49"/>
      <c r="C914" s="49"/>
      <c r="N914" s="49"/>
      <c r="BU914" s="78"/>
      <c r="BV914" s="50"/>
      <c r="BW914" s="50"/>
      <c r="BY914" s="50"/>
    </row>
    <row r="915" spans="1:77" ht="15.75" customHeight="1">
      <c r="A915" s="49"/>
      <c r="B915" s="49"/>
      <c r="C915" s="49"/>
      <c r="N915" s="49"/>
      <c r="BU915" s="78"/>
      <c r="BV915" s="50"/>
      <c r="BW915" s="50"/>
      <c r="BY915" s="50"/>
    </row>
    <row r="916" spans="1:77" ht="15.75" customHeight="1">
      <c r="A916" s="49"/>
      <c r="B916" s="49"/>
      <c r="C916" s="49"/>
      <c r="N916" s="49"/>
      <c r="BU916" s="78"/>
      <c r="BV916" s="50"/>
      <c r="BW916" s="50"/>
      <c r="BY916" s="50"/>
    </row>
    <row r="917" spans="1:77" ht="15.75" customHeight="1">
      <c r="A917" s="49"/>
      <c r="B917" s="49"/>
      <c r="C917" s="49"/>
      <c r="N917" s="49"/>
      <c r="BU917" s="78"/>
      <c r="BV917" s="50"/>
      <c r="BW917" s="50"/>
      <c r="BY917" s="50"/>
    </row>
    <row r="918" spans="1:77" ht="15.75" customHeight="1">
      <c r="A918" s="49"/>
      <c r="B918" s="49"/>
      <c r="C918" s="49"/>
      <c r="N918" s="49"/>
      <c r="BU918" s="78"/>
      <c r="BV918" s="50"/>
      <c r="BW918" s="50"/>
      <c r="BY918" s="50"/>
    </row>
    <row r="919" spans="1:77" ht="15.75" customHeight="1">
      <c r="A919" s="49"/>
      <c r="B919" s="49"/>
      <c r="C919" s="49"/>
      <c r="N919" s="49"/>
      <c r="BU919" s="78"/>
      <c r="BV919" s="50"/>
      <c r="BW919" s="50"/>
      <c r="BY919" s="50"/>
    </row>
    <row r="920" spans="1:77" ht="15.75" customHeight="1">
      <c r="A920" s="49"/>
      <c r="B920" s="49"/>
      <c r="C920" s="49"/>
      <c r="N920" s="49"/>
      <c r="BU920" s="78"/>
      <c r="BV920" s="50"/>
      <c r="BW920" s="50"/>
      <c r="BY920" s="50"/>
    </row>
    <row r="921" spans="1:77" ht="15.75" customHeight="1">
      <c r="A921" s="49"/>
      <c r="B921" s="49"/>
      <c r="C921" s="49"/>
      <c r="N921" s="49"/>
      <c r="BU921" s="78"/>
      <c r="BV921" s="50"/>
      <c r="BW921" s="50"/>
      <c r="BY921" s="50"/>
    </row>
    <row r="922" spans="1:77" ht="15.75" customHeight="1">
      <c r="A922" s="49"/>
      <c r="B922" s="49"/>
      <c r="C922" s="49"/>
      <c r="N922" s="49"/>
      <c r="BU922" s="78"/>
      <c r="BV922" s="50"/>
      <c r="BW922" s="50"/>
      <c r="BY922" s="50"/>
    </row>
    <row r="923" spans="1:77" ht="15.75" customHeight="1">
      <c r="A923" s="49"/>
      <c r="B923" s="49"/>
      <c r="C923" s="49"/>
      <c r="N923" s="49"/>
      <c r="BU923" s="78"/>
      <c r="BV923" s="50"/>
      <c r="BW923" s="50"/>
      <c r="BY923" s="50"/>
    </row>
    <row r="924" spans="1:77" ht="15.75" customHeight="1">
      <c r="A924" s="49"/>
      <c r="B924" s="49"/>
      <c r="C924" s="49"/>
      <c r="N924" s="49"/>
      <c r="BU924" s="78"/>
      <c r="BV924" s="50"/>
      <c r="BW924" s="50"/>
      <c r="BY924" s="50"/>
    </row>
    <row r="925" spans="1:77" ht="15.75" customHeight="1">
      <c r="A925" s="49"/>
      <c r="B925" s="49"/>
      <c r="C925" s="49"/>
      <c r="N925" s="49"/>
      <c r="BU925" s="78"/>
      <c r="BV925" s="50"/>
      <c r="BW925" s="50"/>
      <c r="BY925" s="50"/>
    </row>
    <row r="926" spans="1:77" ht="15.75" customHeight="1">
      <c r="A926" s="49"/>
      <c r="B926" s="49"/>
      <c r="C926" s="49"/>
      <c r="N926" s="49"/>
      <c r="BU926" s="78"/>
      <c r="BV926" s="50"/>
      <c r="BW926" s="50"/>
      <c r="BY926" s="50"/>
    </row>
    <row r="927" spans="1:77" ht="15.75" customHeight="1">
      <c r="A927" s="49"/>
      <c r="B927" s="49"/>
      <c r="C927" s="49"/>
      <c r="N927" s="49"/>
      <c r="BU927" s="78"/>
      <c r="BV927" s="50"/>
      <c r="BW927" s="50"/>
      <c r="BY927" s="50"/>
    </row>
    <row r="928" spans="1:77" ht="15.75" customHeight="1">
      <c r="A928" s="49"/>
      <c r="B928" s="49"/>
      <c r="C928" s="49"/>
      <c r="N928" s="49"/>
      <c r="BU928" s="78"/>
      <c r="BV928" s="50"/>
      <c r="BW928" s="50"/>
      <c r="BY928" s="50"/>
    </row>
    <row r="929" spans="1:77" ht="15.75" customHeight="1">
      <c r="A929" s="49"/>
      <c r="B929" s="49"/>
      <c r="C929" s="49"/>
      <c r="N929" s="49"/>
      <c r="BU929" s="78"/>
      <c r="BV929" s="50"/>
      <c r="BW929" s="50"/>
      <c r="BY929" s="50"/>
    </row>
    <row r="930" spans="1:77" ht="15.75" customHeight="1">
      <c r="A930" s="49"/>
      <c r="B930" s="49"/>
      <c r="C930" s="49"/>
      <c r="N930" s="49"/>
      <c r="BU930" s="78"/>
      <c r="BV930" s="50"/>
      <c r="BW930" s="50"/>
      <c r="BY930" s="50"/>
    </row>
    <row r="931" spans="1:77" ht="15.75" customHeight="1">
      <c r="A931" s="49"/>
      <c r="B931" s="49"/>
      <c r="C931" s="49"/>
      <c r="N931" s="49"/>
      <c r="BU931" s="78"/>
      <c r="BV931" s="50"/>
      <c r="BW931" s="50"/>
      <c r="BY931" s="50"/>
    </row>
    <row r="932" spans="1:77" ht="15.75" customHeight="1">
      <c r="A932" s="49"/>
      <c r="B932" s="49"/>
      <c r="C932" s="49"/>
      <c r="N932" s="49"/>
      <c r="BU932" s="78"/>
      <c r="BV932" s="50"/>
      <c r="BW932" s="50"/>
      <c r="BY932" s="50"/>
    </row>
    <row r="933" spans="1:77" ht="15.75" customHeight="1">
      <c r="A933" s="49"/>
      <c r="B933" s="49"/>
      <c r="C933" s="49"/>
      <c r="N933" s="49"/>
      <c r="BU933" s="78"/>
      <c r="BV933" s="50"/>
      <c r="BW933" s="50"/>
      <c r="BY933" s="50"/>
    </row>
    <row r="934" spans="1:77" ht="15.75" customHeight="1">
      <c r="A934" s="49"/>
      <c r="B934" s="49"/>
      <c r="C934" s="49"/>
      <c r="N934" s="49"/>
      <c r="BU934" s="78"/>
      <c r="BV934" s="50"/>
      <c r="BW934" s="50"/>
      <c r="BY934" s="50"/>
    </row>
    <row r="935" spans="1:77" ht="15.75" customHeight="1">
      <c r="A935" s="49"/>
      <c r="B935" s="49"/>
      <c r="C935" s="49"/>
      <c r="N935" s="49"/>
      <c r="BU935" s="78"/>
      <c r="BV935" s="50"/>
      <c r="BW935" s="50"/>
      <c r="BY935" s="50"/>
    </row>
    <row r="936" spans="1:77" ht="15.75" customHeight="1">
      <c r="A936" s="49"/>
      <c r="B936" s="49"/>
      <c r="C936" s="49"/>
      <c r="N936" s="49"/>
      <c r="BU936" s="78"/>
      <c r="BV936" s="50"/>
      <c r="BW936" s="50"/>
      <c r="BY936" s="50"/>
    </row>
    <row r="937" spans="1:77" ht="15.75" customHeight="1">
      <c r="A937" s="49"/>
      <c r="B937" s="49"/>
      <c r="C937" s="49"/>
      <c r="N937" s="49"/>
      <c r="BU937" s="78"/>
      <c r="BV937" s="50"/>
      <c r="BW937" s="50"/>
      <c r="BY937" s="50"/>
    </row>
    <row r="938" spans="1:77" ht="15.75" customHeight="1">
      <c r="A938" s="49"/>
      <c r="B938" s="49"/>
      <c r="C938" s="49"/>
      <c r="N938" s="49"/>
      <c r="BU938" s="78"/>
      <c r="BV938" s="50"/>
      <c r="BW938" s="50"/>
      <c r="BY938" s="50"/>
    </row>
    <row r="939" spans="1:77" ht="15.75" customHeight="1">
      <c r="A939" s="49"/>
      <c r="B939" s="49"/>
      <c r="C939" s="49"/>
      <c r="N939" s="49"/>
      <c r="BU939" s="78"/>
      <c r="BV939" s="50"/>
      <c r="BW939" s="50"/>
      <c r="BY939" s="50"/>
    </row>
    <row r="940" spans="1:77" ht="15.75" customHeight="1">
      <c r="A940" s="49"/>
      <c r="B940" s="49"/>
      <c r="C940" s="49"/>
      <c r="N940" s="49"/>
      <c r="BU940" s="78"/>
      <c r="BV940" s="50"/>
      <c r="BW940" s="50"/>
      <c r="BY940" s="50"/>
    </row>
    <row r="941" spans="1:77" ht="15.75" customHeight="1">
      <c r="A941" s="49"/>
      <c r="B941" s="49"/>
      <c r="C941" s="49"/>
      <c r="N941" s="49"/>
      <c r="BU941" s="78"/>
      <c r="BV941" s="50"/>
      <c r="BW941" s="50"/>
      <c r="BY941" s="50"/>
    </row>
    <row r="942" spans="1:77" ht="15.75" customHeight="1">
      <c r="A942" s="49"/>
      <c r="B942" s="49"/>
      <c r="C942" s="49"/>
      <c r="N942" s="49"/>
      <c r="BU942" s="78"/>
      <c r="BV942" s="50"/>
      <c r="BW942" s="50"/>
      <c r="BY942" s="50"/>
    </row>
    <row r="943" spans="1:77" ht="15.75" customHeight="1">
      <c r="A943" s="49"/>
      <c r="B943" s="49"/>
      <c r="C943" s="49"/>
      <c r="N943" s="49"/>
      <c r="BU943" s="78"/>
      <c r="BV943" s="50"/>
      <c r="BW943" s="50"/>
      <c r="BY943" s="50"/>
    </row>
    <row r="944" spans="1:77" ht="15.75" customHeight="1">
      <c r="A944" s="49"/>
      <c r="B944" s="49"/>
      <c r="C944" s="49"/>
      <c r="N944" s="49"/>
      <c r="BU944" s="78"/>
      <c r="BV944" s="50"/>
      <c r="BW944" s="50"/>
      <c r="BY944" s="50"/>
    </row>
    <row r="945" spans="1:77" ht="15.75" customHeight="1">
      <c r="A945" s="49"/>
      <c r="B945" s="49"/>
      <c r="C945" s="49"/>
      <c r="N945" s="49"/>
      <c r="BU945" s="78"/>
      <c r="BV945" s="50"/>
      <c r="BW945" s="50"/>
      <c r="BY945" s="50"/>
    </row>
    <row r="946" spans="1:77" ht="15.75" customHeight="1">
      <c r="A946" s="49"/>
      <c r="B946" s="49"/>
      <c r="C946" s="49"/>
      <c r="N946" s="49"/>
      <c r="BU946" s="78"/>
      <c r="BV946" s="50"/>
      <c r="BW946" s="50"/>
      <c r="BY946" s="50"/>
    </row>
    <row r="947" spans="1:77" ht="15.75" customHeight="1">
      <c r="A947" s="49"/>
      <c r="B947" s="49"/>
      <c r="C947" s="49"/>
      <c r="N947" s="49"/>
      <c r="BU947" s="78"/>
      <c r="BV947" s="50"/>
      <c r="BW947" s="50"/>
      <c r="BY947" s="50"/>
    </row>
    <row r="948" spans="1:77" ht="15.75" customHeight="1">
      <c r="A948" s="49"/>
      <c r="B948" s="49"/>
      <c r="C948" s="49"/>
      <c r="N948" s="49"/>
      <c r="BU948" s="78"/>
      <c r="BV948" s="50"/>
      <c r="BW948" s="50"/>
      <c r="BY948" s="50"/>
    </row>
    <row r="949" spans="1:77" ht="15.75" customHeight="1">
      <c r="A949" s="49"/>
      <c r="B949" s="49"/>
      <c r="C949" s="49"/>
      <c r="N949" s="49"/>
      <c r="BU949" s="78"/>
      <c r="BV949" s="50"/>
      <c r="BW949" s="50"/>
      <c r="BY949" s="50"/>
    </row>
    <row r="950" spans="1:77" ht="15.75" customHeight="1">
      <c r="A950" s="49"/>
      <c r="B950" s="49"/>
      <c r="C950" s="49"/>
      <c r="N950" s="49"/>
      <c r="BU950" s="78"/>
      <c r="BV950" s="50"/>
      <c r="BW950" s="50"/>
      <c r="BY950" s="50"/>
    </row>
    <row r="951" spans="1:77" ht="15.75" customHeight="1">
      <c r="A951" s="49"/>
      <c r="B951" s="49"/>
      <c r="C951" s="49"/>
      <c r="N951" s="49"/>
      <c r="BU951" s="78"/>
      <c r="BV951" s="50"/>
      <c r="BW951" s="50"/>
      <c r="BY951" s="50"/>
    </row>
    <row r="952" spans="1:77" ht="15.75" customHeight="1">
      <c r="A952" s="49"/>
      <c r="B952" s="49"/>
      <c r="C952" s="49"/>
      <c r="N952" s="49"/>
      <c r="BU952" s="78"/>
      <c r="BV952" s="50"/>
      <c r="BW952" s="50"/>
      <c r="BY952" s="50"/>
    </row>
    <row r="953" spans="1:77" ht="15.75" customHeight="1">
      <c r="A953" s="49"/>
      <c r="B953" s="49"/>
      <c r="C953" s="49"/>
      <c r="N953" s="49"/>
      <c r="BU953" s="78"/>
      <c r="BV953" s="50"/>
      <c r="BW953" s="50"/>
      <c r="BY953" s="50"/>
    </row>
    <row r="954" spans="1:77" ht="15.75" customHeight="1">
      <c r="A954" s="49"/>
      <c r="B954" s="49"/>
      <c r="C954" s="49"/>
      <c r="N954" s="49"/>
      <c r="BU954" s="78"/>
      <c r="BV954" s="50"/>
      <c r="BW954" s="50"/>
      <c r="BY954" s="50"/>
    </row>
    <row r="955" spans="1:77" ht="15.75" customHeight="1">
      <c r="A955" s="49"/>
      <c r="B955" s="49"/>
      <c r="C955" s="49"/>
      <c r="N955" s="49"/>
      <c r="BU955" s="78"/>
      <c r="BV955" s="50"/>
      <c r="BW955" s="50"/>
      <c r="BY955" s="50"/>
    </row>
    <row r="956" spans="1:77" ht="15.75" customHeight="1">
      <c r="A956" s="49"/>
      <c r="B956" s="49"/>
      <c r="C956" s="49"/>
      <c r="N956" s="49"/>
      <c r="BU956" s="78"/>
      <c r="BV956" s="50"/>
      <c r="BW956" s="50"/>
      <c r="BY956" s="50"/>
    </row>
    <row r="957" spans="1:77" ht="15.75" customHeight="1">
      <c r="A957" s="49"/>
      <c r="B957" s="49"/>
      <c r="C957" s="49"/>
      <c r="N957" s="49"/>
      <c r="BU957" s="78"/>
      <c r="BV957" s="50"/>
      <c r="BW957" s="50"/>
      <c r="BY957" s="50"/>
    </row>
    <row r="958" spans="1:77" ht="15.75" customHeight="1">
      <c r="A958" s="49"/>
      <c r="B958" s="49"/>
      <c r="C958" s="49"/>
      <c r="N958" s="49"/>
      <c r="BU958" s="78"/>
      <c r="BV958" s="50"/>
      <c r="BW958" s="50"/>
      <c r="BY958" s="50"/>
    </row>
    <row r="959" spans="1:77" ht="15.75" customHeight="1">
      <c r="A959" s="49"/>
      <c r="B959" s="49"/>
      <c r="C959" s="49"/>
      <c r="N959" s="49"/>
      <c r="BU959" s="78"/>
      <c r="BV959" s="50"/>
      <c r="BW959" s="50"/>
      <c r="BY959" s="50"/>
    </row>
    <row r="960" spans="1:77" ht="15.75" customHeight="1">
      <c r="A960" s="49"/>
      <c r="B960" s="49"/>
      <c r="C960" s="49"/>
      <c r="N960" s="49"/>
      <c r="BU960" s="78"/>
      <c r="BV960" s="50"/>
      <c r="BW960" s="50"/>
      <c r="BY960" s="50"/>
    </row>
    <row r="961" spans="1:77" ht="15.75" customHeight="1">
      <c r="A961" s="49"/>
      <c r="B961" s="49"/>
      <c r="C961" s="49"/>
      <c r="N961" s="49"/>
      <c r="BU961" s="78"/>
      <c r="BV961" s="50"/>
      <c r="BW961" s="50"/>
      <c r="BY961" s="50"/>
    </row>
    <row r="962" spans="1:77" ht="15.75" customHeight="1">
      <c r="A962" s="49"/>
      <c r="B962" s="49"/>
      <c r="C962" s="49"/>
      <c r="N962" s="49"/>
      <c r="BU962" s="78"/>
      <c r="BV962" s="50"/>
      <c r="BW962" s="50"/>
      <c r="BY962" s="50"/>
    </row>
    <row r="963" spans="1:77" ht="15.75" customHeight="1">
      <c r="A963" s="49"/>
      <c r="B963" s="49"/>
      <c r="C963" s="49"/>
      <c r="N963" s="49"/>
      <c r="BU963" s="78"/>
      <c r="BV963" s="50"/>
      <c r="BW963" s="50"/>
      <c r="BY963" s="50"/>
    </row>
    <row r="964" spans="1:77" ht="15.75" customHeight="1">
      <c r="A964" s="49"/>
      <c r="B964" s="49"/>
      <c r="C964" s="49"/>
      <c r="N964" s="49"/>
      <c r="BU964" s="78"/>
      <c r="BV964" s="50"/>
      <c r="BW964" s="50"/>
      <c r="BY964" s="50"/>
    </row>
    <row r="965" spans="1:77" ht="15.75" customHeight="1">
      <c r="A965" s="49"/>
      <c r="B965" s="49"/>
      <c r="C965" s="49"/>
      <c r="N965" s="49"/>
      <c r="BU965" s="78"/>
      <c r="BV965" s="50"/>
      <c r="BW965" s="50"/>
      <c r="BY965" s="50"/>
    </row>
    <row r="966" spans="1:77" ht="15.75" customHeight="1">
      <c r="A966" s="49"/>
      <c r="B966" s="49"/>
      <c r="C966" s="49"/>
      <c r="N966" s="49"/>
      <c r="BU966" s="78"/>
      <c r="BV966" s="50"/>
      <c r="BW966" s="50"/>
      <c r="BY966" s="50"/>
    </row>
    <row r="967" spans="1:77" ht="15.75" customHeight="1">
      <c r="A967" s="49"/>
      <c r="B967" s="49"/>
      <c r="C967" s="49"/>
      <c r="N967" s="49"/>
      <c r="BU967" s="78"/>
      <c r="BV967" s="50"/>
      <c r="BW967" s="50"/>
      <c r="BY967" s="50"/>
    </row>
    <row r="968" spans="1:77" ht="15.75" customHeight="1">
      <c r="A968" s="49"/>
      <c r="B968" s="49"/>
      <c r="C968" s="49"/>
      <c r="N968" s="49"/>
      <c r="BU968" s="78"/>
      <c r="BV968" s="50"/>
      <c r="BW968" s="50"/>
      <c r="BY968" s="50"/>
    </row>
    <row r="969" spans="1:77" ht="15.75" customHeight="1">
      <c r="A969" s="49"/>
      <c r="B969" s="49"/>
      <c r="C969" s="49"/>
      <c r="N969" s="49"/>
      <c r="BU969" s="78"/>
      <c r="BV969" s="50"/>
      <c r="BW969" s="50"/>
      <c r="BY969" s="50"/>
    </row>
    <row r="970" spans="1:77" ht="15.75" customHeight="1">
      <c r="A970" s="49"/>
      <c r="B970" s="49"/>
      <c r="C970" s="49"/>
      <c r="N970" s="49"/>
      <c r="BU970" s="78"/>
      <c r="BV970" s="50"/>
      <c r="BW970" s="50"/>
      <c r="BY970" s="50"/>
    </row>
    <row r="971" spans="1:77" ht="15.75" customHeight="1">
      <c r="A971" s="49"/>
      <c r="B971" s="49"/>
      <c r="C971" s="49"/>
      <c r="N971" s="49"/>
      <c r="BU971" s="78"/>
      <c r="BV971" s="50"/>
      <c r="BW971" s="50"/>
      <c r="BY971" s="50"/>
    </row>
    <row r="972" spans="1:77" ht="15.75" customHeight="1">
      <c r="A972" s="49"/>
      <c r="B972" s="49"/>
      <c r="C972" s="49"/>
      <c r="N972" s="49"/>
      <c r="BU972" s="78"/>
      <c r="BV972" s="50"/>
      <c r="BW972" s="50"/>
      <c r="BY972" s="50"/>
    </row>
    <row r="973" spans="1:77" ht="15.75" customHeight="1">
      <c r="A973" s="49"/>
      <c r="B973" s="49"/>
      <c r="C973" s="49"/>
      <c r="N973" s="49"/>
      <c r="BU973" s="78"/>
      <c r="BV973" s="50"/>
      <c r="BW973" s="50"/>
      <c r="BY973" s="50"/>
    </row>
    <row r="974" spans="1:77" ht="15.75" customHeight="1">
      <c r="A974" s="49"/>
      <c r="B974" s="49"/>
      <c r="C974" s="49"/>
      <c r="N974" s="49"/>
      <c r="BU974" s="78"/>
      <c r="BV974" s="50"/>
      <c r="BW974" s="50"/>
      <c r="BY974" s="50"/>
    </row>
    <row r="975" spans="1:77" ht="15.75" customHeight="1">
      <c r="A975" s="49"/>
      <c r="B975" s="49"/>
      <c r="C975" s="49"/>
      <c r="N975" s="49"/>
      <c r="BU975" s="78"/>
      <c r="BV975" s="50"/>
      <c r="BW975" s="50"/>
      <c r="BY975" s="50"/>
    </row>
    <row r="976" spans="1:77" ht="15.75" customHeight="1">
      <c r="A976" s="49"/>
      <c r="B976" s="49"/>
      <c r="C976" s="49"/>
      <c r="N976" s="49"/>
      <c r="BU976" s="78"/>
      <c r="BV976" s="50"/>
      <c r="BW976" s="50"/>
      <c r="BY976" s="50"/>
    </row>
    <row r="977" spans="1:77" ht="15.75" customHeight="1">
      <c r="A977" s="49"/>
      <c r="B977" s="49"/>
      <c r="C977" s="49"/>
      <c r="N977" s="49"/>
      <c r="BU977" s="78"/>
      <c r="BV977" s="50"/>
      <c r="BW977" s="50"/>
      <c r="BY977" s="50"/>
    </row>
    <row r="978" spans="1:77" ht="15.75" customHeight="1">
      <c r="A978" s="49"/>
      <c r="B978" s="49"/>
      <c r="C978" s="49"/>
      <c r="N978" s="49"/>
      <c r="BU978" s="78"/>
      <c r="BV978" s="50"/>
      <c r="BW978" s="50"/>
      <c r="BY978" s="50"/>
    </row>
    <row r="979" spans="1:77" ht="15.75" customHeight="1">
      <c r="A979" s="49"/>
      <c r="B979" s="49"/>
      <c r="C979" s="49"/>
      <c r="N979" s="49"/>
      <c r="BU979" s="78"/>
      <c r="BV979" s="50"/>
      <c r="BW979" s="50"/>
      <c r="BY979" s="50"/>
    </row>
    <row r="980" spans="1:77" ht="15.75" customHeight="1">
      <c r="A980" s="49"/>
      <c r="B980" s="49"/>
      <c r="C980" s="49"/>
      <c r="N980" s="49"/>
      <c r="BU980" s="78"/>
      <c r="BV980" s="50"/>
      <c r="BW980" s="50"/>
      <c r="BY980" s="50"/>
    </row>
    <row r="981" spans="1:77" ht="15.75" customHeight="1">
      <c r="A981" s="49"/>
      <c r="B981" s="49"/>
      <c r="C981" s="49"/>
      <c r="N981" s="49"/>
      <c r="BU981" s="78"/>
      <c r="BV981" s="50"/>
      <c r="BW981" s="50"/>
      <c r="BY981" s="50"/>
    </row>
    <row r="982" spans="1:77" ht="15.75" customHeight="1">
      <c r="A982" s="49"/>
      <c r="B982" s="49"/>
      <c r="C982" s="49"/>
      <c r="N982" s="49"/>
      <c r="BU982" s="78"/>
      <c r="BV982" s="50"/>
      <c r="BW982" s="50"/>
      <c r="BY982" s="50"/>
    </row>
    <row r="983" spans="1:77" ht="15.75" customHeight="1">
      <c r="A983" s="49"/>
      <c r="B983" s="49"/>
      <c r="C983" s="49"/>
      <c r="N983" s="49"/>
      <c r="BU983" s="78"/>
      <c r="BV983" s="50"/>
      <c r="BW983" s="50"/>
      <c r="BY983" s="50"/>
    </row>
    <row r="984" spans="1:77" ht="15.75" customHeight="1">
      <c r="A984" s="49"/>
      <c r="B984" s="49"/>
      <c r="C984" s="49"/>
      <c r="N984" s="49"/>
      <c r="BU984" s="78"/>
      <c r="BV984" s="50"/>
      <c r="BW984" s="50"/>
      <c r="BY984" s="50"/>
    </row>
    <row r="985" spans="1:77" ht="15.75" customHeight="1">
      <c r="A985" s="49"/>
      <c r="B985" s="49"/>
      <c r="C985" s="49"/>
      <c r="N985" s="49"/>
      <c r="BU985" s="78"/>
      <c r="BV985" s="50"/>
      <c r="BW985" s="50"/>
      <c r="BY985" s="50"/>
    </row>
    <row r="986" spans="1:77" ht="15.75" customHeight="1">
      <c r="A986" s="49"/>
      <c r="B986" s="49"/>
      <c r="C986" s="49"/>
      <c r="N986" s="49"/>
      <c r="BU986" s="78"/>
      <c r="BV986" s="50"/>
      <c r="BW986" s="50"/>
      <c r="BY986" s="50"/>
    </row>
    <row r="987" spans="1:77" ht="15.75" customHeight="1">
      <c r="A987" s="49"/>
      <c r="B987" s="49"/>
      <c r="C987" s="49"/>
      <c r="N987" s="49"/>
      <c r="BU987" s="78"/>
      <c r="BV987" s="50"/>
      <c r="BW987" s="50"/>
      <c r="BY987" s="50"/>
    </row>
    <row r="988" spans="1:77" ht="15.75" customHeight="1">
      <c r="A988" s="49"/>
      <c r="B988" s="49"/>
      <c r="C988" s="49"/>
      <c r="N988" s="49"/>
      <c r="BU988" s="78"/>
      <c r="BV988" s="50"/>
      <c r="BW988" s="50"/>
      <c r="BY988" s="50"/>
    </row>
    <row r="989" spans="1:77" ht="15.75" customHeight="1">
      <c r="A989" s="49"/>
      <c r="B989" s="49"/>
      <c r="C989" s="49"/>
      <c r="N989" s="49"/>
      <c r="BU989" s="78"/>
      <c r="BV989" s="50"/>
      <c r="BW989" s="50"/>
      <c r="BY989" s="50"/>
    </row>
    <row r="990" spans="1:77" ht="15.75" customHeight="1">
      <c r="A990" s="49"/>
      <c r="B990" s="49"/>
      <c r="C990" s="49"/>
      <c r="N990" s="49"/>
      <c r="BU990" s="78"/>
      <c r="BV990" s="50"/>
      <c r="BW990" s="50"/>
      <c r="BY990" s="50"/>
    </row>
    <row r="991" spans="1:77" ht="15.75" customHeight="1">
      <c r="A991" s="49"/>
      <c r="B991" s="49"/>
      <c r="C991" s="49"/>
      <c r="N991" s="49"/>
      <c r="BU991" s="78"/>
      <c r="BV991" s="50"/>
      <c r="BW991" s="50"/>
      <c r="BY991" s="50"/>
    </row>
    <row r="992" spans="1:77" ht="15.75" customHeight="1">
      <c r="A992" s="49"/>
      <c r="B992" s="49"/>
      <c r="C992" s="49"/>
      <c r="N992" s="49"/>
      <c r="BU992" s="78"/>
      <c r="BV992" s="50"/>
      <c r="BW992" s="50"/>
      <c r="BY992" s="50"/>
    </row>
    <row r="993" spans="1:77" ht="15.75" customHeight="1">
      <c r="A993" s="49"/>
      <c r="B993" s="49"/>
      <c r="C993" s="49"/>
      <c r="N993" s="49"/>
      <c r="BU993" s="78"/>
      <c r="BV993" s="50"/>
      <c r="BW993" s="50"/>
      <c r="BY993" s="50"/>
    </row>
    <row r="994" spans="1:77" ht="15.75" customHeight="1">
      <c r="A994" s="49"/>
      <c r="B994" s="49"/>
      <c r="C994" s="49"/>
      <c r="N994" s="49"/>
      <c r="BU994" s="78"/>
      <c r="BV994" s="50"/>
      <c r="BW994" s="50"/>
      <c r="BY994" s="50"/>
    </row>
    <row r="995" spans="1:77" ht="15.75" customHeight="1">
      <c r="A995" s="49"/>
      <c r="B995" s="49"/>
      <c r="C995" s="49"/>
      <c r="N995" s="49"/>
      <c r="BU995" s="78"/>
      <c r="BV995" s="50"/>
      <c r="BW995" s="50"/>
      <c r="BY995" s="50"/>
    </row>
    <row r="996" spans="1:77" ht="15.75" customHeight="1">
      <c r="A996" s="49"/>
      <c r="B996" s="49"/>
      <c r="C996" s="49"/>
      <c r="N996" s="49"/>
      <c r="BU996" s="78"/>
      <c r="BV996" s="50"/>
      <c r="BW996" s="50"/>
      <c r="BY996" s="50"/>
    </row>
    <row r="997" spans="1:77" ht="15.75" customHeight="1">
      <c r="A997" s="49"/>
      <c r="B997" s="49"/>
      <c r="C997" s="49"/>
      <c r="N997" s="49"/>
      <c r="BU997" s="78"/>
      <c r="BV997" s="50"/>
      <c r="BW997" s="50"/>
      <c r="BY997" s="50"/>
    </row>
    <row r="998" spans="1:77" ht="15.75" customHeight="1">
      <c r="A998" s="49"/>
      <c r="B998" s="49"/>
      <c r="C998" s="49"/>
      <c r="N998" s="49"/>
      <c r="BU998" s="78"/>
      <c r="BV998" s="50"/>
      <c r="BW998" s="50"/>
      <c r="BY998" s="50"/>
    </row>
    <row r="999" spans="1:77" ht="15.75" customHeight="1">
      <c r="A999" s="49"/>
      <c r="B999" s="49"/>
      <c r="C999" s="49"/>
      <c r="N999" s="49"/>
      <c r="BU999" s="78"/>
      <c r="BV999" s="50"/>
      <c r="BW999" s="50"/>
      <c r="BY999" s="50"/>
    </row>
    <row r="1000" spans="1:77" ht="15.75" customHeight="1">
      <c r="A1000" s="49"/>
      <c r="B1000" s="49"/>
      <c r="C1000" s="49"/>
      <c r="N1000" s="49"/>
      <c r="BU1000" s="78"/>
      <c r="BV1000" s="50"/>
      <c r="BW1000" s="50"/>
      <c r="BY1000" s="50"/>
    </row>
    <row r="1001" spans="1:77" ht="15.75" customHeight="1">
      <c r="A1001" s="49"/>
      <c r="B1001" s="49"/>
      <c r="C1001" s="49"/>
      <c r="N1001" s="49"/>
      <c r="BU1001" s="78"/>
      <c r="BV1001" s="50"/>
      <c r="BW1001" s="50"/>
      <c r="BY1001" s="50"/>
    </row>
    <row r="1002" spans="1:77" ht="15.75" customHeight="1">
      <c r="A1002" s="49"/>
      <c r="B1002" s="49"/>
      <c r="C1002" s="49"/>
      <c r="N1002" s="49"/>
      <c r="BU1002" s="78"/>
      <c r="BV1002" s="50"/>
      <c r="BW1002" s="50"/>
      <c r="BY1002" s="50"/>
    </row>
    <row r="1003" spans="1:77" ht="15.75" customHeight="1">
      <c r="A1003" s="49"/>
      <c r="B1003" s="49"/>
      <c r="C1003" s="49"/>
      <c r="N1003" s="49"/>
      <c r="BU1003" s="78"/>
      <c r="BV1003" s="50"/>
      <c r="BW1003" s="50"/>
      <c r="BY1003" s="50"/>
    </row>
    <row r="1004" spans="1:77" ht="15.75" customHeight="1">
      <c r="A1004" s="49"/>
      <c r="B1004" s="49"/>
      <c r="C1004" s="49"/>
      <c r="N1004" s="49"/>
      <c r="BU1004" s="78"/>
      <c r="BV1004" s="50"/>
      <c r="BW1004" s="50"/>
      <c r="BY1004" s="50"/>
    </row>
    <row r="1005" spans="1:77" ht="15.75" customHeight="1">
      <c r="A1005" s="49"/>
      <c r="B1005" s="49"/>
      <c r="C1005" s="49"/>
      <c r="N1005" s="49"/>
      <c r="BU1005" s="78"/>
      <c r="BV1005" s="50"/>
      <c r="BW1005" s="50"/>
      <c r="BY1005" s="50"/>
    </row>
    <row r="1006" spans="1:77" ht="15.75" customHeight="1">
      <c r="A1006" s="49"/>
      <c r="B1006" s="49"/>
      <c r="C1006" s="49"/>
      <c r="N1006" s="49"/>
      <c r="BU1006" s="78"/>
      <c r="BV1006" s="50"/>
      <c r="BW1006" s="50"/>
      <c r="BY1006" s="50"/>
    </row>
    <row r="1007" spans="1:77" ht="15.75" customHeight="1">
      <c r="A1007" s="49"/>
      <c r="B1007" s="49"/>
      <c r="C1007" s="49"/>
      <c r="N1007" s="49"/>
      <c r="BU1007" s="78"/>
      <c r="BV1007" s="50"/>
      <c r="BW1007" s="50"/>
      <c r="BY1007" s="50"/>
    </row>
    <row r="1008" spans="1:77" ht="15.75" customHeight="1">
      <c r="A1008" s="49"/>
      <c r="B1008" s="49"/>
      <c r="C1008" s="49"/>
      <c r="N1008" s="49"/>
      <c r="BU1008" s="78"/>
      <c r="BV1008" s="50"/>
      <c r="BW1008" s="50"/>
      <c r="BY1008" s="50"/>
    </row>
    <row r="1009" spans="1:77" ht="15.75" customHeight="1">
      <c r="A1009" s="49"/>
      <c r="B1009" s="49"/>
      <c r="C1009" s="49"/>
      <c r="N1009" s="49"/>
      <c r="BU1009" s="78"/>
      <c r="BV1009" s="50"/>
      <c r="BW1009" s="50"/>
      <c r="BY1009" s="50"/>
    </row>
    <row r="1010" spans="1:77" ht="15.75" customHeight="1">
      <c r="A1010" s="49"/>
      <c r="B1010" s="49"/>
      <c r="C1010" s="49"/>
      <c r="N1010" s="49"/>
      <c r="BU1010" s="78"/>
      <c r="BV1010" s="50"/>
      <c r="BW1010" s="50"/>
      <c r="BY1010" s="50"/>
    </row>
    <row r="1011" spans="1:77" ht="15.75" customHeight="1">
      <c r="A1011" s="49"/>
      <c r="B1011" s="49"/>
      <c r="C1011" s="49"/>
      <c r="N1011" s="49"/>
      <c r="BU1011" s="78"/>
      <c r="BV1011" s="50"/>
      <c r="BW1011" s="50"/>
      <c r="BY1011" s="50"/>
    </row>
    <row r="1012" spans="1:77" ht="15.75" customHeight="1">
      <c r="A1012" s="49"/>
      <c r="B1012" s="49"/>
      <c r="C1012" s="49"/>
      <c r="N1012" s="49"/>
      <c r="BU1012" s="78"/>
      <c r="BV1012" s="50"/>
      <c r="BW1012" s="50"/>
      <c r="BY1012" s="50"/>
    </row>
    <row r="1013" spans="1:77" ht="15.75" customHeight="1">
      <c r="A1013" s="49"/>
      <c r="B1013" s="49"/>
      <c r="C1013" s="49"/>
      <c r="N1013" s="49"/>
      <c r="BU1013" s="78"/>
      <c r="BV1013" s="50"/>
      <c r="BW1013" s="50"/>
      <c r="BY1013" s="50"/>
    </row>
    <row r="1014" spans="1:77" ht="15.75" customHeight="1">
      <c r="A1014" s="49"/>
      <c r="B1014" s="49"/>
      <c r="C1014" s="49"/>
      <c r="N1014" s="49"/>
      <c r="BU1014" s="78"/>
      <c r="BV1014" s="50"/>
      <c r="BW1014" s="50"/>
      <c r="BY1014" s="50"/>
    </row>
    <row r="1015" spans="1:77" ht="15.75" customHeight="1">
      <c r="A1015" s="49"/>
      <c r="B1015" s="49"/>
      <c r="C1015" s="49"/>
      <c r="N1015" s="49"/>
      <c r="BU1015" s="78"/>
      <c r="BV1015" s="50"/>
      <c r="BW1015" s="50"/>
      <c r="BY1015" s="50"/>
    </row>
    <row r="1016" spans="1:77" ht="15.75" customHeight="1">
      <c r="A1016" s="49"/>
      <c r="B1016" s="49"/>
      <c r="C1016" s="49"/>
      <c r="N1016" s="49"/>
      <c r="BU1016" s="78"/>
      <c r="BV1016" s="50"/>
      <c r="BW1016" s="50"/>
      <c r="BY1016" s="50"/>
    </row>
    <row r="1017" spans="1:77" ht="15.75" customHeight="1">
      <c r="A1017" s="49"/>
      <c r="B1017" s="49"/>
      <c r="C1017" s="49"/>
      <c r="N1017" s="49"/>
      <c r="BU1017" s="78"/>
      <c r="BV1017" s="50"/>
      <c r="BW1017" s="50"/>
      <c r="BY1017" s="50"/>
    </row>
    <row r="1018" spans="1:77" ht="15.75" customHeight="1">
      <c r="A1018" s="49"/>
      <c r="B1018" s="49"/>
      <c r="C1018" s="49"/>
      <c r="N1018" s="49"/>
      <c r="BU1018" s="78"/>
      <c r="BV1018" s="50"/>
      <c r="BW1018" s="50"/>
      <c r="BY1018" s="50"/>
    </row>
    <row r="1019" spans="1:77" ht="15.75" customHeight="1">
      <c r="A1019" s="49"/>
      <c r="B1019" s="49"/>
      <c r="C1019" s="49"/>
      <c r="N1019" s="49"/>
      <c r="BU1019" s="78"/>
      <c r="BV1019" s="50"/>
      <c r="BW1019" s="50"/>
      <c r="BY1019" s="50"/>
    </row>
    <row r="1020" spans="1:77" ht="15.75" customHeight="1">
      <c r="A1020" s="49"/>
      <c r="B1020" s="49"/>
      <c r="C1020" s="49"/>
      <c r="N1020" s="49"/>
      <c r="BU1020" s="78"/>
      <c r="BV1020" s="50"/>
      <c r="BW1020" s="50"/>
      <c r="BY1020" s="50"/>
    </row>
    <row r="1021" spans="1:77" ht="15.75" customHeight="1">
      <c r="A1021" s="49"/>
      <c r="B1021" s="49"/>
      <c r="C1021" s="49"/>
      <c r="N1021" s="49"/>
      <c r="BU1021" s="78"/>
      <c r="BV1021" s="50"/>
      <c r="BW1021" s="50"/>
      <c r="BY1021" s="50"/>
    </row>
  </sheetData>
  <mergeCells count="69">
    <mergeCell ref="AV44:AV45"/>
    <mergeCell ref="AV46:AV47"/>
    <mergeCell ref="AV30:AV31"/>
    <mergeCell ref="AV32:AV33"/>
    <mergeCell ref="AV34:AV35"/>
    <mergeCell ref="AV36:AV37"/>
    <mergeCell ref="AV38:AV39"/>
    <mergeCell ref="AV40:AV41"/>
    <mergeCell ref="AV42:AV43"/>
    <mergeCell ref="AY44:AY45"/>
    <mergeCell ref="AY46:AY47"/>
    <mergeCell ref="AY4:AY5"/>
    <mergeCell ref="AY6:AY7"/>
    <mergeCell ref="AY8:AY9"/>
    <mergeCell ref="AY10:AY11"/>
    <mergeCell ref="AY12:AY13"/>
    <mergeCell ref="AY14:AY15"/>
    <mergeCell ref="AY16:AY17"/>
    <mergeCell ref="AV28:AV29"/>
    <mergeCell ref="AY36:AY37"/>
    <mergeCell ref="AY38:AY39"/>
    <mergeCell ref="AY40:AY41"/>
    <mergeCell ref="AY42:AY43"/>
    <mergeCell ref="AV18:AV19"/>
    <mergeCell ref="AV20:AV21"/>
    <mergeCell ref="AV22:AV23"/>
    <mergeCell ref="AV24:AV25"/>
    <mergeCell ref="AV26:AV27"/>
    <mergeCell ref="AU18:AU19"/>
    <mergeCell ref="AU20:AU21"/>
    <mergeCell ref="AU22:AU23"/>
    <mergeCell ref="AU24:AU25"/>
    <mergeCell ref="AU26:AU27"/>
    <mergeCell ref="AU12:AU13"/>
    <mergeCell ref="AV12:AV13"/>
    <mergeCell ref="AV14:AV15"/>
    <mergeCell ref="AU14:AU15"/>
    <mergeCell ref="AU16:AU17"/>
    <mergeCell ref="AV16:AV17"/>
    <mergeCell ref="AU6:AU7"/>
    <mergeCell ref="AV6:AV7"/>
    <mergeCell ref="AU8:AU9"/>
    <mergeCell ref="AV8:AV9"/>
    <mergeCell ref="AU10:AU11"/>
    <mergeCell ref="AV10:AV11"/>
    <mergeCell ref="AU2:AU3"/>
    <mergeCell ref="AV2:AV3"/>
    <mergeCell ref="AY2:AY3"/>
    <mergeCell ref="AU4:AU5"/>
    <mergeCell ref="AV4:AV5"/>
    <mergeCell ref="AU42:AU43"/>
    <mergeCell ref="AU44:AU45"/>
    <mergeCell ref="AU46:AU47"/>
    <mergeCell ref="AU28:AU29"/>
    <mergeCell ref="AU30:AU31"/>
    <mergeCell ref="AU32:AU33"/>
    <mergeCell ref="AU34:AU35"/>
    <mergeCell ref="AU36:AU37"/>
    <mergeCell ref="AU38:AU39"/>
    <mergeCell ref="AU40:AU41"/>
    <mergeCell ref="AY32:AY33"/>
    <mergeCell ref="AY34:AY35"/>
    <mergeCell ref="AY18:AY19"/>
    <mergeCell ref="AY20:AY21"/>
    <mergeCell ref="AY22:AY23"/>
    <mergeCell ref="AY24:AY25"/>
    <mergeCell ref="AY26:AY27"/>
    <mergeCell ref="AY28:AY29"/>
    <mergeCell ref="AY30:AY31"/>
  </mergeCells>
  <hyperlinks>
    <hyperlink ref="BQ8" r:id="rId1" location="ref-CR46" xr:uid="{00000000-0004-0000-0100-000000000000}"/>
    <hyperlink ref="AV16" r:id="rId2" xr:uid="{00000000-0004-0000-0100-000001000000}"/>
    <hyperlink ref="AV18" r:id="rId3" xr:uid="{00000000-0004-0000-0100-000002000000}"/>
    <hyperlink ref="AV26" r:id="rId4" xr:uid="{00000000-0004-0000-0100-000003000000}"/>
    <hyperlink ref="E53" r:id="rId5" location="horizontalTab1" xr:uid="{00000000-0004-0000-0100-000004000000}"/>
    <hyperlink ref="E54" r:id="rId6" xr:uid="{00000000-0004-0000-0100-000005000000}"/>
  </hyperlinks>
  <pageMargins left="0.75" right="0.75" top="1" bottom="1" header="0" footer="0"/>
  <pageSetup orientation="landscape"/>
  <legacy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double extraction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Zhirui Guo</cp:lastModifiedBy>
  <dcterms:created xsi:type="dcterms:W3CDTF">2024-02-28T10:15:51Z</dcterms:created>
  <dcterms:modified xsi:type="dcterms:W3CDTF">2024-10-30T11:23:59Z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772ba27-cab8-4042-a351-a31f6e4eacdc_Enabled">
    <vt:lpwstr>true</vt:lpwstr>
  </property>
  <property fmtid="{D5CDD505-2E9C-101B-9397-08002B2CF9AE}" pid="3" name="MSIP_Label_8772ba27-cab8-4042-a351-a31f6e4eacdc_SetDate">
    <vt:lpwstr>2024-02-29T13:48:02Z</vt:lpwstr>
  </property>
  <property fmtid="{D5CDD505-2E9C-101B-9397-08002B2CF9AE}" pid="4" name="MSIP_Label_8772ba27-cab8-4042-a351-a31f6e4eacdc_Method">
    <vt:lpwstr>Standard</vt:lpwstr>
  </property>
  <property fmtid="{D5CDD505-2E9C-101B-9397-08002B2CF9AE}" pid="5" name="MSIP_Label_8772ba27-cab8-4042-a351-a31f6e4eacdc_Name">
    <vt:lpwstr>Internal</vt:lpwstr>
  </property>
  <property fmtid="{D5CDD505-2E9C-101B-9397-08002B2CF9AE}" pid="6" name="MSIP_Label_8772ba27-cab8-4042-a351-a31f6e4eacdc_SiteId">
    <vt:lpwstr>715902d6-f63e-4b8d-929b-4bb170bad492</vt:lpwstr>
  </property>
  <property fmtid="{D5CDD505-2E9C-101B-9397-08002B2CF9AE}" pid="7" name="MSIP_Label_8772ba27-cab8-4042-a351-a31f6e4eacdc_ActionId">
    <vt:lpwstr>ed84baf3-4694-4116-a531-a997b5ab2724</vt:lpwstr>
  </property>
  <property fmtid="{D5CDD505-2E9C-101B-9397-08002B2CF9AE}" pid="8" name="MSIP_Label_8772ba27-cab8-4042-a351-a31f6e4eacdc_ContentBits">
    <vt:lpwstr>0</vt:lpwstr>
  </property>
</Properties>
</file>