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valerehealth.sharepoint.com/sites/Advisory-ProjectSite-PX190/Shared Documents/Manuscript_ROI/Cost Effectiveness and Resource Allocation submission/Reviewer Comments 2/"/>
    </mc:Choice>
  </mc:AlternateContent>
  <xr:revisionPtr revIDLastSave="2" documentId="8_{023EA31F-1F69-4620-A203-A8351D0185F3}" xr6:coauthVersionLast="47" xr6:coauthVersionMax="47" xr10:uidLastSave="{E291B5B0-93A9-4DF8-832B-5C2C0A30C137}"/>
  <bookViews>
    <workbookView xWindow="-96" yWindow="0" windowWidth="20832" windowHeight="16656" tabRatio="740" xr2:uid="{B43D19F3-8C7A-48CC-95E8-16819DE17CAB}"/>
  </bookViews>
  <sheets>
    <sheet name="S-T1" sheetId="61" r:id="rId1"/>
    <sheet name="S-T2" sheetId="63" r:id="rId2"/>
    <sheet name="S-T3" sheetId="69" r:id="rId3"/>
    <sheet name="S-T4" sheetId="71" r:id="rId4"/>
    <sheet name="S-T5" sheetId="73" r:id="rId5"/>
    <sheet name="S-T6" sheetId="75" r:id="rId6"/>
  </sheets>
  <definedNames>
    <definedName name="_GRP1">#REF!</definedName>
    <definedName name="_GRP2">#REF!</definedName>
    <definedName name="_GRP3">#REF!</definedName>
    <definedName name="_GRP4">#REF!</definedName>
    <definedName name="_GRP5">#REF!</definedName>
    <definedName name="AcceptData">#REF!</definedName>
    <definedName name="AgeGroups">#REF!</definedName>
    <definedName name="catchup" localSheetId="0">#REF!</definedName>
    <definedName name="catchup" localSheetId="1">#REF!</definedName>
    <definedName name="catchup" localSheetId="2">#REF!</definedName>
    <definedName name="catchup">#REF!</definedName>
    <definedName name="CatchUpRange" localSheetId="2">#REF!</definedName>
    <definedName name="CatchUpRange">#REF!</definedName>
    <definedName name="CBWorkbookPriority" hidden="1">-766055670</definedName>
    <definedName name="ChosenCountry">#REF!</definedName>
    <definedName name="Cost_PCV">#REF!</definedName>
    <definedName name="Cost_PPSV">#REF!</definedName>
    <definedName name="Countries">#REF!</definedName>
    <definedName name="currency">#REF!</definedName>
    <definedName name="Current" localSheetId="0">#REF!</definedName>
    <definedName name="Current" localSheetId="1">#REF!</definedName>
    <definedName name="Current" localSheetId="2">#REF!</definedName>
    <definedName name="Current">#REF!</definedName>
    <definedName name="Default_Countries">#REF!</definedName>
    <definedName name="Discount_Method">#REF!</definedName>
    <definedName name="FLAG">#REF!</definedName>
    <definedName name="HE_IP">#REF!</definedName>
    <definedName name="HE_IPD">#REF!</definedName>
    <definedName name="Horizon">#REF!</definedName>
    <definedName name="Hypo" localSheetId="0">#REF!</definedName>
    <definedName name="Hypo" localSheetId="1">#REF!</definedName>
    <definedName name="Hypo" localSheetId="2">#REF!</definedName>
    <definedName name="Hypo">#REF!</definedName>
    <definedName name="iCAPhospCost" localSheetId="0">#REF!</definedName>
    <definedName name="iCAPhospCost" localSheetId="1">#REF!</definedName>
    <definedName name="iCAPhospCost" localSheetId="2">#REF!</definedName>
    <definedName name="iCAPhospCost">#REF!</definedName>
    <definedName name="LTC_1">#REF!,#REF!,#REF!,#REF!,#REF!,#REF!,#REF!,#REF!,#REF!,#REF!,#REF!,#REF!,#REF!,#REF!,#REF!,#REF!,#REF!,#REF!,#REF!,#REF!</definedName>
    <definedName name="LTC_2">#REF!,#REF!,#REF!,#REF!,#REF!,#REF!,#REF!,#REF!,#REF!,#REF!,#REF!,#REF!,#REF!,#REF!,#REF!,#REF!,#REF!,#REF!,#REF!,#REF!,#REF!</definedName>
    <definedName name="LTC_3">#REF!,#REF!,#REF!,#REF!,#REF!,#REF!,#REF!,#REF!,#REF!,#REF!,#REF!,#REF!,#REF!,#REF!,#REF!,#REF!,#REF!,#REF!,#REF!,#REF!,#REF!</definedName>
    <definedName name="LTC_4">#REF!,#REF!,#REF!,#REF!,#REF!,#REF!,#REF!,#REF!,#REF!,#REF!,#REF!,#REF!,#REF!,#REF!,#REF!,#REF!,#REF!,#REF!,#REF!,#REF!</definedName>
    <definedName name="method_catch" localSheetId="0">#REF!</definedName>
    <definedName name="method_catch" localSheetId="1">#REF!</definedName>
    <definedName name="method_catch" localSheetId="2">#REF!</definedName>
    <definedName name="method_catch">#REF!</definedName>
    <definedName name="Model_Name">#REF!</definedName>
    <definedName name="OWS_Cost">#REF!,#REF!</definedName>
    <definedName name="OWS_Herd">#REF!,#REF!</definedName>
    <definedName name="OWS_Inc">#REF!,#REF!</definedName>
    <definedName name="OWS_Mort">#REF!,#REF!</definedName>
    <definedName name="OWS_Price">#REF!,#REF!</definedName>
    <definedName name="OWS_PROD">#REF!,#REF!</definedName>
    <definedName name="OWS_Util">#REF!,#REF!</definedName>
    <definedName name="OWS_VE">#REF!,#REF!</definedName>
    <definedName name="OWS_VE13">#REF!,#REF!</definedName>
    <definedName name="OWS_VE23">#REF!,#REF!</definedName>
    <definedName name="popsize">#REF!</definedName>
    <definedName name="_xlnm.Print_Area" localSheetId="0">'S-T1'!$A$1:$M$59</definedName>
    <definedName name="_xlnm.Print_Area" localSheetId="1">'S-T2'!$A$1:$M$59</definedName>
    <definedName name="PS_Label">#REF!</definedName>
    <definedName name="PS_Num">#REF!</definedName>
    <definedName name="quadrants">#REF!</definedName>
    <definedName name="RiskSwitch">#REF!</definedName>
    <definedName name="Rx13EffVBHigh" hidden="1">#REF!</definedName>
    <definedName name="Rx13EffVBLow" hidden="1">#REF!</definedName>
    <definedName name="Rx13EffVBMed" hidden="1">#REF!</definedName>
    <definedName name="Rx13EffVIPHigh" hidden="1">#REF!</definedName>
    <definedName name="Rx13EffVIPLow" hidden="1">#REF!</definedName>
    <definedName name="Rx13EffVIPMed" hidden="1">#REF!</definedName>
    <definedName name="Rx13EffVMHigh" hidden="1">#REF!</definedName>
    <definedName name="Rx13EffVMLow" hidden="1">#REF!</definedName>
    <definedName name="Rx13EffVMMed" hidden="1">#REF!</definedName>
    <definedName name="Rx13EffVOPHigh" hidden="1">#REF!</definedName>
    <definedName name="Rx13EffVOPLow" hidden="1">#REF!</definedName>
    <definedName name="Rx13EffVOPMed" hidden="1">#REF!</definedName>
    <definedName name="Rx23EffVBHigh" hidden="1">#REF!</definedName>
    <definedName name="Rx23EffVBLow" hidden="1">#REF!</definedName>
    <definedName name="Rx23EffVBMed" hidden="1">#REF!</definedName>
    <definedName name="Rx23EffVIpHigh" hidden="1">#REF!</definedName>
    <definedName name="Rx23EffVIpLow" hidden="1">#REF!</definedName>
    <definedName name="Rx23EffVIpMed" hidden="1">#REF!</definedName>
    <definedName name="Rx23EffVMHigh" hidden="1">#REF!</definedName>
    <definedName name="Rx23EffVMLow" hidden="1">#REF!</definedName>
    <definedName name="Rx23EffVMMed" hidden="1">#REF!</definedName>
    <definedName name="Rx23EffVOpHigh" hidden="1">#REF!</definedName>
    <definedName name="Rx23EffVOpLow" hidden="1">#REF!</definedName>
    <definedName name="Rx23EffVOpMed" hidden="1">#REF!</definedName>
    <definedName name="Targ_1" localSheetId="0">#REF!</definedName>
    <definedName name="Targ_1" localSheetId="1">#REF!</definedName>
    <definedName name="Targ_1" localSheetId="2">#REF!</definedName>
    <definedName name="Targ_1" localSheetId="3">#REF!</definedName>
    <definedName name="Targ_1" localSheetId="4">#REF!</definedName>
    <definedName name="Targ_1" localSheetId="5">#REF!</definedName>
    <definedName name="Targ_1">#REF!</definedName>
    <definedName name="Targ_2" localSheetId="0">#REF!</definedName>
    <definedName name="Targ_2" localSheetId="1">#REF!</definedName>
    <definedName name="Targ_2" localSheetId="2">#REF!</definedName>
    <definedName name="Targ_2" localSheetId="3">#REF!</definedName>
    <definedName name="Targ_2" localSheetId="4">#REF!</definedName>
    <definedName name="Targ_2" localSheetId="5">#REF!</definedName>
    <definedName name="Targ_2">#REF!</definedName>
    <definedName name="Targ_3" localSheetId="0">#REF!</definedName>
    <definedName name="Targ_3" localSheetId="1">#REF!</definedName>
    <definedName name="Targ_3" localSheetId="2">#REF!</definedName>
    <definedName name="Targ_3" localSheetId="3">#REF!</definedName>
    <definedName name="Targ_3" localSheetId="4">#REF!</definedName>
    <definedName name="Targ_3" localSheetId="5">#REF!</definedName>
    <definedName name="Targ_3">#REF!</definedName>
    <definedName name="Targ_4" localSheetId="0">#REF!</definedName>
    <definedName name="Targ_4" localSheetId="1">#REF!</definedName>
    <definedName name="Targ_4" localSheetId="2">#REF!</definedName>
    <definedName name="Targ_4">#REF!</definedName>
    <definedName name="Targ_5" localSheetId="0">#REF!</definedName>
    <definedName name="Targ_5" localSheetId="1">#REF!</definedName>
    <definedName name="Targ_5" localSheetId="2">#REF!</definedName>
    <definedName name="Targ_5">#REF!</definedName>
    <definedName name="V1Label">#REF!</definedName>
    <definedName name="V1Vaccine1Cost">#REF!</definedName>
    <definedName name="V1Vaccine2Cost">#REF!</definedName>
    <definedName name="V2Label">#REF!</definedName>
    <definedName name="V2Vaccine1Cost">#REF!</definedName>
    <definedName name="V2Vaccine2Cost">#REF!</definedName>
    <definedName name="VacStrat1">#REF!</definedName>
    <definedName name="VacStrat1PT1">#REF!,#REF!,#REF!,#REF!,#REF!</definedName>
    <definedName name="VacStrat1PT2">#REF!,#REF!,#REF!,#REF!,#REF!</definedName>
    <definedName name="VacStrat2">#REF!</definedName>
    <definedName name="VacStrat2PT1">#REF!,#REF!,#REF!,#REF!,#REF!</definedName>
    <definedName name="VacStrat2PT2">#REF!,#REF!,#REF!,#REF!,#REF!</definedName>
    <definedName name="WTP">#REF!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71" l="1"/>
</calcChain>
</file>

<file path=xl/sharedStrings.xml><?xml version="1.0" encoding="utf-8"?>
<sst xmlns="http://schemas.openxmlformats.org/spreadsheetml/2006/main" count="335" uniqueCount="111">
  <si>
    <r>
      <rPr>
        <b/>
        <sz val="10"/>
        <rFont val="Calibri"/>
        <family val="2"/>
        <scheme val="minor"/>
      </rPr>
      <t>Supplemental Table 1.</t>
    </r>
    <r>
      <rPr>
        <sz val="10"/>
        <rFont val="Calibri"/>
        <family val="2"/>
        <scheme val="minor"/>
      </rPr>
      <t xml:space="preserve"> Percentage of IPD due to vaccine serotypes, by age and year of modelling horizon</t>
    </r>
  </si>
  <si>
    <t>Age (yrs)/Year of Modeling Horizon</t>
  </si>
  <si>
    <t>PCV13</t>
  </si>
  <si>
    <t>PCV15</t>
  </si>
  <si>
    <t>PCV20</t>
  </si>
  <si>
    <t>PPSV23</t>
  </si>
  <si>
    <t>Serotype 3</t>
  </si>
  <si>
    <t>Serotype 6A/6C</t>
  </si>
  <si>
    <t>Reduction in Total Disease</t>
  </si>
  <si>
    <t>18-49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</si>
  <si>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</si>
  <si>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</si>
  <si>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</si>
  <si>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</si>
  <si>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</si>
  <si>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</si>
  <si>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</si>
  <si>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</si>
  <si>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</si>
  <si>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</si>
  <si>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50-64</t>
  </si>
  <si>
    <t>65-74</t>
  </si>
  <si>
    <t>75-84</t>
  </si>
  <si>
    <t>85-99</t>
  </si>
  <si>
    <r>
      <rPr>
        <b/>
        <sz val="10"/>
        <rFont val="Calibri"/>
        <family val="2"/>
        <scheme val="minor"/>
      </rPr>
      <t>Supplemental Table 2.</t>
    </r>
    <r>
      <rPr>
        <sz val="10"/>
        <rFont val="Calibri"/>
        <family val="2"/>
        <scheme val="minor"/>
      </rPr>
      <t xml:space="preserve"> Percentage of CAP due to vaccine serotypes, by age and year of modelling horizon</t>
    </r>
  </si>
  <si>
    <r>
      <rPr>
        <b/>
        <sz val="10"/>
        <color theme="1"/>
        <rFont val="Calibri"/>
        <family val="2"/>
        <scheme val="minor"/>
      </rPr>
      <t>Supplemental Table 3.</t>
    </r>
    <r>
      <rPr>
        <sz val="10"/>
        <color theme="1"/>
        <rFont val="Calibri"/>
        <family val="2"/>
        <scheme val="minor"/>
      </rPr>
      <t xml:space="preserve"> Probabilistic sensitivity analysis variables sampled and distributional information</t>
    </r>
  </si>
  <si>
    <t>Input Parameter</t>
  </si>
  <si>
    <t>Distribution</t>
  </si>
  <si>
    <t>Parameters</t>
  </si>
  <si>
    <t>Source</t>
  </si>
  <si>
    <t>Disease Incidence</t>
  </si>
  <si>
    <t>Alpha</t>
  </si>
  <si>
    <t>Beta</t>
  </si>
  <si>
    <t>Bacteremia</t>
  </si>
  <si>
    <t>Ladhani et al. (2018)</t>
  </si>
  <si>
    <t>Meningitis</t>
  </si>
  <si>
    <t>Inpatient All-Cause CAP</t>
  </si>
  <si>
    <t>Hyams et al. (2022)</t>
  </si>
  <si>
    <t>Outpatient All-Cause CAP</t>
  </si>
  <si>
    <t>Sun et al. (2019)</t>
  </si>
  <si>
    <t>Indirect Effects</t>
  </si>
  <si>
    <t>Pfizer Inc. (data on file)</t>
  </si>
  <si>
    <t>Utility/Disutility</t>
  </si>
  <si>
    <t>Age-Specific Utility</t>
  </si>
  <si>
    <t>Ara &amp; Brazier (2011)</t>
  </si>
  <si>
    <t>Utility Reduction due to Bacteremia</t>
  </si>
  <si>
    <t>Mangen et al. (2017)</t>
  </si>
  <si>
    <t>Utility Reduction due to Meningitis</t>
  </si>
  <si>
    <t>Utility Reduction due to Inpatient All-Cause CAP</t>
  </si>
  <si>
    <t>Utility Reduction due to Outpatient All-Cause CAP</t>
  </si>
  <si>
    <t>Melegaro et al. (2004)</t>
  </si>
  <si>
    <t>Mortality/Case-Fatality Rates</t>
  </si>
  <si>
    <t>Mean</t>
  </si>
  <si>
    <t>SD</t>
  </si>
  <si>
    <t>General Population Mortality</t>
  </si>
  <si>
    <t>Normal</t>
  </si>
  <si>
    <t>ONS 2018-based National Mortality Projection for England</t>
  </si>
  <si>
    <t>Bacteremia Case-Fatality</t>
  </si>
  <si>
    <t>Amin et al. (2020)</t>
  </si>
  <si>
    <t>Meningitis Case-Fatality</t>
  </si>
  <si>
    <t>Inpatient All-Cause CAP Case-Fatality</t>
  </si>
  <si>
    <t>Shi et al. (2019)</t>
  </si>
  <si>
    <t>Effectiveness of PPV23</t>
  </si>
  <si>
    <t>Minimum</t>
  </si>
  <si>
    <t>Most Likely</t>
  </si>
  <si>
    <t>Maximum</t>
  </si>
  <si>
    <t>Bacteremia/Meningitis</t>
  </si>
  <si>
    <t>Triangular</t>
  </si>
  <si>
    <t>Djennad et al. (2018)</t>
  </si>
  <si>
    <t>Effectiveness of PCV</t>
  </si>
  <si>
    <t>Bonten et al. (2015)</t>
  </si>
  <si>
    <t>Inpatient/Outpatient All-Cause CAP</t>
  </si>
  <si>
    <t>Medical Costs*</t>
  </si>
  <si>
    <t>Log-Normal</t>
  </si>
  <si>
    <t>NHS 2021/2022</t>
  </si>
  <si>
    <t>Inpatient All-Cause NBP</t>
  </si>
  <si>
    <t>Outpatient All-Cause NBP</t>
  </si>
  <si>
    <t>PSSRU 2022</t>
  </si>
  <si>
    <t>Productivity Loss</t>
  </si>
  <si>
    <t>Campling et al. (2022)</t>
  </si>
  <si>
    <r>
      <t>CAP = community acquired pneumonia; NHS = National Health Service; ONS = Office of National Statistics; PCV = pneumococcal conjugate vaccine ; PPV23 = 23-valent pneumococcal polysaccharide vaccine; PSSRU = Personal Social Services Research Unit; SD = standard deviation.</t>
    </r>
    <r>
      <rPr>
        <sz val="10"/>
        <rFont val="Calibri"/>
        <family val="2"/>
        <scheme val="minor"/>
      </rPr>
      <t xml:space="preserve">
*All costs were CPI adjusted to 2023</t>
    </r>
  </si>
  <si>
    <r>
      <rPr>
        <b/>
        <sz val="10"/>
        <rFont val="Calibri"/>
        <family val="2"/>
        <scheme val="minor"/>
      </rPr>
      <t>Supplemental Table 4.</t>
    </r>
    <r>
      <rPr>
        <sz val="10"/>
        <rFont val="Calibri"/>
        <family val="2"/>
        <scheme val="minor"/>
      </rPr>
      <t xml:space="preserve"> CE and ROI for PCV20 versus PPV23 for eligible UK adults (N=15,900,480) -- Scenario analysis #2 (no herd effects)</t>
    </r>
  </si>
  <si>
    <t>PPV23</t>
  </si>
  <si>
    <t>Difference</t>
  </si>
  <si>
    <t>Clinical Outcomes</t>
  </si>
  <si>
    <t>No. of Cases</t>
  </si>
  <si>
    <t>IPD</t>
  </si>
  <si>
    <t>All-Cause CAP</t>
  </si>
  <si>
    <t>Inpatient</t>
  </si>
  <si>
    <t>Requiring Outpatient Care Only</t>
  </si>
  <si>
    <t>No. of Deaths</t>
  </si>
  <si>
    <t>Life-Years (discounted)</t>
  </si>
  <si>
    <t>Quality-Adjusted Life-Years (discounted)</t>
  </si>
  <si>
    <t>Economic Outcomes</t>
  </si>
  <si>
    <t>Total Costs (millions)</t>
  </si>
  <si>
    <t>Medical Care (General Ward)</t>
  </si>
  <si>
    <t>Medical Care (ICU)</t>
  </si>
  <si>
    <t>Medical Care (Outpatient)</t>
  </si>
  <si>
    <t>Vaccination</t>
  </si>
  <si>
    <t>Non-Medical</t>
  </si>
  <si>
    <t>Medical + Vaccination Costs</t>
  </si>
  <si>
    <t>Medical + Vaccination + Non-Medical Costs</t>
  </si>
  <si>
    <t>Cost-Effectiveness (Societal)</t>
  </si>
  <si>
    <t>Cost per LY</t>
  </si>
  <si>
    <t>Dominant</t>
  </si>
  <si>
    <t>Cost per QALY</t>
  </si>
  <si>
    <r>
      <t xml:space="preserve">ROI for every </t>
    </r>
    <r>
      <rPr>
        <sz val="10"/>
        <rFont val="Calibri"/>
        <family val="2"/>
      </rPr>
      <t>£1 spent</t>
    </r>
  </si>
  <si>
    <t>Notes: CE = cost-effectiveness; ROI = return on investment; eligible population included moderate- and high-risk adults aged 18-64 years and all adults aged 65-99 years in the UK (N=15,900,480)</t>
  </si>
  <si>
    <r>
      <rPr>
        <b/>
        <sz val="10"/>
        <rFont val="Calibri"/>
        <family val="2"/>
        <scheme val="minor"/>
      </rPr>
      <t>Supplemental Table 5.</t>
    </r>
    <r>
      <rPr>
        <sz val="10"/>
        <rFont val="Calibri"/>
        <family val="2"/>
        <scheme val="minor"/>
      </rPr>
      <t xml:space="preserve"> CE and ROI for PCV20 versus PPV23 for eligible UK adults (N=15,900,480) -- Scenario analysis #3 (100% replacement)</t>
    </r>
  </si>
  <si>
    <r>
      <rPr>
        <b/>
        <sz val="10"/>
        <rFont val="Calibri"/>
        <family val="2"/>
        <scheme val="minor"/>
      </rPr>
      <t>Supplemental Table 6.</t>
    </r>
    <r>
      <rPr>
        <sz val="10"/>
        <rFont val="Calibri"/>
        <family val="2"/>
        <scheme val="minor"/>
      </rPr>
      <t xml:space="preserve"> CE and ROI for PCV20 versus PPV23 for eligible UK adults (N=15,900,480) -- Scenario analysis #4 (PCV20 real-world effectiveness)</t>
    </r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</si>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</sst>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0.0%"/>
    <numFmt numFmtId="165" formatCode="#,##0.0"/>
    <numFmt numFmtId="166" formatCode="&quot; &quot;#,##0.00&quot; &quot;;&quot;-&quot;#,##0.00&quot; &quot;;&quot; -&quot;00&quot; &quot;;&quot; &quot;@&quot; &quot;"/>
    <numFmt numFmtId="167" formatCode="[$£-809]#,##0"/>
    <numFmt numFmtId="168" formatCode="0.00000"/>
    <numFmt numFmtId="169" formatCode="&quot;$&quot;#,##0.0"/>
    <numFmt numFmtId="170" formatCode="[$£-809]#,##0.0"/>
    <numFmt numFmtId="171" formatCode="[$£-809]#,##0.00"/>
    <numFmt numFmtId="172" formatCode="&quot;$&quot;#,##0.00"/>
    <numFmt numFmtId="173" formatCode="&quot;$&quot;#,##0"/>
    <numFmt numFmtId="174" formatCode="_(* #,##0_);_(* \(#,##0\);_(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System"/>
      <family val="2"/>
    </font>
    <font>
      <sz val="10"/>
      <name val="System"/>
    </font>
    <font>
      <b/>
      <u/>
      <sz val="11"/>
      <color theme="8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</font>
    <font>
      <sz val="10"/>
      <name val="MS Sans Serif"/>
    </font>
    <font>
      <u/>
      <sz val="11"/>
      <color indexed="12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6">
    <xf numFmtId="0" fontId="0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2" fontId="8" fillId="3" borderId="4" applyNumberFormat="0" applyFont="0" applyAlignment="0">
      <alignment horizontal="center" wrapText="1"/>
      <protection locked="0"/>
    </xf>
    <xf numFmtId="0" fontId="5" fillId="0" borderId="0"/>
    <xf numFmtId="0" fontId="8" fillId="0" borderId="0"/>
    <xf numFmtId="0" fontId="11" fillId="0" borderId="0" applyNumberFormat="0" applyBorder="0" applyProtection="0"/>
    <xf numFmtId="166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8" applyNumberFormat="0" applyAlignment="0" applyProtection="0"/>
    <xf numFmtId="0" fontId="21" fillId="8" borderId="9" applyNumberFormat="0" applyAlignment="0" applyProtection="0"/>
    <xf numFmtId="0" fontId="22" fillId="8" borderId="8" applyNumberFormat="0" applyAlignment="0" applyProtection="0"/>
    <xf numFmtId="0" fontId="23" fillId="0" borderId="10" applyNumberFormat="0" applyFill="0" applyAlignment="0" applyProtection="0"/>
    <xf numFmtId="0" fontId="24" fillId="9" borderId="11" applyNumberFormat="0" applyAlignment="0" applyProtection="0"/>
    <xf numFmtId="0" fontId="25" fillId="0" borderId="0" applyNumberFormat="0" applyFill="0" applyBorder="0" applyAlignment="0" applyProtection="0"/>
    <xf numFmtId="0" fontId="1" fillId="10" borderId="12" applyNumberFormat="0" applyFont="0" applyAlignment="0" applyProtection="0"/>
    <xf numFmtId="0" fontId="26" fillId="0" borderId="0" applyNumberFormat="0" applyFill="0" applyBorder="0" applyAlignment="0" applyProtection="0"/>
    <xf numFmtId="0" fontId="10" fillId="0" borderId="13" applyNumberFormat="0" applyFill="0" applyAlignment="0" applyProtection="0"/>
    <xf numFmtId="0" fontId="2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" fillId="0" borderId="0"/>
    <xf numFmtId="0" fontId="29" fillId="0" borderId="0"/>
    <xf numFmtId="0" fontId="2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8" fillId="0" borderId="0"/>
    <xf numFmtId="9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2" borderId="0" xfId="5" applyFont="1" applyFill="1"/>
    <xf numFmtId="0" fontId="4" fillId="0" borderId="0" xfId="5" applyFont="1"/>
    <xf numFmtId="0" fontId="33" fillId="0" borderId="2" xfId="5" applyFont="1" applyBorder="1" applyAlignment="1">
      <alignment horizontal="center"/>
    </xf>
    <xf numFmtId="0" fontId="33" fillId="0" borderId="3" xfId="5" applyFont="1" applyBorder="1" applyAlignment="1">
      <alignment horizontal="center" wrapText="1"/>
    </xf>
    <xf numFmtId="0" fontId="4" fillId="0" borderId="2" xfId="5" applyFont="1" applyBorder="1"/>
    <xf numFmtId="0" fontId="33" fillId="0" borderId="0" xfId="5" applyFont="1" applyAlignment="1">
      <alignment horizontal="center"/>
    </xf>
    <xf numFmtId="0" fontId="33" fillId="0" borderId="0" xfId="5" applyFont="1"/>
    <xf numFmtId="0" fontId="4" fillId="0" borderId="0" xfId="5" applyFont="1" applyAlignment="1">
      <alignment horizontal="left"/>
    </xf>
    <xf numFmtId="0" fontId="4" fillId="0" borderId="0" xfId="5" applyFont="1" applyAlignment="1">
      <alignment horizontal="center"/>
    </xf>
    <xf numFmtId="164" fontId="4" fillId="0" borderId="4" xfId="6" quotePrefix="1" applyNumberFormat="1" applyFont="1" applyFill="1" applyBorder="1" applyAlignment="1" applyProtection="1">
      <alignment horizontal="center"/>
      <protection locked="0"/>
    </xf>
    <xf numFmtId="164" fontId="4" fillId="0" borderId="4" xfId="6" applyNumberFormat="1" applyFont="1" applyFill="1" applyBorder="1" applyAlignment="1" applyProtection="1">
      <alignment horizontal="center"/>
      <protection locked="0"/>
    </xf>
    <xf numFmtId="164" fontId="4" fillId="0" borderId="4" xfId="6" applyNumberFormat="1" applyFont="1" applyFill="1" applyBorder="1" applyAlignment="1">
      <alignment horizontal="center"/>
    </xf>
    <xf numFmtId="164" fontId="4" fillId="0" borderId="0" xfId="5" applyNumberFormat="1" applyFont="1"/>
    <xf numFmtId="0" fontId="4" fillId="0" borderId="0" xfId="5" quotePrefix="1" applyFont="1"/>
    <xf numFmtId="0" fontId="4" fillId="0" borderId="0" xfId="5" applyFont="1" applyAlignment="1">
      <alignment horizontal="left" indent="1"/>
    </xf>
    <xf numFmtId="164" fontId="2" fillId="0" borderId="0" xfId="0" applyNumberFormat="1" applyFont="1"/>
    <xf numFmtId="0" fontId="34" fillId="0" borderId="0" xfId="5" applyFont="1" applyAlignment="1">
      <alignment horizontal="center"/>
    </xf>
    <xf numFmtId="0" fontId="34" fillId="0" borderId="0" xfId="5" applyFont="1"/>
    <xf numFmtId="0" fontId="4" fillId="0" borderId="2" xfId="5" applyFont="1" applyBorder="1" applyAlignment="1">
      <alignment horizontal="left"/>
    </xf>
    <xf numFmtId="0" fontId="4" fillId="0" borderId="2" xfId="5" applyFont="1" applyBorder="1" applyAlignment="1">
      <alignment horizontal="center"/>
    </xf>
    <xf numFmtId="0" fontId="33" fillId="0" borderId="3" xfId="5" applyFont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4" fillId="0" borderId="0" xfId="0" applyFont="1"/>
    <xf numFmtId="0" fontId="35" fillId="0" borderId="0" xfId="0" applyFont="1"/>
    <xf numFmtId="0" fontId="3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3" fontId="35" fillId="0" borderId="0" xfId="64" applyNumberFormat="1" applyFont="1" applyFill="1" applyBorder="1" applyAlignment="1" applyProtection="1">
      <alignment horizontal="center"/>
      <protection locked="0"/>
    </xf>
    <xf numFmtId="3" fontId="35" fillId="0" borderId="0" xfId="0" applyNumberFormat="1" applyFont="1"/>
    <xf numFmtId="0" fontId="4" fillId="0" borderId="0" xfId="0" applyFont="1"/>
    <xf numFmtId="165" fontId="35" fillId="0" borderId="0" xfId="64" applyNumberFormat="1" applyFont="1" applyFill="1" applyBorder="1" applyAlignment="1" applyProtection="1">
      <alignment horizontal="center"/>
      <protection locked="0"/>
    </xf>
    <xf numFmtId="4" fontId="35" fillId="0" borderId="0" xfId="0" applyNumberFormat="1" applyFont="1"/>
    <xf numFmtId="4" fontId="35" fillId="0" borderId="0" xfId="64" applyNumberFormat="1" applyFont="1" applyFill="1" applyBorder="1" applyAlignment="1" applyProtection="1">
      <alignment horizontal="center"/>
      <protection locked="0"/>
    </xf>
    <xf numFmtId="0" fontId="34" fillId="0" borderId="0" xfId="0" applyFont="1" applyAlignment="1">
      <alignment wrapText="1"/>
    </xf>
    <xf numFmtId="0" fontId="2" fillId="0" borderId="0" xfId="0" applyFont="1" applyAlignment="1">
      <alignment horizontal="center"/>
    </xf>
    <xf numFmtId="167" fontId="35" fillId="0" borderId="0" xfId="64" applyNumberFormat="1" applyFont="1" applyFill="1" applyBorder="1" applyAlignment="1" applyProtection="1">
      <alignment horizontal="center"/>
      <protection locked="0"/>
    </xf>
    <xf numFmtId="168" fontId="35" fillId="0" borderId="0" xfId="64" applyNumberFormat="1" applyFont="1" applyFill="1" applyBorder="1" applyAlignment="1" applyProtection="1">
      <alignment horizontal="center"/>
      <protection locked="0"/>
    </xf>
    <xf numFmtId="2" fontId="35" fillId="0" borderId="0" xfId="64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/>
    <xf numFmtId="0" fontId="33" fillId="0" borderId="2" xfId="0" applyFont="1" applyBorder="1"/>
    <xf numFmtId="0" fontId="4" fillId="0" borderId="2" xfId="0" applyFont="1" applyBorder="1"/>
    <xf numFmtId="0" fontId="33" fillId="0" borderId="2" xfId="0" applyFont="1" applyBorder="1" applyAlignment="1">
      <alignment horizontal="center"/>
    </xf>
    <xf numFmtId="0" fontId="2" fillId="0" borderId="0" xfId="62" applyFont="1"/>
    <xf numFmtId="0" fontId="2" fillId="0" borderId="0" xfId="62" applyFont="1" applyAlignment="1">
      <alignment horizontal="left" indent="1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62" applyFont="1" applyAlignment="1">
      <alignment horizontal="left" indent="2"/>
    </xf>
    <xf numFmtId="3" fontId="4" fillId="0" borderId="2" xfId="0" applyNumberFormat="1" applyFont="1" applyBorder="1" applyAlignment="1">
      <alignment horizontal="center"/>
    </xf>
    <xf numFmtId="3" fontId="4" fillId="0" borderId="0" xfId="0" applyNumberFormat="1" applyFont="1"/>
    <xf numFmtId="0" fontId="2" fillId="0" borderId="1" xfId="62" applyFont="1" applyBorder="1"/>
    <xf numFmtId="3" fontId="4" fillId="0" borderId="1" xfId="0" applyNumberFormat="1" applyFont="1" applyBorder="1" applyAlignment="1">
      <alignment horizontal="center"/>
    </xf>
    <xf numFmtId="0" fontId="2" fillId="0" borderId="3" xfId="62" applyFont="1" applyBorder="1"/>
    <xf numFmtId="3" fontId="4" fillId="0" borderId="3" xfId="0" applyNumberFormat="1" applyFont="1" applyBorder="1" applyAlignment="1">
      <alignment horizontal="center"/>
    </xf>
    <xf numFmtId="170" fontId="4" fillId="0" borderId="0" xfId="0" applyNumberFormat="1" applyFont="1" applyAlignment="1">
      <alignment horizontal="center"/>
    </xf>
    <xf numFmtId="170" fontId="4" fillId="0" borderId="0" xfId="0" applyNumberFormat="1" applyFont="1"/>
    <xf numFmtId="171" fontId="4" fillId="0" borderId="0" xfId="0" applyNumberFormat="1" applyFont="1"/>
    <xf numFmtId="0" fontId="2" fillId="0" borderId="0" xfId="62" applyFont="1" applyAlignment="1">
      <alignment horizontal="left"/>
    </xf>
    <xf numFmtId="0" fontId="2" fillId="0" borderId="2" xfId="62" applyFont="1" applyBorder="1"/>
    <xf numFmtId="0" fontId="2" fillId="0" borderId="2" xfId="62" applyFont="1" applyBorder="1" applyAlignment="1">
      <alignment horizontal="left"/>
    </xf>
    <xf numFmtId="170" fontId="4" fillId="0" borderId="2" xfId="0" applyNumberFormat="1" applyFont="1" applyBorder="1" applyAlignment="1">
      <alignment horizontal="center"/>
    </xf>
    <xf numFmtId="172" fontId="4" fillId="0" borderId="0" xfId="0" applyNumberFormat="1" applyFont="1"/>
    <xf numFmtId="0" fontId="4" fillId="0" borderId="0" xfId="0" quotePrefix="1" applyFont="1" applyAlignment="1">
      <alignment horizontal="center"/>
    </xf>
    <xf numFmtId="173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quotePrefix="1" applyFont="1" applyBorder="1" applyAlignment="1">
      <alignment horizontal="center"/>
    </xf>
    <xf numFmtId="0" fontId="4" fillId="0" borderId="14" xfId="0" applyFont="1" applyBorder="1"/>
    <xf numFmtId="3" fontId="4" fillId="0" borderId="14" xfId="0" applyNumberFormat="1" applyFont="1" applyBorder="1" applyAlignment="1">
      <alignment horizontal="center"/>
    </xf>
    <xf numFmtId="174" fontId="4" fillId="0" borderId="0" xfId="65" applyNumberFormat="1" applyFont="1" applyAlignment="1">
      <alignment horizontal="center"/>
    </xf>
    <xf numFmtId="169" fontId="4" fillId="0" borderId="0" xfId="0" applyNumberFormat="1" applyFont="1"/>
    <xf numFmtId="170" fontId="4" fillId="0" borderId="14" xfId="0" applyNumberFormat="1" applyFont="1" applyBorder="1" applyAlignment="1">
      <alignment horizontal="center"/>
    </xf>
    <xf numFmtId="0" fontId="4" fillId="0" borderId="2" xfId="5" applyFont="1" applyBorder="1" applyAlignment="1">
      <alignment horizontal="left" vertical="center"/>
    </xf>
    <xf numFmtId="0" fontId="33" fillId="0" borderId="2" xfId="5" applyFont="1" applyBorder="1" applyAlignment="1">
      <alignment horizontal="left" wrapText="1"/>
    </xf>
    <xf numFmtId="0" fontId="35" fillId="0" borderId="1" xfId="0" applyFont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66">
    <cellStyle name="20% - Accent1" xfId="30" builtinId="30" customBuiltin="1"/>
    <cellStyle name="20% - Accent2" xfId="34" builtinId="34" customBuiltin="1"/>
    <cellStyle name="20% - Accent3" xfId="38" builtinId="38" customBuiltin="1"/>
    <cellStyle name="20% - Accent4" xfId="42" builtinId="42" customBuiltin="1"/>
    <cellStyle name="20% - Accent5" xfId="46" builtinId="46" customBuiltin="1"/>
    <cellStyle name="20% - Accent6" xfId="50" builtinId="50" customBuiltin="1"/>
    <cellStyle name="40% - Accent1" xfId="31" builtinId="31" customBuiltin="1"/>
    <cellStyle name="40% - Accent2" xfId="35" builtinId="35" customBuiltin="1"/>
    <cellStyle name="40% - Accent3" xfId="39" builtinId="39" customBuiltin="1"/>
    <cellStyle name="40% - Accent4" xfId="43" builtinId="43" customBuiltin="1"/>
    <cellStyle name="40% - Accent5" xfId="47" builtinId="47" customBuiltin="1"/>
    <cellStyle name="40% - Accent6" xfId="51" builtinId="51" customBuiltin="1"/>
    <cellStyle name="60% - Accent1" xfId="32" builtinId="32" customBuiltin="1"/>
    <cellStyle name="60% - Accent2" xfId="36" builtinId="36" customBuiltin="1"/>
    <cellStyle name="60% - Accent3" xfId="40" builtinId="40" customBuiltin="1"/>
    <cellStyle name="60% - Accent4" xfId="44" builtinId="44" customBuiltin="1"/>
    <cellStyle name="60% - Accent5" xfId="48" builtinId="48" customBuiltin="1"/>
    <cellStyle name="60% - Accent6" xfId="52" builtinId="52" customBuiltin="1"/>
    <cellStyle name="Accent1" xfId="29" builtinId="29" customBuiltin="1"/>
    <cellStyle name="Accent2" xfId="33" builtinId="33" customBuiltin="1"/>
    <cellStyle name="Accent3" xfId="37" builtinId="37" customBuiltin="1"/>
    <cellStyle name="Accent4" xfId="41" builtinId="41" customBuiltin="1"/>
    <cellStyle name="Accent5" xfId="45" builtinId="45" customBuiltin="1"/>
    <cellStyle name="Accent6" xfId="49" builtinId="49" customBuiltin="1"/>
    <cellStyle name="Bad" xfId="18" builtinId="27" customBuiltin="1"/>
    <cellStyle name="Calculation" xfId="22" builtinId="22" customBuiltin="1"/>
    <cellStyle name="Check Cell" xfId="24" builtinId="23" customBuiltin="1"/>
    <cellStyle name="Comma" xfId="65" builtinId="3"/>
    <cellStyle name="Comma 11" xfId="11" xr:uid="{A1E49E05-1ADA-476C-8CE2-A179D37A4E55}"/>
    <cellStyle name="EnabledTextbox" xfId="7" xr:uid="{0F024871-000E-4F45-B65B-5E3B8B7A18BD}"/>
    <cellStyle name="Explanatory Text" xfId="27" builtinId="53" customBuiltin="1"/>
    <cellStyle name="Good" xfId="17" builtinId="26" customBuiltin="1"/>
    <cellStyle name="Heading 1" xfId="13" builtinId="16" customBuiltin="1"/>
    <cellStyle name="Heading 2" xfId="14" builtinId="17" customBuiltin="1"/>
    <cellStyle name="Heading 3" xfId="15" builtinId="18" customBuiltin="1"/>
    <cellStyle name="Heading 4" xfId="16" builtinId="19" customBuiltin="1"/>
    <cellStyle name="Hyperlink 2" xfId="3" xr:uid="{A098A6E0-53B2-4CB7-BD4C-22CF01EC5C45}"/>
    <cellStyle name="Hyperlink 2 2" xfId="53" xr:uid="{79558B3C-48A7-409F-AD27-28FBBE066796}"/>
    <cellStyle name="Hyperlink 2 3" xfId="59" xr:uid="{551FB63D-E801-4F39-8736-D23F9DAFF2D3}"/>
    <cellStyle name="Hyperlink 3" xfId="54" xr:uid="{991E4DC8-0D41-4465-832C-0553D7EC1348}"/>
    <cellStyle name="Hyperlink 4" xfId="58" xr:uid="{A04776FA-9580-4CFD-BFC0-F2BC83B07E69}"/>
    <cellStyle name="Input" xfId="20" builtinId="20" customBuiltin="1"/>
    <cellStyle name="Linked Cell" xfId="23" builtinId="24" customBuiltin="1"/>
    <cellStyle name="Neutral" xfId="19" builtinId="28" customBuiltin="1"/>
    <cellStyle name="Normal" xfId="0" builtinId="0"/>
    <cellStyle name="Normal 14" xfId="10" xr:uid="{F6D50A1C-4EBB-4F87-8D13-D7E9AC1445B4}"/>
    <cellStyle name="Normal 2" xfId="1" xr:uid="{DA221D54-89E1-4569-85E1-88C2365704FC}"/>
    <cellStyle name="Normal 2 2" xfId="8" xr:uid="{957D9EC0-3E93-4DF3-B14C-94E4F96A7D78}"/>
    <cellStyle name="Normal 2 2 2" xfId="56" xr:uid="{3054F04E-80DD-4C12-A31C-DC26A2F2174F}"/>
    <cellStyle name="Normal 2 2 3" xfId="61" xr:uid="{B0021BFB-B979-48CA-91EF-053136A4580C}"/>
    <cellStyle name="Normal 2 3" xfId="60" xr:uid="{4C367976-E7F3-491F-A3A4-CC85ED575B37}"/>
    <cellStyle name="Normal 3" xfId="5" xr:uid="{E8249DC8-676C-4E1F-996C-3380FBAA0D94}"/>
    <cellStyle name="Normal 4" xfId="9" xr:uid="{C33B2A3A-8885-4AA3-AE2B-95124045FF52}"/>
    <cellStyle name="Normal 4 2" xfId="57" xr:uid="{AF6268C3-AE89-47A8-826F-4B9B9A27C42F}"/>
    <cellStyle name="Normal 5" xfId="55" xr:uid="{F4F206BF-72FB-45DB-9D71-8572F796EF5E}"/>
    <cellStyle name="Normal 7 2 2" xfId="62" xr:uid="{A9D8C921-4665-45FF-9C41-47D98D141FD3}"/>
    <cellStyle name="Normal 8" xfId="2" xr:uid="{6795F313-FBFB-43A5-80A2-0488917BFD5D}"/>
    <cellStyle name="Normal 9" xfId="63" xr:uid="{CAD98F82-65EC-4055-B160-90968EF83C9A}"/>
    <cellStyle name="Note" xfId="26" builtinId="10" customBuiltin="1"/>
    <cellStyle name="Output" xfId="21" builtinId="21" customBuiltin="1"/>
    <cellStyle name="Percent 2" xfId="4" xr:uid="{B6486FC3-0634-4002-86B1-9687F95DC211}"/>
    <cellStyle name="Percent 2 7" xfId="64" xr:uid="{076412EE-DEB7-461E-A549-91934F23CFFB}"/>
    <cellStyle name="Percent 3" xfId="6" xr:uid="{0315DD1A-760B-4D74-8891-989A2302CF3F}"/>
    <cellStyle name="Title" xfId="12" builtinId="15" customBuiltin="1"/>
    <cellStyle name="Total" xfId="28" builtinId="25" customBuiltin="1"/>
    <cellStyle name="Warning Text" xfId="25" builtinId="11" customBuiltin="1"/>
  </cellStyles>
  <dxfs count="0"/>
  <tableStyles count="0" defaultTableStyle="TableStyleMedium2" defaultPivotStyle="PivotStyleLight16"/>
  <colors>
    <mruColors>
      <color rgb="FFA50021"/>
      <color rgb="FFCC3300"/>
      <color rgb="FFF88770"/>
      <color rgb="FFFFC9C9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EB60-399B-42D0-8118-8B4DA9F4C386}">
  <sheetPr codeName="Sheet15">
    <pageSetUpPr fitToPage="1"/>
  </sheetPr>
  <dimension ref="A1:P90"/>
  <sheetViews>
    <sheetView showGridLines="0" tabSelected="1" workbookViewId="0">
      <selection activeCell="F13" sqref="F13"/>
    </sheetView>
  </sheetViews>
  <sheetFormatPr defaultColWidth="9.44140625" defaultRowHeight="13.8" x14ac:dyDescent="0.3"/>
  <cols>
    <col min="1" max="3" width="2.6640625" style="3" customWidth="1"/>
    <col min="4" max="4" width="7.6640625" style="3" customWidth="1"/>
    <col min="5" max="10" width="11.6640625" style="3" customWidth="1"/>
    <col min="11" max="11" width="2.6640625" style="3" customWidth="1"/>
    <col min="12" max="12" width="11.6640625" style="3" customWidth="1"/>
    <col min="13" max="13" width="3.33203125" style="3" customWidth="1"/>
    <col min="14" max="14" width="9.44140625" style="3"/>
    <col min="15" max="17" width="6.5546875" style="3" customWidth="1"/>
    <col min="18" max="16384" width="9.44140625" style="3"/>
  </cols>
  <sheetData>
    <row r="1" spans="1:16" ht="4.9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31.95" customHeight="1" x14ac:dyDescent="0.3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6" ht="31.95" customHeight="1" x14ac:dyDescent="0.3">
      <c r="A3" s="75" t="s">
        <v>1</v>
      </c>
      <c r="B3" s="75"/>
      <c r="C3" s="75"/>
      <c r="D3" s="75"/>
      <c r="E3" s="4" t="s">
        <v>2</v>
      </c>
      <c r="F3" s="4" t="s">
        <v>3</v>
      </c>
      <c r="G3" s="5" t="s">
        <v>4</v>
      </c>
      <c r="H3" s="4" t="s">
        <v>5</v>
      </c>
      <c r="I3" s="4" t="s">
        <v>6</v>
      </c>
      <c r="J3" s="4" t="s">
        <v>7</v>
      </c>
      <c r="K3" s="6"/>
      <c r="L3" s="22" t="s">
        <v>8</v>
      </c>
      <c r="M3" s="6"/>
    </row>
    <row r="4" spans="1:16" ht="13.95" customHeight="1" x14ac:dyDescent="0.3">
      <c r="A4" s="3" t="s">
        <v>9</v>
      </c>
      <c r="B4" s="7"/>
      <c r="C4" s="8"/>
      <c r="D4" s="7"/>
    </row>
    <row r="5" spans="1:16" ht="13.95" customHeight="1" x14ac:dyDescent="0.3">
      <c r="B5" s="9" t="s">
        <v>10</v>
      </c>
      <c r="D5" s="10"/>
      <c r="E5" s="11">
        <v>0.1532567049808429</v>
      </c>
      <c r="F5" s="12">
        <v>0.24156289085148336</v>
      </c>
      <c r="G5" s="12">
        <v>0.75041635794764927</v>
      </c>
      <c r="H5" s="12">
        <v>0.82345702497558648</v>
      </c>
      <c r="I5" s="12">
        <v>6.2394587269554373E-2</v>
      </c>
      <c r="J5" s="12">
        <v>8.5792557495637262E-3</v>
      </c>
      <c r="L5" s="13">
        <v>0</v>
      </c>
      <c r="N5" s="14"/>
      <c r="O5" s="14"/>
      <c r="P5" s="14"/>
    </row>
    <row r="6" spans="1:16" ht="13.95" customHeight="1" x14ac:dyDescent="0.3">
      <c r="B6" s="9" t="s">
        <v>11</v>
      </c>
      <c r="D6" s="10"/>
      <c r="E6" s="12">
        <v>0.1532567049808429</v>
      </c>
      <c r="F6" s="12">
        <v>0.24156289085148336</v>
      </c>
      <c r="G6" s="12">
        <v>0.75041635794764927</v>
      </c>
      <c r="H6" s="12">
        <v>0.82345702497558637</v>
      </c>
      <c r="I6" s="12">
        <v>6.2394587269554373E-2</v>
      </c>
      <c r="J6" s="12">
        <v>8.5792557495637262E-3</v>
      </c>
      <c r="L6" s="12">
        <v>0</v>
      </c>
      <c r="N6" s="14"/>
      <c r="P6" s="15"/>
    </row>
    <row r="7" spans="1:16" ht="13.95" customHeight="1" x14ac:dyDescent="0.3">
      <c r="B7" s="9" t="s">
        <v>12</v>
      </c>
      <c r="D7" s="10"/>
      <c r="E7" s="12">
        <v>0.1532567049808429</v>
      </c>
      <c r="F7" s="12">
        <v>0.24156289085148336</v>
      </c>
      <c r="G7" s="12">
        <v>0.75041635794764927</v>
      </c>
      <c r="H7" s="12">
        <v>0.82345702497558637</v>
      </c>
      <c r="I7" s="12">
        <v>6.2394587269554373E-2</v>
      </c>
      <c r="J7" s="12">
        <v>8.5792557495637262E-3</v>
      </c>
      <c r="L7" s="12">
        <v>0</v>
      </c>
      <c r="N7" s="14"/>
    </row>
    <row r="8" spans="1:16" ht="13.95" customHeight="1" x14ac:dyDescent="0.3">
      <c r="B8" s="9" t="s">
        <v>13</v>
      </c>
      <c r="D8" s="10"/>
      <c r="E8" s="12">
        <v>0.14098705686976173</v>
      </c>
      <c r="F8" s="12">
        <v>0.23263887448232373</v>
      </c>
      <c r="G8" s="12">
        <v>0.76077113042797806</v>
      </c>
      <c r="H8" s="12">
        <v>0.83759095915030135</v>
      </c>
      <c r="I8" s="12">
        <v>5.7399310684890285E-2</v>
      </c>
      <c r="J8" s="12">
        <v>7.8924052191724145E-3</v>
      </c>
      <c r="L8" s="12">
        <v>-8.7026769573716134E-2</v>
      </c>
      <c r="N8" s="14"/>
      <c r="O8" s="14"/>
    </row>
    <row r="9" spans="1:16" ht="13.95" customHeight="1" x14ac:dyDescent="0.3">
      <c r="B9" s="9" t="s">
        <v>14</v>
      </c>
      <c r="D9" s="16"/>
      <c r="E9" s="12">
        <v>0.20452428152383703</v>
      </c>
      <c r="F9" s="12">
        <v>0.27885105821657902</v>
      </c>
      <c r="G9" s="12">
        <v>0.70714991005000316</v>
      </c>
      <c r="H9" s="12">
        <v>0.76439970355970821</v>
      </c>
      <c r="I9" s="12">
        <v>8.3266883063139771E-2</v>
      </c>
      <c r="J9" s="12">
        <v>1.1449196421181718E-2</v>
      </c>
      <c r="L9" s="12">
        <v>0.25066743254648205</v>
      </c>
      <c r="N9" s="14"/>
      <c r="O9" s="14"/>
    </row>
    <row r="10" spans="1:16" ht="13.95" customHeight="1" x14ac:dyDescent="0.3">
      <c r="B10" s="9" t="s">
        <v>15</v>
      </c>
      <c r="D10" s="16"/>
      <c r="E10" s="12">
        <v>0.22024939102632071</v>
      </c>
      <c r="F10" s="12">
        <v>0.29028831650928055</v>
      </c>
      <c r="G10" s="12">
        <v>0.69387895642098951</v>
      </c>
      <c r="H10" s="12">
        <v>0.74628527512735909</v>
      </c>
      <c r="I10" s="12">
        <v>8.9668963267713286E-2</v>
      </c>
      <c r="J10" s="12">
        <v>1.2329482449310576E-2</v>
      </c>
      <c r="L10" s="12">
        <v>0.3041674064718386</v>
      </c>
      <c r="N10" s="14"/>
      <c r="O10" s="14"/>
    </row>
    <row r="11" spans="1:16" ht="13.95" customHeight="1" x14ac:dyDescent="0.3">
      <c r="B11" s="9" t="s">
        <v>16</v>
      </c>
      <c r="D11" s="16"/>
      <c r="E11" s="12">
        <v>0.29556971518924585</v>
      </c>
      <c r="F11" s="12">
        <v>0.34507063786642705</v>
      </c>
      <c r="G11" s="12">
        <v>0.63031357844186742</v>
      </c>
      <c r="H11" s="12">
        <v>0.6595205615757519</v>
      </c>
      <c r="I11" s="12">
        <v>0.12033372628569808</v>
      </c>
      <c r="J11" s="12">
        <v>1.6545887364283487E-2</v>
      </c>
      <c r="L11" s="12">
        <v>0.48148711757320439</v>
      </c>
      <c r="N11" s="14"/>
      <c r="O11" s="14"/>
    </row>
    <row r="12" spans="1:16" ht="13.95" customHeight="1" x14ac:dyDescent="0.3">
      <c r="B12" s="9" t="s">
        <v>17</v>
      </c>
      <c r="D12" s="16"/>
      <c r="E12" s="12">
        <v>0.30916905735108657</v>
      </c>
      <c r="F12" s="12">
        <v>0.35496177337115792</v>
      </c>
      <c r="G12" s="12">
        <v>0.61883663202147032</v>
      </c>
      <c r="H12" s="12">
        <v>0.64385489576409016</v>
      </c>
      <c r="I12" s="12">
        <v>0.12587035413784697</v>
      </c>
      <c r="J12" s="12">
        <v>1.7307173693953959E-2</v>
      </c>
      <c r="L12" s="12">
        <v>0.50429481431963785</v>
      </c>
      <c r="N12" s="14"/>
      <c r="O12" s="14"/>
    </row>
    <row r="13" spans="1:16" ht="13.95" customHeight="1" x14ac:dyDescent="0.3">
      <c r="B13" s="9" t="s">
        <v>18</v>
      </c>
      <c r="D13" s="16"/>
      <c r="E13" s="12">
        <v>0.37676679427470861</v>
      </c>
      <c r="F13" s="12">
        <v>0.40412726739048022</v>
      </c>
      <c r="G13" s="12">
        <v>0.56178860752294646</v>
      </c>
      <c r="H13" s="12">
        <v>0.56598616184536454</v>
      </c>
      <c r="I13" s="12">
        <v>0.15339106128232416</v>
      </c>
      <c r="J13" s="12">
        <v>2.1091270926319572E-2</v>
      </c>
      <c r="L13" s="12">
        <v>0.5932319214174161</v>
      </c>
      <c r="N13" s="14"/>
      <c r="O13" s="14"/>
    </row>
    <row r="14" spans="1:16" ht="13.95" customHeight="1" x14ac:dyDescent="0.3">
      <c r="B14" s="9" t="s">
        <v>19</v>
      </c>
      <c r="D14" s="10"/>
      <c r="E14" s="12">
        <v>0.40019902229164062</v>
      </c>
      <c r="F14" s="12">
        <v>0.42117010223756346</v>
      </c>
      <c r="G14" s="12">
        <v>0.54201335499525727</v>
      </c>
      <c r="H14" s="12">
        <v>0.53899357286808824</v>
      </c>
      <c r="I14" s="12">
        <v>0.16293089966071886</v>
      </c>
      <c r="J14" s="12">
        <v>2.2402998703348845E-2</v>
      </c>
      <c r="L14" s="12">
        <v>0.61704877712280171</v>
      </c>
      <c r="N14" s="14"/>
      <c r="O14" s="14"/>
    </row>
    <row r="15" spans="1:16" ht="13.95" customHeight="1" x14ac:dyDescent="0.3">
      <c r="A15" s="3" t="s">
        <v>20</v>
      </c>
      <c r="B15" s="7"/>
      <c r="C15" s="8"/>
      <c r="D15" s="7"/>
      <c r="E15" s="1"/>
      <c r="F15" s="1"/>
      <c r="G15" s="1"/>
      <c r="H15" s="17"/>
      <c r="I15" s="1"/>
      <c r="J15" s="1"/>
      <c r="K15" s="1"/>
      <c r="L15" s="1"/>
    </row>
    <row r="16" spans="1:16" ht="13.95" customHeight="1" x14ac:dyDescent="0.3">
      <c r="B16" s="9" t="s">
        <v>10</v>
      </c>
      <c r="D16" s="10"/>
      <c r="E16" s="11">
        <v>0.17643097643097644</v>
      </c>
      <c r="F16" s="11">
        <v>0.26252041267553161</v>
      </c>
      <c r="G16" s="11">
        <v>0.75860013440158214</v>
      </c>
      <c r="H16" s="11">
        <v>0.8284130445057093</v>
      </c>
      <c r="I16" s="11">
        <v>7.1829405162738488E-2</v>
      </c>
      <c r="J16" s="11">
        <v>9.876543209876543E-3</v>
      </c>
      <c r="L16" s="13">
        <v>0</v>
      </c>
      <c r="O16" s="14"/>
    </row>
    <row r="17" spans="1:15" ht="13.95" customHeight="1" x14ac:dyDescent="0.3">
      <c r="B17" s="9" t="s">
        <v>11</v>
      </c>
      <c r="D17" s="10"/>
      <c r="E17" s="12">
        <v>0.17643097643097644</v>
      </c>
      <c r="F17" s="12">
        <v>0.26252041267553161</v>
      </c>
      <c r="G17" s="12">
        <v>0.75860013440158225</v>
      </c>
      <c r="H17" s="12">
        <v>0.8284130445057093</v>
      </c>
      <c r="I17" s="12">
        <v>7.1829405162738488E-2</v>
      </c>
      <c r="J17" s="12">
        <v>9.876543209876543E-3</v>
      </c>
      <c r="L17" s="12">
        <v>0</v>
      </c>
      <c r="O17" s="14"/>
    </row>
    <row r="18" spans="1:15" ht="13.95" customHeight="1" x14ac:dyDescent="0.3">
      <c r="B18" s="9" t="s">
        <v>12</v>
      </c>
      <c r="D18" s="10"/>
      <c r="E18" s="12">
        <v>0.17643097643097644</v>
      </c>
      <c r="F18" s="12">
        <v>0.26252041267553161</v>
      </c>
      <c r="G18" s="12">
        <v>0.75860013440158225</v>
      </c>
      <c r="H18" s="12">
        <v>0.8284130445057093</v>
      </c>
      <c r="I18" s="12">
        <v>7.1829405162738488E-2</v>
      </c>
      <c r="J18" s="12">
        <v>9.876543209876543E-3</v>
      </c>
      <c r="L18" s="12">
        <v>0</v>
      </c>
      <c r="O18" s="14"/>
    </row>
    <row r="19" spans="1:15" ht="13.95" customHeight="1" x14ac:dyDescent="0.3">
      <c r="B19" s="9" t="s">
        <v>13</v>
      </c>
      <c r="D19" s="10"/>
      <c r="E19" s="12">
        <v>0.16476970401012145</v>
      </c>
      <c r="F19" s="12">
        <v>0.25376620079042056</v>
      </c>
      <c r="G19" s="12">
        <v>0.7665974990689759</v>
      </c>
      <c r="H19" s="12">
        <v>0.83975414952230398</v>
      </c>
      <c r="I19" s="12">
        <v>6.7081813337454013E-2</v>
      </c>
      <c r="J19" s="12">
        <v>9.2237493338999284E-3</v>
      </c>
      <c r="L19" s="12">
        <v>-7.077315876065815E-2</v>
      </c>
      <c r="O19" s="14"/>
    </row>
    <row r="20" spans="1:15" ht="13.95" customHeight="1" x14ac:dyDescent="0.3">
      <c r="B20" s="9" t="s">
        <v>14</v>
      </c>
      <c r="D20" s="16"/>
      <c r="E20" s="12">
        <v>0.21325789173896451</v>
      </c>
      <c r="F20" s="12">
        <v>0.29016667699781978</v>
      </c>
      <c r="G20" s="12">
        <v>0.73334403363795608</v>
      </c>
      <c r="H20" s="12">
        <v>0.79259723480056998</v>
      </c>
      <c r="I20" s="12">
        <v>8.6822551344107671E-2</v>
      </c>
      <c r="J20" s="12">
        <v>1.1938100809814806E-2</v>
      </c>
      <c r="L20" s="12">
        <v>0.17268723331967273</v>
      </c>
      <c r="O20" s="14"/>
    </row>
    <row r="21" spans="1:15" ht="13.95" customHeight="1" x14ac:dyDescent="0.3">
      <c r="B21" s="9" t="s">
        <v>15</v>
      </c>
      <c r="D21" s="16"/>
      <c r="E21" s="12">
        <v>0.22575590083163838</v>
      </c>
      <c r="F21" s="12">
        <v>0.29954903389599519</v>
      </c>
      <c r="G21" s="12">
        <v>0.72477283036585305</v>
      </c>
      <c r="H21" s="12">
        <v>0.78044236623194951</v>
      </c>
      <c r="I21" s="12">
        <v>9.1910799320768802E-2</v>
      </c>
      <c r="J21" s="12">
        <v>1.263773490660571E-2</v>
      </c>
      <c r="L21" s="12">
        <v>0.21848786330261605</v>
      </c>
      <c r="O21" s="14"/>
    </row>
    <row r="22" spans="1:15" ht="13.95" customHeight="1" x14ac:dyDescent="0.3">
      <c r="B22" s="9" t="s">
        <v>16</v>
      </c>
      <c r="D22" s="16"/>
      <c r="E22" s="12">
        <v>0.29694107750560894</v>
      </c>
      <c r="F22" s="12">
        <v>0.35298832398311514</v>
      </c>
      <c r="G22" s="12">
        <v>0.67595364526933888</v>
      </c>
      <c r="H22" s="12">
        <v>0.71121162235184454</v>
      </c>
      <c r="I22" s="12">
        <v>0.12089204173256342</v>
      </c>
      <c r="J22" s="12">
        <v>1.6622655738227472E-2</v>
      </c>
      <c r="L22" s="12">
        <v>0.40583843127044683</v>
      </c>
      <c r="O22" s="14"/>
    </row>
    <row r="23" spans="1:15" ht="13.95" customHeight="1" x14ac:dyDescent="0.3">
      <c r="B23" s="9" t="s">
        <v>17</v>
      </c>
      <c r="D23" s="16"/>
      <c r="E23" s="12">
        <v>0.30149310489547915</v>
      </c>
      <c r="F23" s="12">
        <v>0.35640556790295408</v>
      </c>
      <c r="G23" s="12">
        <v>0.67283183988662154</v>
      </c>
      <c r="H23" s="12">
        <v>0.70678457367278202</v>
      </c>
      <c r="I23" s="12">
        <v>0.12274528443581846</v>
      </c>
      <c r="J23" s="12">
        <v>1.687747660992504E-2</v>
      </c>
      <c r="L23" s="12">
        <v>0.41480924914637407</v>
      </c>
      <c r="O23" s="14"/>
    </row>
    <row r="24" spans="1:15" ht="13.95" customHeight="1" x14ac:dyDescent="0.3">
      <c r="B24" s="9" t="s">
        <v>18</v>
      </c>
      <c r="D24" s="16"/>
      <c r="E24" s="12">
        <v>0.35514354507298068</v>
      </c>
      <c r="F24" s="12">
        <v>0.39668138893628924</v>
      </c>
      <c r="G24" s="12">
        <v>0.63603807337634422</v>
      </c>
      <c r="H24" s="12">
        <v>0.65460713931738401</v>
      </c>
      <c r="I24" s="12">
        <v>0.1445877028286944</v>
      </c>
      <c r="J24" s="12">
        <v>1.9880809138945483E-2</v>
      </c>
      <c r="L24" s="12">
        <v>0.5032122112912949</v>
      </c>
      <c r="O24" s="14"/>
    </row>
    <row r="25" spans="1:15" ht="13.95" customHeight="1" x14ac:dyDescent="0.3">
      <c r="B25" s="9" t="s">
        <v>19</v>
      </c>
      <c r="D25" s="10"/>
      <c r="E25" s="12">
        <v>0.36843942373778366</v>
      </c>
      <c r="F25" s="12">
        <v>0.40666271300022683</v>
      </c>
      <c r="G25" s="12">
        <v>0.62691968676994891</v>
      </c>
      <c r="H25" s="12">
        <v>0.6416763071763083</v>
      </c>
      <c r="I25" s="12">
        <v>0.15000078320113328</v>
      </c>
      <c r="J25" s="12">
        <v>2.0625107690155825E-2</v>
      </c>
      <c r="L25" s="12">
        <v>0.52113979920742293</v>
      </c>
      <c r="O25" s="14"/>
    </row>
    <row r="26" spans="1:15" ht="13.95" customHeight="1" x14ac:dyDescent="0.3">
      <c r="A26" s="3" t="s">
        <v>21</v>
      </c>
      <c r="B26" s="7"/>
      <c r="C26" s="8"/>
      <c r="D26" s="7"/>
      <c r="E26" s="1"/>
      <c r="F26" s="1"/>
      <c r="G26" s="1"/>
      <c r="H26" s="1"/>
      <c r="I26" s="1"/>
      <c r="J26" s="1"/>
      <c r="K26" s="1"/>
      <c r="L26" s="1"/>
    </row>
    <row r="27" spans="1:15" ht="13.95" customHeight="1" x14ac:dyDescent="0.3">
      <c r="B27" s="9" t="s">
        <v>10</v>
      </c>
      <c r="D27" s="10"/>
      <c r="E27" s="11">
        <v>0.21599690880989181</v>
      </c>
      <c r="F27" s="11">
        <v>0.32534775888717155</v>
      </c>
      <c r="G27" s="11">
        <v>0.64605873261205571</v>
      </c>
      <c r="H27" s="11">
        <v>0.7325197662426951</v>
      </c>
      <c r="I27" s="11">
        <v>0.11553323029366307</v>
      </c>
      <c r="J27" s="11">
        <v>1.7387944358578052E-2</v>
      </c>
      <c r="L27" s="13">
        <v>0</v>
      </c>
      <c r="O27" s="14"/>
    </row>
    <row r="28" spans="1:15" ht="13.95" customHeight="1" x14ac:dyDescent="0.3">
      <c r="B28" s="9" t="s">
        <v>11</v>
      </c>
      <c r="D28" s="10"/>
      <c r="E28" s="12">
        <v>0.21599690880989184</v>
      </c>
      <c r="F28" s="12">
        <v>0.3253477588871716</v>
      </c>
      <c r="G28" s="12">
        <v>0.64605873261205582</v>
      </c>
      <c r="H28" s="12">
        <v>0.73251976624269532</v>
      </c>
      <c r="I28" s="12">
        <v>0.11553323029366308</v>
      </c>
      <c r="J28" s="12">
        <v>1.7387944358578055E-2</v>
      </c>
      <c r="L28" s="12">
        <v>0</v>
      </c>
      <c r="O28" s="14"/>
    </row>
    <row r="29" spans="1:15" ht="13.95" customHeight="1" x14ac:dyDescent="0.3">
      <c r="B29" s="9" t="s">
        <v>12</v>
      </c>
      <c r="D29" s="10"/>
      <c r="E29" s="12">
        <v>0.21599690880989184</v>
      </c>
      <c r="F29" s="12">
        <v>0.3253477588871716</v>
      </c>
      <c r="G29" s="12">
        <v>0.64605873261205582</v>
      </c>
      <c r="H29" s="12">
        <v>0.73251976624269532</v>
      </c>
      <c r="I29" s="12">
        <v>0.11553323029366308</v>
      </c>
      <c r="J29" s="12">
        <v>1.7387944358578055E-2</v>
      </c>
      <c r="L29" s="12">
        <v>0</v>
      </c>
      <c r="O29" s="14"/>
    </row>
    <row r="30" spans="1:15" ht="13.95" customHeight="1" x14ac:dyDescent="0.3">
      <c r="B30" s="9" t="s">
        <v>13</v>
      </c>
      <c r="D30" s="10"/>
      <c r="E30" s="12">
        <v>0.21072343803699192</v>
      </c>
      <c r="F30" s="12">
        <v>0.32240490829013319</v>
      </c>
      <c r="G30" s="12">
        <v>0.64995126980994689</v>
      </c>
      <c r="H30" s="12">
        <v>0.73905018004731615</v>
      </c>
      <c r="I30" s="12">
        <v>0.11271253662443755</v>
      </c>
      <c r="J30" s="12">
        <v>1.6963425244480565E-2</v>
      </c>
      <c r="L30" s="12">
        <v>-2.5025553977408688E-2</v>
      </c>
      <c r="O30" s="14"/>
    </row>
    <row r="31" spans="1:15" ht="13.95" customHeight="1" x14ac:dyDescent="0.3">
      <c r="B31" s="9" t="s">
        <v>14</v>
      </c>
      <c r="D31" s="16"/>
      <c r="E31" s="12">
        <v>0.25621397063574419</v>
      </c>
      <c r="F31" s="12">
        <v>0.34779081574709553</v>
      </c>
      <c r="G31" s="12">
        <v>0.61637308232809063</v>
      </c>
      <c r="H31" s="12">
        <v>0.68271688175938561</v>
      </c>
      <c r="I31" s="12">
        <v>0.13704468196795622</v>
      </c>
      <c r="J31" s="12">
        <v>2.0625453807886385E-2</v>
      </c>
      <c r="L31" s="12">
        <v>0.15696670141000402</v>
      </c>
      <c r="O31" s="14"/>
    </row>
    <row r="32" spans="1:15" ht="13.95" customHeight="1" x14ac:dyDescent="0.3">
      <c r="B32" s="9" t="s">
        <v>15</v>
      </c>
      <c r="D32" s="16"/>
      <c r="E32" s="12">
        <v>0.280602995320479</v>
      </c>
      <c r="F32" s="12">
        <v>0.36140106579787712</v>
      </c>
      <c r="G32" s="12">
        <v>0.59837067179165948</v>
      </c>
      <c r="H32" s="12">
        <v>0.65251468090507969</v>
      </c>
      <c r="I32" s="12">
        <v>0.15008997424118645</v>
      </c>
      <c r="J32" s="12">
        <v>2.2588792109877558E-2</v>
      </c>
      <c r="L32" s="12">
        <v>0.23024018840853799</v>
      </c>
      <c r="O32" s="14"/>
    </row>
    <row r="33" spans="1:15" ht="13.95" customHeight="1" x14ac:dyDescent="0.3">
      <c r="B33" s="9" t="s">
        <v>16</v>
      </c>
      <c r="D33" s="16"/>
      <c r="E33" s="12">
        <v>0.34978480995732009</v>
      </c>
      <c r="F33" s="12">
        <v>0.40000784931405292</v>
      </c>
      <c r="G33" s="12">
        <v>0.54730510255111398</v>
      </c>
      <c r="H33" s="12">
        <v>0.56684323286086891</v>
      </c>
      <c r="I33" s="12">
        <v>0.18709420067484564</v>
      </c>
      <c r="J33" s="12">
        <v>2.8157990068120576E-2</v>
      </c>
      <c r="L33" s="12">
        <v>0.38248630969353059</v>
      </c>
      <c r="O33" s="14"/>
    </row>
    <row r="34" spans="1:15" ht="13.95" customHeight="1" x14ac:dyDescent="0.3">
      <c r="B34" s="9" t="s">
        <v>17</v>
      </c>
      <c r="D34" s="16"/>
      <c r="E34" s="12">
        <v>0.32194629020819421</v>
      </c>
      <c r="F34" s="12">
        <v>0.38447261493191004</v>
      </c>
      <c r="G34" s="12">
        <v>0.56785370864457507</v>
      </c>
      <c r="H34" s="12">
        <v>0.60131712330208509</v>
      </c>
      <c r="I34" s="12">
        <v>0.17220382964624342</v>
      </c>
      <c r="J34" s="12">
        <v>2.5916964328029944E-2</v>
      </c>
      <c r="L34" s="12">
        <v>0.32909023840525609</v>
      </c>
      <c r="O34" s="14"/>
    </row>
    <row r="35" spans="1:15" ht="13.95" customHeight="1" x14ac:dyDescent="0.3">
      <c r="B35" s="9" t="s">
        <v>18</v>
      </c>
      <c r="D35" s="16"/>
      <c r="E35" s="12">
        <v>0.35621575016207069</v>
      </c>
      <c r="F35" s="12">
        <v>0.40359662358361459</v>
      </c>
      <c r="G35" s="12">
        <v>0.54255819580934417</v>
      </c>
      <c r="H35" s="12">
        <v>0.55887946431101476</v>
      </c>
      <c r="I35" s="12">
        <v>0.19053400590064248</v>
      </c>
      <c r="J35" s="12">
        <v>2.8675686506785654E-2</v>
      </c>
      <c r="L35" s="12">
        <v>0.39363459164391879</v>
      </c>
      <c r="O35" s="14"/>
    </row>
    <row r="36" spans="1:15" ht="13.95" customHeight="1" x14ac:dyDescent="0.3">
      <c r="B36" s="9" t="s">
        <v>19</v>
      </c>
      <c r="D36" s="10"/>
      <c r="E36" s="12">
        <v>0.34843852935418596</v>
      </c>
      <c r="F36" s="12">
        <v>0.39925655991712017</v>
      </c>
      <c r="G36" s="12">
        <v>0.54829884036671517</v>
      </c>
      <c r="H36" s="12">
        <v>0.568510402323679</v>
      </c>
      <c r="I36" s="12">
        <v>0.18637409709642505</v>
      </c>
      <c r="J36" s="12">
        <v>2.8049613275381694E-2</v>
      </c>
      <c r="L36" s="12">
        <v>0.38010038898329734</v>
      </c>
      <c r="O36" s="14"/>
    </row>
    <row r="37" spans="1:15" ht="13.95" customHeight="1" x14ac:dyDescent="0.3">
      <c r="A37" s="3" t="s">
        <v>22</v>
      </c>
      <c r="B37" s="7"/>
      <c r="C37" s="8"/>
      <c r="D37" s="7"/>
      <c r="E37" s="1"/>
      <c r="F37" s="1"/>
      <c r="G37" s="1"/>
      <c r="H37" s="1"/>
      <c r="I37" s="1"/>
      <c r="J37" s="1"/>
      <c r="L37" s="1"/>
    </row>
    <row r="38" spans="1:15" ht="13.95" customHeight="1" x14ac:dyDescent="0.3">
      <c r="B38" s="9" t="s">
        <v>10</v>
      </c>
      <c r="D38" s="10"/>
      <c r="E38" s="11">
        <v>0.21599690880989181</v>
      </c>
      <c r="F38" s="11">
        <v>0.32534775888717155</v>
      </c>
      <c r="G38" s="11">
        <v>0.64605873261205571</v>
      </c>
      <c r="H38" s="11">
        <v>0.7325197662426951</v>
      </c>
      <c r="I38" s="11">
        <v>0.11553323029366307</v>
      </c>
      <c r="J38" s="11">
        <v>1.7387944358578052E-2</v>
      </c>
      <c r="L38" s="13">
        <v>0</v>
      </c>
    </row>
    <row r="39" spans="1:15" ht="13.95" customHeight="1" x14ac:dyDescent="0.3">
      <c r="B39" s="9" t="s">
        <v>11</v>
      </c>
      <c r="D39" s="10"/>
      <c r="E39" s="12">
        <v>0.21599690880989184</v>
      </c>
      <c r="F39" s="12">
        <v>0.3253477588871716</v>
      </c>
      <c r="G39" s="12">
        <v>0.64605873261205582</v>
      </c>
      <c r="H39" s="12">
        <v>0.73251976624269532</v>
      </c>
      <c r="I39" s="12">
        <v>0.11553323029366308</v>
      </c>
      <c r="J39" s="12">
        <v>1.7387944358578055E-2</v>
      </c>
      <c r="L39" s="12">
        <v>0</v>
      </c>
    </row>
    <row r="40" spans="1:15" ht="13.95" customHeight="1" x14ac:dyDescent="0.3">
      <c r="B40" s="9" t="s">
        <v>12</v>
      </c>
      <c r="D40" s="10"/>
      <c r="E40" s="12">
        <v>0.21599690880989184</v>
      </c>
      <c r="F40" s="12">
        <v>0.3253477588871716</v>
      </c>
      <c r="G40" s="12">
        <v>0.64605873261205582</v>
      </c>
      <c r="H40" s="12">
        <v>0.73251976624269532</v>
      </c>
      <c r="I40" s="12">
        <v>0.11553323029366308</v>
      </c>
      <c r="J40" s="12">
        <v>1.7387944358578055E-2</v>
      </c>
      <c r="L40" s="12">
        <v>0</v>
      </c>
    </row>
    <row r="41" spans="1:15" ht="13.95" customHeight="1" x14ac:dyDescent="0.3">
      <c r="B41" s="9" t="s">
        <v>13</v>
      </c>
      <c r="D41" s="10"/>
      <c r="E41" s="12">
        <v>0.21072343803699192</v>
      </c>
      <c r="F41" s="12">
        <v>0.32240490829013319</v>
      </c>
      <c r="G41" s="12">
        <v>0.64995126980994689</v>
      </c>
      <c r="H41" s="12">
        <v>0.73905018004731615</v>
      </c>
      <c r="I41" s="12">
        <v>0.11271253662443755</v>
      </c>
      <c r="J41" s="12">
        <v>1.6963425244480565E-2</v>
      </c>
      <c r="L41" s="12">
        <v>-2.5025553977408688E-2</v>
      </c>
    </row>
    <row r="42" spans="1:15" ht="13.95" customHeight="1" x14ac:dyDescent="0.3">
      <c r="B42" s="9" t="s">
        <v>14</v>
      </c>
      <c r="D42" s="16"/>
      <c r="E42" s="12">
        <v>0.25621397063574419</v>
      </c>
      <c r="F42" s="12">
        <v>0.34779081574709553</v>
      </c>
      <c r="G42" s="12">
        <v>0.61637308232809063</v>
      </c>
      <c r="H42" s="12">
        <v>0.68271688175938561</v>
      </c>
      <c r="I42" s="12">
        <v>0.13704468196795622</v>
      </c>
      <c r="J42" s="12">
        <v>2.0625453807886385E-2</v>
      </c>
      <c r="L42" s="12">
        <v>0.15696670141000402</v>
      </c>
    </row>
    <row r="43" spans="1:15" ht="13.95" customHeight="1" x14ac:dyDescent="0.3">
      <c r="B43" s="9" t="s">
        <v>15</v>
      </c>
      <c r="D43" s="16"/>
      <c r="E43" s="12">
        <v>0.280602995320479</v>
      </c>
      <c r="F43" s="12">
        <v>0.36140106579787712</v>
      </c>
      <c r="G43" s="12">
        <v>0.59837067179165948</v>
      </c>
      <c r="H43" s="12">
        <v>0.65251468090507969</v>
      </c>
      <c r="I43" s="12">
        <v>0.15008997424118645</v>
      </c>
      <c r="J43" s="12">
        <v>2.2588792109877558E-2</v>
      </c>
      <c r="L43" s="12">
        <v>0.23024018840853799</v>
      </c>
    </row>
    <row r="44" spans="1:15" ht="13.95" customHeight="1" x14ac:dyDescent="0.3">
      <c r="B44" s="9" t="s">
        <v>16</v>
      </c>
      <c r="D44" s="16"/>
      <c r="E44" s="12">
        <v>0.34978480995732009</v>
      </c>
      <c r="F44" s="12">
        <v>0.40000784931405292</v>
      </c>
      <c r="G44" s="12">
        <v>0.54730510255111398</v>
      </c>
      <c r="H44" s="12">
        <v>0.56684323286086891</v>
      </c>
      <c r="I44" s="12">
        <v>0.18709420067484564</v>
      </c>
      <c r="J44" s="12">
        <v>2.8157990068120576E-2</v>
      </c>
      <c r="L44" s="12">
        <v>0.38248630969353059</v>
      </c>
    </row>
    <row r="45" spans="1:15" ht="13.95" customHeight="1" x14ac:dyDescent="0.3">
      <c r="B45" s="9" t="s">
        <v>17</v>
      </c>
      <c r="D45" s="16"/>
      <c r="E45" s="12">
        <v>0.32194629020819421</v>
      </c>
      <c r="F45" s="12">
        <v>0.38447261493191004</v>
      </c>
      <c r="G45" s="12">
        <v>0.56785370864457507</v>
      </c>
      <c r="H45" s="12">
        <v>0.60131712330208509</v>
      </c>
      <c r="I45" s="12">
        <v>0.17220382964624342</v>
      </c>
      <c r="J45" s="12">
        <v>2.5916964328029944E-2</v>
      </c>
      <c r="L45" s="12">
        <v>0.32909023840525609</v>
      </c>
    </row>
    <row r="46" spans="1:15" ht="13.95" customHeight="1" x14ac:dyDescent="0.3">
      <c r="B46" s="9" t="s">
        <v>18</v>
      </c>
      <c r="D46" s="16"/>
      <c r="E46" s="12">
        <v>0.35621575016207069</v>
      </c>
      <c r="F46" s="12">
        <v>0.40359662358361459</v>
      </c>
      <c r="G46" s="12">
        <v>0.54255819580934417</v>
      </c>
      <c r="H46" s="12">
        <v>0.55887946431101476</v>
      </c>
      <c r="I46" s="12">
        <v>0.19053400590064248</v>
      </c>
      <c r="J46" s="12">
        <v>2.8675686506785654E-2</v>
      </c>
      <c r="L46" s="12">
        <v>0.39363459164391879</v>
      </c>
    </row>
    <row r="47" spans="1:15" ht="13.95" customHeight="1" x14ac:dyDescent="0.3">
      <c r="B47" s="9" t="s">
        <v>19</v>
      </c>
      <c r="D47" s="10"/>
      <c r="E47" s="12">
        <v>0.34843852935418596</v>
      </c>
      <c r="F47" s="12">
        <v>0.39925655991712017</v>
      </c>
      <c r="G47" s="12">
        <v>0.54829884036671517</v>
      </c>
      <c r="H47" s="12">
        <v>0.568510402323679</v>
      </c>
      <c r="I47" s="12">
        <v>0.18637409709642505</v>
      </c>
      <c r="J47" s="12">
        <v>2.8049613275381694E-2</v>
      </c>
      <c r="L47" s="12">
        <v>0.38010038898329734</v>
      </c>
    </row>
    <row r="48" spans="1:15" ht="13.95" customHeight="1" x14ac:dyDescent="0.3">
      <c r="A48" s="3" t="s">
        <v>23</v>
      </c>
      <c r="B48" s="7"/>
      <c r="C48" s="8"/>
      <c r="D48" s="7"/>
      <c r="E48" s="1"/>
      <c r="F48" s="1"/>
      <c r="G48" s="1"/>
      <c r="H48" s="1"/>
      <c r="I48" s="1"/>
      <c r="J48" s="1"/>
      <c r="L48" s="1"/>
    </row>
    <row r="49" spans="1:16" ht="13.95" customHeight="1" x14ac:dyDescent="0.3">
      <c r="B49" s="9" t="s">
        <v>10</v>
      </c>
      <c r="D49" s="10"/>
      <c r="E49" s="11">
        <v>0.21599690880989181</v>
      </c>
      <c r="F49" s="11">
        <v>0.32534775888717155</v>
      </c>
      <c r="G49" s="11">
        <v>0.64605873261205571</v>
      </c>
      <c r="H49" s="11">
        <v>0.7325197662426951</v>
      </c>
      <c r="I49" s="11">
        <v>0.11553323029366307</v>
      </c>
      <c r="J49" s="11">
        <v>1.7387944358578052E-2</v>
      </c>
      <c r="L49" s="13">
        <v>0</v>
      </c>
    </row>
    <row r="50" spans="1:16" ht="13.95" customHeight="1" x14ac:dyDescent="0.3">
      <c r="B50" s="9" t="s">
        <v>11</v>
      </c>
      <c r="D50" s="10"/>
      <c r="E50" s="12">
        <v>0.21599690880989184</v>
      </c>
      <c r="F50" s="12">
        <v>0.3253477588871716</v>
      </c>
      <c r="G50" s="12">
        <v>0.64605873261205582</v>
      </c>
      <c r="H50" s="12">
        <v>0.73251976624269532</v>
      </c>
      <c r="I50" s="12">
        <v>0.11553323029366308</v>
      </c>
      <c r="J50" s="12">
        <v>1.7387944358578055E-2</v>
      </c>
      <c r="L50" s="12">
        <v>0</v>
      </c>
    </row>
    <row r="51" spans="1:16" ht="13.95" customHeight="1" x14ac:dyDescent="0.3">
      <c r="B51" s="9" t="s">
        <v>12</v>
      </c>
      <c r="D51" s="10"/>
      <c r="E51" s="12">
        <v>0.21599690880989184</v>
      </c>
      <c r="F51" s="12">
        <v>0.3253477588871716</v>
      </c>
      <c r="G51" s="12">
        <v>0.64605873261205582</v>
      </c>
      <c r="H51" s="12">
        <v>0.73251976624269532</v>
      </c>
      <c r="I51" s="12">
        <v>0.11553323029366308</v>
      </c>
      <c r="J51" s="12">
        <v>1.7387944358578055E-2</v>
      </c>
      <c r="L51" s="12">
        <v>0</v>
      </c>
    </row>
    <row r="52" spans="1:16" ht="13.95" customHeight="1" x14ac:dyDescent="0.3">
      <c r="B52" s="9" t="s">
        <v>13</v>
      </c>
      <c r="D52" s="10"/>
      <c r="E52" s="12">
        <v>0.21072343803699192</v>
      </c>
      <c r="F52" s="12">
        <v>0.32240490829013319</v>
      </c>
      <c r="G52" s="12">
        <v>0.64995126980994689</v>
      </c>
      <c r="H52" s="12">
        <v>0.73905018004731615</v>
      </c>
      <c r="I52" s="12">
        <v>0.11271253662443755</v>
      </c>
      <c r="J52" s="12">
        <v>1.6963425244480565E-2</v>
      </c>
      <c r="L52" s="12">
        <v>-2.5025553977408688E-2</v>
      </c>
    </row>
    <row r="53" spans="1:16" ht="13.95" customHeight="1" x14ac:dyDescent="0.3">
      <c r="B53" s="9" t="s">
        <v>14</v>
      </c>
      <c r="D53" s="16"/>
      <c r="E53" s="12">
        <v>0.25621397063574419</v>
      </c>
      <c r="F53" s="12">
        <v>0.34779081574709553</v>
      </c>
      <c r="G53" s="12">
        <v>0.61637308232809063</v>
      </c>
      <c r="H53" s="12">
        <v>0.68271688175938561</v>
      </c>
      <c r="I53" s="12">
        <v>0.13704468196795622</v>
      </c>
      <c r="J53" s="12">
        <v>2.0625453807886385E-2</v>
      </c>
      <c r="L53" s="12">
        <v>0.15696670141000402</v>
      </c>
    </row>
    <row r="54" spans="1:16" ht="13.95" customHeight="1" x14ac:dyDescent="0.3">
      <c r="B54" s="9" t="s">
        <v>15</v>
      </c>
      <c r="D54" s="16"/>
      <c r="E54" s="12">
        <v>0.280602995320479</v>
      </c>
      <c r="F54" s="12">
        <v>0.36140106579787712</v>
      </c>
      <c r="G54" s="12">
        <v>0.59837067179165948</v>
      </c>
      <c r="H54" s="12">
        <v>0.65251468090507969</v>
      </c>
      <c r="I54" s="12">
        <v>0.15008997424118645</v>
      </c>
      <c r="J54" s="12">
        <v>2.2588792109877558E-2</v>
      </c>
      <c r="L54" s="12">
        <v>0.23024018840853799</v>
      </c>
    </row>
    <row r="55" spans="1:16" ht="13.95" customHeight="1" x14ac:dyDescent="0.3">
      <c r="B55" s="9" t="s">
        <v>16</v>
      </c>
      <c r="D55" s="16"/>
      <c r="E55" s="12">
        <v>0.34978480995732009</v>
      </c>
      <c r="F55" s="12">
        <v>0.40000784931405292</v>
      </c>
      <c r="G55" s="12">
        <v>0.54730510255111398</v>
      </c>
      <c r="H55" s="12">
        <v>0.56684323286086891</v>
      </c>
      <c r="I55" s="12">
        <v>0.18709420067484564</v>
      </c>
      <c r="J55" s="12">
        <v>2.8157990068120576E-2</v>
      </c>
      <c r="L55" s="12">
        <v>0.38248630969353059</v>
      </c>
    </row>
    <row r="56" spans="1:16" ht="13.95" customHeight="1" x14ac:dyDescent="0.3">
      <c r="B56" s="9" t="s">
        <v>17</v>
      </c>
      <c r="D56" s="16"/>
      <c r="E56" s="12">
        <v>0.32194629020819421</v>
      </c>
      <c r="F56" s="12">
        <v>0.38447261493191004</v>
      </c>
      <c r="G56" s="12">
        <v>0.56785370864457507</v>
      </c>
      <c r="H56" s="12">
        <v>0.60131712330208509</v>
      </c>
      <c r="I56" s="12">
        <v>0.17220382964624342</v>
      </c>
      <c r="J56" s="12">
        <v>2.5916964328029944E-2</v>
      </c>
      <c r="L56" s="12">
        <v>0.32909023840525609</v>
      </c>
    </row>
    <row r="57" spans="1:16" ht="13.95" customHeight="1" x14ac:dyDescent="0.3">
      <c r="B57" s="9" t="s">
        <v>18</v>
      </c>
      <c r="D57" s="16"/>
      <c r="E57" s="12">
        <v>0.35621575016207069</v>
      </c>
      <c r="F57" s="12">
        <v>0.40359662358361459</v>
      </c>
      <c r="G57" s="12">
        <v>0.54255819580934417</v>
      </c>
      <c r="H57" s="12">
        <v>0.55887946431101476</v>
      </c>
      <c r="I57" s="12">
        <v>0.19053400590064248</v>
      </c>
      <c r="J57" s="12">
        <v>2.8675686506785654E-2</v>
      </c>
      <c r="L57" s="12">
        <v>0.39363459164391879</v>
      </c>
    </row>
    <row r="58" spans="1:16" ht="13.95" customHeight="1" x14ac:dyDescent="0.3">
      <c r="A58" s="6"/>
      <c r="B58" s="20" t="s">
        <v>19</v>
      </c>
      <c r="C58" s="6"/>
      <c r="D58" s="21"/>
      <c r="E58" s="12">
        <v>0.34843852935418596</v>
      </c>
      <c r="F58" s="12">
        <v>0.39925655991712017</v>
      </c>
      <c r="G58" s="12">
        <v>0.54829884036671517</v>
      </c>
      <c r="H58" s="12">
        <v>0.568510402323679</v>
      </c>
      <c r="I58" s="12">
        <v>0.18637409709642505</v>
      </c>
      <c r="J58" s="12">
        <v>2.8049613275381694E-2</v>
      </c>
      <c r="K58" s="6"/>
      <c r="L58" s="12">
        <v>0.38010038898329734</v>
      </c>
    </row>
    <row r="59" spans="1:16" ht="15" customHeight="1" x14ac:dyDescent="0.3">
      <c r="O59" s="19"/>
      <c r="P59" s="19"/>
    </row>
    <row r="60" spans="1:16" ht="15" customHeight="1" x14ac:dyDescent="0.3">
      <c r="P60" s="18"/>
    </row>
    <row r="61" spans="1:16" ht="15" customHeight="1" x14ac:dyDescent="0.3"/>
    <row r="62" spans="1:16" ht="15" customHeight="1" x14ac:dyDescent="0.3"/>
    <row r="63" spans="1:16" ht="15" customHeight="1" x14ac:dyDescent="0.3"/>
    <row r="64" spans="1:16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</sheetData>
  <sheetProtection selectLockedCells="1"/>
  <mergeCells count="2">
    <mergeCell ref="A2:M2"/>
    <mergeCell ref="A3:D3"/>
  </mergeCells>
  <printOptions horizontalCentered="1"/>
  <pageMargins left="1" right="1" top="1" bottom="1" header="0.5" footer="0.5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B3BB-58C2-4768-9768-A3B452D4DCA2}">
  <sheetPr codeName="Sheet16">
    <pageSetUpPr fitToPage="1"/>
  </sheetPr>
  <dimension ref="A1:P90"/>
  <sheetViews>
    <sheetView showGridLines="0" workbookViewId="0">
      <selection activeCell="A2" sqref="A2:M2"/>
    </sheetView>
  </sheetViews>
  <sheetFormatPr defaultColWidth="9.44140625" defaultRowHeight="13.8" x14ac:dyDescent="0.3"/>
  <cols>
    <col min="1" max="3" width="2.6640625" style="3" customWidth="1"/>
    <col min="4" max="4" width="7.6640625" style="3" customWidth="1"/>
    <col min="5" max="10" width="11.6640625" style="3" customWidth="1"/>
    <col min="11" max="11" width="2.6640625" style="3" customWidth="1"/>
    <col min="12" max="12" width="11.6640625" style="3" customWidth="1"/>
    <col min="13" max="13" width="3.33203125" style="3" customWidth="1"/>
    <col min="14" max="14" width="9.44140625" style="3"/>
    <col min="15" max="17" width="6.5546875" style="3" customWidth="1"/>
    <col min="18" max="16384" width="9.44140625" style="3"/>
  </cols>
  <sheetData>
    <row r="1" spans="1:16" ht="4.9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31.95" customHeight="1" x14ac:dyDescent="0.3">
      <c r="A2" s="74" t="s">
        <v>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6" ht="31.95" customHeight="1" x14ac:dyDescent="0.3">
      <c r="A3" s="75" t="s">
        <v>1</v>
      </c>
      <c r="B3" s="75"/>
      <c r="C3" s="75"/>
      <c r="D3" s="75"/>
      <c r="E3" s="4" t="s">
        <v>2</v>
      </c>
      <c r="F3" s="4" t="s">
        <v>3</v>
      </c>
      <c r="G3" s="5" t="s">
        <v>4</v>
      </c>
      <c r="H3" s="4" t="s">
        <v>5</v>
      </c>
      <c r="I3" s="4" t="s">
        <v>6</v>
      </c>
      <c r="J3" s="4" t="s">
        <v>7</v>
      </c>
      <c r="K3" s="6"/>
      <c r="L3" s="22" t="s">
        <v>8</v>
      </c>
      <c r="M3" s="6"/>
    </row>
    <row r="4" spans="1:16" ht="13.95" customHeight="1" x14ac:dyDescent="0.3">
      <c r="A4" s="3" t="s">
        <v>9</v>
      </c>
      <c r="B4" s="7"/>
      <c r="C4" s="8"/>
      <c r="D4" s="7"/>
    </row>
    <row r="5" spans="1:16" ht="13.95" customHeight="1" x14ac:dyDescent="0.3">
      <c r="B5" s="9" t="s">
        <v>10</v>
      </c>
      <c r="D5" s="10"/>
      <c r="E5" s="11">
        <v>0.12597605413846955</v>
      </c>
      <c r="F5" s="12">
        <v>0.14211348256116604</v>
      </c>
      <c r="G5" s="12">
        <v>0.22592399791775117</v>
      </c>
      <c r="H5" s="12">
        <v>0.24879719888313037</v>
      </c>
      <c r="I5" s="12">
        <v>8.9016137428422695E-2</v>
      </c>
      <c r="J5" s="12">
        <v>3.6439354502863096E-3</v>
      </c>
      <c r="L5" s="13">
        <v>0</v>
      </c>
      <c r="N5" s="14"/>
      <c r="O5" s="14"/>
      <c r="P5" s="14"/>
    </row>
    <row r="6" spans="1:16" ht="13.95" customHeight="1" x14ac:dyDescent="0.3">
      <c r="B6" s="9" t="s">
        <v>11</v>
      </c>
      <c r="D6" s="10"/>
      <c r="E6" s="12">
        <v>0.12597605413846955</v>
      </c>
      <c r="F6" s="12">
        <v>0.14211348256116604</v>
      </c>
      <c r="G6" s="12">
        <v>0.22592399791775117</v>
      </c>
      <c r="H6" s="12">
        <v>0.24879719888313032</v>
      </c>
      <c r="I6" s="12">
        <v>8.9016137428422695E-2</v>
      </c>
      <c r="J6" s="12">
        <v>3.6439354502863096E-3</v>
      </c>
      <c r="L6" s="12">
        <v>0</v>
      </c>
      <c r="N6" s="14"/>
      <c r="P6" s="15"/>
    </row>
    <row r="7" spans="1:16" ht="13.95" customHeight="1" x14ac:dyDescent="0.3">
      <c r="B7" s="9" t="s">
        <v>12</v>
      </c>
      <c r="D7" s="10"/>
      <c r="E7" s="12">
        <v>0.12597605413846955</v>
      </c>
      <c r="F7" s="12">
        <v>0.14211348256116604</v>
      </c>
      <c r="G7" s="12">
        <v>0.22592399791775117</v>
      </c>
      <c r="H7" s="12">
        <v>0.24879719888313032</v>
      </c>
      <c r="I7" s="12">
        <v>8.9016137428422695E-2</v>
      </c>
      <c r="J7" s="12">
        <v>3.6439354502863096E-3</v>
      </c>
      <c r="L7" s="12">
        <v>0</v>
      </c>
      <c r="N7" s="14"/>
    </row>
    <row r="8" spans="1:16" ht="13.95" customHeight="1" x14ac:dyDescent="0.3">
      <c r="B8" s="9" t="s">
        <v>13</v>
      </c>
      <c r="D8" s="10"/>
      <c r="E8" s="12">
        <v>0.12396604757621874</v>
      </c>
      <c r="F8" s="12">
        <v>0.14188197428137322</v>
      </c>
      <c r="G8" s="12">
        <v>0.23492920652427243</v>
      </c>
      <c r="H8" s="12">
        <v>0.26078298912042769</v>
      </c>
      <c r="I8" s="12">
        <v>8.7595843535261994E-2</v>
      </c>
      <c r="J8" s="12">
        <v>3.585794764601369E-3</v>
      </c>
      <c r="L8" s="12">
        <v>-1.621416994048297E-2</v>
      </c>
      <c r="N8" s="14"/>
      <c r="O8" s="14"/>
    </row>
    <row r="9" spans="1:16" ht="13.95" customHeight="1" x14ac:dyDescent="0.3">
      <c r="B9" s="9" t="s">
        <v>14</v>
      </c>
      <c r="D9" s="16"/>
      <c r="E9" s="12">
        <v>0.13214767587477264</v>
      </c>
      <c r="F9" s="12">
        <v>0.14282431682337046</v>
      </c>
      <c r="G9" s="12">
        <v>0.19827396820157203</v>
      </c>
      <c r="H9" s="12">
        <v>0.21199544661798386</v>
      </c>
      <c r="I9" s="12">
        <v>9.3377076754488114E-2</v>
      </c>
      <c r="J9" s="12">
        <v>3.8224534343942506E-3</v>
      </c>
      <c r="L9" s="12">
        <v>4.6702461435277343E-2</v>
      </c>
      <c r="N9" s="14"/>
      <c r="O9" s="14"/>
    </row>
    <row r="10" spans="1:16" ht="13.95" customHeight="1" x14ac:dyDescent="0.3">
      <c r="B10" s="9" t="s">
        <v>15</v>
      </c>
      <c r="D10" s="16"/>
      <c r="E10" s="12">
        <v>0.13354401655464762</v>
      </c>
      <c r="F10" s="12">
        <v>0.14298514437233159</v>
      </c>
      <c r="G10" s="12">
        <v>0.19201809852223872</v>
      </c>
      <c r="H10" s="12">
        <v>0.20366898301179284</v>
      </c>
      <c r="I10" s="12">
        <v>9.4363747234895629E-2</v>
      </c>
      <c r="J10" s="12">
        <v>3.8628434540600555E-3</v>
      </c>
      <c r="L10" s="12">
        <v>5.6670172213078351E-2</v>
      </c>
      <c r="N10" s="14"/>
      <c r="O10" s="14"/>
    </row>
    <row r="11" spans="1:16" ht="13.95" customHeight="1" x14ac:dyDescent="0.3">
      <c r="B11" s="9" t="s">
        <v>16</v>
      </c>
      <c r="D11" s="16"/>
      <c r="E11" s="12">
        <v>0.13839067174243708</v>
      </c>
      <c r="F11" s="12">
        <v>0.14354337180618518</v>
      </c>
      <c r="G11" s="12">
        <v>0.17030416891145764</v>
      </c>
      <c r="H11" s="12">
        <v>0.17476808610710695</v>
      </c>
      <c r="I11" s="12">
        <v>9.7788449867589833E-2</v>
      </c>
      <c r="J11" s="12">
        <v>4.0030359594919818E-3</v>
      </c>
      <c r="L11" s="12">
        <v>8.9707040566092022E-2</v>
      </c>
      <c r="N11" s="14"/>
      <c r="O11" s="14"/>
    </row>
    <row r="12" spans="1:16" ht="13.95" customHeight="1" x14ac:dyDescent="0.3">
      <c r="B12" s="9" t="s">
        <v>17</v>
      </c>
      <c r="D12" s="16"/>
      <c r="E12" s="12">
        <v>0.13903972600607586</v>
      </c>
      <c r="F12" s="12">
        <v>0.14361812849548619</v>
      </c>
      <c r="G12" s="12">
        <v>0.16739628335984308</v>
      </c>
      <c r="H12" s="12">
        <v>0.17089773642631442</v>
      </c>
      <c r="I12" s="12">
        <v>9.824707911999575E-2</v>
      </c>
      <c r="J12" s="12">
        <v>4.0218102563740962E-3</v>
      </c>
      <c r="L12" s="12">
        <v>9.3956398238554173E-2</v>
      </c>
      <c r="N12" s="14"/>
      <c r="O12" s="14"/>
    </row>
    <row r="13" spans="1:16" ht="13.95" customHeight="1" x14ac:dyDescent="0.3">
      <c r="B13" s="9" t="s">
        <v>18</v>
      </c>
      <c r="D13" s="16"/>
      <c r="E13" s="12">
        <v>0.141629910744413</v>
      </c>
      <c r="F13" s="12">
        <v>0.14391646046334139</v>
      </c>
      <c r="G13" s="12">
        <v>0.15579176706809839</v>
      </c>
      <c r="H13" s="12">
        <v>0.15545230876821137</v>
      </c>
      <c r="I13" s="12">
        <v>0.10007733362518441</v>
      </c>
      <c r="J13" s="12">
        <v>4.0967329554169058E-3</v>
      </c>
      <c r="L13" s="12">
        <v>0.11052648782779084</v>
      </c>
      <c r="N13" s="14"/>
      <c r="O13" s="14"/>
    </row>
    <row r="14" spans="1:16" ht="13.95" customHeight="1" x14ac:dyDescent="0.3">
      <c r="B14" s="9" t="s">
        <v>19</v>
      </c>
      <c r="D14" s="10"/>
      <c r="E14" s="12">
        <v>0.14234001196889276</v>
      </c>
      <c r="F14" s="12">
        <v>0.14399824841172199</v>
      </c>
      <c r="G14" s="12">
        <v>0.15261037961480289</v>
      </c>
      <c r="H14" s="12">
        <v>0.15121793238173256</v>
      </c>
      <c r="I14" s="12">
        <v>0.10057909936644902</v>
      </c>
      <c r="J14" s="12">
        <v>4.1172730734803696E-3</v>
      </c>
      <c r="L14" s="12">
        <v>0.11496386437005091</v>
      </c>
      <c r="N14" s="14"/>
      <c r="O14" s="14"/>
    </row>
    <row r="15" spans="1:16" ht="13.95" customHeight="1" x14ac:dyDescent="0.3">
      <c r="A15" s="3" t="s">
        <v>20</v>
      </c>
      <c r="B15" s="7"/>
      <c r="C15" s="8"/>
      <c r="D15" s="7"/>
      <c r="E15" s="1"/>
      <c r="F15" s="1"/>
      <c r="G15" s="1"/>
      <c r="H15" s="17"/>
      <c r="I15" s="1"/>
      <c r="J15" s="1"/>
      <c r="K15" s="1"/>
      <c r="L15" s="1"/>
    </row>
    <row r="16" spans="1:16" ht="13.95" customHeight="1" x14ac:dyDescent="0.3">
      <c r="B16" s="9" t="s">
        <v>10</v>
      </c>
      <c r="D16" s="10"/>
      <c r="E16" s="11">
        <v>0.12597605413846955</v>
      </c>
      <c r="F16" s="11">
        <v>0.14211348256116604</v>
      </c>
      <c r="G16" s="11">
        <v>0.22592399791775117</v>
      </c>
      <c r="H16" s="11">
        <v>0.24879719888313037</v>
      </c>
      <c r="I16" s="11">
        <v>8.9016137428422695E-2</v>
      </c>
      <c r="J16" s="11">
        <v>3.6439354502863096E-3</v>
      </c>
      <c r="L16" s="13">
        <v>0</v>
      </c>
      <c r="O16" s="14"/>
    </row>
    <row r="17" spans="1:15" ht="13.95" customHeight="1" x14ac:dyDescent="0.3">
      <c r="B17" s="9" t="s">
        <v>11</v>
      </c>
      <c r="D17" s="10"/>
      <c r="E17" s="12">
        <v>0.12597605413846955</v>
      </c>
      <c r="F17" s="12">
        <v>0.14211348256116604</v>
      </c>
      <c r="G17" s="12">
        <v>0.22592399791775117</v>
      </c>
      <c r="H17" s="12">
        <v>0.24879719888313032</v>
      </c>
      <c r="I17" s="12">
        <v>8.9016137428422695E-2</v>
      </c>
      <c r="J17" s="12">
        <v>3.6439354502863096E-3</v>
      </c>
      <c r="L17" s="12">
        <v>0</v>
      </c>
      <c r="O17" s="14"/>
    </row>
    <row r="18" spans="1:15" ht="13.95" customHeight="1" x14ac:dyDescent="0.3">
      <c r="B18" s="9" t="s">
        <v>12</v>
      </c>
      <c r="D18" s="10"/>
      <c r="E18" s="12">
        <v>0.12597605413846955</v>
      </c>
      <c r="F18" s="12">
        <v>0.14211348256116604</v>
      </c>
      <c r="G18" s="12">
        <v>0.22592399791775117</v>
      </c>
      <c r="H18" s="12">
        <v>0.24879719888313032</v>
      </c>
      <c r="I18" s="12">
        <v>8.9016137428422695E-2</v>
      </c>
      <c r="J18" s="12">
        <v>3.6439354502863096E-3</v>
      </c>
      <c r="L18" s="12">
        <v>0</v>
      </c>
      <c r="O18" s="14"/>
    </row>
    <row r="19" spans="1:15" ht="13.95" customHeight="1" x14ac:dyDescent="0.3">
      <c r="B19" s="9" t="s">
        <v>13</v>
      </c>
      <c r="D19" s="10"/>
      <c r="E19" s="12">
        <v>0.12429520645624674</v>
      </c>
      <c r="F19" s="12">
        <v>0.1419198861009289</v>
      </c>
      <c r="G19" s="12">
        <v>0.23345451264266534</v>
      </c>
      <c r="H19" s="12">
        <v>0.25882019488639202</v>
      </c>
      <c r="I19" s="12">
        <v>8.7828431008339633E-2</v>
      </c>
      <c r="J19" s="12">
        <v>3.5953158892302779E-3</v>
      </c>
      <c r="L19" s="12">
        <v>-1.3523029006066167E-2</v>
      </c>
      <c r="O19" s="14"/>
    </row>
    <row r="20" spans="1:15" ht="13.95" customHeight="1" x14ac:dyDescent="0.3">
      <c r="B20" s="9" t="s">
        <v>14</v>
      </c>
      <c r="D20" s="16"/>
      <c r="E20" s="12">
        <v>0.1302746390521714</v>
      </c>
      <c r="F20" s="12">
        <v>0.14260858442680382</v>
      </c>
      <c r="G20" s="12">
        <v>0.20666552653376585</v>
      </c>
      <c r="H20" s="12">
        <v>0.22316447804507189</v>
      </c>
      <c r="I20" s="12">
        <v>9.2053567264137645E-2</v>
      </c>
      <c r="J20" s="12">
        <v>3.7682746833272722E-3</v>
      </c>
      <c r="L20" s="12">
        <v>3.2996329484976661E-2</v>
      </c>
      <c r="O20" s="14"/>
    </row>
    <row r="21" spans="1:15" ht="13.95" customHeight="1" x14ac:dyDescent="0.3">
      <c r="B21" s="9" t="s">
        <v>15</v>
      </c>
      <c r="D21" s="16"/>
      <c r="E21" s="12">
        <v>0.13146439221254561</v>
      </c>
      <c r="F21" s="12">
        <v>0.14274561766475896</v>
      </c>
      <c r="G21" s="12">
        <v>0.2013352079165768</v>
      </c>
      <c r="H21" s="12">
        <v>0.21606990826494232</v>
      </c>
      <c r="I21" s="12">
        <v>9.2894260612997104E-2</v>
      </c>
      <c r="J21" s="12">
        <v>3.8026890309414024E-3</v>
      </c>
      <c r="L21" s="12">
        <v>4.174771572520386E-2</v>
      </c>
      <c r="O21" s="14"/>
    </row>
    <row r="22" spans="1:15" ht="13.95" customHeight="1" x14ac:dyDescent="0.3">
      <c r="B22" s="9" t="s">
        <v>16</v>
      </c>
      <c r="D22" s="16"/>
      <c r="E22" s="12">
        <v>0.13656619613976148</v>
      </c>
      <c r="F22" s="12">
        <v>0.14333323258762143</v>
      </c>
      <c r="G22" s="12">
        <v>0.17847816381682952</v>
      </c>
      <c r="H22" s="12">
        <v>0.18564754405387529</v>
      </c>
      <c r="I22" s="12">
        <v>9.6499254297104195E-2</v>
      </c>
      <c r="J22" s="12">
        <v>3.9502618718112829E-3</v>
      </c>
      <c r="L22" s="12">
        <v>7.7545851760079887E-2</v>
      </c>
      <c r="O22" s="14"/>
    </row>
    <row r="23" spans="1:15" ht="13.95" customHeight="1" x14ac:dyDescent="0.3">
      <c r="B23" s="9" t="s">
        <v>17</v>
      </c>
      <c r="D23" s="16"/>
      <c r="E23" s="12">
        <v>0.1368204359885761</v>
      </c>
      <c r="F23" s="12">
        <v>0.14336251539254319</v>
      </c>
      <c r="G23" s="12">
        <v>0.1773391213292756</v>
      </c>
      <c r="H23" s="12">
        <v>0.18413149651697486</v>
      </c>
      <c r="I23" s="12">
        <v>9.6678903115894679E-2</v>
      </c>
      <c r="J23" s="12">
        <v>3.9576159170249285E-3</v>
      </c>
      <c r="L23" s="12">
        <v>7.925995683139031E-2</v>
      </c>
      <c r="O23" s="14"/>
    </row>
    <row r="24" spans="1:15" ht="13.95" customHeight="1" x14ac:dyDescent="0.3">
      <c r="B24" s="9" t="s">
        <v>18</v>
      </c>
      <c r="D24" s="16"/>
      <c r="E24" s="12">
        <v>0.13937741757001462</v>
      </c>
      <c r="F24" s="12">
        <v>0.1436570230914225</v>
      </c>
      <c r="G24" s="12">
        <v>0.1658833614445408</v>
      </c>
      <c r="H24" s="12">
        <v>0.1688840612840094</v>
      </c>
      <c r="I24" s="12">
        <v>9.8485695886250002E-2</v>
      </c>
      <c r="J24" s="12">
        <v>4.0315781941739773E-3</v>
      </c>
      <c r="L24" s="12">
        <v>9.6151612400287578E-2</v>
      </c>
      <c r="O24" s="14"/>
    </row>
    <row r="25" spans="1:15" ht="13.95" customHeight="1" x14ac:dyDescent="0.3">
      <c r="B25" s="9" t="s">
        <v>19</v>
      </c>
      <c r="D25" s="10"/>
      <c r="E25" s="12">
        <v>0.13990765839360708</v>
      </c>
      <c r="F25" s="12">
        <v>0.14371809510146027</v>
      </c>
      <c r="G25" s="12">
        <v>0.16350778251966563</v>
      </c>
      <c r="H25" s="12">
        <v>0.16572220330494175</v>
      </c>
      <c r="I25" s="12">
        <v>9.8860370187218216E-2</v>
      </c>
      <c r="J25" s="12">
        <v>4.0469157386580565E-3</v>
      </c>
      <c r="L25" s="12">
        <v>9.9577138343229676E-2</v>
      </c>
      <c r="O25" s="14"/>
    </row>
    <row r="26" spans="1:15" ht="13.95" customHeight="1" x14ac:dyDescent="0.3">
      <c r="A26" s="3" t="s">
        <v>21</v>
      </c>
      <c r="B26" s="7"/>
      <c r="C26" s="8"/>
      <c r="D26" s="7"/>
      <c r="E26" s="1"/>
      <c r="F26" s="1"/>
      <c r="G26" s="1"/>
      <c r="H26" s="1"/>
      <c r="I26" s="1"/>
      <c r="J26" s="1"/>
      <c r="K26" s="1"/>
      <c r="L26" s="1"/>
    </row>
    <row r="27" spans="1:15" ht="13.95" customHeight="1" x14ac:dyDescent="0.3">
      <c r="B27" s="9" t="s">
        <v>10</v>
      </c>
      <c r="D27" s="10"/>
      <c r="E27" s="11">
        <v>0.12597605413846955</v>
      </c>
      <c r="F27" s="11">
        <v>0.14211348256116604</v>
      </c>
      <c r="G27" s="11">
        <v>0.22592399791775117</v>
      </c>
      <c r="H27" s="11">
        <v>0.24879719888313037</v>
      </c>
      <c r="I27" s="11">
        <v>8.9016137428422695E-2</v>
      </c>
      <c r="J27" s="11">
        <v>3.6439354502863096E-3</v>
      </c>
      <c r="L27" s="13">
        <v>0</v>
      </c>
      <c r="O27" s="14"/>
    </row>
    <row r="28" spans="1:15" ht="13.95" customHeight="1" x14ac:dyDescent="0.3">
      <c r="B28" s="9" t="s">
        <v>11</v>
      </c>
      <c r="D28" s="10"/>
      <c r="E28" s="12">
        <v>0.12597605413846955</v>
      </c>
      <c r="F28" s="12">
        <v>0.14211348256116604</v>
      </c>
      <c r="G28" s="12">
        <v>0.22592399791775117</v>
      </c>
      <c r="H28" s="12">
        <v>0.24879719888313032</v>
      </c>
      <c r="I28" s="12">
        <v>8.9016137428422695E-2</v>
      </c>
      <c r="J28" s="12">
        <v>3.6439354502863096E-3</v>
      </c>
      <c r="L28" s="12">
        <v>0</v>
      </c>
      <c r="O28" s="14"/>
    </row>
    <row r="29" spans="1:15" ht="13.95" customHeight="1" x14ac:dyDescent="0.3">
      <c r="B29" s="9" t="s">
        <v>12</v>
      </c>
      <c r="D29" s="10"/>
      <c r="E29" s="12">
        <v>0.12597605413846955</v>
      </c>
      <c r="F29" s="12">
        <v>0.14211348256116604</v>
      </c>
      <c r="G29" s="12">
        <v>0.22592399791775117</v>
      </c>
      <c r="H29" s="12">
        <v>0.24879719888313032</v>
      </c>
      <c r="I29" s="12">
        <v>8.9016137428422695E-2</v>
      </c>
      <c r="J29" s="12">
        <v>3.6439354502863096E-3</v>
      </c>
      <c r="L29" s="12">
        <v>0</v>
      </c>
      <c r="O29" s="14"/>
    </row>
    <row r="30" spans="1:15" ht="13.95" customHeight="1" x14ac:dyDescent="0.3">
      <c r="B30" s="9" t="s">
        <v>13</v>
      </c>
      <c r="D30" s="10"/>
      <c r="E30" s="12">
        <v>0.12523370731642339</v>
      </c>
      <c r="F30" s="12">
        <v>0.14202798063345637</v>
      </c>
      <c r="G30" s="12">
        <v>0.22924985173159546</v>
      </c>
      <c r="H30" s="12">
        <v>0.25322385771075434</v>
      </c>
      <c r="I30" s="12">
        <v>8.8491586574828099E-2</v>
      </c>
      <c r="J30" s="12">
        <v>3.6224626083262968E-3</v>
      </c>
      <c r="L30" s="12">
        <v>-5.9276918167925352E-3</v>
      </c>
      <c r="O30" s="14"/>
    </row>
    <row r="31" spans="1:15" ht="13.95" customHeight="1" x14ac:dyDescent="0.3">
      <c r="B31" s="9" t="s">
        <v>14</v>
      </c>
      <c r="D31" s="16"/>
      <c r="E31" s="12">
        <v>0.13084071253409377</v>
      </c>
      <c r="F31" s="12">
        <v>0.14267378356619836</v>
      </c>
      <c r="G31" s="12">
        <v>0.20412941053938688</v>
      </c>
      <c r="H31" s="12">
        <v>0.21978894776539926</v>
      </c>
      <c r="I31" s="12">
        <v>9.2453561336074519E-2</v>
      </c>
      <c r="J31" s="12">
        <v>3.7846487096638696E-3</v>
      </c>
      <c r="L31" s="12">
        <v>3.7180005377581593E-2</v>
      </c>
      <c r="O31" s="14"/>
    </row>
    <row r="32" spans="1:15" ht="13.95" customHeight="1" x14ac:dyDescent="0.3">
      <c r="B32" s="9" t="s">
        <v>15</v>
      </c>
      <c r="D32" s="16"/>
      <c r="E32" s="12">
        <v>0.13324256687352493</v>
      </c>
      <c r="F32" s="12">
        <v>0.14295042403935782</v>
      </c>
      <c r="G32" s="12">
        <v>0.19336864996513509</v>
      </c>
      <c r="H32" s="12">
        <v>0.20546654562322558</v>
      </c>
      <c r="I32" s="12">
        <v>9.415073940236679E-2</v>
      </c>
      <c r="J32" s="12">
        <v>3.8541238351846056E-3</v>
      </c>
      <c r="L32" s="12">
        <v>5.4535970790421828E-2</v>
      </c>
      <c r="O32" s="14"/>
    </row>
    <row r="33" spans="1:15" ht="13.95" customHeight="1" x14ac:dyDescent="0.3">
      <c r="B33" s="9" t="s">
        <v>16</v>
      </c>
      <c r="D33" s="16"/>
      <c r="E33" s="12">
        <v>0.13852623047785914</v>
      </c>
      <c r="F33" s="12">
        <v>0.14355898517294616</v>
      </c>
      <c r="G33" s="12">
        <v>0.16969684020226916</v>
      </c>
      <c r="H33" s="12">
        <v>0.17395974120012164</v>
      </c>
      <c r="I33" s="12">
        <v>9.7884237238487243E-2</v>
      </c>
      <c r="J33" s="12">
        <v>4.0069570799380746E-3</v>
      </c>
      <c r="L33" s="12">
        <v>9.0597833320783971E-2</v>
      </c>
      <c r="O33" s="14"/>
    </row>
    <row r="34" spans="1:15" ht="13.95" customHeight="1" x14ac:dyDescent="0.3">
      <c r="B34" s="9" t="s">
        <v>17</v>
      </c>
      <c r="D34" s="16"/>
      <c r="E34" s="12">
        <v>0.13662607633734786</v>
      </c>
      <c r="F34" s="12">
        <v>0.14334012946139149</v>
      </c>
      <c r="G34" s="12">
        <v>0.17820988923465039</v>
      </c>
      <c r="H34" s="12">
        <v>0.1852904748277755</v>
      </c>
      <c r="I34" s="12">
        <v>9.6541566337547458E-2</v>
      </c>
      <c r="J34" s="12">
        <v>3.9519939436422945E-3</v>
      </c>
      <c r="L34" s="12">
        <v>7.7950143079436818E-2</v>
      </c>
      <c r="O34" s="14"/>
    </row>
    <row r="35" spans="1:15" ht="13.95" customHeight="1" x14ac:dyDescent="0.3">
      <c r="B35" s="9" t="s">
        <v>18</v>
      </c>
      <c r="D35" s="16"/>
      <c r="E35" s="12">
        <v>0.13892964246024458</v>
      </c>
      <c r="F35" s="12">
        <v>0.14360544930686686</v>
      </c>
      <c r="G35" s="12">
        <v>0.16788947841351803</v>
      </c>
      <c r="H35" s="12">
        <v>0.1715541712428427</v>
      </c>
      <c r="I35" s="12">
        <v>9.8169292812817457E-2</v>
      </c>
      <c r="J35" s="12">
        <v>4.0186260215773232E-3</v>
      </c>
      <c r="L35" s="12">
        <v>9.3238477350013893E-2</v>
      </c>
      <c r="O35" s="14"/>
    </row>
    <row r="36" spans="1:15" ht="13.95" customHeight="1" x14ac:dyDescent="0.3">
      <c r="B36" s="9" t="s">
        <v>19</v>
      </c>
      <c r="D36" s="10"/>
      <c r="E36" s="12">
        <v>0.13844019765965671</v>
      </c>
      <c r="F36" s="12">
        <v>0.14354907609597012</v>
      </c>
      <c r="G36" s="12">
        <v>0.17008228345875898</v>
      </c>
      <c r="H36" s="12">
        <v>0.17447276007869847</v>
      </c>
      <c r="I36" s="12">
        <v>9.7823445453724373E-2</v>
      </c>
      <c r="J36" s="12">
        <v>4.0044685273454422E-3</v>
      </c>
      <c r="L36" s="12">
        <v>9.0032690879488508E-2</v>
      </c>
      <c r="O36" s="14"/>
    </row>
    <row r="37" spans="1:15" ht="13.95" customHeight="1" x14ac:dyDescent="0.3">
      <c r="A37" s="3" t="s">
        <v>22</v>
      </c>
      <c r="B37" s="7"/>
      <c r="C37" s="8"/>
      <c r="D37" s="7"/>
      <c r="E37" s="1"/>
      <c r="F37" s="1"/>
      <c r="G37" s="1"/>
      <c r="H37" s="1"/>
      <c r="I37" s="1"/>
      <c r="J37" s="1"/>
      <c r="L37" s="1"/>
    </row>
    <row r="38" spans="1:15" ht="13.95" customHeight="1" x14ac:dyDescent="0.3">
      <c r="B38" s="9" t="s">
        <v>10</v>
      </c>
      <c r="D38" s="10"/>
      <c r="E38" s="11">
        <v>0.12597605413846955</v>
      </c>
      <c r="F38" s="11">
        <v>0.14211348256116604</v>
      </c>
      <c r="G38" s="11">
        <v>0.22592399791775117</v>
      </c>
      <c r="H38" s="11">
        <v>0.24879719888313037</v>
      </c>
      <c r="I38" s="11">
        <v>8.9016137428422695E-2</v>
      </c>
      <c r="J38" s="11">
        <v>3.6439354502863096E-3</v>
      </c>
      <c r="L38" s="13">
        <v>0</v>
      </c>
    </row>
    <row r="39" spans="1:15" ht="13.95" customHeight="1" x14ac:dyDescent="0.3">
      <c r="B39" s="9" t="s">
        <v>11</v>
      </c>
      <c r="D39" s="10"/>
      <c r="E39" s="12">
        <v>0.12597605413846955</v>
      </c>
      <c r="F39" s="12">
        <v>0.14211348256116604</v>
      </c>
      <c r="G39" s="12">
        <v>0.22592399791775117</v>
      </c>
      <c r="H39" s="12">
        <v>0.24879719888313032</v>
      </c>
      <c r="I39" s="12">
        <v>8.9016137428422695E-2</v>
      </c>
      <c r="J39" s="12">
        <v>3.6439354502863096E-3</v>
      </c>
      <c r="L39" s="12">
        <v>0</v>
      </c>
    </row>
    <row r="40" spans="1:15" ht="13.95" customHeight="1" x14ac:dyDescent="0.3">
      <c r="B40" s="9" t="s">
        <v>12</v>
      </c>
      <c r="D40" s="10"/>
      <c r="E40" s="12">
        <v>0.12597605413846955</v>
      </c>
      <c r="F40" s="12">
        <v>0.14211348256116604</v>
      </c>
      <c r="G40" s="12">
        <v>0.22592399791775117</v>
      </c>
      <c r="H40" s="12">
        <v>0.24879719888313032</v>
      </c>
      <c r="I40" s="12">
        <v>8.9016137428422695E-2</v>
      </c>
      <c r="J40" s="12">
        <v>3.6439354502863096E-3</v>
      </c>
      <c r="L40" s="12">
        <v>0</v>
      </c>
    </row>
    <row r="41" spans="1:15" ht="13.95" customHeight="1" x14ac:dyDescent="0.3">
      <c r="B41" s="9" t="s">
        <v>13</v>
      </c>
      <c r="D41" s="10"/>
      <c r="E41" s="12">
        <v>0.12523370731642339</v>
      </c>
      <c r="F41" s="12">
        <v>0.14202798063345637</v>
      </c>
      <c r="G41" s="12">
        <v>0.22924985173159546</v>
      </c>
      <c r="H41" s="12">
        <v>0.25322385771075434</v>
      </c>
      <c r="I41" s="12">
        <v>8.8491586574828099E-2</v>
      </c>
      <c r="J41" s="12">
        <v>3.6224626083262968E-3</v>
      </c>
      <c r="L41" s="12">
        <v>-5.9276918167925352E-3</v>
      </c>
    </row>
    <row r="42" spans="1:15" ht="13.95" customHeight="1" x14ac:dyDescent="0.3">
      <c r="B42" s="9" t="s">
        <v>14</v>
      </c>
      <c r="D42" s="16"/>
      <c r="E42" s="12">
        <v>0.13084071253409377</v>
      </c>
      <c r="F42" s="12">
        <v>0.14267378356619836</v>
      </c>
      <c r="G42" s="12">
        <v>0.20412941053938688</v>
      </c>
      <c r="H42" s="12">
        <v>0.21978894776539926</v>
      </c>
      <c r="I42" s="12">
        <v>9.2453561336074519E-2</v>
      </c>
      <c r="J42" s="12">
        <v>3.7846487096638696E-3</v>
      </c>
      <c r="L42" s="12">
        <v>3.7180005377581593E-2</v>
      </c>
    </row>
    <row r="43" spans="1:15" ht="13.95" customHeight="1" x14ac:dyDescent="0.3">
      <c r="B43" s="9" t="s">
        <v>15</v>
      </c>
      <c r="D43" s="16"/>
      <c r="E43" s="12">
        <v>0.13324256687352493</v>
      </c>
      <c r="F43" s="12">
        <v>0.14295042403935782</v>
      </c>
      <c r="G43" s="12">
        <v>0.19336864996513509</v>
      </c>
      <c r="H43" s="12">
        <v>0.20546654562322558</v>
      </c>
      <c r="I43" s="12">
        <v>9.415073940236679E-2</v>
      </c>
      <c r="J43" s="12">
        <v>3.8541238351846056E-3</v>
      </c>
      <c r="L43" s="12">
        <v>5.4535970790421828E-2</v>
      </c>
    </row>
    <row r="44" spans="1:15" ht="13.95" customHeight="1" x14ac:dyDescent="0.3">
      <c r="B44" s="9" t="s">
        <v>16</v>
      </c>
      <c r="D44" s="16"/>
      <c r="E44" s="12">
        <v>0.13852623047785914</v>
      </c>
      <c r="F44" s="12">
        <v>0.14355898517294616</v>
      </c>
      <c r="G44" s="12">
        <v>0.16969684020226916</v>
      </c>
      <c r="H44" s="12">
        <v>0.17395974120012164</v>
      </c>
      <c r="I44" s="12">
        <v>9.7884237238487243E-2</v>
      </c>
      <c r="J44" s="12">
        <v>4.0069570799380746E-3</v>
      </c>
      <c r="L44" s="12">
        <v>9.0597833320783971E-2</v>
      </c>
    </row>
    <row r="45" spans="1:15" ht="13.95" customHeight="1" x14ac:dyDescent="0.3">
      <c r="B45" s="9" t="s">
        <v>17</v>
      </c>
      <c r="D45" s="16"/>
      <c r="E45" s="12">
        <v>0.13662607633734786</v>
      </c>
      <c r="F45" s="12">
        <v>0.14334012946139149</v>
      </c>
      <c r="G45" s="12">
        <v>0.17820988923465039</v>
      </c>
      <c r="H45" s="12">
        <v>0.1852904748277755</v>
      </c>
      <c r="I45" s="12">
        <v>9.6541566337547458E-2</v>
      </c>
      <c r="J45" s="12">
        <v>3.9519939436422945E-3</v>
      </c>
      <c r="L45" s="12">
        <v>7.7950143079436818E-2</v>
      </c>
    </row>
    <row r="46" spans="1:15" ht="13.95" customHeight="1" x14ac:dyDescent="0.3">
      <c r="B46" s="9" t="s">
        <v>18</v>
      </c>
      <c r="D46" s="16"/>
      <c r="E46" s="12">
        <v>0.13892964246024458</v>
      </c>
      <c r="F46" s="12">
        <v>0.14360544930686686</v>
      </c>
      <c r="G46" s="12">
        <v>0.16788947841351803</v>
      </c>
      <c r="H46" s="12">
        <v>0.1715541712428427</v>
      </c>
      <c r="I46" s="12">
        <v>9.8169292812817457E-2</v>
      </c>
      <c r="J46" s="12">
        <v>4.0186260215773232E-3</v>
      </c>
      <c r="L46" s="12">
        <v>9.3238477350013893E-2</v>
      </c>
    </row>
    <row r="47" spans="1:15" ht="13.95" customHeight="1" x14ac:dyDescent="0.3">
      <c r="B47" s="9" t="s">
        <v>19</v>
      </c>
      <c r="D47" s="10"/>
      <c r="E47" s="12">
        <v>0.13844019765965671</v>
      </c>
      <c r="F47" s="12">
        <v>0.14354907609597012</v>
      </c>
      <c r="G47" s="12">
        <v>0.17008228345875898</v>
      </c>
      <c r="H47" s="12">
        <v>0.17447276007869847</v>
      </c>
      <c r="I47" s="12">
        <v>9.7823445453724373E-2</v>
      </c>
      <c r="J47" s="12">
        <v>4.0044685273454422E-3</v>
      </c>
      <c r="L47" s="12">
        <v>9.0032690879488508E-2</v>
      </c>
    </row>
    <row r="48" spans="1:15" ht="13.95" customHeight="1" x14ac:dyDescent="0.3">
      <c r="A48" s="3" t="s">
        <v>23</v>
      </c>
      <c r="B48" s="7"/>
      <c r="C48" s="8"/>
      <c r="D48" s="7"/>
      <c r="E48" s="1"/>
      <c r="F48" s="1"/>
      <c r="G48" s="1"/>
      <c r="H48" s="1"/>
      <c r="I48" s="1"/>
      <c r="J48" s="1"/>
      <c r="L48" s="1"/>
    </row>
    <row r="49" spans="1:16" ht="13.95" customHeight="1" x14ac:dyDescent="0.3">
      <c r="B49" s="9" t="s">
        <v>10</v>
      </c>
      <c r="D49" s="10"/>
      <c r="E49" s="11">
        <v>0.12597605413846955</v>
      </c>
      <c r="F49" s="11">
        <v>0.14211348256116604</v>
      </c>
      <c r="G49" s="11">
        <v>0.22592399791775117</v>
      </c>
      <c r="H49" s="11">
        <v>0.24879719888313037</v>
      </c>
      <c r="I49" s="11">
        <v>8.9016137428422695E-2</v>
      </c>
      <c r="J49" s="11">
        <v>3.6439354502863096E-3</v>
      </c>
      <c r="L49" s="13">
        <v>0</v>
      </c>
    </row>
    <row r="50" spans="1:16" ht="13.95" customHeight="1" x14ac:dyDescent="0.3">
      <c r="B50" s="9" t="s">
        <v>11</v>
      </c>
      <c r="D50" s="10"/>
      <c r="E50" s="12">
        <v>0.12597605413846955</v>
      </c>
      <c r="F50" s="12">
        <v>0.14211348256116604</v>
      </c>
      <c r="G50" s="12">
        <v>0.22592399791775117</v>
      </c>
      <c r="H50" s="12">
        <v>0.24879719888313032</v>
      </c>
      <c r="I50" s="12">
        <v>8.9016137428422695E-2</v>
      </c>
      <c r="J50" s="12">
        <v>3.6439354502863096E-3</v>
      </c>
      <c r="L50" s="12">
        <v>0</v>
      </c>
    </row>
    <row r="51" spans="1:16" ht="13.95" customHeight="1" x14ac:dyDescent="0.3">
      <c r="B51" s="9" t="s">
        <v>12</v>
      </c>
      <c r="D51" s="10"/>
      <c r="E51" s="12">
        <v>0.12597605413846955</v>
      </c>
      <c r="F51" s="12">
        <v>0.14211348256116604</v>
      </c>
      <c r="G51" s="12">
        <v>0.22592399791775117</v>
      </c>
      <c r="H51" s="12">
        <v>0.24879719888313032</v>
      </c>
      <c r="I51" s="12">
        <v>8.9016137428422695E-2</v>
      </c>
      <c r="J51" s="12">
        <v>3.6439354502863096E-3</v>
      </c>
      <c r="L51" s="12">
        <v>0</v>
      </c>
    </row>
    <row r="52" spans="1:16" ht="13.95" customHeight="1" x14ac:dyDescent="0.3">
      <c r="B52" s="9" t="s">
        <v>13</v>
      </c>
      <c r="D52" s="10"/>
      <c r="E52" s="12">
        <v>0.12523370731642339</v>
      </c>
      <c r="F52" s="12">
        <v>0.14202798063345637</v>
      </c>
      <c r="G52" s="12">
        <v>0.22924985173159546</v>
      </c>
      <c r="H52" s="12">
        <v>0.25322385771075434</v>
      </c>
      <c r="I52" s="12">
        <v>8.8491586574828099E-2</v>
      </c>
      <c r="J52" s="12">
        <v>3.6224626083262968E-3</v>
      </c>
      <c r="L52" s="12">
        <v>-5.9276918167925352E-3</v>
      </c>
    </row>
    <row r="53" spans="1:16" ht="13.95" customHeight="1" x14ac:dyDescent="0.3">
      <c r="B53" s="9" t="s">
        <v>14</v>
      </c>
      <c r="D53" s="16"/>
      <c r="E53" s="12">
        <v>0.13084071253409377</v>
      </c>
      <c r="F53" s="12">
        <v>0.14267378356619836</v>
      </c>
      <c r="G53" s="12">
        <v>0.20412941053938688</v>
      </c>
      <c r="H53" s="12">
        <v>0.21978894776539926</v>
      </c>
      <c r="I53" s="12">
        <v>9.2453561336074519E-2</v>
      </c>
      <c r="J53" s="12">
        <v>3.7846487096638696E-3</v>
      </c>
      <c r="L53" s="12">
        <v>3.7180005377581593E-2</v>
      </c>
    </row>
    <row r="54" spans="1:16" ht="13.95" customHeight="1" x14ac:dyDescent="0.3">
      <c r="B54" s="9" t="s">
        <v>15</v>
      </c>
      <c r="D54" s="16"/>
      <c r="E54" s="12">
        <v>0.13324256687352493</v>
      </c>
      <c r="F54" s="12">
        <v>0.14295042403935782</v>
      </c>
      <c r="G54" s="12">
        <v>0.19336864996513509</v>
      </c>
      <c r="H54" s="12">
        <v>0.20546654562322558</v>
      </c>
      <c r="I54" s="12">
        <v>9.415073940236679E-2</v>
      </c>
      <c r="J54" s="12">
        <v>3.8541238351846056E-3</v>
      </c>
      <c r="L54" s="12">
        <v>5.4535970790421828E-2</v>
      </c>
    </row>
    <row r="55" spans="1:16" ht="13.95" customHeight="1" x14ac:dyDescent="0.3">
      <c r="B55" s="9" t="s">
        <v>16</v>
      </c>
      <c r="D55" s="16"/>
      <c r="E55" s="12">
        <v>0.13852623047785914</v>
      </c>
      <c r="F55" s="12">
        <v>0.14355898517294616</v>
      </c>
      <c r="G55" s="12">
        <v>0.16969684020226916</v>
      </c>
      <c r="H55" s="12">
        <v>0.17395974120012164</v>
      </c>
      <c r="I55" s="12">
        <v>9.7884237238487243E-2</v>
      </c>
      <c r="J55" s="12">
        <v>4.0069570799380746E-3</v>
      </c>
      <c r="L55" s="12">
        <v>9.0597833320783971E-2</v>
      </c>
    </row>
    <row r="56" spans="1:16" ht="13.95" customHeight="1" x14ac:dyDescent="0.3">
      <c r="B56" s="9" t="s">
        <v>17</v>
      </c>
      <c r="D56" s="16"/>
      <c r="E56" s="12">
        <v>0.13662607633734786</v>
      </c>
      <c r="F56" s="12">
        <v>0.14334012946139149</v>
      </c>
      <c r="G56" s="12">
        <v>0.17820988923465039</v>
      </c>
      <c r="H56" s="12">
        <v>0.1852904748277755</v>
      </c>
      <c r="I56" s="12">
        <v>9.6541566337547458E-2</v>
      </c>
      <c r="J56" s="12">
        <v>3.9519939436422945E-3</v>
      </c>
      <c r="L56" s="12">
        <v>7.7950143079436818E-2</v>
      </c>
    </row>
    <row r="57" spans="1:16" ht="13.95" customHeight="1" x14ac:dyDescent="0.3">
      <c r="B57" s="9" t="s">
        <v>18</v>
      </c>
      <c r="D57" s="16"/>
      <c r="E57" s="12">
        <v>0.13892964246024458</v>
      </c>
      <c r="F57" s="12">
        <v>0.14360544930686686</v>
      </c>
      <c r="G57" s="12">
        <v>0.16788947841351803</v>
      </c>
      <c r="H57" s="12">
        <v>0.1715541712428427</v>
      </c>
      <c r="I57" s="12">
        <v>9.8169292812817457E-2</v>
      </c>
      <c r="J57" s="12">
        <v>4.0186260215773232E-3</v>
      </c>
      <c r="L57" s="12">
        <v>9.3238477350013893E-2</v>
      </c>
    </row>
    <row r="58" spans="1:16" ht="13.95" customHeight="1" x14ac:dyDescent="0.3">
      <c r="A58" s="6"/>
      <c r="B58" s="20" t="s">
        <v>19</v>
      </c>
      <c r="C58" s="6"/>
      <c r="D58" s="21"/>
      <c r="E58" s="12">
        <v>0.13844019765965671</v>
      </c>
      <c r="F58" s="12">
        <v>0.14354907609597012</v>
      </c>
      <c r="G58" s="12">
        <v>0.17008228345875898</v>
      </c>
      <c r="H58" s="12">
        <v>0.17447276007869847</v>
      </c>
      <c r="I58" s="12">
        <v>9.7823445453724373E-2</v>
      </c>
      <c r="J58" s="12">
        <v>4.0044685273454422E-3</v>
      </c>
      <c r="K58" s="6"/>
      <c r="L58" s="12">
        <v>9.0032690879488508E-2</v>
      </c>
    </row>
    <row r="59" spans="1:16" ht="15" customHeight="1" x14ac:dyDescent="0.3">
      <c r="O59" s="19"/>
      <c r="P59" s="19"/>
    </row>
    <row r="60" spans="1:16" ht="15" customHeight="1" x14ac:dyDescent="0.3">
      <c r="P60" s="18"/>
    </row>
    <row r="61" spans="1:16" ht="15" customHeight="1" x14ac:dyDescent="0.3"/>
    <row r="62" spans="1:16" ht="15" customHeight="1" x14ac:dyDescent="0.3"/>
    <row r="63" spans="1:16" ht="15" customHeight="1" x14ac:dyDescent="0.3"/>
    <row r="64" spans="1:16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</sheetData>
  <sheetProtection selectLockedCells="1"/>
  <mergeCells count="2">
    <mergeCell ref="A2:M2"/>
    <mergeCell ref="A3:D3"/>
  </mergeCells>
  <printOptions horizontalCentered="1"/>
  <pageMargins left="1" right="1" top="1" bottom="1" header="0.5" footer="0.5"/>
  <pageSetup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AD05D-FF38-44DF-8BED-C65F890A44E1}">
  <sheetPr>
    <pageSetUpPr fitToPage="1"/>
  </sheetPr>
  <dimension ref="A1:I48"/>
  <sheetViews>
    <sheetView showGridLines="0" topLeftCell="A9" workbookViewId="0">
      <selection activeCell="A46" sqref="A46:I48"/>
    </sheetView>
  </sheetViews>
  <sheetFormatPr defaultColWidth="8.6640625" defaultRowHeight="13.8" x14ac:dyDescent="0.3"/>
  <cols>
    <col min="1" max="1" width="2.6640625" style="1" customWidth="1"/>
    <col min="2" max="2" width="48.6640625" style="1" customWidth="1"/>
    <col min="3" max="3" width="15.6640625" style="38" customWidth="1"/>
    <col min="4" max="4" width="4.44140625" style="1" customWidth="1"/>
    <col min="5" max="7" width="15.6640625" style="1" customWidth="1"/>
    <col min="8" max="8" width="3.6640625" style="1" customWidth="1"/>
    <col min="9" max="9" width="50.44140625" style="1" customWidth="1"/>
    <col min="10" max="16384" width="8.6640625" style="1"/>
  </cols>
  <sheetData>
    <row r="1" spans="1:9" ht="5.7" customHeight="1" x14ac:dyDescent="0.3">
      <c r="A1" s="23"/>
      <c r="B1" s="23"/>
      <c r="C1" s="24"/>
      <c r="D1" s="23"/>
      <c r="E1" s="23"/>
      <c r="F1" s="23"/>
      <c r="G1" s="23"/>
      <c r="H1" s="23"/>
      <c r="I1" s="23"/>
    </row>
    <row r="2" spans="1:9" ht="31.95" customHeight="1" x14ac:dyDescent="0.3">
      <c r="A2" s="78" t="s">
        <v>25</v>
      </c>
      <c r="B2" s="78"/>
      <c r="C2" s="78"/>
      <c r="D2" s="78"/>
      <c r="E2" s="78"/>
      <c r="F2" s="78"/>
      <c r="G2" s="78"/>
      <c r="H2" s="78"/>
      <c r="I2" s="78"/>
    </row>
    <row r="3" spans="1:9" ht="14.7" customHeight="1" x14ac:dyDescent="0.3">
      <c r="A3" s="25" t="s">
        <v>26</v>
      </c>
      <c r="B3" s="25"/>
      <c r="C3" s="26" t="s">
        <v>27</v>
      </c>
      <c r="D3" s="25"/>
      <c r="E3" s="79" t="s">
        <v>28</v>
      </c>
      <c r="F3" s="79"/>
      <c r="G3" s="79"/>
      <c r="H3" s="25"/>
      <c r="I3" s="25" t="s">
        <v>29</v>
      </c>
    </row>
    <row r="4" spans="1:9" ht="14.7" customHeight="1" x14ac:dyDescent="0.3">
      <c r="A4" s="27" t="s">
        <v>30</v>
      </c>
      <c r="B4" s="28"/>
      <c r="C4" s="29"/>
      <c r="D4" s="28"/>
      <c r="E4" s="30" t="s">
        <v>31</v>
      </c>
      <c r="F4" s="30" t="s">
        <v>32</v>
      </c>
      <c r="G4" s="27"/>
      <c r="H4" s="28"/>
      <c r="I4" s="28"/>
    </row>
    <row r="5" spans="1:9" x14ac:dyDescent="0.3">
      <c r="A5" s="28"/>
      <c r="B5" s="28" t="s">
        <v>33</v>
      </c>
      <c r="C5" s="29" t="s">
        <v>32</v>
      </c>
      <c r="D5" s="28"/>
      <c r="E5" s="31">
        <v>5450</v>
      </c>
      <c r="F5" s="31">
        <v>55212382</v>
      </c>
      <c r="G5" s="32"/>
      <c r="H5" s="28"/>
      <c r="I5" s="28" t="s">
        <v>34</v>
      </c>
    </row>
    <row r="6" spans="1:9" x14ac:dyDescent="0.3">
      <c r="A6" s="28"/>
      <c r="B6" s="28" t="s">
        <v>35</v>
      </c>
      <c r="C6" s="29" t="s">
        <v>32</v>
      </c>
      <c r="D6" s="28"/>
      <c r="E6" s="31">
        <v>5450</v>
      </c>
      <c r="F6" s="31">
        <v>55212382</v>
      </c>
      <c r="G6" s="32"/>
      <c r="H6" s="28"/>
      <c r="I6" s="28" t="s">
        <v>34</v>
      </c>
    </row>
    <row r="7" spans="1:9" x14ac:dyDescent="0.3">
      <c r="A7" s="28"/>
      <c r="B7" s="28" t="s">
        <v>36</v>
      </c>
      <c r="C7" s="29" t="s">
        <v>32</v>
      </c>
      <c r="D7" s="28"/>
      <c r="E7" s="31">
        <v>282</v>
      </c>
      <c r="F7" s="31">
        <v>579965</v>
      </c>
      <c r="G7" s="32"/>
      <c r="H7" s="28"/>
      <c r="I7" s="33" t="s">
        <v>37</v>
      </c>
    </row>
    <row r="8" spans="1:9" x14ac:dyDescent="0.3">
      <c r="A8" s="28"/>
      <c r="B8" s="28" t="s">
        <v>38</v>
      </c>
      <c r="C8" s="29" t="s">
        <v>32</v>
      </c>
      <c r="D8" s="28"/>
      <c r="E8" s="31">
        <v>5457</v>
      </c>
      <c r="F8" s="31">
        <v>2449850</v>
      </c>
      <c r="G8" s="32"/>
      <c r="H8" s="28"/>
      <c r="I8" s="28" t="s">
        <v>39</v>
      </c>
    </row>
    <row r="9" spans="1:9" x14ac:dyDescent="0.3">
      <c r="A9" s="28"/>
      <c r="B9" s="28"/>
      <c r="C9" s="29"/>
      <c r="D9" s="28"/>
      <c r="E9" s="28"/>
      <c r="F9" s="28"/>
      <c r="G9" s="28"/>
      <c r="H9" s="28"/>
      <c r="I9" s="28"/>
    </row>
    <row r="10" spans="1:9" x14ac:dyDescent="0.3">
      <c r="A10" s="27" t="s">
        <v>40</v>
      </c>
      <c r="B10" s="28"/>
      <c r="C10" s="29"/>
      <c r="D10" s="28"/>
      <c r="E10" s="30" t="s">
        <v>31</v>
      </c>
      <c r="F10" s="30" t="s">
        <v>32</v>
      </c>
      <c r="G10" s="28"/>
      <c r="H10" s="28"/>
      <c r="I10" s="28"/>
    </row>
    <row r="11" spans="1:9" x14ac:dyDescent="0.3">
      <c r="A11" s="28"/>
      <c r="B11" s="28" t="s">
        <v>33</v>
      </c>
      <c r="C11" s="29" t="s">
        <v>32</v>
      </c>
      <c r="D11" s="28"/>
      <c r="E11" s="31">
        <v>4134.7980280000002</v>
      </c>
      <c r="F11" s="31">
        <v>1119.22685</v>
      </c>
      <c r="G11" s="28"/>
      <c r="H11" s="28"/>
      <c r="I11" s="33" t="s">
        <v>41</v>
      </c>
    </row>
    <row r="12" spans="1:9" x14ac:dyDescent="0.3">
      <c r="A12" s="28"/>
      <c r="B12" s="28" t="s">
        <v>35</v>
      </c>
      <c r="C12" s="29" t="s">
        <v>32</v>
      </c>
      <c r="D12" s="28"/>
      <c r="E12" s="31">
        <v>4134.7980280000002</v>
      </c>
      <c r="F12" s="31">
        <v>1119.22685</v>
      </c>
      <c r="G12" s="28"/>
      <c r="H12" s="28"/>
      <c r="I12" s="33" t="s">
        <v>41</v>
      </c>
    </row>
    <row r="13" spans="1:9" x14ac:dyDescent="0.3">
      <c r="A13" s="28"/>
      <c r="B13" s="28" t="s">
        <v>36</v>
      </c>
      <c r="C13" s="29" t="s">
        <v>32</v>
      </c>
      <c r="D13" s="28"/>
      <c r="E13" s="31">
        <v>4134.7980280000002</v>
      </c>
      <c r="F13" s="31">
        <v>1119.22685</v>
      </c>
      <c r="G13" s="28"/>
      <c r="H13" s="28"/>
      <c r="I13" s="33" t="s">
        <v>41</v>
      </c>
    </row>
    <row r="14" spans="1:9" x14ac:dyDescent="0.3">
      <c r="A14" s="28"/>
      <c r="B14" s="28" t="s">
        <v>38</v>
      </c>
      <c r="C14" s="29" t="s">
        <v>32</v>
      </c>
      <c r="D14" s="28"/>
      <c r="E14" s="31">
        <v>4134.7980280000002</v>
      </c>
      <c r="F14" s="31">
        <v>1119.22685</v>
      </c>
      <c r="G14" s="28"/>
      <c r="H14" s="28"/>
      <c r="I14" s="33" t="s">
        <v>41</v>
      </c>
    </row>
    <row r="15" spans="1:9" x14ac:dyDescent="0.3">
      <c r="A15" s="28"/>
      <c r="B15" s="28"/>
      <c r="C15" s="29"/>
      <c r="D15" s="28"/>
      <c r="E15" s="28"/>
      <c r="F15" s="28"/>
      <c r="G15" s="28"/>
      <c r="H15" s="28"/>
      <c r="I15" s="28"/>
    </row>
    <row r="16" spans="1:9" x14ac:dyDescent="0.3">
      <c r="A16" s="27" t="s">
        <v>42</v>
      </c>
      <c r="B16" s="28"/>
      <c r="C16" s="29"/>
      <c r="D16" s="28"/>
      <c r="E16" s="30" t="s">
        <v>31</v>
      </c>
      <c r="F16" s="30" t="s">
        <v>32</v>
      </c>
      <c r="G16" s="28"/>
      <c r="H16" s="28"/>
      <c r="I16" s="28"/>
    </row>
    <row r="17" spans="1:9" x14ac:dyDescent="0.3">
      <c r="A17" s="28"/>
      <c r="B17" s="28" t="s">
        <v>43</v>
      </c>
      <c r="C17" s="29" t="s">
        <v>32</v>
      </c>
      <c r="D17" s="28"/>
      <c r="E17" s="31">
        <v>2659.6537256458723</v>
      </c>
      <c r="F17" s="31">
        <v>647.96190132325137</v>
      </c>
      <c r="G17" s="32"/>
      <c r="H17" s="28"/>
      <c r="I17" s="28" t="s">
        <v>44</v>
      </c>
    </row>
    <row r="18" spans="1:9" ht="14.7" customHeight="1" x14ac:dyDescent="0.3">
      <c r="A18" s="28"/>
      <c r="B18" s="28" t="s">
        <v>45</v>
      </c>
      <c r="C18" s="29" t="s">
        <v>32</v>
      </c>
      <c r="D18" s="28"/>
      <c r="E18" s="31">
        <v>918.80750000000012</v>
      </c>
      <c r="F18" s="31">
        <v>6148.9425000000001</v>
      </c>
      <c r="G18" s="32"/>
      <c r="H18" s="28"/>
      <c r="I18" s="28" t="s">
        <v>46</v>
      </c>
    </row>
    <row r="19" spans="1:9" ht="14.7" customHeight="1" x14ac:dyDescent="0.3">
      <c r="A19" s="28"/>
      <c r="B19" s="28" t="s">
        <v>47</v>
      </c>
      <c r="C19" s="29" t="s">
        <v>32</v>
      </c>
      <c r="D19" s="28"/>
      <c r="E19" s="31">
        <v>918.80750000000012</v>
      </c>
      <c r="F19" s="31">
        <v>6148.9425000000001</v>
      </c>
      <c r="G19" s="32"/>
      <c r="H19" s="28"/>
      <c r="I19" s="28" t="s">
        <v>46</v>
      </c>
    </row>
    <row r="20" spans="1:9" ht="14.7" customHeight="1" x14ac:dyDescent="0.3">
      <c r="A20" s="28"/>
      <c r="B20" s="28" t="s">
        <v>48</v>
      </c>
      <c r="C20" s="29" t="s">
        <v>32</v>
      </c>
      <c r="D20" s="28"/>
      <c r="E20" s="31">
        <v>918.80750000000012</v>
      </c>
      <c r="F20" s="31">
        <v>6148.9425000000001</v>
      </c>
      <c r="G20" s="32"/>
      <c r="H20" s="28"/>
      <c r="I20" s="28" t="s">
        <v>46</v>
      </c>
    </row>
    <row r="21" spans="1:9" ht="14.7" customHeight="1" x14ac:dyDescent="0.3">
      <c r="A21" s="28"/>
      <c r="B21" s="28" t="s">
        <v>49</v>
      </c>
      <c r="C21" s="29" t="s">
        <v>32</v>
      </c>
      <c r="D21" s="28"/>
      <c r="E21" s="31">
        <v>11.25</v>
      </c>
      <c r="F21" s="31">
        <v>2923</v>
      </c>
      <c r="G21" s="32"/>
      <c r="H21" s="28"/>
      <c r="I21" s="28" t="s">
        <v>50</v>
      </c>
    </row>
    <row r="22" spans="1:9" ht="14.7" customHeight="1" x14ac:dyDescent="0.3">
      <c r="A22" s="28"/>
      <c r="B22" s="28"/>
      <c r="C22" s="29"/>
      <c r="D22" s="28"/>
      <c r="E22" s="28"/>
      <c r="F22" s="28"/>
      <c r="G22" s="28"/>
      <c r="H22" s="28"/>
      <c r="I22" s="28"/>
    </row>
    <row r="23" spans="1:9" ht="14.7" customHeight="1" x14ac:dyDescent="0.3">
      <c r="A23" s="27" t="s">
        <v>51</v>
      </c>
      <c r="B23" s="28"/>
      <c r="C23" s="29"/>
      <c r="D23" s="28"/>
      <c r="E23" s="30" t="s">
        <v>52</v>
      </c>
      <c r="F23" s="30" t="s">
        <v>53</v>
      </c>
      <c r="G23" s="28"/>
      <c r="H23" s="28"/>
      <c r="I23" s="28"/>
    </row>
    <row r="24" spans="1:9" ht="14.7" customHeight="1" x14ac:dyDescent="0.3">
      <c r="A24" s="28"/>
      <c r="B24" s="28" t="s">
        <v>54</v>
      </c>
      <c r="C24" s="29" t="s">
        <v>55</v>
      </c>
      <c r="D24" s="28"/>
      <c r="E24" s="34">
        <v>1.4442534762949657</v>
      </c>
      <c r="F24" s="34">
        <v>4.4061856753744542E-2</v>
      </c>
      <c r="G24" s="35"/>
      <c r="H24" s="28"/>
      <c r="I24" s="28" t="s">
        <v>56</v>
      </c>
    </row>
    <row r="25" spans="1:9" ht="14.7" customHeight="1" x14ac:dyDescent="0.3">
      <c r="A25" s="28"/>
      <c r="B25" s="28" t="s">
        <v>57</v>
      </c>
      <c r="C25" s="29" t="s">
        <v>55</v>
      </c>
      <c r="D25" s="28"/>
      <c r="E25" s="34">
        <v>16.600000000000001</v>
      </c>
      <c r="F25" s="34">
        <v>0.30609999999999998</v>
      </c>
      <c r="G25" s="35"/>
      <c r="H25" s="28"/>
      <c r="I25" s="28" t="s">
        <v>58</v>
      </c>
    </row>
    <row r="26" spans="1:9" ht="14.7" customHeight="1" x14ac:dyDescent="0.3">
      <c r="A26" s="28"/>
      <c r="B26" s="28" t="s">
        <v>59</v>
      </c>
      <c r="C26" s="29" t="s">
        <v>55</v>
      </c>
      <c r="D26" s="28"/>
      <c r="E26" s="34">
        <v>16.600000000000001</v>
      </c>
      <c r="F26" s="34">
        <v>0.30609999999999998</v>
      </c>
      <c r="G26" s="35"/>
      <c r="H26" s="28"/>
      <c r="I26" s="28" t="s">
        <v>58</v>
      </c>
    </row>
    <row r="27" spans="1:9" ht="14.7" customHeight="1" x14ac:dyDescent="0.3">
      <c r="A27" s="28"/>
      <c r="B27" s="28" t="s">
        <v>60</v>
      </c>
      <c r="C27" s="29" t="s">
        <v>55</v>
      </c>
      <c r="D27" s="28"/>
      <c r="E27" s="34">
        <v>15.9</v>
      </c>
      <c r="F27" s="34">
        <v>1.4795918367346939</v>
      </c>
      <c r="G27" s="35"/>
      <c r="H27" s="28"/>
      <c r="I27" s="28" t="s">
        <v>61</v>
      </c>
    </row>
    <row r="28" spans="1:9" ht="14.7" customHeight="1" x14ac:dyDescent="0.3">
      <c r="A28" s="28"/>
      <c r="B28" s="28"/>
      <c r="C28" s="29"/>
      <c r="D28" s="28"/>
      <c r="E28" s="28"/>
      <c r="F28" s="28"/>
      <c r="G28" s="28"/>
      <c r="H28" s="28"/>
      <c r="I28" s="28"/>
    </row>
    <row r="29" spans="1:9" ht="14.7" customHeight="1" x14ac:dyDescent="0.3">
      <c r="A29" s="27" t="s">
        <v>62</v>
      </c>
      <c r="B29" s="28"/>
      <c r="C29" s="29"/>
      <c r="D29" s="28"/>
      <c r="E29" s="30" t="s">
        <v>63</v>
      </c>
      <c r="F29" s="30" t="s">
        <v>64</v>
      </c>
      <c r="G29" s="30" t="s">
        <v>65</v>
      </c>
      <c r="H29" s="28"/>
      <c r="I29" s="28"/>
    </row>
    <row r="30" spans="1:9" ht="14.7" customHeight="1" x14ac:dyDescent="0.3">
      <c r="A30" s="28"/>
      <c r="B30" s="28" t="s">
        <v>66</v>
      </c>
      <c r="C30" s="29" t="s">
        <v>67</v>
      </c>
      <c r="D30" s="28"/>
      <c r="E30" s="36">
        <v>27</v>
      </c>
      <c r="F30" s="36">
        <v>45</v>
      </c>
      <c r="G30" s="36">
        <v>59</v>
      </c>
      <c r="H30" s="28"/>
      <c r="I30" s="28" t="s">
        <v>68</v>
      </c>
    </row>
    <row r="31" spans="1:9" ht="14.7" customHeight="1" x14ac:dyDescent="0.3">
      <c r="A31" s="28"/>
      <c r="B31" s="28"/>
      <c r="C31" s="29"/>
      <c r="D31" s="28"/>
      <c r="E31" s="28"/>
      <c r="F31" s="28"/>
      <c r="G31" s="28"/>
      <c r="H31" s="28"/>
      <c r="I31" s="28"/>
    </row>
    <row r="32" spans="1:9" ht="14.7" customHeight="1" x14ac:dyDescent="0.3">
      <c r="A32" s="27" t="s">
        <v>69</v>
      </c>
      <c r="B32" s="28"/>
      <c r="C32" s="29"/>
      <c r="D32" s="28"/>
      <c r="E32" s="30" t="s">
        <v>31</v>
      </c>
      <c r="F32" s="30" t="s">
        <v>32</v>
      </c>
      <c r="G32" s="35"/>
      <c r="H32" s="28"/>
      <c r="I32" s="28"/>
    </row>
    <row r="33" spans="1:9" ht="14.7" customHeight="1" x14ac:dyDescent="0.3">
      <c r="A33" s="28"/>
      <c r="B33" s="28" t="s">
        <v>66</v>
      </c>
      <c r="C33" s="29" t="s">
        <v>32</v>
      </c>
      <c r="D33" s="28"/>
      <c r="E33" s="36">
        <v>11.29</v>
      </c>
      <c r="F33" s="36">
        <v>3.86</v>
      </c>
      <c r="G33" s="35"/>
      <c r="H33" s="28"/>
      <c r="I33" s="28" t="s">
        <v>70</v>
      </c>
    </row>
    <row r="34" spans="1:9" ht="14.7" customHeight="1" x14ac:dyDescent="0.3">
      <c r="A34" s="28"/>
      <c r="B34" s="28" t="s">
        <v>71</v>
      </c>
      <c r="C34" s="29" t="s">
        <v>32</v>
      </c>
      <c r="D34" s="28"/>
      <c r="E34" s="36">
        <v>6.57</v>
      </c>
      <c r="F34" s="36">
        <v>8.35</v>
      </c>
      <c r="G34" s="35"/>
      <c r="H34" s="28"/>
      <c r="I34" s="28" t="s">
        <v>70</v>
      </c>
    </row>
    <row r="35" spans="1:9" ht="14.7" customHeight="1" x14ac:dyDescent="0.3">
      <c r="A35" s="28"/>
      <c r="B35" s="28"/>
      <c r="C35" s="29"/>
      <c r="D35" s="28"/>
      <c r="E35" s="28"/>
      <c r="F35" s="28"/>
      <c r="G35" s="35"/>
      <c r="H35" s="28"/>
      <c r="I35" s="28"/>
    </row>
    <row r="36" spans="1:9" ht="14.7" customHeight="1" x14ac:dyDescent="0.3">
      <c r="A36" s="27" t="s">
        <v>72</v>
      </c>
      <c r="B36" s="28"/>
      <c r="C36" s="29"/>
      <c r="D36" s="28"/>
      <c r="E36" s="30" t="s">
        <v>52</v>
      </c>
      <c r="F36" s="30" t="s">
        <v>53</v>
      </c>
      <c r="G36" s="35"/>
      <c r="H36" s="28"/>
      <c r="I36" s="28"/>
    </row>
    <row r="37" spans="1:9" ht="14.7" customHeight="1" x14ac:dyDescent="0.3">
      <c r="A37" s="28"/>
      <c r="B37" s="28" t="s">
        <v>33</v>
      </c>
      <c r="C37" s="29" t="s">
        <v>73</v>
      </c>
      <c r="D37" s="28"/>
      <c r="E37" s="39">
        <v>6745.8039716858448</v>
      </c>
      <c r="F37" s="39">
        <v>698.06467661691556</v>
      </c>
      <c r="G37" s="35"/>
      <c r="H37" s="37"/>
      <c r="I37" s="33" t="s">
        <v>74</v>
      </c>
    </row>
    <row r="38" spans="1:9" ht="14.7" customHeight="1" x14ac:dyDescent="0.3">
      <c r="A38" s="28"/>
      <c r="B38" s="28" t="s">
        <v>35</v>
      </c>
      <c r="C38" s="29" t="s">
        <v>73</v>
      </c>
      <c r="D38" s="28"/>
      <c r="E38" s="39">
        <v>7979.683432738113</v>
      </c>
      <c r="F38" s="39">
        <v>860</v>
      </c>
      <c r="G38" s="35"/>
      <c r="H38" s="33"/>
      <c r="I38" s="33" t="s">
        <v>74</v>
      </c>
    </row>
    <row r="39" spans="1:9" ht="14.7" customHeight="1" x14ac:dyDescent="0.3">
      <c r="A39" s="28"/>
      <c r="B39" s="28" t="s">
        <v>75</v>
      </c>
      <c r="C39" s="29" t="s">
        <v>73</v>
      </c>
      <c r="D39" s="28"/>
      <c r="E39" s="39">
        <v>5903.4923784811645</v>
      </c>
      <c r="F39" s="39">
        <v>643.81094527363189</v>
      </c>
      <c r="G39" s="35"/>
      <c r="H39" s="33"/>
      <c r="I39" s="33" t="s">
        <v>74</v>
      </c>
    </row>
    <row r="40" spans="1:9" ht="14.7" customHeight="1" x14ac:dyDescent="0.3">
      <c r="A40" s="28"/>
      <c r="B40" s="28" t="s">
        <v>76</v>
      </c>
      <c r="C40" s="29" t="s">
        <v>73</v>
      </c>
      <c r="D40" s="28"/>
      <c r="E40" s="39">
        <v>42.559204840103718</v>
      </c>
      <c r="F40" s="39">
        <v>1.1000000000000001</v>
      </c>
      <c r="G40" s="35"/>
      <c r="H40" s="33"/>
      <c r="I40" s="33" t="s">
        <v>77</v>
      </c>
    </row>
    <row r="41" spans="1:9" ht="14.7" customHeight="1" x14ac:dyDescent="0.3">
      <c r="A41" s="28"/>
      <c r="B41" s="28"/>
      <c r="C41" s="29"/>
      <c r="D41" s="28"/>
      <c r="E41" s="39"/>
      <c r="F41" s="39"/>
      <c r="G41" s="35"/>
      <c r="H41" s="33"/>
      <c r="I41" s="33"/>
    </row>
    <row r="42" spans="1:9" ht="14.7" customHeight="1" x14ac:dyDescent="0.3">
      <c r="A42" s="27" t="s">
        <v>78</v>
      </c>
      <c r="B42" s="28"/>
      <c r="C42" s="29"/>
      <c r="D42" s="28"/>
      <c r="E42" s="39"/>
      <c r="F42" s="39"/>
      <c r="G42" s="35"/>
      <c r="H42" s="33"/>
      <c r="I42" s="33"/>
    </row>
    <row r="43" spans="1:9" ht="14.7" customHeight="1" x14ac:dyDescent="0.3">
      <c r="A43" s="28"/>
      <c r="B43" s="28" t="s">
        <v>33</v>
      </c>
      <c r="C43" s="29" t="s">
        <v>73</v>
      </c>
      <c r="D43" s="28"/>
      <c r="E43" s="41">
        <v>11.45</v>
      </c>
      <c r="F43" s="40">
        <v>2.4000000000000001E-4</v>
      </c>
      <c r="G43" s="35"/>
      <c r="H43" s="33"/>
      <c r="I43" s="33" t="s">
        <v>79</v>
      </c>
    </row>
    <row r="44" spans="1:9" ht="14.7" customHeight="1" x14ac:dyDescent="0.3">
      <c r="A44" s="28"/>
      <c r="B44" s="28" t="s">
        <v>35</v>
      </c>
      <c r="C44" s="29" t="s">
        <v>73</v>
      </c>
      <c r="D44" s="28"/>
      <c r="E44" s="41">
        <v>11.45</v>
      </c>
      <c r="F44" s="40">
        <v>2.4000000000000001E-4</v>
      </c>
      <c r="G44" s="35"/>
      <c r="H44" s="33"/>
      <c r="I44" s="33" t="s">
        <v>79</v>
      </c>
    </row>
    <row r="45" spans="1:9" ht="14.7" customHeight="1" x14ac:dyDescent="0.3">
      <c r="A45" s="28"/>
      <c r="B45" s="28" t="s">
        <v>75</v>
      </c>
      <c r="C45" s="29" t="s">
        <v>73</v>
      </c>
      <c r="D45" s="28"/>
      <c r="E45" s="41">
        <v>7.45</v>
      </c>
      <c r="F45" s="40">
        <v>2.4000000000000001E-4</v>
      </c>
      <c r="G45" s="35"/>
      <c r="H45" s="33"/>
      <c r="I45" s="33" t="s">
        <v>79</v>
      </c>
    </row>
    <row r="46" spans="1:9" ht="14.7" customHeight="1" x14ac:dyDescent="0.3">
      <c r="A46" s="76" t="s">
        <v>80</v>
      </c>
      <c r="B46" s="76"/>
      <c r="C46" s="76"/>
      <c r="D46" s="76"/>
      <c r="E46" s="76"/>
      <c r="F46" s="76"/>
      <c r="G46" s="76"/>
      <c r="H46" s="76"/>
      <c r="I46" s="76"/>
    </row>
    <row r="47" spans="1:9" x14ac:dyDescent="0.3">
      <c r="A47" s="77"/>
      <c r="B47" s="77"/>
      <c r="C47" s="77"/>
      <c r="D47" s="77"/>
      <c r="E47" s="77"/>
      <c r="F47" s="77"/>
      <c r="G47" s="77"/>
      <c r="H47" s="77"/>
      <c r="I47" s="77"/>
    </row>
    <row r="48" spans="1:9" x14ac:dyDescent="0.3">
      <c r="A48" s="77"/>
      <c r="B48" s="77"/>
      <c r="C48" s="77"/>
      <c r="D48" s="77"/>
      <c r="E48" s="77"/>
      <c r="F48" s="77"/>
      <c r="G48" s="77"/>
      <c r="H48" s="77"/>
      <c r="I48" s="77"/>
    </row>
  </sheetData>
  <mergeCells count="3">
    <mergeCell ref="A46:I48"/>
    <mergeCell ref="A2:I2"/>
    <mergeCell ref="E3:G3"/>
  </mergeCells>
  <pageMargins left="0.7" right="0.7" top="0.75" bottom="0.75" header="0.3" footer="0.3"/>
  <pageSetup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2456-19B8-4C64-9145-E63A9DAD1E20}">
  <sheetPr codeName="Sheet1"/>
  <dimension ref="A1:G34"/>
  <sheetViews>
    <sheetView showGridLines="0" zoomScaleNormal="100" workbookViewId="0">
      <selection activeCell="A2" sqref="A2:E2"/>
    </sheetView>
  </sheetViews>
  <sheetFormatPr defaultColWidth="9.33203125" defaultRowHeight="13.8" x14ac:dyDescent="0.3"/>
  <cols>
    <col min="1" max="1" width="2.6640625" style="33" customWidth="1"/>
    <col min="2" max="2" width="48.6640625" style="33" bestFit="1" customWidth="1"/>
    <col min="3" max="5" width="19.44140625" style="33" customWidth="1"/>
    <col min="6" max="6" width="13" style="33" bestFit="1" customWidth="1"/>
    <col min="7" max="7" width="12.6640625" style="33" bestFit="1" customWidth="1"/>
    <col min="8" max="12" width="9.33203125" style="33"/>
    <col min="13" max="13" width="14.33203125" style="33" bestFit="1" customWidth="1"/>
    <col min="14" max="14" width="9.6640625" style="33" bestFit="1" customWidth="1"/>
    <col min="15" max="16384" width="9.33203125" style="33"/>
  </cols>
  <sheetData>
    <row r="1" spans="1:7" ht="5.0999999999999996" customHeight="1" x14ac:dyDescent="0.3">
      <c r="A1" s="42"/>
      <c r="B1" s="42"/>
      <c r="C1" s="42"/>
      <c r="D1" s="42"/>
      <c r="E1" s="42"/>
    </row>
    <row r="2" spans="1:7" ht="31.95" customHeight="1" x14ac:dyDescent="0.3">
      <c r="A2" s="80" t="s">
        <v>81</v>
      </c>
      <c r="B2" s="80"/>
      <c r="C2" s="80"/>
      <c r="D2" s="80"/>
      <c r="E2" s="80"/>
    </row>
    <row r="3" spans="1:7" ht="14.1" customHeight="1" x14ac:dyDescent="0.3">
      <c r="A3" s="43"/>
      <c r="B3" s="44"/>
      <c r="C3" s="45" t="s">
        <v>82</v>
      </c>
      <c r="D3" s="45" t="s">
        <v>4</v>
      </c>
      <c r="E3" s="45" t="s">
        <v>83</v>
      </c>
    </row>
    <row r="4" spans="1:7" ht="14.1" customHeight="1" x14ac:dyDescent="0.3">
      <c r="A4" s="46" t="s">
        <v>84</v>
      </c>
      <c r="B4" s="46"/>
    </row>
    <row r="5" spans="1:7" ht="14.1" customHeight="1" x14ac:dyDescent="0.3">
      <c r="A5" s="46"/>
      <c r="B5" s="46" t="s">
        <v>85</v>
      </c>
    </row>
    <row r="6" spans="1:7" ht="14.1" customHeight="1" x14ac:dyDescent="0.3">
      <c r="A6" s="46"/>
      <c r="B6" s="47" t="s">
        <v>86</v>
      </c>
      <c r="C6" s="48">
        <v>129296.10240395708</v>
      </c>
      <c r="D6" s="48">
        <v>116289.17356304741</v>
      </c>
      <c r="E6" s="48">
        <v>-13006.928840909663</v>
      </c>
    </row>
    <row r="7" spans="1:7" ht="14.1" customHeight="1" x14ac:dyDescent="0.3">
      <c r="A7" s="46"/>
      <c r="B7" s="47" t="s">
        <v>87</v>
      </c>
      <c r="C7" s="49"/>
      <c r="D7" s="49"/>
      <c r="E7" s="48"/>
    </row>
    <row r="8" spans="1:7" ht="14.1" customHeight="1" x14ac:dyDescent="0.3">
      <c r="A8" s="46"/>
      <c r="B8" s="50" t="s">
        <v>88</v>
      </c>
      <c r="C8" s="48">
        <v>7818538.7545487052</v>
      </c>
      <c r="D8" s="48">
        <v>7617685.3878355604</v>
      </c>
      <c r="E8" s="48">
        <v>-200853.36671314482</v>
      </c>
    </row>
    <row r="9" spans="1:7" ht="14.1" customHeight="1" x14ac:dyDescent="0.3">
      <c r="A9" s="46"/>
      <c r="B9" s="50" t="s">
        <v>89</v>
      </c>
      <c r="C9" s="51">
        <v>3421454.8165124571</v>
      </c>
      <c r="D9" s="51">
        <v>3333076.4250982348</v>
      </c>
      <c r="E9" s="51">
        <v>-88378.391414222308</v>
      </c>
      <c r="F9" s="52"/>
    </row>
    <row r="10" spans="1:7" ht="14.1" customHeight="1" x14ac:dyDescent="0.3">
      <c r="A10" s="46"/>
      <c r="B10" s="53" t="s">
        <v>90</v>
      </c>
      <c r="C10" s="54"/>
      <c r="D10" s="48"/>
      <c r="E10" s="48"/>
    </row>
    <row r="11" spans="1:7" ht="14.1" customHeight="1" x14ac:dyDescent="0.3">
      <c r="A11" s="46"/>
      <c r="B11" s="47" t="s">
        <v>86</v>
      </c>
      <c r="C11" s="48">
        <v>41585.79967229726</v>
      </c>
      <c r="D11" s="48">
        <v>37539.486624247111</v>
      </c>
      <c r="E11" s="48">
        <v>-4046.3130480501495</v>
      </c>
      <c r="F11" s="52"/>
    </row>
    <row r="12" spans="1:7" ht="14.1" customHeight="1" x14ac:dyDescent="0.3">
      <c r="A12" s="46"/>
      <c r="B12" s="47" t="s">
        <v>87</v>
      </c>
      <c r="C12" s="51">
        <v>1182107.4770103935</v>
      </c>
      <c r="D12" s="51">
        <v>1153495.5431069587</v>
      </c>
      <c r="E12" s="51">
        <v>-28611.933903434779</v>
      </c>
      <c r="F12" s="52"/>
    </row>
    <row r="13" spans="1:7" ht="14.1" customHeight="1" x14ac:dyDescent="0.3">
      <c r="B13" s="55" t="s">
        <v>91</v>
      </c>
      <c r="C13" s="51">
        <v>185697320.45758048</v>
      </c>
      <c r="D13" s="51">
        <v>185871771.1738469</v>
      </c>
      <c r="E13" s="56">
        <v>174450.71626642346</v>
      </c>
    </row>
    <row r="14" spans="1:7" ht="14.1" customHeight="1" x14ac:dyDescent="0.3">
      <c r="A14" s="44"/>
      <c r="B14" s="55" t="s">
        <v>92</v>
      </c>
      <c r="C14" s="56">
        <v>136709116.28063458</v>
      </c>
      <c r="D14" s="56">
        <v>136843132.47832561</v>
      </c>
      <c r="E14" s="56">
        <v>134016.19769102335</v>
      </c>
      <c r="G14" s="52"/>
    </row>
    <row r="15" spans="1:7" ht="14.1" customHeight="1" x14ac:dyDescent="0.3">
      <c r="A15" s="46" t="s">
        <v>93</v>
      </c>
      <c r="B15" s="46"/>
      <c r="C15" s="49"/>
      <c r="D15" s="49"/>
      <c r="E15" s="48"/>
    </row>
    <row r="16" spans="1:7" ht="14.1" customHeight="1" x14ac:dyDescent="0.3">
      <c r="A16" s="46"/>
      <c r="B16" s="46" t="s">
        <v>94</v>
      </c>
      <c r="C16" s="49"/>
      <c r="D16" s="49"/>
      <c r="E16" s="48"/>
    </row>
    <row r="17" spans="1:7" ht="14.1" customHeight="1" x14ac:dyDescent="0.3">
      <c r="A17" s="46"/>
      <c r="B17" s="47" t="s">
        <v>95</v>
      </c>
      <c r="C17" s="57">
        <v>29316.050657093117</v>
      </c>
      <c r="D17" s="57">
        <v>28241.172710404895</v>
      </c>
      <c r="E17" s="57">
        <v>-1074.8779466882224</v>
      </c>
    </row>
    <row r="18" spans="1:7" ht="14.1" customHeight="1" x14ac:dyDescent="0.3">
      <c r="A18" s="46"/>
      <c r="B18" s="47" t="s">
        <v>96</v>
      </c>
      <c r="C18" s="57">
        <v>3054.5299219579083</v>
      </c>
      <c r="D18" s="57">
        <v>2944.303307276552</v>
      </c>
      <c r="E18" s="57">
        <v>-110.2266146813563</v>
      </c>
    </row>
    <row r="19" spans="1:7" ht="14.1" customHeight="1" x14ac:dyDescent="0.3">
      <c r="A19" s="46"/>
      <c r="B19" s="47" t="s">
        <v>97</v>
      </c>
      <c r="C19" s="57">
        <v>91.190621923027877</v>
      </c>
      <c r="D19" s="57">
        <v>88.010289507461749</v>
      </c>
      <c r="E19" s="57">
        <v>-3.1803324155661272</v>
      </c>
      <c r="F19" s="58"/>
    </row>
    <row r="20" spans="1:7" ht="14.1" customHeight="1" x14ac:dyDescent="0.3">
      <c r="A20" s="46"/>
      <c r="B20" s="47" t="s">
        <v>98</v>
      </c>
      <c r="C20" s="57">
        <v>256.2170476171238</v>
      </c>
      <c r="D20" s="57">
        <v>634.91461985836781</v>
      </c>
      <c r="E20" s="57">
        <v>378.69757224124402</v>
      </c>
      <c r="F20" s="59"/>
    </row>
    <row r="21" spans="1:7" ht="14.1" customHeight="1" x14ac:dyDescent="0.3">
      <c r="A21" s="46"/>
      <c r="B21" s="47" t="s">
        <v>99</v>
      </c>
      <c r="C21" s="57">
        <v>4643.1047905146042</v>
      </c>
      <c r="D21" s="57">
        <v>4474.9622689485568</v>
      </c>
      <c r="E21" s="57">
        <v>-168.14252156604744</v>
      </c>
    </row>
    <row r="22" spans="1:7" ht="14.1" customHeight="1" x14ac:dyDescent="0.3">
      <c r="A22" s="46"/>
      <c r="B22" s="60" t="s">
        <v>100</v>
      </c>
      <c r="C22" s="57">
        <v>32717.98824859118</v>
      </c>
      <c r="D22" s="57">
        <v>31908.400927047278</v>
      </c>
      <c r="E22" s="57">
        <v>-809.587321543901</v>
      </c>
      <c r="F22" s="59"/>
    </row>
    <row r="23" spans="1:7" ht="14.1" customHeight="1" x14ac:dyDescent="0.3">
      <c r="A23" s="61"/>
      <c r="B23" s="62" t="s">
        <v>101</v>
      </c>
      <c r="C23" s="63">
        <v>37361.093039105785</v>
      </c>
      <c r="D23" s="63">
        <v>36383.363195995837</v>
      </c>
      <c r="E23" s="63">
        <v>-977.72984310994798</v>
      </c>
      <c r="F23" s="64"/>
      <c r="G23" s="59"/>
    </row>
    <row r="24" spans="1:7" ht="14.1" customHeight="1" x14ac:dyDescent="0.3">
      <c r="A24" s="33" t="s">
        <v>102</v>
      </c>
      <c r="B24" s="46"/>
      <c r="C24" s="49"/>
      <c r="D24" s="49"/>
    </row>
    <row r="25" spans="1:7" ht="14.1" customHeight="1" x14ac:dyDescent="0.3">
      <c r="B25" s="33" t="s">
        <v>103</v>
      </c>
      <c r="C25" s="65"/>
      <c r="D25" s="65"/>
      <c r="E25" s="66" t="s">
        <v>104</v>
      </c>
    </row>
    <row r="26" spans="1:7" ht="14.1" customHeight="1" x14ac:dyDescent="0.3">
      <c r="A26" s="44"/>
      <c r="B26" s="67" t="s">
        <v>105</v>
      </c>
      <c r="C26" s="68"/>
      <c r="D26" s="68"/>
      <c r="E26" s="66" t="s">
        <v>104</v>
      </c>
    </row>
    <row r="27" spans="1:7" ht="14.1" customHeight="1" thickBot="1" x14ac:dyDescent="0.35">
      <c r="A27" s="69" t="s">
        <v>106</v>
      </c>
      <c r="B27" s="69"/>
      <c r="C27" s="70"/>
      <c r="D27" s="70"/>
      <c r="E27" s="73">
        <f>-SUM(E21,E17:E19)/E20</f>
        <v>3.5818223162178056</v>
      </c>
    </row>
    <row r="28" spans="1:7" x14ac:dyDescent="0.3">
      <c r="A28" s="81" t="s">
        <v>107</v>
      </c>
      <c r="B28" s="81"/>
      <c r="C28" s="81"/>
      <c r="D28" s="81"/>
      <c r="E28" s="81"/>
    </row>
    <row r="29" spans="1:7" x14ac:dyDescent="0.3">
      <c r="A29" s="82"/>
      <c r="B29" s="82"/>
      <c r="C29" s="82"/>
      <c r="D29" s="82"/>
      <c r="E29" s="82"/>
    </row>
    <row r="30" spans="1:7" x14ac:dyDescent="0.3">
      <c r="D30" s="71"/>
    </row>
    <row r="31" spans="1:7" x14ac:dyDescent="0.3">
      <c r="C31" s="72"/>
      <c r="D31" s="72"/>
      <c r="E31" s="59"/>
    </row>
    <row r="34" spans="3:4" x14ac:dyDescent="0.3">
      <c r="C34" s="72"/>
      <c r="D34" s="72"/>
    </row>
  </sheetData>
  <mergeCells count="2">
    <mergeCell ref="A2:E2"/>
    <mergeCell ref="A28:E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B51A-7E78-423B-945C-0FE970440BDD}">
  <dimension ref="A1:G34"/>
  <sheetViews>
    <sheetView showGridLines="0" zoomScaleNormal="100" workbookViewId="0">
      <selection activeCell="A2" sqref="A2:E2"/>
    </sheetView>
  </sheetViews>
  <sheetFormatPr defaultColWidth="9.33203125" defaultRowHeight="13.8" x14ac:dyDescent="0.3"/>
  <cols>
    <col min="1" max="1" width="2.6640625" style="33" customWidth="1"/>
    <col min="2" max="2" width="48.6640625" style="33" bestFit="1" customWidth="1"/>
    <col min="3" max="5" width="19.44140625" style="33" customWidth="1"/>
    <col min="6" max="6" width="13" style="33" bestFit="1" customWidth="1"/>
    <col min="7" max="7" width="12.6640625" style="33" bestFit="1" customWidth="1"/>
    <col min="8" max="12" width="9.33203125" style="33"/>
    <col min="13" max="13" width="14.33203125" style="33" bestFit="1" customWidth="1"/>
    <col min="14" max="14" width="9.6640625" style="33" bestFit="1" customWidth="1"/>
    <col min="15" max="16384" width="9.33203125" style="33"/>
  </cols>
  <sheetData>
    <row r="1" spans="1:7" ht="5.0999999999999996" customHeight="1" x14ac:dyDescent="0.3">
      <c r="A1" s="42"/>
      <c r="B1" s="42"/>
      <c r="C1" s="42"/>
      <c r="D1" s="42"/>
      <c r="E1" s="42"/>
    </row>
    <row r="2" spans="1:7" ht="31.95" customHeight="1" x14ac:dyDescent="0.3">
      <c r="A2" s="80" t="s">
        <v>108</v>
      </c>
      <c r="B2" s="80"/>
      <c r="C2" s="80"/>
      <c r="D2" s="80"/>
      <c r="E2" s="80"/>
    </row>
    <row r="3" spans="1:7" ht="14.1" customHeight="1" x14ac:dyDescent="0.3">
      <c r="A3" s="43"/>
      <c r="B3" s="44"/>
      <c r="C3" s="45" t="s">
        <v>82</v>
      </c>
      <c r="D3" s="45" t="s">
        <v>4</v>
      </c>
      <c r="E3" s="45" t="s">
        <v>83</v>
      </c>
    </row>
    <row r="4" spans="1:7" ht="14.1" customHeight="1" x14ac:dyDescent="0.3">
      <c r="A4" s="46" t="s">
        <v>84</v>
      </c>
      <c r="B4" s="46"/>
    </row>
    <row r="5" spans="1:7" ht="14.1" customHeight="1" x14ac:dyDescent="0.3">
      <c r="A5" s="46"/>
      <c r="B5" s="46" t="s">
        <v>85</v>
      </c>
    </row>
    <row r="6" spans="1:7" ht="14.1" customHeight="1" x14ac:dyDescent="0.3">
      <c r="A6" s="46"/>
      <c r="B6" s="47" t="s">
        <v>86</v>
      </c>
      <c r="C6" s="48">
        <v>129641.15390398893</v>
      </c>
      <c r="D6" s="48">
        <v>120737.11928110805</v>
      </c>
      <c r="E6" s="48">
        <v>-8904.0346228808776</v>
      </c>
    </row>
    <row r="7" spans="1:7" ht="14.1" customHeight="1" x14ac:dyDescent="0.3">
      <c r="A7" s="46"/>
      <c r="B7" s="47" t="s">
        <v>87</v>
      </c>
      <c r="C7" s="49"/>
      <c r="D7" s="49"/>
      <c r="E7" s="48"/>
    </row>
    <row r="8" spans="1:7" ht="14.1" customHeight="1" x14ac:dyDescent="0.3">
      <c r="A8" s="46"/>
      <c r="B8" s="50" t="s">
        <v>88</v>
      </c>
      <c r="C8" s="48">
        <v>7818496.4138161335</v>
      </c>
      <c r="D8" s="48">
        <v>7651692.1326205842</v>
      </c>
      <c r="E8" s="48">
        <v>-166804.28119554929</v>
      </c>
    </row>
    <row r="9" spans="1:7" ht="14.1" customHeight="1" x14ac:dyDescent="0.3">
      <c r="A9" s="46"/>
      <c r="B9" s="50" t="s">
        <v>89</v>
      </c>
      <c r="C9" s="51">
        <v>3421436.7525353897</v>
      </c>
      <c r="D9" s="51">
        <v>3348039.9884392354</v>
      </c>
      <c r="E9" s="51">
        <v>-73396.764096154366</v>
      </c>
      <c r="F9" s="52"/>
    </row>
    <row r="10" spans="1:7" ht="14.1" customHeight="1" x14ac:dyDescent="0.3">
      <c r="A10" s="46"/>
      <c r="B10" s="53" t="s">
        <v>90</v>
      </c>
      <c r="C10" s="54"/>
      <c r="D10" s="48"/>
      <c r="E10" s="48"/>
    </row>
    <row r="11" spans="1:7" ht="14.1" customHeight="1" x14ac:dyDescent="0.3">
      <c r="A11" s="46"/>
      <c r="B11" s="47" t="s">
        <v>86</v>
      </c>
      <c r="C11" s="48">
        <v>41683.773247352954</v>
      </c>
      <c r="D11" s="48">
        <v>38896.788042230728</v>
      </c>
      <c r="E11" s="48">
        <v>-2786.985205122226</v>
      </c>
      <c r="F11" s="52"/>
    </row>
    <row r="12" spans="1:7" ht="14.1" customHeight="1" x14ac:dyDescent="0.3">
      <c r="A12" s="46"/>
      <c r="B12" s="47" t="s">
        <v>87</v>
      </c>
      <c r="C12" s="51">
        <v>1182099.6520715721</v>
      </c>
      <c r="D12" s="51">
        <v>1158476.310783331</v>
      </c>
      <c r="E12" s="51">
        <v>-23623.341288241092</v>
      </c>
      <c r="F12" s="52"/>
    </row>
    <row r="13" spans="1:7" ht="14.1" customHeight="1" x14ac:dyDescent="0.3">
      <c r="B13" s="55" t="s">
        <v>91</v>
      </c>
      <c r="C13" s="51">
        <v>182606957.98871136</v>
      </c>
      <c r="D13" s="51">
        <v>182750221.85276067</v>
      </c>
      <c r="E13" s="56">
        <v>143263.86404931545</v>
      </c>
    </row>
    <row r="14" spans="1:7" ht="14.1" customHeight="1" x14ac:dyDescent="0.3">
      <c r="A14" s="44"/>
      <c r="B14" s="55" t="s">
        <v>92</v>
      </c>
      <c r="C14" s="56">
        <v>134434026.3258293</v>
      </c>
      <c r="D14" s="56">
        <v>134544435.1082302</v>
      </c>
      <c r="E14" s="56">
        <v>110408.78240090609</v>
      </c>
      <c r="G14" s="52"/>
    </row>
    <row r="15" spans="1:7" ht="14.1" customHeight="1" x14ac:dyDescent="0.3">
      <c r="A15" s="46" t="s">
        <v>93</v>
      </c>
      <c r="B15" s="46"/>
      <c r="C15" s="49"/>
      <c r="D15" s="49"/>
      <c r="E15" s="48"/>
    </row>
    <row r="16" spans="1:7" ht="14.1" customHeight="1" x14ac:dyDescent="0.3">
      <c r="A16" s="46"/>
      <c r="B16" s="46" t="s">
        <v>94</v>
      </c>
      <c r="C16" s="49"/>
      <c r="D16" s="49"/>
      <c r="E16" s="48"/>
    </row>
    <row r="17" spans="1:7" ht="14.1" customHeight="1" x14ac:dyDescent="0.3">
      <c r="A17" s="46"/>
      <c r="B17" s="47" t="s">
        <v>95</v>
      </c>
      <c r="C17" s="57">
        <v>29317.808750311615</v>
      </c>
      <c r="D17" s="57">
        <v>28415.921073252292</v>
      </c>
      <c r="E17" s="57">
        <v>-901.88767705932332</v>
      </c>
    </row>
    <row r="18" spans="1:7" ht="14.1" customHeight="1" x14ac:dyDescent="0.3">
      <c r="A18" s="46"/>
      <c r="B18" s="47" t="s">
        <v>96</v>
      </c>
      <c r="C18" s="57">
        <v>3054.7019544311224</v>
      </c>
      <c r="D18" s="57">
        <v>2962.143113764937</v>
      </c>
      <c r="E18" s="57">
        <v>-92.558840666185461</v>
      </c>
    </row>
    <row r="19" spans="1:7" ht="14.1" customHeight="1" x14ac:dyDescent="0.3">
      <c r="A19" s="46"/>
      <c r="B19" s="47" t="s">
        <v>97</v>
      </c>
      <c r="C19" s="57">
        <v>91.190127790205977</v>
      </c>
      <c r="D19" s="57">
        <v>88.493088445737953</v>
      </c>
      <c r="E19" s="57">
        <v>-2.6970393444680241</v>
      </c>
      <c r="F19" s="58"/>
    </row>
    <row r="20" spans="1:7" ht="14.1" customHeight="1" x14ac:dyDescent="0.3">
      <c r="A20" s="46"/>
      <c r="B20" s="47" t="s">
        <v>98</v>
      </c>
      <c r="C20" s="57">
        <v>256.2170476171238</v>
      </c>
      <c r="D20" s="57">
        <v>634.91461985836781</v>
      </c>
      <c r="E20" s="57">
        <v>378.69757224124402</v>
      </c>
      <c r="F20" s="59"/>
    </row>
    <row r="21" spans="1:7" ht="14.1" customHeight="1" x14ac:dyDescent="0.3">
      <c r="A21" s="46"/>
      <c r="B21" s="47" t="s">
        <v>99</v>
      </c>
      <c r="C21" s="57">
        <v>4643.4150101053547</v>
      </c>
      <c r="D21" s="57">
        <v>4502.2674031322777</v>
      </c>
      <c r="E21" s="57">
        <v>-141.14760697307702</v>
      </c>
    </row>
    <row r="22" spans="1:7" ht="14.1" customHeight="1" x14ac:dyDescent="0.3">
      <c r="A22" s="46"/>
      <c r="B22" s="60" t="s">
        <v>100</v>
      </c>
      <c r="C22" s="57">
        <v>32719.917880150068</v>
      </c>
      <c r="D22" s="57">
        <v>32101.471895321338</v>
      </c>
      <c r="E22" s="57">
        <v>-618.44598482872971</v>
      </c>
      <c r="F22" s="59"/>
    </row>
    <row r="23" spans="1:7" ht="14.1" customHeight="1" x14ac:dyDescent="0.3">
      <c r="A23" s="61"/>
      <c r="B23" s="62" t="s">
        <v>101</v>
      </c>
      <c r="C23" s="63">
        <v>37363.33289025542</v>
      </c>
      <c r="D23" s="63">
        <v>36603.739298453613</v>
      </c>
      <c r="E23" s="63">
        <v>-759.59359180180763</v>
      </c>
      <c r="F23" s="64"/>
      <c r="G23" s="59"/>
    </row>
    <row r="24" spans="1:7" ht="14.1" customHeight="1" x14ac:dyDescent="0.3">
      <c r="A24" s="33" t="s">
        <v>102</v>
      </c>
      <c r="B24" s="46"/>
      <c r="C24" s="49"/>
      <c r="D24" s="49"/>
    </row>
    <row r="25" spans="1:7" ht="14.1" customHeight="1" x14ac:dyDescent="0.3">
      <c r="B25" s="33" t="s">
        <v>103</v>
      </c>
      <c r="C25" s="65"/>
      <c r="D25" s="65"/>
      <c r="E25" s="66" t="s">
        <v>104</v>
      </c>
    </row>
    <row r="26" spans="1:7" ht="14.1" customHeight="1" x14ac:dyDescent="0.3">
      <c r="A26" s="44"/>
      <c r="B26" s="67" t="s">
        <v>105</v>
      </c>
      <c r="C26" s="68"/>
      <c r="D26" s="68"/>
      <c r="E26" s="66" t="s">
        <v>104</v>
      </c>
    </row>
    <row r="27" spans="1:7" ht="14.1" customHeight="1" thickBot="1" x14ac:dyDescent="0.35">
      <c r="A27" s="69" t="s">
        <v>106</v>
      </c>
      <c r="B27" s="69"/>
      <c r="C27" s="70"/>
      <c r="D27" s="70"/>
      <c r="E27" s="73">
        <v>3.0058052849568346</v>
      </c>
    </row>
    <row r="28" spans="1:7" x14ac:dyDescent="0.3">
      <c r="A28" s="81" t="s">
        <v>107</v>
      </c>
      <c r="B28" s="81"/>
      <c r="C28" s="81"/>
      <c r="D28" s="81"/>
      <c r="E28" s="81"/>
    </row>
    <row r="29" spans="1:7" x14ac:dyDescent="0.3">
      <c r="A29" s="82"/>
      <c r="B29" s="82"/>
      <c r="C29" s="82"/>
      <c r="D29" s="82"/>
      <c r="E29" s="82"/>
    </row>
    <row r="30" spans="1:7" x14ac:dyDescent="0.3">
      <c r="D30" s="71"/>
    </row>
    <row r="31" spans="1:7" x14ac:dyDescent="0.3">
      <c r="C31" s="72"/>
      <c r="D31" s="72"/>
      <c r="E31" s="59"/>
    </row>
    <row r="34" spans="3:4" x14ac:dyDescent="0.3">
      <c r="C34" s="72"/>
      <c r="D34" s="72"/>
    </row>
  </sheetData>
  <mergeCells count="2">
    <mergeCell ref="A2:E2"/>
    <mergeCell ref="A28:E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62AA9-412F-437E-A837-5E1AD9408066}">
  <dimension ref="A1:J34"/>
  <sheetViews>
    <sheetView showGridLines="0" zoomScaleNormal="100" workbookViewId="0">
      <selection activeCell="F12" sqref="F12"/>
    </sheetView>
  </sheetViews>
  <sheetFormatPr defaultColWidth="9.33203125" defaultRowHeight="13.8" x14ac:dyDescent="0.3"/>
  <cols>
    <col min="1" max="1" width="2.6640625" style="33" customWidth="1"/>
    <col min="2" max="2" width="48.6640625" style="33" bestFit="1" customWidth="1"/>
    <col min="3" max="5" width="19.44140625" style="33" customWidth="1"/>
    <col min="6" max="6" width="13" style="33" bestFit="1" customWidth="1"/>
    <col min="7" max="7" width="12.6640625" style="33" bestFit="1" customWidth="1"/>
    <col min="8" max="12" width="9.33203125" style="33"/>
    <col min="13" max="13" width="14.33203125" style="33" bestFit="1" customWidth="1"/>
    <col min="14" max="14" width="9.6640625" style="33" bestFit="1" customWidth="1"/>
    <col min="15" max="16384" width="9.33203125" style="33"/>
  </cols>
  <sheetData>
    <row r="1" spans="1:10" ht="5.0999999999999996" customHeight="1" x14ac:dyDescent="0.3">
      <c r="A1" s="42"/>
      <c r="B1" s="42"/>
      <c r="C1" s="42"/>
      <c r="D1" s="42"/>
      <c r="E1" s="42"/>
    </row>
    <row r="2" spans="1:10" ht="31.95" customHeight="1" x14ac:dyDescent="0.3">
      <c r="A2" s="80" t="s">
        <v>109</v>
      </c>
      <c r="B2" s="80"/>
      <c r="C2" s="80"/>
      <c r="D2" s="80"/>
      <c r="E2" s="80"/>
    </row>
    <row r="3" spans="1:10" ht="14.1" customHeight="1" x14ac:dyDescent="0.3">
      <c r="A3" s="43"/>
      <c r="B3" s="44"/>
      <c r="C3" s="45" t="s">
        <v>82</v>
      </c>
      <c r="D3" s="45" t="s">
        <v>4</v>
      </c>
      <c r="E3" s="45" t="s">
        <v>83</v>
      </c>
    </row>
    <row r="4" spans="1:10" ht="14.1" customHeight="1" x14ac:dyDescent="0.3">
      <c r="A4" s="46" t="s">
        <v>84</v>
      </c>
      <c r="B4" s="46"/>
    </row>
    <row r="5" spans="1:10" ht="14.1" customHeight="1" x14ac:dyDescent="0.3">
      <c r="A5" s="46"/>
      <c r="B5" s="46" t="s">
        <v>85</v>
      </c>
    </row>
    <row r="6" spans="1:10" ht="14.1" customHeight="1" x14ac:dyDescent="0.3">
      <c r="A6" s="46"/>
      <c r="B6" s="47" t="s">
        <v>86</v>
      </c>
      <c r="C6" s="48">
        <v>120921.87906389002</v>
      </c>
      <c r="D6" s="48">
        <v>111509.49681431771</v>
      </c>
      <c r="E6" s="48">
        <v>-9412.3822495723143</v>
      </c>
    </row>
    <row r="7" spans="1:10" ht="14.1" customHeight="1" x14ac:dyDescent="0.3">
      <c r="A7" s="46"/>
      <c r="B7" s="47" t="s">
        <v>87</v>
      </c>
      <c r="C7" s="49"/>
      <c r="D7" s="49"/>
      <c r="E7" s="48"/>
    </row>
    <row r="8" spans="1:10" ht="14.1" customHeight="1" x14ac:dyDescent="0.3">
      <c r="A8" s="46"/>
      <c r="B8" s="50" t="s">
        <v>88</v>
      </c>
      <c r="C8" s="48">
        <v>7704640.022287542</v>
      </c>
      <c r="D8" s="48">
        <v>7518879.1662447406</v>
      </c>
      <c r="E8" s="48">
        <v>-185760.8560428014</v>
      </c>
    </row>
    <row r="9" spans="1:10" ht="14.1" customHeight="1" x14ac:dyDescent="0.3">
      <c r="A9" s="46"/>
      <c r="B9" s="50" t="s">
        <v>89</v>
      </c>
      <c r="C9" s="51">
        <v>3371157.744611681</v>
      </c>
      <c r="D9" s="51">
        <v>3289644.2817755677</v>
      </c>
      <c r="E9" s="51">
        <v>-81513.462836113293</v>
      </c>
      <c r="F9" s="52"/>
    </row>
    <row r="10" spans="1:10" ht="14.1" customHeight="1" x14ac:dyDescent="0.3">
      <c r="A10" s="46"/>
      <c r="B10" s="53" t="s">
        <v>90</v>
      </c>
      <c r="C10" s="54"/>
      <c r="D10" s="48"/>
      <c r="E10" s="48"/>
    </row>
    <row r="11" spans="1:10" ht="14.1" customHeight="1" x14ac:dyDescent="0.3">
      <c r="A11" s="46"/>
      <c r="B11" s="47" t="s">
        <v>86</v>
      </c>
      <c r="C11" s="48">
        <v>39281.452824990098</v>
      </c>
      <c r="D11" s="48">
        <v>36259.276321111298</v>
      </c>
      <c r="E11" s="48">
        <v>-3022.1765038787998</v>
      </c>
      <c r="F11" s="52"/>
    </row>
    <row r="12" spans="1:10" ht="14.1" customHeight="1" x14ac:dyDescent="0.3">
      <c r="A12" s="46"/>
      <c r="B12" s="47" t="s">
        <v>87</v>
      </c>
      <c r="C12" s="51">
        <v>1166576.2243542436</v>
      </c>
      <c r="D12" s="51">
        <v>1139524.4107232736</v>
      </c>
      <c r="E12" s="51">
        <v>-27051.813630969962</v>
      </c>
      <c r="F12" s="52"/>
    </row>
    <row r="13" spans="1:10" ht="14.1" customHeight="1" x14ac:dyDescent="0.3">
      <c r="B13" s="55" t="s">
        <v>91</v>
      </c>
      <c r="C13" s="51">
        <v>185795974.95261678</v>
      </c>
      <c r="D13" s="51">
        <v>185953642.22393894</v>
      </c>
      <c r="E13" s="56">
        <v>157667.27132216096</v>
      </c>
      <c r="F13"/>
      <c r="G13"/>
      <c r="H13"/>
      <c r="I13"/>
      <c r="J13"/>
    </row>
    <row r="14" spans="1:10" ht="14.1" customHeight="1" x14ac:dyDescent="0.3">
      <c r="A14" s="44"/>
      <c r="B14" s="55" t="s">
        <v>92</v>
      </c>
      <c r="C14" s="56">
        <v>136785237.42043206</v>
      </c>
      <c r="D14" s="56">
        <v>136905910.38156587</v>
      </c>
      <c r="E14" s="56">
        <v>120672.9611338079</v>
      </c>
      <c r="F14"/>
      <c r="G14"/>
      <c r="H14"/>
      <c r="I14"/>
      <c r="J14"/>
    </row>
    <row r="15" spans="1:10" ht="14.1" customHeight="1" x14ac:dyDescent="0.3">
      <c r="A15" s="46" t="s">
        <v>93</v>
      </c>
      <c r="B15" s="46"/>
      <c r="C15" s="49"/>
      <c r="D15" s="49"/>
      <c r="E15" s="48"/>
      <c r="F15"/>
      <c r="G15"/>
      <c r="H15"/>
      <c r="I15"/>
      <c r="J15"/>
    </row>
    <row r="16" spans="1:10" ht="14.1" customHeight="1" x14ac:dyDescent="0.3">
      <c r="A16" s="46"/>
      <c r="B16" s="46" t="s">
        <v>94</v>
      </c>
      <c r="C16" s="49"/>
      <c r="D16" s="49"/>
      <c r="E16" s="48"/>
      <c r="F16"/>
      <c r="G16"/>
      <c r="H16"/>
      <c r="I16"/>
      <c r="J16"/>
    </row>
    <row r="17" spans="1:7" ht="14.1" customHeight="1" x14ac:dyDescent="0.3">
      <c r="A17" s="46"/>
      <c r="B17" s="47" t="s">
        <v>95</v>
      </c>
      <c r="C17" s="57">
        <v>28732.645099964884</v>
      </c>
      <c r="D17" s="57">
        <v>27751.187896167066</v>
      </c>
      <c r="E17" s="57">
        <v>-981.45720379781778</v>
      </c>
    </row>
    <row r="18" spans="1:7" ht="14.1" customHeight="1" x14ac:dyDescent="0.3">
      <c r="A18" s="46"/>
      <c r="B18" s="47" t="s">
        <v>96</v>
      </c>
      <c r="C18" s="57">
        <v>2992.6247047578281</v>
      </c>
      <c r="D18" s="57">
        <v>2893.0732640079382</v>
      </c>
      <c r="E18" s="57">
        <v>-99.551440749889935</v>
      </c>
    </row>
    <row r="19" spans="1:7" ht="14.1" customHeight="1" x14ac:dyDescent="0.3">
      <c r="A19" s="46"/>
      <c r="B19" s="47" t="s">
        <v>97</v>
      </c>
      <c r="C19" s="57">
        <v>89.477455519309913</v>
      </c>
      <c r="D19" s="57">
        <v>86.540960937070381</v>
      </c>
      <c r="E19" s="57">
        <v>-2.9364945822395327</v>
      </c>
      <c r="F19" s="58"/>
    </row>
    <row r="20" spans="1:7" ht="14.1" customHeight="1" x14ac:dyDescent="0.3">
      <c r="A20" s="46"/>
      <c r="B20" s="47" t="s">
        <v>98</v>
      </c>
      <c r="C20" s="57">
        <v>256.2170476171238</v>
      </c>
      <c r="D20" s="57">
        <v>634.91461985836781</v>
      </c>
      <c r="E20" s="57">
        <v>378.69757224124402</v>
      </c>
      <c r="F20" s="59"/>
    </row>
    <row r="21" spans="1:7" ht="14.1" customHeight="1" x14ac:dyDescent="0.3">
      <c r="A21" s="46"/>
      <c r="B21" s="47" t="s">
        <v>99</v>
      </c>
      <c r="C21" s="57">
        <v>4545.5155246173763</v>
      </c>
      <c r="D21" s="57">
        <v>4396.0419099914443</v>
      </c>
      <c r="E21" s="57">
        <v>-149.47361462593199</v>
      </c>
    </row>
    <row r="22" spans="1:7" ht="14.1" customHeight="1" x14ac:dyDescent="0.3">
      <c r="A22" s="46"/>
      <c r="B22" s="60" t="s">
        <v>100</v>
      </c>
      <c r="C22" s="57">
        <v>32070.964307859147</v>
      </c>
      <c r="D22" s="57">
        <v>31365.716740970442</v>
      </c>
      <c r="E22" s="57">
        <v>-705.24756688870548</v>
      </c>
      <c r="F22" s="59"/>
    </row>
    <row r="23" spans="1:7" ht="14.1" customHeight="1" x14ac:dyDescent="0.3">
      <c r="A23" s="61"/>
      <c r="B23" s="62" t="s">
        <v>101</v>
      </c>
      <c r="C23" s="63">
        <v>36616.479832476522</v>
      </c>
      <c r="D23" s="63">
        <v>35761.758650961885</v>
      </c>
      <c r="E23" s="63">
        <v>-854.72118151463656</v>
      </c>
      <c r="F23" s="64"/>
      <c r="G23" s="59"/>
    </row>
    <row r="24" spans="1:7" ht="14.1" customHeight="1" x14ac:dyDescent="0.3">
      <c r="A24" s="33" t="s">
        <v>102</v>
      </c>
      <c r="B24" s="46"/>
      <c r="C24" s="49"/>
      <c r="D24" s="49"/>
    </row>
    <row r="25" spans="1:7" ht="14.1" customHeight="1" x14ac:dyDescent="0.3">
      <c r="B25" s="33" t="s">
        <v>103</v>
      </c>
      <c r="C25" s="65" t="s">
        <v>110</v>
      </c>
      <c r="D25" s="65" t="s">
        <v>110</v>
      </c>
      <c r="E25" s="66" t="s">
        <v>104</v>
      </c>
    </row>
    <row r="26" spans="1:7" ht="14.1" customHeight="1" x14ac:dyDescent="0.3">
      <c r="A26" s="44"/>
      <c r="B26" s="67" t="s">
        <v>105</v>
      </c>
      <c r="C26" s="68" t="s">
        <v>110</v>
      </c>
      <c r="D26" s="68" t="s">
        <v>110</v>
      </c>
      <c r="E26" s="66" t="s">
        <v>104</v>
      </c>
    </row>
    <row r="27" spans="1:7" ht="14.1" customHeight="1" thickBot="1" x14ac:dyDescent="0.35">
      <c r="A27" s="69" t="s">
        <v>106</v>
      </c>
      <c r="B27" s="69"/>
      <c r="C27" s="70"/>
      <c r="D27" s="70"/>
      <c r="E27" s="73">
        <v>3.2570020094296956</v>
      </c>
    </row>
    <row r="28" spans="1:7" x14ac:dyDescent="0.3">
      <c r="A28" s="81" t="s">
        <v>107</v>
      </c>
      <c r="B28" s="81"/>
      <c r="C28" s="81"/>
      <c r="D28" s="81"/>
      <c r="E28" s="81"/>
    </row>
    <row r="29" spans="1:7" x14ac:dyDescent="0.3">
      <c r="A29" s="82"/>
      <c r="B29" s="82"/>
      <c r="C29" s="82"/>
      <c r="D29" s="82"/>
      <c r="E29" s="82"/>
    </row>
    <row r="30" spans="1:7" x14ac:dyDescent="0.3">
      <c r="D30" s="71"/>
    </row>
    <row r="31" spans="1:7" x14ac:dyDescent="0.3">
      <c r="C31" s="72"/>
      <c r="D31" s="72"/>
      <c r="E31" s="59"/>
    </row>
    <row r="34" spans="3:4" x14ac:dyDescent="0.3">
      <c r="C34" s="72"/>
      <c r="D34" s="72"/>
    </row>
  </sheetData>
  <mergeCells count="2">
    <mergeCell ref="A2:E2"/>
    <mergeCell ref="A28:E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aa8a50-9305-4202-b297-ae3979724f69">
      <Terms xmlns="http://schemas.microsoft.com/office/infopath/2007/PartnerControls"/>
    </lcf76f155ced4ddcb4097134ff3c332f>
    <TaxCatchAll xmlns="d00750dc-504b-40d9-be75-965e2a1bb22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98FBD8D6C66449257A6E2871BEA6D" ma:contentTypeVersion="10" ma:contentTypeDescription="Create a new document." ma:contentTypeScope="" ma:versionID="669353e0bcf126bfbd879c042f4d9caa">
  <xsd:schema xmlns:xsd="http://www.w3.org/2001/XMLSchema" xmlns:xs="http://www.w3.org/2001/XMLSchema" xmlns:p="http://schemas.microsoft.com/office/2006/metadata/properties" xmlns:ns2="5baa8a50-9305-4202-b297-ae3979724f69" xmlns:ns3="d00750dc-504b-40d9-be75-965e2a1bb229" targetNamespace="http://schemas.microsoft.com/office/2006/metadata/properties" ma:root="true" ma:fieldsID="dca79933c918cfef13c3fb24bfedff75" ns2:_="" ns3:_="">
    <xsd:import namespace="5baa8a50-9305-4202-b297-ae3979724f69"/>
    <xsd:import namespace="d00750dc-504b-40d9-be75-965e2a1bb2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a8a50-9305-4202-b297-ae3979724f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8a6c3d1-491e-4d30-951d-85ca106cb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750dc-504b-40d9-be75-965e2a1bb22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ac4a522-ecde-45a2-b079-8b7fbc3a140c}" ma:internalName="TaxCatchAll" ma:showField="CatchAllData" ma:web="d00750dc-504b-40d9-be75-965e2a1bb2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75D8EA-1A92-431C-8E93-C9E42F1723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B13AE2-EADB-464E-B3A6-0B92610CC254}">
  <ds:schemaRefs>
    <ds:schemaRef ds:uri="http://schemas.microsoft.com/office/2006/metadata/properties"/>
    <ds:schemaRef ds:uri="http://schemas.microsoft.com/office/infopath/2007/PartnerControls"/>
    <ds:schemaRef ds:uri="5baa8a50-9305-4202-b297-ae3979724f69"/>
    <ds:schemaRef ds:uri="d00750dc-504b-40d9-be75-965e2a1bb229"/>
  </ds:schemaRefs>
</ds:datastoreItem>
</file>

<file path=customXml/itemProps3.xml><?xml version="1.0" encoding="utf-8"?>
<ds:datastoreItem xmlns:ds="http://schemas.openxmlformats.org/officeDocument/2006/customXml" ds:itemID="{1258B75C-DC77-4F79-8F87-226C43228D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aa8a50-9305-4202-b297-ae3979724f69"/>
    <ds:schemaRef ds:uri="d00750dc-504b-40d9-be75-965e2a1bb2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d40fa44-05dd-4301-91b0-81b668a97c30}" enabled="1" method="Standard" siteId="{4a33c544-865e-44a4-836f-bc51800f6c5e}" removed="0"/>
  <clbl:label id="{be4dc3ec-a952-4258-8352-80cf59c074b6}" enabled="0" method="" siteId="{be4dc3ec-a952-4258-8352-80cf59c074b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S-T1</vt:lpstr>
      <vt:lpstr>S-T2</vt:lpstr>
      <vt:lpstr>S-T3</vt:lpstr>
      <vt:lpstr>S-T4</vt:lpstr>
      <vt:lpstr>S-T5</vt:lpstr>
      <vt:lpstr>S-T6</vt:lpstr>
      <vt:lpstr>'S-T1'!Print_Area</vt:lpstr>
      <vt:lpstr>'S-T2'!Print_Area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Ahuva Hanau</dc:creator>
  <cp:keywords/>
  <dc:description/>
  <cp:lastModifiedBy>Ahuva Averin</cp:lastModifiedBy>
  <cp:revision/>
  <dcterms:created xsi:type="dcterms:W3CDTF">2020-05-15T19:23:47Z</dcterms:created>
  <dcterms:modified xsi:type="dcterms:W3CDTF">2025-07-07T19:25:58Z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0x01010038198FBD8D6C66449257A6E2871BEA6D</vt:lpwstr>
  </property>
  <property fmtid="{D5CDD505-2E9C-101B-9397-08002B2CF9AE}" pid="3" name="MediaServiceImageTags">
    <vt:lpwstr/>
  </property>
</Properties>
</file>