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ORKDIR\JI39\Temp\"/>
    </mc:Choice>
  </mc:AlternateContent>
  <bookViews>
    <workbookView xWindow="-105" yWindow="-105" windowWidth="23250" windowHeight="12450"/>
  </bookViews>
  <sheets>
    <sheet name="6" sheetId="1" r:id="rId1"/>
  </sheets>
  <definedNames>
    <definedName name="_xlnm._FilterDatabase" localSheetId="0" hidden="1">'6'!$A$4:$J$52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<sst xmlns="http://schemas.openxmlformats.org/spreadsheetml/2006/main" count="166" uniqueCount="40">
  <si>
    <t>Gene symbol</t>
  </si>
  <si>
    <t>Prognostic in</t>
  </si>
  <si>
    <t>Difference in 5-year survival rate for high expression compared to low expression</t>
  </si>
  <si>
    <t>5-year survival for low expression</t>
  </si>
  <si>
    <t>5-year survival for high expression</t>
  </si>
  <si>
    <t>+</t>
  </si>
  <si>
    <t>ACOT13</t>
  </si>
  <si>
    <t>Ovary</t>
  </si>
  <si>
    <t>ECH1</t>
  </si>
  <si>
    <t>CNS</t>
  </si>
  <si>
    <t>ERGIC1</t>
  </si>
  <si>
    <t>Colon</t>
  </si>
  <si>
    <t>Lung</t>
  </si>
  <si>
    <t>FKBP2</t>
  </si>
  <si>
    <t>Breast</t>
  </si>
  <si>
    <t>Kidney</t>
  </si>
  <si>
    <t>GLUD1</t>
  </si>
  <si>
    <t>PDZK1IP1</t>
  </si>
  <si>
    <t>Prostate</t>
  </si>
  <si>
    <t>ZBC1D2</t>
  </si>
  <si>
    <t>-</t>
  </si>
  <si>
    <t>ANAPC1</t>
  </si>
  <si>
    <t>Melanoma</t>
  </si>
  <si>
    <t>DSG2</t>
  </si>
  <si>
    <t>FRYL</t>
  </si>
  <si>
    <t>HDAC1</t>
  </si>
  <si>
    <t>SLC38A1</t>
  </si>
  <si>
    <t>SLC38A5</t>
  </si>
  <si>
    <t>THOC2</t>
  </si>
  <si>
    <t>WDR12</t>
  </si>
  <si>
    <t>Consistency with our study</t>
  </si>
  <si>
    <r>
      <t>FPKM cut off</t>
    </r>
    <r>
      <rPr>
        <b/>
        <vertAlign val="superscript"/>
        <sz val="11"/>
        <color theme="1"/>
        <rFont val="Calibri"/>
        <family val="2"/>
        <charset val="238"/>
        <scheme val="minor"/>
      </rPr>
      <t>†</t>
    </r>
  </si>
  <si>
    <r>
      <t>p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>‡</t>
    </r>
  </si>
  <si>
    <r>
      <rPr>
        <vertAlign val="superscript"/>
        <sz val="11"/>
        <rFont val="Calibri"/>
        <family val="2"/>
        <charset val="238"/>
        <scheme val="minor"/>
      </rPr>
      <t>†</t>
    </r>
    <r>
      <rPr>
        <sz val="11"/>
        <rFont val="Calibri"/>
        <family val="2"/>
        <charset val="238"/>
        <scheme val="minor"/>
      </rPr>
      <t>The FPKM (fragments per kilobase per million) cut off is a default value defined in the Human Protem Atlas.</t>
    </r>
  </si>
  <si>
    <r>
      <rPr>
        <vertAlign val="superscript"/>
        <sz val="11"/>
        <color theme="1"/>
        <rFont val="Calibri"/>
        <family val="2"/>
        <charset val="238"/>
        <scheme val="minor"/>
      </rPr>
      <t>‡</t>
    </r>
    <r>
      <rPr>
        <sz val="11"/>
        <color theme="1"/>
        <rFont val="Calibri"/>
        <family val="2"/>
        <charset val="238"/>
        <scheme val="minor"/>
      </rPr>
      <t xml:space="preserve">The </t>
    </r>
    <r>
      <rPr>
        <i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 xml:space="preserve"> value is the result of a log-rank test, which can be found in the Human Proteome Atlas database.</t>
    </r>
  </si>
  <si>
    <t>Predictive state for doubling time (hrs) in our study (+: positively correlates with dobling time, -: negatively correlates with doubling time)</t>
  </si>
  <si>
    <t>Consistent</t>
  </si>
  <si>
    <t>Not consistent</t>
  </si>
  <si>
    <t>Data obtained from Human Proteome Atlas</t>
  </si>
  <si>
    <r>
      <rPr>
        <b/>
        <sz val="11"/>
        <color theme="1"/>
        <rFont val="Calibri"/>
        <family val="2"/>
        <charset val="238"/>
        <scheme val="minor"/>
      </rPr>
      <t>Additional file 6.</t>
    </r>
    <r>
      <rPr>
        <sz val="11"/>
        <color theme="1"/>
        <rFont val="Calibri"/>
        <family val="2"/>
        <scheme val="minor"/>
      </rPr>
      <t xml:space="preserve"> Comparison of the proliferation capacity panel with the Human Protein Atlas database (number of patient for breast = 1075, CNS = 153, colon = 597, kidney = 877, lung = 994, melanoma = 102, ovary = 373, prostate = 494).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</si>
</sst>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showGridLines="0" tabSelected="1" workbookViewId="0">
      <selection activeCell="B2" sqref="B2"/>
    </sheetView>
  </sheetViews>
  <sheetFormatPr defaultRowHeight="15" x14ac:dyDescent="0.25"/>
  <cols>
    <col min="2" max="2" width="33.140625" style="1" customWidth="1"/>
    <col min="3" max="4" width="23" style="1" customWidth="1"/>
    <col min="5" max="5" width="32.140625" style="1" customWidth="1"/>
    <col min="6" max="9" width="23" style="1" customWidth="1"/>
    <col min="10" max="10" width="28.140625" customWidth="1"/>
  </cols>
  <sheetData>
    <row r="2" spans="2:10" x14ac:dyDescent="0.25">
      <c r="B2" s="8" t="s">
        <v>39</v>
      </c>
    </row>
    <row r="3" spans="2:10" ht="24.75" customHeight="1" x14ac:dyDescent="0.25">
      <c r="B3" s="20" t="s">
        <v>35</v>
      </c>
      <c r="C3" s="22" t="s">
        <v>0</v>
      </c>
      <c r="D3" s="19" t="s">
        <v>38</v>
      </c>
      <c r="E3" s="19"/>
      <c r="F3" s="19"/>
      <c r="G3" s="19"/>
      <c r="H3" s="19"/>
      <c r="I3" s="19"/>
      <c r="J3" s="22" t="s">
        <v>30</v>
      </c>
    </row>
    <row r="4" spans="2:10" ht="57.75" customHeight="1" x14ac:dyDescent="0.25">
      <c r="B4" s="21"/>
      <c r="C4" s="23"/>
      <c r="D4" s="3" t="s">
        <v>1</v>
      </c>
      <c r="E4" s="3" t="s">
        <v>2</v>
      </c>
      <c r="F4" s="3" t="s">
        <v>3</v>
      </c>
      <c r="G4" s="3" t="s">
        <v>4</v>
      </c>
      <c r="H4" s="3" t="s">
        <v>31</v>
      </c>
      <c r="I4" s="4" t="s">
        <v>32</v>
      </c>
      <c r="J4" s="23"/>
    </row>
    <row r="5" spans="2:10" x14ac:dyDescent="0.25">
      <c r="B5" s="1" t="s">
        <v>5</v>
      </c>
      <c r="C5" s="1" t="s">
        <v>6</v>
      </c>
      <c r="D5" s="1" t="s">
        <v>7</v>
      </c>
      <c r="E5" s="14">
        <f t="shared" ref="E5:E50" si="0">G5-F5</f>
        <v>0.26</v>
      </c>
      <c r="F5" s="1">
        <v>0.12</v>
      </c>
      <c r="G5" s="1">
        <v>0.38</v>
      </c>
      <c r="H5" s="1">
        <v>3.78</v>
      </c>
      <c r="I5" s="6">
        <v>2.5000000000000002E-6</v>
      </c>
      <c r="J5" s="2" t="s">
        <v>36</v>
      </c>
    </row>
    <row r="6" spans="2:10" x14ac:dyDescent="0.25">
      <c r="B6" s="1" t="s">
        <v>5</v>
      </c>
      <c r="C6" s="1" t="s">
        <v>8</v>
      </c>
      <c r="D6" s="1" t="s">
        <v>9</v>
      </c>
      <c r="E6" s="14">
        <f t="shared" si="0"/>
        <v>0.13999999999999999</v>
      </c>
      <c r="F6" s="1">
        <v>0.04</v>
      </c>
      <c r="G6" s="1">
        <v>0.18</v>
      </c>
      <c r="H6" s="1">
        <v>38.61</v>
      </c>
      <c r="I6" s="6">
        <v>8.0000000000000002E-3</v>
      </c>
      <c r="J6" s="2" t="s">
        <v>36</v>
      </c>
    </row>
    <row r="7" spans="2:10" x14ac:dyDescent="0.25">
      <c r="B7" s="1" t="s">
        <v>5</v>
      </c>
      <c r="C7" s="1" t="s">
        <v>10</v>
      </c>
      <c r="D7" s="1" t="s">
        <v>11</v>
      </c>
      <c r="E7" s="14">
        <f t="shared" si="0"/>
        <v>0.18000000000000005</v>
      </c>
      <c r="F7" s="1">
        <v>0.5</v>
      </c>
      <c r="G7" s="1">
        <v>0.68</v>
      </c>
      <c r="H7" s="1">
        <v>14.71</v>
      </c>
      <c r="I7" s="6">
        <v>3.4000000000000002E-2</v>
      </c>
      <c r="J7" s="2" t="s">
        <v>36</v>
      </c>
    </row>
    <row r="8" spans="2:10" x14ac:dyDescent="0.25">
      <c r="B8" s="1" t="s">
        <v>5</v>
      </c>
      <c r="D8" s="1" t="s">
        <v>12</v>
      </c>
      <c r="E8" s="14">
        <f t="shared" si="0"/>
        <v>-0.19000000000000006</v>
      </c>
      <c r="F8" s="1">
        <v>0.56000000000000005</v>
      </c>
      <c r="G8" s="1">
        <v>0.37</v>
      </c>
      <c r="H8" s="1">
        <v>10.82</v>
      </c>
      <c r="I8" s="6">
        <v>7.0000000000000001E-3</v>
      </c>
      <c r="J8" s="10" t="s">
        <v>37</v>
      </c>
    </row>
    <row r="9" spans="2:10" x14ac:dyDescent="0.25">
      <c r="B9" s="1" t="s">
        <v>5</v>
      </c>
      <c r="C9" s="1" t="s">
        <v>13</v>
      </c>
      <c r="D9" s="1" t="s">
        <v>14</v>
      </c>
      <c r="E9" s="14">
        <f t="shared" si="0"/>
        <v>2.9999999999999916E-2</v>
      </c>
      <c r="F9" s="1">
        <v>0.8</v>
      </c>
      <c r="G9" s="1">
        <v>0.83</v>
      </c>
      <c r="H9" s="1">
        <v>25.8</v>
      </c>
      <c r="I9" s="6">
        <v>4.8999999999999998E-3</v>
      </c>
      <c r="J9" s="2" t="s">
        <v>36</v>
      </c>
    </row>
    <row r="10" spans="2:10" x14ac:dyDescent="0.25">
      <c r="B10" s="1" t="s">
        <v>5</v>
      </c>
      <c r="D10" s="1" t="s">
        <v>15</v>
      </c>
      <c r="E10" s="14">
        <f t="shared" si="0"/>
        <v>4.9999999999999933E-2</v>
      </c>
      <c r="F10" s="1">
        <v>0.68</v>
      </c>
      <c r="G10" s="1">
        <v>0.73</v>
      </c>
      <c r="H10" s="1">
        <v>68.819999999999993</v>
      </c>
      <c r="I10" s="6">
        <v>1.7000000000000001E-2</v>
      </c>
      <c r="J10" s="2" t="s">
        <v>36</v>
      </c>
    </row>
    <row r="11" spans="2:10" x14ac:dyDescent="0.25">
      <c r="B11" s="1" t="s">
        <v>5</v>
      </c>
      <c r="D11" s="1" t="s">
        <v>7</v>
      </c>
      <c r="E11" s="14">
        <f t="shared" si="0"/>
        <v>0.10999999999999999</v>
      </c>
      <c r="F11" s="1">
        <v>0.27</v>
      </c>
      <c r="G11" s="1">
        <v>0.38</v>
      </c>
      <c r="H11" s="1">
        <v>54.71</v>
      </c>
      <c r="I11" s="6">
        <v>5.8999999999999999E-3</v>
      </c>
      <c r="J11" s="2" t="s">
        <v>36</v>
      </c>
    </row>
    <row r="12" spans="2:10" x14ac:dyDescent="0.25">
      <c r="B12" s="1" t="s">
        <v>5</v>
      </c>
      <c r="C12" s="1" t="s">
        <v>16</v>
      </c>
      <c r="D12" s="1" t="s">
        <v>9</v>
      </c>
      <c r="E12" s="14">
        <f t="shared" si="0"/>
        <v>0.12</v>
      </c>
      <c r="F12" s="1">
        <v>0</v>
      </c>
      <c r="G12" s="1">
        <v>0.12</v>
      </c>
      <c r="H12" s="1">
        <v>52.26</v>
      </c>
      <c r="I12" s="6">
        <v>5.1000000000000004E-4</v>
      </c>
      <c r="J12" s="2" t="s">
        <v>36</v>
      </c>
    </row>
    <row r="13" spans="2:10" x14ac:dyDescent="0.25">
      <c r="B13" s="1" t="s">
        <v>5</v>
      </c>
      <c r="D13" s="1" t="s">
        <v>15</v>
      </c>
      <c r="E13" s="14">
        <f t="shared" si="0"/>
        <v>0.18000000000000005</v>
      </c>
      <c r="F13" s="1">
        <v>0.57999999999999996</v>
      </c>
      <c r="G13" s="1">
        <v>0.76</v>
      </c>
      <c r="H13" s="1">
        <v>61.83</v>
      </c>
      <c r="I13" s="6">
        <v>1.3999999999999999E-6</v>
      </c>
      <c r="J13" s="2" t="s">
        <v>36</v>
      </c>
    </row>
    <row r="14" spans="2:10" x14ac:dyDescent="0.25">
      <c r="B14" s="1" t="s">
        <v>5</v>
      </c>
      <c r="D14" s="1" t="s">
        <v>7</v>
      </c>
      <c r="E14" s="14">
        <f t="shared" si="0"/>
        <v>-0.18</v>
      </c>
      <c r="F14" s="1">
        <v>0.45</v>
      </c>
      <c r="G14" s="1">
        <v>0.27</v>
      </c>
      <c r="H14" s="1">
        <v>26.53</v>
      </c>
      <c r="I14" s="6">
        <v>4.5999999999999999E-3</v>
      </c>
      <c r="J14" s="11" t="s">
        <v>37</v>
      </c>
    </row>
    <row r="15" spans="2:10" x14ac:dyDescent="0.25">
      <c r="B15" s="1" t="s">
        <v>5</v>
      </c>
      <c r="C15" s="1" t="s">
        <v>17</v>
      </c>
      <c r="D15" s="1" t="s">
        <v>9</v>
      </c>
      <c r="E15" s="14">
        <f t="shared" si="0"/>
        <v>-0.15</v>
      </c>
      <c r="F15" s="1">
        <v>0.15</v>
      </c>
      <c r="G15" s="1">
        <v>0</v>
      </c>
      <c r="H15" s="1">
        <v>1.08</v>
      </c>
      <c r="I15" s="6">
        <v>9.5E-4</v>
      </c>
      <c r="J15" s="12" t="s">
        <v>37</v>
      </c>
    </row>
    <row r="16" spans="2:10" x14ac:dyDescent="0.25">
      <c r="B16" s="1" t="s">
        <v>5</v>
      </c>
      <c r="D16" s="1" t="s">
        <v>15</v>
      </c>
      <c r="E16" s="14">
        <f t="shared" si="0"/>
        <v>0.10999999999999999</v>
      </c>
      <c r="F16" s="1">
        <v>0.66</v>
      </c>
      <c r="G16" s="1">
        <v>0.77</v>
      </c>
      <c r="H16" s="1">
        <v>485.31</v>
      </c>
      <c r="I16" s="6">
        <v>7.9000000000000008E-3</v>
      </c>
      <c r="J16" s="2" t="s">
        <v>36</v>
      </c>
    </row>
    <row r="17" spans="2:10" x14ac:dyDescent="0.25">
      <c r="B17" s="1" t="s">
        <v>5</v>
      </c>
      <c r="D17" s="1" t="s">
        <v>18</v>
      </c>
      <c r="E17" s="14">
        <f t="shared" si="0"/>
        <v>2.0000000000000018E-2</v>
      </c>
      <c r="F17" s="1">
        <v>0.97</v>
      </c>
      <c r="G17" s="1">
        <v>0.99</v>
      </c>
      <c r="H17" s="1">
        <v>14.02</v>
      </c>
      <c r="I17" s="6">
        <v>2.5999999999999999E-2</v>
      </c>
      <c r="J17" s="2" t="s">
        <v>36</v>
      </c>
    </row>
    <row r="18" spans="2:10" x14ac:dyDescent="0.25">
      <c r="B18" s="1" t="s">
        <v>5</v>
      </c>
      <c r="C18" s="1" t="s">
        <v>19</v>
      </c>
      <c r="D18" s="1" t="s">
        <v>14</v>
      </c>
      <c r="E18" s="14">
        <f t="shared" si="0"/>
        <v>-4.9999999999999933E-2</v>
      </c>
      <c r="F18" s="1">
        <v>0.83</v>
      </c>
      <c r="G18" s="1">
        <v>0.78</v>
      </c>
      <c r="H18" s="1">
        <v>8.7799999999999994</v>
      </c>
      <c r="I18" s="6">
        <v>2.3E-2</v>
      </c>
      <c r="J18" s="13" t="s">
        <v>37</v>
      </c>
    </row>
    <row r="19" spans="2:10" x14ac:dyDescent="0.25">
      <c r="B19" s="1" t="s">
        <v>5</v>
      </c>
      <c r="D19" s="1" t="s">
        <v>9</v>
      </c>
      <c r="E19" s="14">
        <f t="shared" si="0"/>
        <v>-0.12</v>
      </c>
      <c r="F19" s="1">
        <v>0.12</v>
      </c>
      <c r="G19" s="1">
        <v>0</v>
      </c>
      <c r="H19" s="1">
        <v>3.08</v>
      </c>
      <c r="I19" s="6">
        <v>2.4E-2</v>
      </c>
      <c r="J19" s="14" t="s">
        <v>37</v>
      </c>
    </row>
    <row r="20" spans="2:10" x14ac:dyDescent="0.25">
      <c r="B20" s="1" t="s">
        <v>5</v>
      </c>
      <c r="D20" s="1" t="s">
        <v>11</v>
      </c>
      <c r="E20" s="14">
        <f t="shared" si="0"/>
        <v>0.14000000000000001</v>
      </c>
      <c r="F20" s="1">
        <v>0.52</v>
      </c>
      <c r="G20" s="1">
        <v>0.66</v>
      </c>
      <c r="H20" s="1">
        <v>6.75</v>
      </c>
      <c r="I20" s="6">
        <v>1.0999999999999999E-2</v>
      </c>
      <c r="J20" s="2" t="s">
        <v>36</v>
      </c>
    </row>
    <row r="21" spans="2:10" x14ac:dyDescent="0.25">
      <c r="B21" s="1" t="s">
        <v>5</v>
      </c>
      <c r="D21" s="1" t="s">
        <v>7</v>
      </c>
      <c r="E21" s="1">
        <f t="shared" si="0"/>
        <v>-0.14000000000000001</v>
      </c>
      <c r="F21" s="1">
        <v>0.39</v>
      </c>
      <c r="G21" s="1">
        <v>0.25</v>
      </c>
      <c r="H21" s="1">
        <v>5.34</v>
      </c>
      <c r="I21" s="6">
        <v>9.1999999999999998E-3</v>
      </c>
      <c r="J21" s="14" t="s">
        <v>37</v>
      </c>
    </row>
    <row r="22" spans="2:10" x14ac:dyDescent="0.25">
      <c r="B22" s="1" t="s">
        <v>20</v>
      </c>
      <c r="C22" s="1" t="s">
        <v>21</v>
      </c>
      <c r="D22" s="1" t="s">
        <v>15</v>
      </c>
      <c r="E22" s="14">
        <f t="shared" si="0"/>
        <v>-9.9999999999999978E-2</v>
      </c>
      <c r="F22" s="1">
        <v>0.76</v>
      </c>
      <c r="G22" s="1">
        <v>0.66</v>
      </c>
      <c r="H22" s="1">
        <v>0.81</v>
      </c>
      <c r="I22" s="6">
        <v>2.1000000000000001E-2</v>
      </c>
      <c r="J22" s="14" t="s">
        <v>36</v>
      </c>
    </row>
    <row r="23" spans="2:10" x14ac:dyDescent="0.25">
      <c r="B23" s="1" t="s">
        <v>20</v>
      </c>
      <c r="D23" s="1" t="s">
        <v>22</v>
      </c>
      <c r="E23" s="14">
        <f t="shared" si="0"/>
        <v>-0.41999999999999993</v>
      </c>
      <c r="F23" s="1">
        <v>0.57999999999999996</v>
      </c>
      <c r="G23" s="1">
        <v>0.16</v>
      </c>
      <c r="H23" s="1">
        <v>1.52</v>
      </c>
      <c r="I23" s="6">
        <v>3.9E-2</v>
      </c>
      <c r="J23" s="14" t="s">
        <v>36</v>
      </c>
    </row>
    <row r="24" spans="2:10" x14ac:dyDescent="0.25">
      <c r="B24" s="1" t="s">
        <v>20</v>
      </c>
      <c r="C24" s="1" t="s">
        <v>23</v>
      </c>
      <c r="D24" s="1" t="s">
        <v>9</v>
      </c>
      <c r="E24" s="14">
        <f t="shared" si="0"/>
        <v>-0.22</v>
      </c>
      <c r="F24" s="1">
        <v>0.25</v>
      </c>
      <c r="G24" s="1">
        <v>0.03</v>
      </c>
      <c r="H24" s="1">
        <v>7.0000000000000007E-2</v>
      </c>
      <c r="I24" s="6">
        <v>2.9999999999999997E-4</v>
      </c>
      <c r="J24" s="14" t="s">
        <v>36</v>
      </c>
    </row>
    <row r="25" spans="2:10" x14ac:dyDescent="0.25">
      <c r="B25" s="1" t="s">
        <v>20</v>
      </c>
      <c r="D25" s="1" t="s">
        <v>11</v>
      </c>
      <c r="E25" s="14">
        <f t="shared" si="0"/>
        <v>0.26</v>
      </c>
      <c r="F25" s="1">
        <v>0.48</v>
      </c>
      <c r="G25" s="1">
        <v>0.74</v>
      </c>
      <c r="H25" s="1">
        <v>58.05</v>
      </c>
      <c r="I25" s="6">
        <v>7.7999999999999999E-4</v>
      </c>
      <c r="J25" s="14" t="s">
        <v>36</v>
      </c>
    </row>
    <row r="26" spans="2:10" x14ac:dyDescent="0.25">
      <c r="B26" s="1" t="s">
        <v>20</v>
      </c>
      <c r="D26" s="1" t="s">
        <v>12</v>
      </c>
      <c r="E26" s="14">
        <f t="shared" si="0"/>
        <v>-9.0000000000000024E-2</v>
      </c>
      <c r="F26" s="1">
        <v>0.5</v>
      </c>
      <c r="G26" s="1">
        <v>0.41</v>
      </c>
      <c r="H26" s="1">
        <v>35.92</v>
      </c>
      <c r="I26" s="6">
        <v>2.4000000000000001E-4</v>
      </c>
      <c r="J26" s="14" t="s">
        <v>36</v>
      </c>
    </row>
    <row r="27" spans="2:10" x14ac:dyDescent="0.25">
      <c r="B27" s="1" t="s">
        <v>20</v>
      </c>
      <c r="D27" s="1" t="s">
        <v>22</v>
      </c>
      <c r="E27" s="14">
        <f t="shared" si="0"/>
        <v>-0.44</v>
      </c>
      <c r="F27" s="1">
        <v>0.73</v>
      </c>
      <c r="G27" s="1">
        <v>0.28999999999999998</v>
      </c>
      <c r="H27" s="1">
        <v>0.24</v>
      </c>
      <c r="I27" s="6">
        <v>0.05</v>
      </c>
      <c r="J27" s="14" t="s">
        <v>36</v>
      </c>
    </row>
    <row r="28" spans="2:10" x14ac:dyDescent="0.25">
      <c r="B28" s="1" t="s">
        <v>20</v>
      </c>
      <c r="C28" s="1" t="s">
        <v>24</v>
      </c>
      <c r="D28" s="1" t="s">
        <v>9</v>
      </c>
      <c r="E28" s="14">
        <f t="shared" si="0"/>
        <v>0.09</v>
      </c>
      <c r="F28" s="1">
        <v>7.0000000000000007E-2</v>
      </c>
      <c r="G28" s="1">
        <v>0.16</v>
      </c>
      <c r="H28" s="1">
        <v>3.92</v>
      </c>
      <c r="I28" s="6">
        <v>4.9000000000000002E-2</v>
      </c>
      <c r="J28" s="14" t="s">
        <v>37</v>
      </c>
    </row>
    <row r="29" spans="2:10" x14ac:dyDescent="0.25">
      <c r="B29" s="1" t="s">
        <v>20</v>
      </c>
      <c r="D29" s="1" t="s">
        <v>11</v>
      </c>
      <c r="E29" s="14">
        <f t="shared" si="0"/>
        <v>8.0000000000000071E-2</v>
      </c>
      <c r="F29" s="1">
        <v>0.56999999999999995</v>
      </c>
      <c r="G29" s="1">
        <v>0.65</v>
      </c>
      <c r="H29" s="1">
        <v>4.58</v>
      </c>
      <c r="I29" s="6">
        <v>6.7000000000000002E-3</v>
      </c>
      <c r="J29" s="14" t="s">
        <v>37</v>
      </c>
    </row>
    <row r="30" spans="2:10" x14ac:dyDescent="0.25">
      <c r="B30" s="1" t="s">
        <v>20</v>
      </c>
      <c r="D30" s="1" t="s">
        <v>12</v>
      </c>
      <c r="E30" s="14">
        <f t="shared" si="0"/>
        <v>-4.0000000000000036E-2</v>
      </c>
      <c r="F30" s="1">
        <v>0.46</v>
      </c>
      <c r="G30" s="1">
        <v>0.42</v>
      </c>
      <c r="H30" s="1">
        <v>3.23</v>
      </c>
      <c r="I30" s="6">
        <v>4.8000000000000001E-2</v>
      </c>
      <c r="J30" s="14" t="s">
        <v>36</v>
      </c>
    </row>
    <row r="31" spans="2:10" x14ac:dyDescent="0.25">
      <c r="B31" s="1" t="s">
        <v>20</v>
      </c>
      <c r="D31" s="1" t="s">
        <v>22</v>
      </c>
      <c r="E31" s="14">
        <f t="shared" si="0"/>
        <v>-0.12999999999999995</v>
      </c>
      <c r="F31" s="1">
        <v>0.47</v>
      </c>
      <c r="G31" s="1">
        <v>0.34</v>
      </c>
      <c r="H31" s="1">
        <v>1.96</v>
      </c>
      <c r="I31" s="6">
        <v>4.7E-2</v>
      </c>
      <c r="J31" s="14" t="s">
        <v>36</v>
      </c>
    </row>
    <row r="32" spans="2:10" x14ac:dyDescent="0.25">
      <c r="B32" s="1" t="s">
        <v>20</v>
      </c>
      <c r="C32" s="1" t="s">
        <v>25</v>
      </c>
      <c r="D32" s="1" t="s">
        <v>14</v>
      </c>
      <c r="E32" s="14">
        <f t="shared" si="0"/>
        <v>6.9999999999999951E-2</v>
      </c>
      <c r="F32" s="1">
        <v>0.77</v>
      </c>
      <c r="G32" s="1">
        <v>0.84</v>
      </c>
      <c r="H32" s="1">
        <v>26.22</v>
      </c>
      <c r="I32" s="6">
        <v>2.5000000000000001E-2</v>
      </c>
      <c r="J32" s="14" t="s">
        <v>37</v>
      </c>
    </row>
    <row r="33" spans="2:10" x14ac:dyDescent="0.25">
      <c r="B33" s="1" t="s">
        <v>20</v>
      </c>
      <c r="D33" s="1" t="s">
        <v>15</v>
      </c>
      <c r="E33" s="14">
        <f t="shared" si="0"/>
        <v>-0.17000000000000004</v>
      </c>
      <c r="F33" s="1">
        <v>0.78</v>
      </c>
      <c r="G33" s="1">
        <v>0.61</v>
      </c>
      <c r="H33" s="1">
        <v>20.22</v>
      </c>
      <c r="I33" s="6">
        <v>1.0000000000000001E-5</v>
      </c>
      <c r="J33" s="14" t="s">
        <v>36</v>
      </c>
    </row>
    <row r="34" spans="2:10" x14ac:dyDescent="0.25">
      <c r="B34" s="1" t="s">
        <v>20</v>
      </c>
      <c r="D34" s="1" t="s">
        <v>22</v>
      </c>
      <c r="E34" s="14">
        <f t="shared" si="0"/>
        <v>-0.21000000000000002</v>
      </c>
      <c r="F34" s="1">
        <v>0.55000000000000004</v>
      </c>
      <c r="G34" s="1">
        <v>0.34</v>
      </c>
      <c r="H34" s="1">
        <v>21.89</v>
      </c>
      <c r="I34" s="6">
        <v>0.05</v>
      </c>
      <c r="J34" s="14" t="s">
        <v>36</v>
      </c>
    </row>
    <row r="35" spans="2:10" x14ac:dyDescent="0.25">
      <c r="B35" s="1" t="s">
        <v>20</v>
      </c>
      <c r="D35" s="1" t="s">
        <v>7</v>
      </c>
      <c r="E35" s="14">
        <f t="shared" si="0"/>
        <v>-9.0000000000000024E-2</v>
      </c>
      <c r="F35" s="1">
        <v>0.34</v>
      </c>
      <c r="G35" s="1">
        <v>0.25</v>
      </c>
      <c r="H35" s="1">
        <v>38</v>
      </c>
      <c r="I35" s="6">
        <v>3.5000000000000003E-2</v>
      </c>
      <c r="J35" s="14" t="s">
        <v>36</v>
      </c>
    </row>
    <row r="36" spans="2:10" x14ac:dyDescent="0.25">
      <c r="B36" s="1" t="s">
        <v>20</v>
      </c>
      <c r="D36" s="1" t="s">
        <v>18</v>
      </c>
      <c r="E36" s="14">
        <f t="shared" si="0"/>
        <v>-4.0000000000000036E-2</v>
      </c>
      <c r="F36" s="1">
        <v>1</v>
      </c>
      <c r="G36" s="1">
        <v>0.96</v>
      </c>
      <c r="H36" s="1">
        <v>41.2</v>
      </c>
      <c r="I36" s="6">
        <v>4.3999999999999997E-2</v>
      </c>
      <c r="J36" s="14" t="s">
        <v>36</v>
      </c>
    </row>
    <row r="37" spans="2:10" x14ac:dyDescent="0.25">
      <c r="B37" s="1" t="s">
        <v>20</v>
      </c>
      <c r="C37" s="1" t="s">
        <v>26</v>
      </c>
      <c r="D37" s="1" t="s">
        <v>14</v>
      </c>
      <c r="E37" s="14">
        <f t="shared" si="0"/>
        <v>-3.9999999999999925E-2</v>
      </c>
      <c r="F37" s="1">
        <v>0.83</v>
      </c>
      <c r="G37" s="1">
        <v>0.79</v>
      </c>
      <c r="H37" s="1">
        <v>58.87</v>
      </c>
      <c r="I37" s="6">
        <v>8.8999999999999999E-3</v>
      </c>
      <c r="J37" s="14" t="s">
        <v>36</v>
      </c>
    </row>
    <row r="38" spans="2:10" x14ac:dyDescent="0.25">
      <c r="B38" s="1" t="s">
        <v>20</v>
      </c>
      <c r="D38" s="1" t="s">
        <v>15</v>
      </c>
      <c r="E38" s="14">
        <f t="shared" si="0"/>
        <v>0.14000000000000001</v>
      </c>
      <c r="F38" s="1">
        <v>0.57999999999999996</v>
      </c>
      <c r="G38" s="1">
        <v>0.72</v>
      </c>
      <c r="H38" s="1">
        <v>18.989999999999998</v>
      </c>
      <c r="I38" s="6">
        <v>1.2E-2</v>
      </c>
      <c r="J38" s="14" t="s">
        <v>37</v>
      </c>
    </row>
    <row r="39" spans="2:10" x14ac:dyDescent="0.25">
      <c r="B39" s="1" t="s">
        <v>20</v>
      </c>
      <c r="D39" s="1" t="s">
        <v>12</v>
      </c>
      <c r="E39" s="14">
        <f t="shared" si="0"/>
        <v>-4.9999999999999989E-2</v>
      </c>
      <c r="F39" s="1">
        <v>0.48</v>
      </c>
      <c r="G39" s="1">
        <v>0.43</v>
      </c>
      <c r="H39" s="1">
        <v>10.94</v>
      </c>
      <c r="I39" s="6">
        <v>2E-3</v>
      </c>
      <c r="J39" s="14" t="s">
        <v>36</v>
      </c>
    </row>
    <row r="40" spans="2:10" x14ac:dyDescent="0.25">
      <c r="B40" s="1" t="s">
        <v>20</v>
      </c>
      <c r="D40" s="1" t="s">
        <v>7</v>
      </c>
      <c r="E40" s="14">
        <f t="shared" si="0"/>
        <v>-0.12</v>
      </c>
      <c r="F40" s="1">
        <v>0.37</v>
      </c>
      <c r="G40" s="1">
        <v>0.25</v>
      </c>
      <c r="H40" s="1">
        <v>19.84</v>
      </c>
      <c r="I40" s="6">
        <v>4.1999999999999997E-3</v>
      </c>
      <c r="J40" s="14" t="s">
        <v>36</v>
      </c>
    </row>
    <row r="41" spans="2:10" x14ac:dyDescent="0.25">
      <c r="B41" s="1" t="s">
        <v>20</v>
      </c>
      <c r="C41" s="1" t="s">
        <v>27</v>
      </c>
      <c r="D41" s="1" t="s">
        <v>15</v>
      </c>
      <c r="E41" s="14">
        <f t="shared" si="0"/>
        <v>-0.3</v>
      </c>
      <c r="F41" s="1">
        <v>0.76</v>
      </c>
      <c r="G41" s="1">
        <v>0.46</v>
      </c>
      <c r="H41" s="1">
        <v>1.35</v>
      </c>
      <c r="I41" s="6">
        <v>2.2E-16</v>
      </c>
      <c r="J41" s="14" t="s">
        <v>36</v>
      </c>
    </row>
    <row r="42" spans="2:10" x14ac:dyDescent="0.25">
      <c r="B42" s="1" t="s">
        <v>20</v>
      </c>
      <c r="D42" s="1" t="s">
        <v>7</v>
      </c>
      <c r="E42" s="14">
        <f t="shared" si="0"/>
        <v>-0.12</v>
      </c>
      <c r="F42" s="1">
        <v>0.37</v>
      </c>
      <c r="G42" s="1">
        <v>0.25</v>
      </c>
      <c r="H42" s="1">
        <v>1.61</v>
      </c>
      <c r="I42" s="6">
        <v>3.8E-3</v>
      </c>
      <c r="J42" s="14" t="s">
        <v>36</v>
      </c>
    </row>
    <row r="43" spans="2:10" x14ac:dyDescent="0.25">
      <c r="B43" s="1" t="s">
        <v>20</v>
      </c>
      <c r="C43" s="1" t="s">
        <v>28</v>
      </c>
      <c r="D43" s="1" t="s">
        <v>14</v>
      </c>
      <c r="E43" s="14">
        <f t="shared" si="0"/>
        <v>-6.9999999999999951E-2</v>
      </c>
      <c r="F43" s="1">
        <v>0.84</v>
      </c>
      <c r="G43" s="1">
        <v>0.77</v>
      </c>
      <c r="H43" s="1">
        <v>9.56</v>
      </c>
      <c r="I43" s="6">
        <v>2.1000000000000001E-2</v>
      </c>
      <c r="J43" s="14" t="s">
        <v>36</v>
      </c>
    </row>
    <row r="44" spans="2:10" x14ac:dyDescent="0.25">
      <c r="B44" s="1" t="s">
        <v>20</v>
      </c>
      <c r="D44" s="1" t="s">
        <v>9</v>
      </c>
      <c r="E44" s="14">
        <f t="shared" si="0"/>
        <v>8.0000000000000016E-2</v>
      </c>
      <c r="F44" s="1">
        <v>0.06</v>
      </c>
      <c r="G44" s="1">
        <v>0.14000000000000001</v>
      </c>
      <c r="H44" s="1">
        <v>4.8099999999999996</v>
      </c>
      <c r="I44" s="6">
        <v>1.7999999999999999E-2</v>
      </c>
      <c r="J44" s="14" t="s">
        <v>37</v>
      </c>
    </row>
    <row r="45" spans="2:10" x14ac:dyDescent="0.25">
      <c r="B45" s="1" t="s">
        <v>20</v>
      </c>
      <c r="D45" s="1" t="s">
        <v>15</v>
      </c>
      <c r="E45" s="14">
        <f t="shared" si="0"/>
        <v>-0.10999999999999999</v>
      </c>
      <c r="F45" s="1">
        <v>0.77</v>
      </c>
      <c r="G45" s="1">
        <v>0.66</v>
      </c>
      <c r="H45" s="1">
        <v>3.82</v>
      </c>
      <c r="I45" s="6">
        <v>4.3E-3</v>
      </c>
      <c r="J45" s="14" t="s">
        <v>36</v>
      </c>
    </row>
    <row r="46" spans="2:10" x14ac:dyDescent="0.25">
      <c r="B46" s="1" t="s">
        <v>20</v>
      </c>
      <c r="D46" s="1" t="s">
        <v>22</v>
      </c>
      <c r="E46" s="14">
        <f t="shared" si="0"/>
        <v>-0.44</v>
      </c>
      <c r="F46" s="1">
        <v>0.44</v>
      </c>
      <c r="G46" s="1">
        <v>0</v>
      </c>
      <c r="H46" s="1">
        <v>7.42</v>
      </c>
      <c r="I46" s="6">
        <v>0.01</v>
      </c>
      <c r="J46" s="14" t="s">
        <v>36</v>
      </c>
    </row>
    <row r="47" spans="2:10" x14ac:dyDescent="0.25">
      <c r="B47" s="1" t="s">
        <v>20</v>
      </c>
      <c r="D47" s="1" t="s">
        <v>7</v>
      </c>
      <c r="E47" s="14">
        <f t="shared" si="0"/>
        <v>0.15000000000000002</v>
      </c>
      <c r="F47" s="1">
        <v>0.25</v>
      </c>
      <c r="G47" s="1">
        <v>0.4</v>
      </c>
      <c r="H47" s="1">
        <v>4.8899999999999997</v>
      </c>
      <c r="I47" s="6">
        <v>2.1999999999999999E-2</v>
      </c>
      <c r="J47" s="14" t="s">
        <v>37</v>
      </c>
    </row>
    <row r="48" spans="2:10" x14ac:dyDescent="0.25">
      <c r="B48" s="1" t="s">
        <v>20</v>
      </c>
      <c r="C48" s="1" t="s">
        <v>29</v>
      </c>
      <c r="D48" s="1" t="s">
        <v>14</v>
      </c>
      <c r="E48" s="14">
        <f t="shared" si="0"/>
        <v>-4.9999999999999933E-2</v>
      </c>
      <c r="F48" s="1">
        <v>0.83</v>
      </c>
      <c r="G48" s="1">
        <v>0.78</v>
      </c>
      <c r="H48" s="1">
        <v>4.09</v>
      </c>
      <c r="I48" s="6">
        <v>1.0999999999999999E-2</v>
      </c>
      <c r="J48" s="14" t="s">
        <v>36</v>
      </c>
    </row>
    <row r="49" spans="1:10" x14ac:dyDescent="0.25">
      <c r="B49" s="1" t="s">
        <v>20</v>
      </c>
      <c r="D49" s="1" t="s">
        <v>22</v>
      </c>
      <c r="E49" s="14">
        <f t="shared" si="0"/>
        <v>-0.62</v>
      </c>
      <c r="F49" s="1">
        <v>0.62</v>
      </c>
      <c r="G49" s="1">
        <v>0</v>
      </c>
      <c r="H49" s="1">
        <v>4.4400000000000004</v>
      </c>
      <c r="I49" s="6">
        <v>4.9000000000000002E-2</v>
      </c>
      <c r="J49" s="14" t="s">
        <v>36</v>
      </c>
    </row>
    <row r="50" spans="1:10" x14ac:dyDescent="0.25">
      <c r="B50" s="5" t="s">
        <v>20</v>
      </c>
      <c r="C50" s="5"/>
      <c r="D50" s="5" t="s">
        <v>7</v>
      </c>
      <c r="E50" s="16">
        <f t="shared" si="0"/>
        <v>0.10999999999999999</v>
      </c>
      <c r="F50" s="5">
        <v>0.25</v>
      </c>
      <c r="G50" s="5">
        <v>0.36</v>
      </c>
      <c r="H50" s="5">
        <v>3.2</v>
      </c>
      <c r="I50" s="7">
        <v>4.8000000000000001E-2</v>
      </c>
      <c r="J50" s="16" t="s">
        <v>37</v>
      </c>
    </row>
    <row r="51" spans="1:10" ht="17.25" x14ac:dyDescent="0.25">
      <c r="A51" s="17"/>
      <c r="B51" s="18" t="s">
        <v>33</v>
      </c>
    </row>
    <row r="52" spans="1:10" ht="17.25" x14ac:dyDescent="0.25">
      <c r="A52" s="9"/>
      <c r="B52" s="15" t="s">
        <v>34</v>
      </c>
    </row>
  </sheetData>
  <autoFilter ref="A4:J52"/>
  <mergeCells count="4">
    <mergeCell ref="D3:I3"/>
    <mergeCell ref="B3:B4"/>
    <mergeCell ref="C3:C4"/>
    <mergeCell ref="J3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Hernando Sevilla</cp:lastModifiedBy>
  <dcterms:created xsi:type="dcterms:W3CDTF">2023-03-06T10:45:29Z</dcterms:created>
  <dcterms:modified xsi:type="dcterms:W3CDTF">2023-11-11T11:44:06Z</dcterms:modified>
</cp:coreProperties>
</file>