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wuyingyao\wuyingyao\Doctor\docking\校稿\"/>
    </mc:Choice>
  </mc:AlternateContent>
  <xr:revisionPtr revIDLastSave="0" documentId="13_ncr:1_{C7F378A2-EE42-44CB-BAC5-5074381E3A46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0" i="1" l="1"/>
  <c r="S41" i="1"/>
  <c r="S42" i="1"/>
  <c r="S43" i="1"/>
  <c r="S44" i="1"/>
  <c r="S45" i="1"/>
  <c r="S46" i="1"/>
  <c r="S39" i="1"/>
  <c r="S38" i="1"/>
  <c r="S37" i="1"/>
  <c r="S36" i="1"/>
  <c r="S35" i="1"/>
  <c r="S34" i="1"/>
  <c r="S33" i="1"/>
  <c r="S32" i="1"/>
  <c r="S31" i="1"/>
  <c r="S27" i="1"/>
  <c r="S26" i="1"/>
  <c r="S25" i="1"/>
  <c r="S24" i="1"/>
  <c r="S23" i="1"/>
  <c r="S22" i="1"/>
  <c r="S21" i="1"/>
  <c r="S20" i="1"/>
  <c r="S19" i="1"/>
  <c r="S5" i="1"/>
  <c r="S6" i="1"/>
  <c r="S7" i="1"/>
  <c r="S8" i="1"/>
  <c r="S9" i="1"/>
  <c r="S10" i="1"/>
  <c r="S11" i="1"/>
  <c r="S12" i="1"/>
  <c r="S13" i="1"/>
  <c r="S14" i="1"/>
  <c r="S15" i="1"/>
  <c r="S4" i="1"/>
</calcChain>
</file>

<file path=xl/sharedStrings.xml><?xml version="1.0" encoding="utf-8"?>
<sst xmlns="http://schemas.openxmlformats.org/spreadsheetml/2006/main" count="277" uniqueCount="73">
  <si>
    <t>Binding free energy of human Dok5 with TrkB under partial tyrosine phosphorylation</t>
    <phoneticPr fontId="1" type="noConversion"/>
  </si>
  <si>
    <t>RESIDUE_ID</t>
  </si>
  <si>
    <t>VDW</t>
  </si>
  <si>
    <t>ELE</t>
  </si>
  <si>
    <t>GB</t>
  </si>
  <si>
    <t>SA</t>
  </si>
  <si>
    <t>TOTAL</t>
  </si>
  <si>
    <t>Mutation</t>
  </si>
  <si>
    <t>score_method</t>
  </si>
  <si>
    <t>R-A-ARG-17</t>
  </si>
  <si>
    <t>Raw</t>
  </si>
  <si>
    <t>VD-MM/GBSA</t>
  </si>
  <si>
    <t>R-A-SER-182</t>
  </si>
  <si>
    <t>R-A-LEU-184</t>
  </si>
  <si>
    <t>R-A-ARG-185</t>
  </si>
  <si>
    <t>R-A-TYR-187</t>
  </si>
  <si>
    <t>R-A-ARG-200</t>
  </si>
  <si>
    <t>R-A-GLN-275</t>
  </si>
  <si>
    <t>R-A-PRO-147</t>
  </si>
  <si>
    <t>R-A-GLU-197</t>
  </si>
  <si>
    <t>L-B-ASP-139</t>
  </si>
  <si>
    <t>L-B-LEU-140</t>
  </si>
  <si>
    <t>L-B-ILE-511</t>
  </si>
  <si>
    <t>L-B-TYR-516</t>
  </si>
  <si>
    <t>L-B-ASP-584</t>
  </si>
  <si>
    <t>L-B-THR-290</t>
  </si>
  <si>
    <t>L-B-TYR-707</t>
  </si>
  <si>
    <t>L-B-PHE-517</t>
  </si>
  <si>
    <t>L-B-ASN-513</t>
  </si>
  <si>
    <t>L-B-SER-493</t>
  </si>
  <si>
    <t>Summary</t>
    <phoneticPr fontId="1" type="noConversion"/>
  </si>
  <si>
    <t>Binding free energy of human Dok5 with TrkC under partial tyrosine phosphorylation</t>
    <phoneticPr fontId="1" type="noConversion"/>
  </si>
  <si>
    <t>R-A-ARG-186</t>
  </si>
  <si>
    <t>R-A-GLN-233</t>
  </si>
  <si>
    <t>R-A-HIE-271</t>
  </si>
  <si>
    <t>R-A-GLU-123</t>
  </si>
  <si>
    <t>R-A-ASN-4</t>
  </si>
  <si>
    <t>L-B-PRO-498</t>
  </si>
  <si>
    <t>L-B-GLU-798</t>
  </si>
  <si>
    <t>L-B-ASN-816</t>
  </si>
  <si>
    <t>L-B-ARG-809</t>
  </si>
  <si>
    <t>L-B-ASN-294</t>
  </si>
  <si>
    <t>Binding free energy of human Dok6 with TrkC under partial tyrosine phosphorylation</t>
    <phoneticPr fontId="1" type="noConversion"/>
  </si>
  <si>
    <t>L-C-THR-69</t>
  </si>
  <si>
    <t>L-C-GLU-74</t>
  </si>
  <si>
    <t>L-C-ARG-185</t>
  </si>
  <si>
    <t>L-C-ARG-186</t>
  </si>
  <si>
    <t>L-C-TYR-187</t>
  </si>
  <si>
    <t>L-C-GLU-235</t>
  </si>
  <si>
    <t>L-C-PRO-264</t>
  </si>
  <si>
    <t>L-C-LYS-20</t>
  </si>
  <si>
    <t>L-C-LYS-15</t>
  </si>
  <si>
    <t>L-C-SER-18</t>
  </si>
  <si>
    <t>L-C-ARG-17</t>
  </si>
  <si>
    <t>L-C-LYS-49</t>
  </si>
  <si>
    <t>L-C-THR-75</t>
  </si>
  <si>
    <t>R-B-LYS-346</t>
  </si>
  <si>
    <t>R-B-VAL-788</t>
  </si>
  <si>
    <t>R-B-ILE-511</t>
  </si>
  <si>
    <t>R-B-ASN-513</t>
  </si>
  <si>
    <t>R-B-ARG-518</t>
  </si>
  <si>
    <t>R-B-GLN-586</t>
  </si>
  <si>
    <t>R-B-TYR-353</t>
  </si>
  <si>
    <t>R-B-GLU-360</t>
  </si>
  <si>
    <t>R-B-SER-296</t>
  </si>
  <si>
    <t>R-B-GLU-311</t>
  </si>
  <si>
    <t>R-B-GLU-318</t>
  </si>
  <si>
    <t>R-B-ASN-366</t>
  </si>
  <si>
    <t>R-B-PRO-498</t>
  </si>
  <si>
    <t>R-B-TYR-516</t>
  </si>
  <si>
    <t>R-B-GLU-355</t>
  </si>
  <si>
    <t>R-B-GLU-276</t>
  </si>
  <si>
    <t>Binding free energy of human Dok5 and Dok6 with Trk receptors under partial tyrosine phosphorylation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</si>
</sst>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5"/>
  <sheetViews>
    <sheetView tabSelected="1" topLeftCell="A33" workbookViewId="0">
      <selection activeCell="D50" sqref="D50"/>
    </sheetView>
  </sheetViews>
  <sheetFormatPr defaultRowHeight="13.9" x14ac:dyDescent="0.4"/>
  <cols>
    <col min="1" max="1" width="14.265625" customWidth="1"/>
    <col min="10" max="10" width="13.73046875" customWidth="1"/>
  </cols>
  <sheetData>
    <row r="1" spans="1:19" x14ac:dyDescent="0.4">
      <c r="A1" t="s">
        <v>72</v>
      </c>
    </row>
    <row r="2" spans="1:19" x14ac:dyDescent="0.4">
      <c r="A2" t="s">
        <v>0</v>
      </c>
    </row>
    <row r="3" spans="1:19" x14ac:dyDescent="0.4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J3" s="1" t="s">
        <v>1</v>
      </c>
      <c r="K3" s="1" t="s">
        <v>2</v>
      </c>
      <c r="L3" s="1" t="s">
        <v>3</v>
      </c>
      <c r="M3" s="1" t="s">
        <v>4</v>
      </c>
      <c r="N3" s="1" t="s">
        <v>5</v>
      </c>
      <c r="O3" s="1" t="s">
        <v>6</v>
      </c>
      <c r="P3" s="1" t="s">
        <v>7</v>
      </c>
      <c r="Q3" s="1" t="s">
        <v>8</v>
      </c>
      <c r="S3" s="1" t="s">
        <v>30</v>
      </c>
    </row>
    <row r="4" spans="1:19" x14ac:dyDescent="0.4">
      <c r="A4" s="1" t="s">
        <v>9</v>
      </c>
      <c r="B4" s="1">
        <v>-2.95</v>
      </c>
      <c r="C4" s="1">
        <v>173.83</v>
      </c>
      <c r="D4" s="1">
        <v>-175.51</v>
      </c>
      <c r="E4" s="1">
        <v>-0.65</v>
      </c>
      <c r="F4" s="1">
        <v>-5.28</v>
      </c>
      <c r="G4" s="1" t="s">
        <v>10</v>
      </c>
      <c r="H4" s="1" t="s">
        <v>11</v>
      </c>
      <c r="J4" s="1" t="s">
        <v>20</v>
      </c>
      <c r="K4" s="1">
        <v>-2.88</v>
      </c>
      <c r="L4" s="1">
        <v>138.49</v>
      </c>
      <c r="M4" s="1">
        <v>-143.33000000000001</v>
      </c>
      <c r="N4" s="1">
        <v>-0.61</v>
      </c>
      <c r="O4" s="1">
        <v>-8.34</v>
      </c>
      <c r="P4" s="1" t="s">
        <v>10</v>
      </c>
      <c r="Q4" s="1" t="s">
        <v>11</v>
      </c>
      <c r="S4">
        <f>F4+O4</f>
        <v>-13.620000000000001</v>
      </c>
    </row>
    <row r="5" spans="1:19" x14ac:dyDescent="0.4">
      <c r="A5" s="1" t="s">
        <v>9</v>
      </c>
      <c r="B5" s="1">
        <v>-2.95</v>
      </c>
      <c r="C5" s="1">
        <v>173.83</v>
      </c>
      <c r="D5" s="1">
        <v>-175.51</v>
      </c>
      <c r="E5" s="1">
        <v>-0.65</v>
      </c>
      <c r="F5" s="1">
        <v>-5.28</v>
      </c>
      <c r="G5" s="1" t="s">
        <v>10</v>
      </c>
      <c r="H5" s="1" t="s">
        <v>11</v>
      </c>
      <c r="J5" s="1" t="s">
        <v>21</v>
      </c>
      <c r="K5" s="1">
        <v>-0.51</v>
      </c>
      <c r="L5" s="1">
        <v>7.01</v>
      </c>
      <c r="M5" s="1">
        <v>-7.16</v>
      </c>
      <c r="N5" s="1">
        <v>-0.08</v>
      </c>
      <c r="O5" s="1">
        <v>-0.74</v>
      </c>
      <c r="P5" s="1" t="s">
        <v>10</v>
      </c>
      <c r="Q5" s="1" t="s">
        <v>11</v>
      </c>
      <c r="S5">
        <f t="shared" ref="S5:S15" si="0">F5+O5</f>
        <v>-6.0200000000000005</v>
      </c>
    </row>
    <row r="6" spans="1:19" x14ac:dyDescent="0.4">
      <c r="A6" s="1" t="s">
        <v>18</v>
      </c>
      <c r="B6" s="1">
        <v>-5.2</v>
      </c>
      <c r="C6" s="1">
        <v>3.71</v>
      </c>
      <c r="D6" s="1">
        <v>-6.62</v>
      </c>
      <c r="E6" s="1">
        <v>-0.86</v>
      </c>
      <c r="F6" s="1">
        <v>-8.98</v>
      </c>
      <c r="G6" s="1" t="s">
        <v>10</v>
      </c>
      <c r="H6" s="1" t="s">
        <v>11</v>
      </c>
      <c r="J6" s="1" t="s">
        <v>26</v>
      </c>
      <c r="K6" s="1">
        <v>-0.05</v>
      </c>
      <c r="L6" s="1">
        <v>-0.09</v>
      </c>
      <c r="M6" s="1">
        <v>-0.12</v>
      </c>
      <c r="N6" s="1">
        <v>0</v>
      </c>
      <c r="O6" s="1">
        <v>-0.27</v>
      </c>
      <c r="P6" s="1" t="s">
        <v>10</v>
      </c>
      <c r="Q6" s="1" t="s">
        <v>11</v>
      </c>
      <c r="S6">
        <f t="shared" si="0"/>
        <v>-9.25</v>
      </c>
    </row>
    <row r="7" spans="1:19" x14ac:dyDescent="0.4">
      <c r="A7" s="1" t="s">
        <v>12</v>
      </c>
      <c r="B7" s="1">
        <v>-2.63</v>
      </c>
      <c r="C7" s="1">
        <v>-3.12</v>
      </c>
      <c r="D7" s="1">
        <v>0.67</v>
      </c>
      <c r="E7" s="1">
        <v>-0.35</v>
      </c>
      <c r="F7" s="1">
        <v>-5.44</v>
      </c>
      <c r="G7" s="1" t="s">
        <v>10</v>
      </c>
      <c r="H7" s="1" t="s">
        <v>11</v>
      </c>
      <c r="J7" s="1" t="s">
        <v>27</v>
      </c>
      <c r="K7" s="1">
        <v>-0.95</v>
      </c>
      <c r="L7" s="1">
        <v>0.26</v>
      </c>
      <c r="M7" s="1">
        <v>-1.1499999999999999</v>
      </c>
      <c r="N7" s="1">
        <v>-0.04</v>
      </c>
      <c r="O7" s="1">
        <v>-1.89</v>
      </c>
      <c r="P7" s="1" t="s">
        <v>10</v>
      </c>
      <c r="Q7" s="1" t="s">
        <v>11</v>
      </c>
      <c r="S7">
        <f t="shared" si="0"/>
        <v>-7.33</v>
      </c>
    </row>
    <row r="8" spans="1:19" x14ac:dyDescent="0.4">
      <c r="A8" s="1" t="s">
        <v>13</v>
      </c>
      <c r="B8" s="1">
        <v>-1.69</v>
      </c>
      <c r="C8" s="1">
        <v>5.83</v>
      </c>
      <c r="D8" s="1">
        <v>-5.7</v>
      </c>
      <c r="E8" s="1">
        <v>-0.17</v>
      </c>
      <c r="F8" s="1">
        <v>-1.74</v>
      </c>
      <c r="G8" s="1" t="s">
        <v>10</v>
      </c>
      <c r="H8" s="1" t="s">
        <v>11</v>
      </c>
      <c r="J8" s="1" t="s">
        <v>28</v>
      </c>
      <c r="K8" s="1">
        <v>-3.18</v>
      </c>
      <c r="L8" s="1">
        <v>8.68</v>
      </c>
      <c r="M8" s="1">
        <v>-6.57</v>
      </c>
      <c r="N8" s="1">
        <v>-0.61</v>
      </c>
      <c r="O8" s="1">
        <v>-1.68</v>
      </c>
      <c r="P8" s="1" t="s">
        <v>10</v>
      </c>
      <c r="Q8" s="1" t="s">
        <v>11</v>
      </c>
      <c r="S8">
        <f t="shared" si="0"/>
        <v>-3.42</v>
      </c>
    </row>
    <row r="9" spans="1:19" x14ac:dyDescent="0.4">
      <c r="A9" s="1" t="s">
        <v>14</v>
      </c>
      <c r="B9" s="1">
        <v>-6.02</v>
      </c>
      <c r="C9" s="1">
        <v>167.59</v>
      </c>
      <c r="D9" s="1">
        <v>-167.93</v>
      </c>
      <c r="E9" s="1">
        <v>-0.74</v>
      </c>
      <c r="F9" s="1">
        <v>-7.11</v>
      </c>
      <c r="G9" s="1" t="s">
        <v>10</v>
      </c>
      <c r="H9" s="1" t="s">
        <v>11</v>
      </c>
      <c r="J9" s="1" t="s">
        <v>28</v>
      </c>
      <c r="K9" s="1">
        <v>-3.18</v>
      </c>
      <c r="L9" s="1">
        <v>8.68</v>
      </c>
      <c r="M9" s="1">
        <v>-6.57</v>
      </c>
      <c r="N9" s="1">
        <v>-0.61</v>
      </c>
      <c r="O9" s="1">
        <v>-1.68</v>
      </c>
      <c r="P9" s="1" t="s">
        <v>10</v>
      </c>
      <c r="Q9" s="1" t="s">
        <v>11</v>
      </c>
      <c r="S9">
        <f t="shared" si="0"/>
        <v>-8.7900000000000009</v>
      </c>
    </row>
    <row r="10" spans="1:19" x14ac:dyDescent="0.4">
      <c r="A10" s="1" t="s">
        <v>14</v>
      </c>
      <c r="B10" s="1">
        <v>-6.02</v>
      </c>
      <c r="C10" s="1">
        <v>167.59</v>
      </c>
      <c r="D10" s="1">
        <v>-167.93</v>
      </c>
      <c r="E10" s="1">
        <v>-0.74</v>
      </c>
      <c r="F10" s="1">
        <v>-7.11</v>
      </c>
      <c r="G10" s="1" t="s">
        <v>10</v>
      </c>
      <c r="H10" s="1" t="s">
        <v>11</v>
      </c>
      <c r="J10" s="1" t="s">
        <v>23</v>
      </c>
      <c r="K10" s="1">
        <v>-6.88</v>
      </c>
      <c r="L10" s="1">
        <v>0.9</v>
      </c>
      <c r="M10" s="1">
        <v>-1.95</v>
      </c>
      <c r="N10" s="1">
        <v>-0.79</v>
      </c>
      <c r="O10" s="1">
        <v>-8.7100000000000009</v>
      </c>
      <c r="P10" s="1" t="s">
        <v>10</v>
      </c>
      <c r="Q10" s="1" t="s">
        <v>11</v>
      </c>
      <c r="S10">
        <f t="shared" si="0"/>
        <v>-15.82</v>
      </c>
    </row>
    <row r="11" spans="1:19" x14ac:dyDescent="0.4">
      <c r="A11" s="1" t="s">
        <v>15</v>
      </c>
      <c r="B11" s="1">
        <v>-4.68</v>
      </c>
      <c r="C11" s="1">
        <v>2.93</v>
      </c>
      <c r="D11" s="1">
        <v>-2.73</v>
      </c>
      <c r="E11" s="1">
        <v>-0.49</v>
      </c>
      <c r="F11" s="1">
        <v>-4.9800000000000004</v>
      </c>
      <c r="G11" s="1" t="s">
        <v>10</v>
      </c>
      <c r="H11" s="1" t="s">
        <v>11</v>
      </c>
      <c r="J11" s="1" t="s">
        <v>22</v>
      </c>
      <c r="K11" s="1">
        <v>-4.54</v>
      </c>
      <c r="L11" s="1">
        <v>5.79</v>
      </c>
      <c r="M11" s="1">
        <v>-4.84</v>
      </c>
      <c r="N11" s="1">
        <v>-0.74</v>
      </c>
      <c r="O11" s="1">
        <v>-4.33</v>
      </c>
      <c r="P11" s="1" t="s">
        <v>10</v>
      </c>
      <c r="Q11" s="1" t="s">
        <v>11</v>
      </c>
      <c r="S11">
        <f t="shared" si="0"/>
        <v>-9.31</v>
      </c>
    </row>
    <row r="12" spans="1:19" x14ac:dyDescent="0.4">
      <c r="A12" s="1" t="s">
        <v>19</v>
      </c>
      <c r="B12" s="1">
        <v>-1.04</v>
      </c>
      <c r="C12" s="1">
        <v>-133.19</v>
      </c>
      <c r="D12" s="1">
        <v>137.81</v>
      </c>
      <c r="E12" s="1">
        <v>-0.17</v>
      </c>
      <c r="F12" s="1">
        <v>3.41</v>
      </c>
      <c r="G12" s="1" t="s">
        <v>10</v>
      </c>
      <c r="H12" s="1" t="s">
        <v>11</v>
      </c>
      <c r="J12" s="1" t="s">
        <v>29</v>
      </c>
      <c r="K12" s="1">
        <v>-1.7</v>
      </c>
      <c r="L12" s="1">
        <v>8.07</v>
      </c>
      <c r="M12" s="1">
        <v>-7.12</v>
      </c>
      <c r="N12" s="1">
        <v>-0.4</v>
      </c>
      <c r="O12" s="1">
        <v>-1.1499999999999999</v>
      </c>
      <c r="P12" s="1" t="s">
        <v>10</v>
      </c>
      <c r="Q12" s="1" t="s">
        <v>11</v>
      </c>
      <c r="S12">
        <f t="shared" si="0"/>
        <v>2.2600000000000002</v>
      </c>
    </row>
    <row r="13" spans="1:19" x14ac:dyDescent="0.4">
      <c r="A13" s="1" t="s">
        <v>16</v>
      </c>
      <c r="B13" s="1">
        <v>-3.64</v>
      </c>
      <c r="C13" s="1">
        <v>171.94</v>
      </c>
      <c r="D13" s="1">
        <v>-172.12</v>
      </c>
      <c r="E13" s="1">
        <v>-0.85</v>
      </c>
      <c r="F13" s="1">
        <v>-4.67</v>
      </c>
      <c r="G13" s="1" t="s">
        <v>10</v>
      </c>
      <c r="H13" s="1" t="s">
        <v>11</v>
      </c>
      <c r="J13" s="1" t="s">
        <v>23</v>
      </c>
      <c r="K13" s="1">
        <v>-6.88</v>
      </c>
      <c r="L13" s="1">
        <v>0.9</v>
      </c>
      <c r="M13" s="1">
        <v>-1.95</v>
      </c>
      <c r="N13" s="1">
        <v>-0.79</v>
      </c>
      <c r="O13" s="1">
        <v>-8.7100000000000009</v>
      </c>
      <c r="P13" s="1" t="s">
        <v>10</v>
      </c>
      <c r="Q13" s="1" t="s">
        <v>11</v>
      </c>
      <c r="S13">
        <f t="shared" si="0"/>
        <v>-13.38</v>
      </c>
    </row>
    <row r="14" spans="1:19" x14ac:dyDescent="0.4">
      <c r="A14" s="1" t="s">
        <v>16</v>
      </c>
      <c r="B14" s="1">
        <v>-3.64</v>
      </c>
      <c r="C14" s="1">
        <v>171.94</v>
      </c>
      <c r="D14" s="1">
        <v>-172.12</v>
      </c>
      <c r="E14" s="1">
        <v>-0.85</v>
      </c>
      <c r="F14" s="1">
        <v>-4.67</v>
      </c>
      <c r="G14" s="1" t="s">
        <v>10</v>
      </c>
      <c r="H14" s="1" t="s">
        <v>11</v>
      </c>
      <c r="J14" s="1" t="s">
        <v>24</v>
      </c>
      <c r="K14" s="1">
        <v>-0.35</v>
      </c>
      <c r="L14" s="1">
        <v>63.14</v>
      </c>
      <c r="M14" s="1">
        <v>-58.99</v>
      </c>
      <c r="N14" s="1">
        <v>-0.26</v>
      </c>
      <c r="O14" s="1">
        <v>3.53</v>
      </c>
      <c r="P14" s="1" t="s">
        <v>10</v>
      </c>
      <c r="Q14" s="1" t="s">
        <v>11</v>
      </c>
      <c r="S14">
        <f t="shared" si="0"/>
        <v>-1.1400000000000001</v>
      </c>
    </row>
    <row r="15" spans="1:19" x14ac:dyDescent="0.4">
      <c r="A15" s="1" t="s">
        <v>17</v>
      </c>
      <c r="B15" s="1">
        <v>-3.41</v>
      </c>
      <c r="C15" s="1">
        <v>3.15</v>
      </c>
      <c r="D15" s="1">
        <v>-5.49</v>
      </c>
      <c r="E15" s="1">
        <v>-0.63</v>
      </c>
      <c r="F15" s="1">
        <v>-6.38</v>
      </c>
      <c r="G15" s="1" t="s">
        <v>10</v>
      </c>
      <c r="H15" s="1" t="s">
        <v>11</v>
      </c>
      <c r="J15" s="1" t="s">
        <v>25</v>
      </c>
      <c r="K15" s="1">
        <v>-0.01</v>
      </c>
      <c r="L15" s="1">
        <v>-0.5</v>
      </c>
      <c r="M15" s="1">
        <v>0.48</v>
      </c>
      <c r="N15" s="1">
        <v>0</v>
      </c>
      <c r="O15" s="1">
        <v>-0.03</v>
      </c>
      <c r="P15" s="1" t="s">
        <v>10</v>
      </c>
      <c r="Q15" s="1" t="s">
        <v>11</v>
      </c>
      <c r="S15">
        <f t="shared" si="0"/>
        <v>-6.41</v>
      </c>
    </row>
    <row r="17" spans="1:19" x14ac:dyDescent="0.4">
      <c r="A17" t="s">
        <v>31</v>
      </c>
    </row>
    <row r="18" spans="1:19" x14ac:dyDescent="0.4">
      <c r="A18" s="1" t="s">
        <v>1</v>
      </c>
      <c r="B18" s="1" t="s">
        <v>2</v>
      </c>
      <c r="C18" s="1" t="s">
        <v>3</v>
      </c>
      <c r="D18" s="1" t="s">
        <v>4</v>
      </c>
      <c r="E18" s="1" t="s">
        <v>5</v>
      </c>
      <c r="F18" s="1" t="s">
        <v>6</v>
      </c>
      <c r="G18" s="1" t="s">
        <v>7</v>
      </c>
      <c r="H18" s="1" t="s">
        <v>8</v>
      </c>
      <c r="J18" s="1" t="s">
        <v>1</v>
      </c>
      <c r="K18" s="1" t="s">
        <v>2</v>
      </c>
      <c r="L18" s="1" t="s">
        <v>3</v>
      </c>
      <c r="M18" s="1" t="s">
        <v>4</v>
      </c>
      <c r="N18" s="1" t="s">
        <v>5</v>
      </c>
      <c r="O18" s="1" t="s">
        <v>6</v>
      </c>
      <c r="P18" s="1" t="s">
        <v>7</v>
      </c>
      <c r="Q18" s="1" t="s">
        <v>8</v>
      </c>
      <c r="S18" s="1" t="s">
        <v>30</v>
      </c>
    </row>
    <row r="19" spans="1:19" x14ac:dyDescent="0.4">
      <c r="A19" s="1" t="s">
        <v>36</v>
      </c>
      <c r="B19" s="1">
        <v>-5.13</v>
      </c>
      <c r="C19" s="1">
        <v>11.48</v>
      </c>
      <c r="D19" s="1">
        <v>-11.24</v>
      </c>
      <c r="E19" s="1">
        <v>-0.79</v>
      </c>
      <c r="F19" s="1">
        <v>-5.67</v>
      </c>
      <c r="G19" s="1" t="s">
        <v>10</v>
      </c>
      <c r="H19" s="1" t="s">
        <v>11</v>
      </c>
      <c r="J19" s="1" t="s">
        <v>39</v>
      </c>
      <c r="K19" s="1">
        <v>-2.37</v>
      </c>
      <c r="L19" s="1">
        <v>3.61</v>
      </c>
      <c r="M19" s="1">
        <v>-4.32</v>
      </c>
      <c r="N19" s="1">
        <v>-0.37</v>
      </c>
      <c r="O19" s="1">
        <v>-3.45</v>
      </c>
      <c r="P19" s="1" t="s">
        <v>10</v>
      </c>
      <c r="Q19" s="1" t="s">
        <v>11</v>
      </c>
      <c r="S19">
        <f>F19+O19</f>
        <v>-9.120000000000001</v>
      </c>
    </row>
    <row r="20" spans="1:19" x14ac:dyDescent="0.4">
      <c r="A20" s="1" t="s">
        <v>35</v>
      </c>
      <c r="B20" s="1">
        <v>-1.1599999999999999</v>
      </c>
      <c r="C20" s="1">
        <v>-57.98</v>
      </c>
      <c r="D20" s="1">
        <v>54.72</v>
      </c>
      <c r="E20" s="1">
        <v>-0.48</v>
      </c>
      <c r="F20" s="1">
        <v>-4.91</v>
      </c>
      <c r="G20" s="1" t="s">
        <v>10</v>
      </c>
      <c r="H20" s="1" t="s">
        <v>11</v>
      </c>
      <c r="J20" s="1" t="s">
        <v>40</v>
      </c>
      <c r="K20" s="1">
        <v>-0.11</v>
      </c>
      <c r="L20" s="1">
        <v>-36.81</v>
      </c>
      <c r="M20" s="1">
        <v>36.53</v>
      </c>
      <c r="N20" s="1">
        <v>0</v>
      </c>
      <c r="O20" s="1">
        <v>-0.38</v>
      </c>
      <c r="P20" s="1" t="s">
        <v>10</v>
      </c>
      <c r="Q20" s="1" t="s">
        <v>11</v>
      </c>
      <c r="S20">
        <f t="shared" ref="S20:S27" si="1">F20+O20</f>
        <v>-5.29</v>
      </c>
    </row>
    <row r="21" spans="1:19" x14ac:dyDescent="0.4">
      <c r="A21" s="1" t="s">
        <v>13</v>
      </c>
      <c r="B21" s="1">
        <v>-1.56</v>
      </c>
      <c r="C21" s="1">
        <v>5.27</v>
      </c>
      <c r="D21" s="1">
        <v>-5.0199999999999996</v>
      </c>
      <c r="E21" s="1">
        <v>-0.13</v>
      </c>
      <c r="F21" s="1">
        <v>-1.44</v>
      </c>
      <c r="G21" s="1" t="s">
        <v>10</v>
      </c>
      <c r="H21" s="1" t="s">
        <v>11</v>
      </c>
      <c r="J21" s="1" t="s">
        <v>28</v>
      </c>
      <c r="K21" s="1">
        <v>-4.01</v>
      </c>
      <c r="L21" s="1">
        <v>10.82</v>
      </c>
      <c r="M21" s="1">
        <v>-8.0399999999999991</v>
      </c>
      <c r="N21" s="1">
        <v>-0.68</v>
      </c>
      <c r="O21" s="1">
        <v>-1.9</v>
      </c>
      <c r="P21" s="1" t="s">
        <v>10</v>
      </c>
      <c r="Q21" s="1" t="s">
        <v>11</v>
      </c>
      <c r="S21">
        <f t="shared" si="1"/>
        <v>-3.34</v>
      </c>
    </row>
    <row r="22" spans="1:19" x14ac:dyDescent="0.4">
      <c r="A22" s="1" t="s">
        <v>14</v>
      </c>
      <c r="B22" s="1">
        <v>-4.24</v>
      </c>
      <c r="C22" s="1">
        <v>80.52</v>
      </c>
      <c r="D22" s="1">
        <v>-83.29</v>
      </c>
      <c r="E22" s="1">
        <v>-0.5</v>
      </c>
      <c r="F22" s="1">
        <v>-7.51</v>
      </c>
      <c r="G22" s="1" t="s">
        <v>10</v>
      </c>
      <c r="H22" s="1" t="s">
        <v>11</v>
      </c>
      <c r="J22" s="1" t="s">
        <v>28</v>
      </c>
      <c r="K22" s="1">
        <v>-4.01</v>
      </c>
      <c r="L22" s="1">
        <v>10.82</v>
      </c>
      <c r="M22" s="1">
        <v>-8.0399999999999991</v>
      </c>
      <c r="N22" s="1">
        <v>-0.68</v>
      </c>
      <c r="O22" s="1">
        <v>-1.9</v>
      </c>
      <c r="P22" s="1" t="s">
        <v>10</v>
      </c>
      <c r="Q22" s="1" t="s">
        <v>11</v>
      </c>
      <c r="S22">
        <f t="shared" si="1"/>
        <v>-9.41</v>
      </c>
    </row>
    <row r="23" spans="1:19" x14ac:dyDescent="0.4">
      <c r="A23" s="1" t="s">
        <v>32</v>
      </c>
      <c r="B23" s="1">
        <v>-6.33</v>
      </c>
      <c r="C23" s="1">
        <v>108.67</v>
      </c>
      <c r="D23" s="1">
        <v>-109.44</v>
      </c>
      <c r="E23" s="1">
        <v>-1.1000000000000001</v>
      </c>
      <c r="F23" s="1">
        <v>-8.1999999999999993</v>
      </c>
      <c r="G23" s="1" t="s">
        <v>10</v>
      </c>
      <c r="H23" s="1" t="s">
        <v>11</v>
      </c>
      <c r="J23" s="1" t="s">
        <v>37</v>
      </c>
      <c r="K23" s="1">
        <v>-0.91</v>
      </c>
      <c r="L23" s="1">
        <v>5.45</v>
      </c>
      <c r="M23" s="1">
        <v>-4.33</v>
      </c>
      <c r="N23" s="1">
        <v>-0.11</v>
      </c>
      <c r="O23" s="1">
        <v>0.09</v>
      </c>
      <c r="P23" s="1" t="s">
        <v>10</v>
      </c>
      <c r="Q23" s="1" t="s">
        <v>11</v>
      </c>
      <c r="S23">
        <f t="shared" si="1"/>
        <v>-8.11</v>
      </c>
    </row>
    <row r="24" spans="1:19" x14ac:dyDescent="0.4">
      <c r="A24" s="1" t="s">
        <v>15</v>
      </c>
      <c r="B24" s="1">
        <v>-4.41</v>
      </c>
      <c r="C24" s="1">
        <v>4.18</v>
      </c>
      <c r="D24" s="1">
        <v>-2.83</v>
      </c>
      <c r="E24" s="1">
        <v>-0.47</v>
      </c>
      <c r="F24" s="1">
        <v>-3.53</v>
      </c>
      <c r="G24" s="1" t="s">
        <v>10</v>
      </c>
      <c r="H24" s="1" t="s">
        <v>11</v>
      </c>
      <c r="J24" s="1" t="s">
        <v>22</v>
      </c>
      <c r="K24" s="1">
        <v>-3.61</v>
      </c>
      <c r="L24" s="1">
        <v>4.38</v>
      </c>
      <c r="M24" s="1">
        <v>-4.03</v>
      </c>
      <c r="N24" s="1">
        <v>-0.63</v>
      </c>
      <c r="O24" s="1">
        <v>-3.88</v>
      </c>
      <c r="P24" s="1" t="s">
        <v>10</v>
      </c>
      <c r="Q24" s="1" t="s">
        <v>11</v>
      </c>
      <c r="S24">
        <f t="shared" si="1"/>
        <v>-7.41</v>
      </c>
    </row>
    <row r="25" spans="1:19" x14ac:dyDescent="0.4">
      <c r="A25" s="1" t="s">
        <v>16</v>
      </c>
      <c r="B25" s="1">
        <v>-5.22</v>
      </c>
      <c r="C25" s="1">
        <v>78.83</v>
      </c>
      <c r="D25" s="1">
        <v>-84.7</v>
      </c>
      <c r="E25" s="1">
        <v>-1.07</v>
      </c>
      <c r="F25" s="1">
        <v>-12.17</v>
      </c>
      <c r="G25" s="1" t="s">
        <v>10</v>
      </c>
      <c r="H25" s="1" t="s">
        <v>11</v>
      </c>
      <c r="J25" s="1" t="s">
        <v>23</v>
      </c>
      <c r="K25" s="1">
        <v>-5.84</v>
      </c>
      <c r="L25" s="1">
        <v>2.8</v>
      </c>
      <c r="M25" s="1">
        <v>-3.41</v>
      </c>
      <c r="N25" s="1">
        <v>-0.61</v>
      </c>
      <c r="O25" s="1">
        <v>-7.07</v>
      </c>
      <c r="P25" s="1" t="s">
        <v>10</v>
      </c>
      <c r="Q25" s="1" t="s">
        <v>11</v>
      </c>
      <c r="S25">
        <f t="shared" si="1"/>
        <v>-19.240000000000002</v>
      </c>
    </row>
    <row r="26" spans="1:19" x14ac:dyDescent="0.4">
      <c r="A26" s="1" t="s">
        <v>33</v>
      </c>
      <c r="B26" s="1">
        <v>-0.97</v>
      </c>
      <c r="C26" s="1">
        <v>6.16</v>
      </c>
      <c r="D26" s="1">
        <v>-5.29</v>
      </c>
      <c r="E26" s="1">
        <v>-0.26</v>
      </c>
      <c r="F26" s="1">
        <v>-0.36</v>
      </c>
      <c r="G26" s="1" t="s">
        <v>10</v>
      </c>
      <c r="H26" s="1" t="s">
        <v>11</v>
      </c>
      <c r="J26" s="1" t="s">
        <v>38</v>
      </c>
      <c r="K26" s="1">
        <v>-2.95</v>
      </c>
      <c r="L26" s="1">
        <v>59.89</v>
      </c>
      <c r="M26" s="1">
        <v>-62.36</v>
      </c>
      <c r="N26" s="1">
        <v>-0.44</v>
      </c>
      <c r="O26" s="1">
        <v>-5.86</v>
      </c>
      <c r="P26" s="1" t="s">
        <v>10</v>
      </c>
      <c r="Q26" s="1" t="s">
        <v>11</v>
      </c>
      <c r="S26">
        <f t="shared" si="1"/>
        <v>-6.2200000000000006</v>
      </c>
    </row>
    <row r="27" spans="1:19" x14ac:dyDescent="0.4">
      <c r="A27" s="1" t="s">
        <v>34</v>
      </c>
      <c r="B27" s="1">
        <v>-2.1</v>
      </c>
      <c r="C27" s="1">
        <v>1.77</v>
      </c>
      <c r="D27" s="1">
        <v>-2.92</v>
      </c>
      <c r="E27" s="1">
        <v>-0.31</v>
      </c>
      <c r="F27" s="1">
        <v>-3.56</v>
      </c>
      <c r="G27" s="1" t="s">
        <v>10</v>
      </c>
      <c r="H27" s="1" t="s">
        <v>11</v>
      </c>
      <c r="J27" s="1" t="s">
        <v>41</v>
      </c>
      <c r="K27" s="1">
        <v>-2.04</v>
      </c>
      <c r="L27" s="1">
        <v>2.9</v>
      </c>
      <c r="M27" s="1">
        <v>-4.13</v>
      </c>
      <c r="N27" s="1">
        <v>-0.46</v>
      </c>
      <c r="O27" s="1">
        <v>-3.75</v>
      </c>
      <c r="P27" s="1" t="s">
        <v>10</v>
      </c>
      <c r="Q27" s="1" t="s">
        <v>11</v>
      </c>
      <c r="S27">
        <f t="shared" si="1"/>
        <v>-7.3100000000000005</v>
      </c>
    </row>
    <row r="29" spans="1:19" x14ac:dyDescent="0.4">
      <c r="A29" t="s">
        <v>42</v>
      </c>
    </row>
    <row r="30" spans="1:1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J30" s="1" t="s">
        <v>1</v>
      </c>
      <c r="K30" s="1" t="s">
        <v>2</v>
      </c>
      <c r="L30" s="1" t="s">
        <v>3</v>
      </c>
      <c r="M30" s="1" t="s">
        <v>4</v>
      </c>
      <c r="N30" s="1" t="s">
        <v>5</v>
      </c>
      <c r="O30" s="1" t="s">
        <v>6</v>
      </c>
      <c r="P30" s="1" t="s">
        <v>7</v>
      </c>
      <c r="Q30" s="1" t="s">
        <v>8</v>
      </c>
      <c r="S30" s="1" t="s">
        <v>30</v>
      </c>
    </row>
    <row r="31" spans="1:19" x14ac:dyDescent="0.4">
      <c r="A31" s="1" t="s">
        <v>51</v>
      </c>
      <c r="B31" s="1">
        <v>-0.09</v>
      </c>
      <c r="C31" s="1">
        <v>126.97</v>
      </c>
      <c r="D31" s="1">
        <v>-126.18</v>
      </c>
      <c r="E31" s="1">
        <v>-0.27</v>
      </c>
      <c r="F31" s="1">
        <v>0.44</v>
      </c>
      <c r="G31" s="1" t="s">
        <v>10</v>
      </c>
      <c r="H31" s="1" t="s">
        <v>11</v>
      </c>
      <c r="J31" s="1" t="s">
        <v>65</v>
      </c>
      <c r="K31" s="1">
        <v>-0.49</v>
      </c>
      <c r="L31" s="1">
        <v>127.33</v>
      </c>
      <c r="M31" s="1">
        <v>-129.38999999999999</v>
      </c>
      <c r="N31" s="1">
        <v>-0.45</v>
      </c>
      <c r="O31" s="1">
        <v>-3</v>
      </c>
      <c r="P31" s="1" t="s">
        <v>10</v>
      </c>
      <c r="Q31" s="1" t="s">
        <v>11</v>
      </c>
      <c r="S31">
        <f>F31+O31</f>
        <v>-2.56</v>
      </c>
    </row>
    <row r="32" spans="1:19" x14ac:dyDescent="0.4">
      <c r="A32" s="1" t="s">
        <v>53</v>
      </c>
      <c r="B32" s="1">
        <v>-0.84</v>
      </c>
      <c r="C32" s="1">
        <v>158.82</v>
      </c>
      <c r="D32" s="1">
        <v>-148.97</v>
      </c>
      <c r="E32" s="1">
        <v>-0.76</v>
      </c>
      <c r="F32" s="1">
        <v>8.23</v>
      </c>
      <c r="G32" s="1" t="s">
        <v>10</v>
      </c>
      <c r="H32" s="1" t="s">
        <v>11</v>
      </c>
      <c r="J32" s="1" t="s">
        <v>66</v>
      </c>
      <c r="K32" s="1">
        <v>0.51</v>
      </c>
      <c r="L32" s="1">
        <v>106.99</v>
      </c>
      <c r="M32" s="1">
        <v>-104</v>
      </c>
      <c r="N32" s="1">
        <v>-0.21</v>
      </c>
      <c r="O32" s="1">
        <v>3.3</v>
      </c>
      <c r="P32" s="1" t="s">
        <v>10</v>
      </c>
      <c r="Q32" s="1" t="s">
        <v>11</v>
      </c>
      <c r="S32">
        <f t="shared" ref="S32:S46" si="2">F32+O32</f>
        <v>11.530000000000001</v>
      </c>
    </row>
    <row r="33" spans="1:19" x14ac:dyDescent="0.4">
      <c r="A33" s="1" t="s">
        <v>52</v>
      </c>
      <c r="B33" s="1">
        <v>-0.27</v>
      </c>
      <c r="C33" s="1">
        <v>-2.92</v>
      </c>
      <c r="D33" s="1">
        <v>2.56</v>
      </c>
      <c r="E33" s="1">
        <v>0</v>
      </c>
      <c r="F33" s="1">
        <v>-0.62</v>
      </c>
      <c r="G33" s="1" t="s">
        <v>10</v>
      </c>
      <c r="H33" s="1" t="s">
        <v>11</v>
      </c>
      <c r="J33" s="1" t="s">
        <v>63</v>
      </c>
      <c r="K33" s="1">
        <v>-0.12</v>
      </c>
      <c r="L33" s="1">
        <v>68.25</v>
      </c>
      <c r="M33" s="1">
        <v>-68.78</v>
      </c>
      <c r="N33" s="1">
        <v>0</v>
      </c>
      <c r="O33" s="1">
        <v>-0.66</v>
      </c>
      <c r="P33" s="1" t="s">
        <v>10</v>
      </c>
      <c r="Q33" s="1" t="s">
        <v>11</v>
      </c>
      <c r="S33">
        <f t="shared" si="2"/>
        <v>-1.28</v>
      </c>
    </row>
    <row r="34" spans="1:19" x14ac:dyDescent="0.4">
      <c r="A34" s="1" t="s">
        <v>50</v>
      </c>
      <c r="B34" s="1">
        <v>-2.08</v>
      </c>
      <c r="C34" s="1">
        <v>109.33</v>
      </c>
      <c r="D34" s="1">
        <v>-111.52</v>
      </c>
      <c r="E34" s="1">
        <v>-0.45</v>
      </c>
      <c r="F34" s="1">
        <v>-4.72</v>
      </c>
      <c r="G34" s="1" t="s">
        <v>10</v>
      </c>
      <c r="H34" s="1" t="s">
        <v>11</v>
      </c>
      <c r="J34" s="1" t="s">
        <v>62</v>
      </c>
      <c r="K34" s="1">
        <v>-2.4500000000000002</v>
      </c>
      <c r="L34" s="1">
        <v>1.21</v>
      </c>
      <c r="M34" s="1">
        <v>-1.2</v>
      </c>
      <c r="N34" s="1">
        <v>-0.53</v>
      </c>
      <c r="O34" s="1">
        <v>-2.98</v>
      </c>
      <c r="P34" s="1" t="s">
        <v>10</v>
      </c>
      <c r="Q34" s="1" t="s">
        <v>11</v>
      </c>
      <c r="S34">
        <f t="shared" si="2"/>
        <v>-7.6999999999999993</v>
      </c>
    </row>
    <row r="35" spans="1:19" x14ac:dyDescent="0.4">
      <c r="A35" s="1" t="s">
        <v>50</v>
      </c>
      <c r="B35" s="1">
        <v>-2.08</v>
      </c>
      <c r="C35" s="1">
        <v>109.33</v>
      </c>
      <c r="D35" s="1">
        <v>-111.52</v>
      </c>
      <c r="E35" s="1">
        <v>-0.45</v>
      </c>
      <c r="F35" s="1">
        <v>-4.72</v>
      </c>
      <c r="G35" s="1" t="s">
        <v>10</v>
      </c>
      <c r="H35" s="1" t="s">
        <v>11</v>
      </c>
      <c r="J35" s="1" t="s">
        <v>71</v>
      </c>
      <c r="K35" s="1">
        <v>-1.05</v>
      </c>
      <c r="L35" s="1">
        <v>89.35</v>
      </c>
      <c r="M35" s="1">
        <v>-89.63</v>
      </c>
      <c r="N35" s="1">
        <v>-0.38</v>
      </c>
      <c r="O35" s="1">
        <v>-1.71</v>
      </c>
      <c r="P35" s="1" t="s">
        <v>10</v>
      </c>
      <c r="Q35" s="1" t="s">
        <v>11</v>
      </c>
      <c r="S35">
        <f t="shared" si="2"/>
        <v>-6.43</v>
      </c>
    </row>
    <row r="36" spans="1:19" x14ac:dyDescent="0.4">
      <c r="A36" s="1" t="s">
        <v>50</v>
      </c>
      <c r="B36" s="1">
        <v>-2.08</v>
      </c>
      <c r="C36" s="1">
        <v>109.33</v>
      </c>
      <c r="D36" s="1">
        <v>-111.52</v>
      </c>
      <c r="E36" s="1">
        <v>-0.45</v>
      </c>
      <c r="F36" s="1">
        <v>-4.72</v>
      </c>
      <c r="G36" s="1" t="s">
        <v>10</v>
      </c>
      <c r="H36" s="1" t="s">
        <v>11</v>
      </c>
      <c r="J36" s="1" t="s">
        <v>70</v>
      </c>
      <c r="K36" s="1">
        <v>-0.1</v>
      </c>
      <c r="L36" s="1">
        <v>82.86</v>
      </c>
      <c r="M36" s="1">
        <v>-83.63</v>
      </c>
      <c r="N36" s="1">
        <v>0</v>
      </c>
      <c r="O36" s="1">
        <v>-0.87</v>
      </c>
      <c r="P36" s="1" t="s">
        <v>10</v>
      </c>
      <c r="Q36" s="1" t="s">
        <v>11</v>
      </c>
      <c r="S36">
        <f t="shared" si="2"/>
        <v>-5.59</v>
      </c>
    </row>
    <row r="37" spans="1:19" x14ac:dyDescent="0.4">
      <c r="A37" s="1" t="s">
        <v>54</v>
      </c>
      <c r="B37" s="1">
        <v>-1.53</v>
      </c>
      <c r="C37" s="1">
        <v>122.87</v>
      </c>
      <c r="D37" s="1">
        <v>-122.19</v>
      </c>
      <c r="E37" s="1">
        <v>-0.4</v>
      </c>
      <c r="F37" s="1">
        <v>-1.26</v>
      </c>
      <c r="G37" s="1" t="s">
        <v>10</v>
      </c>
      <c r="H37" s="1" t="s">
        <v>11</v>
      </c>
      <c r="J37" s="1" t="s">
        <v>64</v>
      </c>
      <c r="K37" s="1">
        <v>-0.02</v>
      </c>
      <c r="L37" s="1">
        <v>-1.34</v>
      </c>
      <c r="M37" s="1">
        <v>1.26</v>
      </c>
      <c r="N37" s="1">
        <v>0</v>
      </c>
      <c r="O37" s="1">
        <v>-0.1</v>
      </c>
      <c r="P37" s="1" t="s">
        <v>10</v>
      </c>
      <c r="Q37" s="1" t="s">
        <v>11</v>
      </c>
      <c r="S37">
        <f t="shared" si="2"/>
        <v>-1.36</v>
      </c>
    </row>
    <row r="38" spans="1:19" x14ac:dyDescent="0.4">
      <c r="A38" s="1" t="s">
        <v>43</v>
      </c>
      <c r="B38" s="1">
        <v>-0.71</v>
      </c>
      <c r="C38" s="1">
        <v>1.21</v>
      </c>
      <c r="D38" s="1">
        <v>0.01</v>
      </c>
      <c r="E38" s="1">
        <v>-0.17</v>
      </c>
      <c r="F38" s="1">
        <v>0.33</v>
      </c>
      <c r="G38" s="1" t="s">
        <v>10</v>
      </c>
      <c r="H38" s="1" t="s">
        <v>11</v>
      </c>
      <c r="J38" s="1" t="s">
        <v>56</v>
      </c>
      <c r="K38" s="1">
        <v>-3.85</v>
      </c>
      <c r="L38" s="1">
        <v>-41.53</v>
      </c>
      <c r="M38" s="1">
        <v>36.840000000000003</v>
      </c>
      <c r="N38" s="1">
        <v>-1</v>
      </c>
      <c r="O38" s="1">
        <v>-9.5500000000000007</v>
      </c>
      <c r="P38" s="1" t="s">
        <v>10</v>
      </c>
      <c r="Q38" s="1" t="s">
        <v>11</v>
      </c>
      <c r="S38">
        <f t="shared" si="2"/>
        <v>-9.2200000000000006</v>
      </c>
    </row>
    <row r="39" spans="1:19" x14ac:dyDescent="0.4">
      <c r="A39" s="1" t="s">
        <v>44</v>
      </c>
      <c r="B39" s="1">
        <v>-4.29</v>
      </c>
      <c r="C39" s="1">
        <v>-46.32</v>
      </c>
      <c r="D39" s="1">
        <v>40.75</v>
      </c>
      <c r="E39" s="1">
        <v>-1</v>
      </c>
      <c r="F39" s="1">
        <v>-10.86</v>
      </c>
      <c r="G39" s="1" t="s">
        <v>10</v>
      </c>
      <c r="H39" s="1" t="s">
        <v>11</v>
      </c>
      <c r="J39" s="1" t="s">
        <v>57</v>
      </c>
      <c r="K39" s="1">
        <v>-1.4</v>
      </c>
      <c r="L39" s="1">
        <v>-0.71</v>
      </c>
      <c r="M39" s="1">
        <v>0.51</v>
      </c>
      <c r="N39" s="1">
        <v>-0.22</v>
      </c>
      <c r="O39" s="1">
        <v>-1.81</v>
      </c>
      <c r="P39" s="1" t="s">
        <v>10</v>
      </c>
      <c r="Q39" s="1" t="s">
        <v>11</v>
      </c>
      <c r="S39">
        <f t="shared" si="2"/>
        <v>-12.67</v>
      </c>
    </row>
    <row r="40" spans="1:19" x14ac:dyDescent="0.4">
      <c r="A40" s="1" t="s">
        <v>55</v>
      </c>
      <c r="B40" s="1">
        <v>-2.46</v>
      </c>
      <c r="C40" s="1">
        <v>-2.09</v>
      </c>
      <c r="D40" s="1">
        <v>-0.16</v>
      </c>
      <c r="E40" s="1">
        <v>-0.41</v>
      </c>
      <c r="F40" s="1">
        <v>-5.13</v>
      </c>
      <c r="G40" s="1" t="s">
        <v>10</v>
      </c>
      <c r="H40" s="1" t="s">
        <v>11</v>
      </c>
      <c r="J40" s="1" t="s">
        <v>67</v>
      </c>
      <c r="K40" s="1">
        <v>-2.02</v>
      </c>
      <c r="L40" s="1">
        <v>-4.16</v>
      </c>
      <c r="M40" s="1">
        <v>3.45</v>
      </c>
      <c r="N40" s="1">
        <v>-0.35</v>
      </c>
      <c r="O40" s="1">
        <v>-3.07</v>
      </c>
      <c r="P40" s="1" t="s">
        <v>10</v>
      </c>
      <c r="Q40" s="1" t="s">
        <v>11</v>
      </c>
      <c r="S40">
        <f t="shared" si="2"/>
        <v>-8.1999999999999993</v>
      </c>
    </row>
    <row r="41" spans="1:19" x14ac:dyDescent="0.4">
      <c r="A41" s="1" t="s">
        <v>45</v>
      </c>
      <c r="B41" s="1">
        <v>-3.57</v>
      </c>
      <c r="C41" s="1">
        <v>60.28</v>
      </c>
      <c r="D41" s="1">
        <v>-62.46</v>
      </c>
      <c r="E41" s="1">
        <v>-0.51</v>
      </c>
      <c r="F41" s="1">
        <v>-6.26</v>
      </c>
      <c r="G41" s="1" t="s">
        <v>10</v>
      </c>
      <c r="H41" s="1" t="s">
        <v>11</v>
      </c>
      <c r="J41" s="1" t="s">
        <v>59</v>
      </c>
      <c r="K41" s="1">
        <v>-3.64</v>
      </c>
      <c r="L41" s="1">
        <v>8.0399999999999991</v>
      </c>
      <c r="M41" s="1">
        <v>-5.97</v>
      </c>
      <c r="N41" s="1">
        <v>-0.57999999999999996</v>
      </c>
      <c r="O41" s="1">
        <v>-2.15</v>
      </c>
      <c r="P41" s="1" t="s">
        <v>10</v>
      </c>
      <c r="Q41" s="1" t="s">
        <v>11</v>
      </c>
      <c r="S41">
        <f t="shared" si="2"/>
        <v>-8.41</v>
      </c>
    </row>
    <row r="42" spans="1:19" x14ac:dyDescent="0.4">
      <c r="A42" s="1" t="s">
        <v>45</v>
      </c>
      <c r="B42" s="1">
        <v>-3.57</v>
      </c>
      <c r="C42" s="1">
        <v>60.28</v>
      </c>
      <c r="D42" s="1">
        <v>-62.46</v>
      </c>
      <c r="E42" s="1">
        <v>-0.51</v>
      </c>
      <c r="F42" s="1">
        <v>-6.26</v>
      </c>
      <c r="G42" s="1" t="s">
        <v>10</v>
      </c>
      <c r="H42" s="1" t="s">
        <v>11</v>
      </c>
      <c r="J42" s="1" t="s">
        <v>69</v>
      </c>
      <c r="K42" s="1">
        <v>-6.34</v>
      </c>
      <c r="L42" s="1">
        <v>2.06</v>
      </c>
      <c r="M42" s="1">
        <v>-3.47</v>
      </c>
      <c r="N42" s="1">
        <v>-0.84</v>
      </c>
      <c r="O42" s="1">
        <v>-8.59</v>
      </c>
      <c r="P42" s="1" t="s">
        <v>10</v>
      </c>
      <c r="Q42" s="1" t="s">
        <v>11</v>
      </c>
      <c r="S42">
        <f t="shared" si="2"/>
        <v>-14.85</v>
      </c>
    </row>
    <row r="43" spans="1:19" x14ac:dyDescent="0.4">
      <c r="A43" s="1" t="s">
        <v>46</v>
      </c>
      <c r="B43" s="1">
        <v>-6.31</v>
      </c>
      <c r="C43" s="1">
        <v>88.6</v>
      </c>
      <c r="D43" s="1">
        <v>-89.49</v>
      </c>
      <c r="E43" s="1">
        <v>-1.0900000000000001</v>
      </c>
      <c r="F43" s="1">
        <v>-8.2899999999999991</v>
      </c>
      <c r="G43" s="1" t="s">
        <v>10</v>
      </c>
      <c r="H43" s="1" t="s">
        <v>11</v>
      </c>
      <c r="J43" s="1" t="s">
        <v>68</v>
      </c>
      <c r="K43" s="1">
        <v>-0.81</v>
      </c>
      <c r="L43" s="1">
        <v>5.28</v>
      </c>
      <c r="M43" s="1">
        <v>-4.26</v>
      </c>
      <c r="N43" s="1">
        <v>-0.11</v>
      </c>
      <c r="O43" s="1">
        <v>0.1</v>
      </c>
      <c r="P43" s="1" t="s">
        <v>10</v>
      </c>
      <c r="Q43" s="1" t="s">
        <v>11</v>
      </c>
      <c r="S43">
        <f t="shared" si="2"/>
        <v>-8.19</v>
      </c>
    </row>
    <row r="44" spans="1:19" x14ac:dyDescent="0.4">
      <c r="A44" s="1" t="s">
        <v>47</v>
      </c>
      <c r="B44" s="1">
        <v>-4.5999999999999996</v>
      </c>
      <c r="C44" s="1">
        <v>1.79</v>
      </c>
      <c r="D44" s="1">
        <v>-1.57</v>
      </c>
      <c r="E44" s="1">
        <v>-0.41</v>
      </c>
      <c r="F44" s="1">
        <v>-4.79</v>
      </c>
      <c r="G44" s="1" t="s">
        <v>10</v>
      </c>
      <c r="H44" s="1" t="s">
        <v>11</v>
      </c>
      <c r="J44" s="1" t="s">
        <v>58</v>
      </c>
      <c r="K44" s="1">
        <v>-4.8499999999999996</v>
      </c>
      <c r="L44" s="1">
        <v>5.42</v>
      </c>
      <c r="M44" s="1">
        <v>-4.6100000000000003</v>
      </c>
      <c r="N44" s="1">
        <v>-0.79</v>
      </c>
      <c r="O44" s="1">
        <v>-4.83</v>
      </c>
      <c r="P44" s="1" t="s">
        <v>10</v>
      </c>
      <c r="Q44" s="1" t="s">
        <v>11</v>
      </c>
      <c r="S44">
        <f t="shared" si="2"/>
        <v>-9.620000000000001</v>
      </c>
    </row>
    <row r="45" spans="1:19" x14ac:dyDescent="0.4">
      <c r="A45" s="1" t="s">
        <v>48</v>
      </c>
      <c r="B45" s="1">
        <v>0</v>
      </c>
      <c r="C45" s="1">
        <v>-0.94</v>
      </c>
      <c r="D45" s="1">
        <v>2.84</v>
      </c>
      <c r="E45" s="1">
        <v>-0.26</v>
      </c>
      <c r="F45" s="1">
        <v>1.64</v>
      </c>
      <c r="G45" s="1" t="s">
        <v>10</v>
      </c>
      <c r="H45" s="1" t="s">
        <v>11</v>
      </c>
      <c r="J45" s="1" t="s">
        <v>60</v>
      </c>
      <c r="K45" s="1">
        <v>-1.58</v>
      </c>
      <c r="L45" s="1">
        <v>57.82</v>
      </c>
      <c r="M45" s="1">
        <v>-56.18</v>
      </c>
      <c r="N45" s="1">
        <v>-0.68</v>
      </c>
      <c r="O45" s="1">
        <v>-0.62</v>
      </c>
      <c r="P45" s="1" t="s">
        <v>10</v>
      </c>
      <c r="Q45" s="1" t="s">
        <v>11</v>
      </c>
      <c r="R45" s="1"/>
      <c r="S45">
        <f t="shared" si="2"/>
        <v>1.02</v>
      </c>
    </row>
    <row r="46" spans="1:19" x14ac:dyDescent="0.4">
      <c r="A46" s="1" t="s">
        <v>49</v>
      </c>
      <c r="B46" s="1">
        <v>-0.92</v>
      </c>
      <c r="C46" s="1">
        <v>2.1</v>
      </c>
      <c r="D46" s="1">
        <v>-1.94</v>
      </c>
      <c r="E46" s="1">
        <v>-0.14000000000000001</v>
      </c>
      <c r="F46" s="1">
        <v>-0.89</v>
      </c>
      <c r="G46" s="1" t="s">
        <v>10</v>
      </c>
      <c r="H46" s="1" t="s">
        <v>11</v>
      </c>
      <c r="J46" s="1" t="s">
        <v>61</v>
      </c>
      <c r="K46" s="1">
        <v>-2.1800000000000002</v>
      </c>
      <c r="L46" s="1">
        <v>0.18</v>
      </c>
      <c r="M46" s="1">
        <v>-0.27</v>
      </c>
      <c r="N46" s="1">
        <v>-0.57999999999999996</v>
      </c>
      <c r="O46" s="1">
        <v>-2.85</v>
      </c>
      <c r="P46" s="1" t="s">
        <v>10</v>
      </c>
      <c r="Q46" s="1" t="s">
        <v>11</v>
      </c>
      <c r="S46">
        <f t="shared" si="2"/>
        <v>-3.74</v>
      </c>
    </row>
    <row r="50" spans="1:19" x14ac:dyDescent="0.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  <c r="O50" s="1"/>
      <c r="P50" s="1"/>
      <c r="Q50" s="1"/>
      <c r="S50" s="1"/>
    </row>
    <row r="51" spans="1:19" x14ac:dyDescent="0.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  <c r="O51" s="1"/>
      <c r="P51" s="1"/>
      <c r="Q51" s="1"/>
    </row>
    <row r="52" spans="1:19" x14ac:dyDescent="0.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  <c r="O52" s="1"/>
      <c r="P52" s="1"/>
      <c r="Q52" s="1"/>
    </row>
    <row r="53" spans="1:19" x14ac:dyDescent="0.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  <c r="O53" s="1"/>
      <c r="P53" s="1"/>
      <c r="Q53" s="1"/>
    </row>
    <row r="54" spans="1:19" x14ac:dyDescent="0.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  <c r="P54" s="1"/>
      <c r="Q54" s="1"/>
    </row>
    <row r="55" spans="1:19" x14ac:dyDescent="0.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  <c r="P55" s="1"/>
      <c r="Q55" s="1"/>
    </row>
    <row r="56" spans="1:19" x14ac:dyDescent="0.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  <c r="O56" s="1"/>
      <c r="P56" s="1"/>
      <c r="Q56" s="1"/>
    </row>
    <row r="57" spans="1:19" x14ac:dyDescent="0.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  <c r="O57" s="1"/>
      <c r="P57" s="1"/>
      <c r="Q57" s="1"/>
    </row>
    <row r="58" spans="1:19" x14ac:dyDescent="0.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  <c r="O58" s="1"/>
      <c r="P58" s="1"/>
      <c r="Q58" s="1"/>
    </row>
    <row r="59" spans="1:19" x14ac:dyDescent="0.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  <c r="P59" s="1"/>
      <c r="Q59" s="1"/>
    </row>
    <row r="60" spans="1:19" x14ac:dyDescent="0.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  <c r="O60" s="1"/>
      <c r="P60" s="1"/>
      <c r="Q60" s="1"/>
    </row>
    <row r="61" spans="1:19" x14ac:dyDescent="0.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  <c r="O61" s="1"/>
      <c r="P61" s="1"/>
      <c r="Q61" s="1"/>
    </row>
    <row r="62" spans="1:19" x14ac:dyDescent="0.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  <c r="O62" s="1"/>
      <c r="P62" s="1"/>
      <c r="Q62" s="1"/>
    </row>
    <row r="65" spans="1:19" x14ac:dyDescent="0.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  <c r="P65" s="1"/>
      <c r="Q65" s="1"/>
      <c r="S65" s="1"/>
    </row>
    <row r="66" spans="1:19" x14ac:dyDescent="0.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  <c r="P66" s="1"/>
      <c r="Q66" s="1"/>
    </row>
    <row r="67" spans="1:19" x14ac:dyDescent="0.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  <c r="O67" s="1"/>
      <c r="P67" s="1"/>
      <c r="Q67" s="1"/>
    </row>
    <row r="68" spans="1:19" x14ac:dyDescent="0.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  <c r="O68" s="1"/>
      <c r="P68" s="1"/>
      <c r="Q68" s="1"/>
    </row>
    <row r="69" spans="1:19" x14ac:dyDescent="0.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  <c r="O69" s="1"/>
      <c r="P69" s="1"/>
      <c r="Q69" s="1"/>
    </row>
    <row r="70" spans="1:19" x14ac:dyDescent="0.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  <c r="O70" s="1"/>
      <c r="P70" s="1"/>
      <c r="Q70" s="1"/>
    </row>
    <row r="71" spans="1:19" x14ac:dyDescent="0.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  <c r="O71" s="1"/>
      <c r="P71" s="1"/>
      <c r="Q71" s="1"/>
    </row>
    <row r="72" spans="1:19" x14ac:dyDescent="0.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  <c r="O72" s="1"/>
      <c r="P72" s="1"/>
      <c r="Q72" s="1"/>
    </row>
    <row r="73" spans="1:19" x14ac:dyDescent="0.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  <c r="O73" s="1"/>
      <c r="P73" s="1"/>
      <c r="Q73" s="1"/>
    </row>
    <row r="74" spans="1:19" x14ac:dyDescent="0.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  <c r="O74" s="1"/>
      <c r="P74" s="1"/>
      <c r="Q74" s="1"/>
    </row>
    <row r="77" spans="1:19" x14ac:dyDescent="0.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  <c r="O77" s="1"/>
      <c r="P77" s="1"/>
      <c r="Q77" s="1"/>
      <c r="S77" s="1"/>
    </row>
    <row r="78" spans="1:19" x14ac:dyDescent="0.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  <c r="O78" s="1"/>
      <c r="P78" s="1"/>
      <c r="Q78" s="1"/>
    </row>
    <row r="79" spans="1:19" x14ac:dyDescent="0.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  <c r="P79" s="1"/>
      <c r="Q79" s="1"/>
    </row>
    <row r="80" spans="1:19" x14ac:dyDescent="0.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  <c r="P80" s="1"/>
      <c r="Q80" s="1"/>
    </row>
    <row r="81" spans="1:17" x14ac:dyDescent="0.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  <c r="P81" s="1"/>
      <c r="Q81" s="1"/>
    </row>
    <row r="82" spans="1:17" x14ac:dyDescent="0.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  <c r="P82" s="1"/>
      <c r="Q82" s="1"/>
    </row>
    <row r="83" spans="1:17" x14ac:dyDescent="0.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  <c r="P83" s="1"/>
      <c r="Q83" s="1"/>
    </row>
    <row r="84" spans="1:17" x14ac:dyDescent="0.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  <c r="P84" s="1"/>
      <c r="Q84" s="1"/>
    </row>
    <row r="85" spans="1:17" x14ac:dyDescent="0.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  <c r="P85" s="1"/>
      <c r="Q85" s="1"/>
    </row>
    <row r="86" spans="1:17" x14ac:dyDescent="0.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  <c r="P86" s="1"/>
      <c r="Q86" s="1"/>
    </row>
    <row r="87" spans="1:17" x14ac:dyDescent="0.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  <c r="P87" s="1"/>
      <c r="Q87" s="1"/>
    </row>
    <row r="88" spans="1:17" x14ac:dyDescent="0.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  <c r="P88" s="1"/>
      <c r="Q88" s="1"/>
    </row>
    <row r="89" spans="1:17" x14ac:dyDescent="0.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  <c r="P89" s="1"/>
      <c r="Q89" s="1"/>
    </row>
    <row r="90" spans="1:17" x14ac:dyDescent="0.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  <c r="P90" s="1"/>
      <c r="Q90" s="1"/>
    </row>
    <row r="91" spans="1:17" x14ac:dyDescent="0.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  <c r="P91" s="1"/>
      <c r="Q91" s="1"/>
    </row>
    <row r="92" spans="1:17" x14ac:dyDescent="0.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  <c r="P92" s="1"/>
      <c r="Q92" s="1"/>
    </row>
    <row r="93" spans="1:17" x14ac:dyDescent="0.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  <c r="P93" s="1"/>
      <c r="Q93" s="1"/>
    </row>
    <row r="94" spans="1:17" x14ac:dyDescent="0.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  <c r="P94" s="1"/>
      <c r="Q94" s="1"/>
    </row>
    <row r="95" spans="1:17" x14ac:dyDescent="0.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  <c r="P95" s="1"/>
      <c r="Q95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伍影瑶</dc:creator>
  <cp:lastModifiedBy>影瑶 伍</cp:lastModifiedBy>
  <dcterms:created xsi:type="dcterms:W3CDTF">2015-06-05T18:19:34Z</dcterms:created>
  <dcterms:modified xsi:type="dcterms:W3CDTF">2026-06-18T04:31:16Z</dcterms:modified>
</cp:coreProperties>
</file>