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autoCompressPictures="0"/>
  <bookViews>
    <workbookView xWindow="560" yWindow="560" windowWidth="35660" windowHeight="19540" activeTab="1"/>
  </bookViews>
  <sheets>
    <sheet name="Legend" sheetId="2" r:id="rId1"/>
    <sheet name="Quantitative comparison" sheetId="1" r:id="rId2"/>
  </sheets>
  <definedNames>
    <definedName name="_xlnm._FilterDatabase" localSheetId="1" hidden="1">'Quantitative comparison'!$A$1:$A$425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W187" i="1" l="1"/>
  <c r="P187" i="1"/>
  <c r="I187" i="1"/>
  <c r="W279" i="1"/>
  <c r="W148" i="1"/>
  <c r="W127" i="1"/>
  <c r="W121" i="1"/>
  <c r="W330" i="1"/>
  <c r="W191" i="1"/>
  <c r="W109" i="1"/>
  <c r="W255" i="1"/>
  <c r="W215" i="1"/>
  <c r="W126" i="1"/>
  <c r="W177" i="1"/>
  <c r="W220" i="1"/>
  <c r="W128" i="1"/>
  <c r="W186" i="1"/>
  <c r="W237" i="1"/>
  <c r="W218" i="1"/>
  <c r="W96" i="1"/>
  <c r="W50" i="1"/>
  <c r="W273" i="1"/>
  <c r="W87" i="1"/>
  <c r="W114" i="1"/>
  <c r="W274" i="1"/>
  <c r="W73" i="1"/>
  <c r="W131" i="1"/>
  <c r="W264" i="1"/>
  <c r="W122" i="1"/>
  <c r="W140" i="1"/>
  <c r="W71" i="1"/>
  <c r="W259" i="1"/>
  <c r="W18" i="1"/>
  <c r="W104" i="1"/>
  <c r="W138" i="1"/>
  <c r="W269" i="1"/>
  <c r="W94" i="1"/>
  <c r="W183" i="1"/>
  <c r="W156" i="1"/>
  <c r="W157" i="1"/>
  <c r="W202" i="1"/>
  <c r="W253" i="1"/>
  <c r="W69" i="1"/>
  <c r="W86" i="1"/>
  <c r="W118" i="1"/>
  <c r="W256" i="1"/>
  <c r="W110" i="1"/>
  <c r="W141" i="1"/>
  <c r="W260" i="1"/>
  <c r="W139" i="1"/>
  <c r="W106" i="1"/>
  <c r="W234" i="1"/>
  <c r="W70" i="1"/>
  <c r="W266" i="1"/>
  <c r="W135" i="1"/>
  <c r="W174" i="1"/>
  <c r="W101" i="1"/>
  <c r="W150" i="1"/>
  <c r="W246" i="1"/>
  <c r="W152" i="1"/>
  <c r="W180" i="1"/>
  <c r="W290" i="1"/>
  <c r="W204" i="1"/>
  <c r="W321" i="1"/>
  <c r="W129" i="1"/>
  <c r="W173" i="1"/>
  <c r="W261" i="1"/>
  <c r="W278" i="1"/>
  <c r="W24" i="1"/>
  <c r="W158" i="1"/>
  <c r="W34" i="1"/>
  <c r="W242" i="1"/>
  <c r="W76" i="1"/>
  <c r="W164" i="1"/>
  <c r="W225" i="1"/>
  <c r="W112" i="1"/>
  <c r="W212" i="1"/>
  <c r="W293" i="1"/>
  <c r="W97" i="1"/>
  <c r="W291" i="1"/>
  <c r="W181" i="1"/>
  <c r="W137" i="1"/>
  <c r="W119" i="1"/>
  <c r="W166" i="1"/>
  <c r="W13" i="1"/>
  <c r="W194" i="1"/>
  <c r="W63" i="1"/>
  <c r="W161" i="1"/>
  <c r="W271" i="1"/>
  <c r="W287" i="1"/>
  <c r="W72" i="1"/>
  <c r="W21" i="1"/>
  <c r="W82" i="1"/>
  <c r="W64" i="1"/>
  <c r="W54" i="1"/>
  <c r="W113" i="1"/>
  <c r="W52" i="1"/>
  <c r="W163" i="1"/>
  <c r="W22" i="1"/>
  <c r="W47" i="1"/>
  <c r="W257" i="1"/>
  <c r="W160" i="1"/>
  <c r="W42" i="1"/>
  <c r="W32" i="1"/>
  <c r="W49" i="1"/>
  <c r="W57" i="1"/>
  <c r="W103" i="1"/>
  <c r="W95" i="1"/>
  <c r="W90" i="1"/>
  <c r="W120" i="1"/>
  <c r="W144" i="1"/>
  <c r="W227" i="1"/>
  <c r="W167" i="1"/>
  <c r="W116" i="1"/>
  <c r="W319" i="1"/>
  <c r="W209" i="1"/>
  <c r="W216" i="1"/>
  <c r="W107" i="1"/>
  <c r="W20" i="1"/>
  <c r="W241" i="1"/>
  <c r="W188" i="1"/>
  <c r="W36" i="1"/>
  <c r="W175" i="1"/>
  <c r="W184" i="1"/>
  <c r="W83" i="1"/>
  <c r="W59" i="1"/>
  <c r="W60" i="1"/>
  <c r="W31" i="1"/>
  <c r="W48" i="1"/>
  <c r="W176" i="1"/>
  <c r="W33" i="1"/>
  <c r="W310" i="1"/>
  <c r="W23" i="1"/>
  <c r="W10" i="1"/>
  <c r="W153" i="1"/>
  <c r="W228" i="1"/>
  <c r="W44" i="1"/>
  <c r="W281" i="1"/>
  <c r="W67" i="1"/>
  <c r="W25" i="1"/>
  <c r="W223" i="1"/>
  <c r="W211" i="1"/>
  <c r="W252" i="1"/>
  <c r="W66" i="1"/>
  <c r="W125" i="1"/>
  <c r="W78" i="1"/>
  <c r="W62" i="1"/>
  <c r="W206" i="1"/>
  <c r="W236" i="1"/>
  <c r="W6" i="1"/>
  <c r="W133" i="1"/>
  <c r="W35" i="1"/>
  <c r="W91" i="1"/>
  <c r="W335" i="1"/>
  <c r="W41" i="1"/>
  <c r="W226" i="1"/>
  <c r="W9" i="1"/>
  <c r="W162" i="1"/>
  <c r="W68" i="1"/>
  <c r="W189" i="1"/>
  <c r="W155" i="1"/>
  <c r="W16" i="1"/>
  <c r="W81" i="1"/>
  <c r="W37" i="1"/>
  <c r="W240" i="1"/>
  <c r="W99" i="1"/>
  <c r="W15" i="1"/>
  <c r="W77" i="1"/>
  <c r="W327" i="1"/>
  <c r="W195" i="1"/>
  <c r="W142" i="1"/>
  <c r="W74" i="1"/>
  <c r="W12" i="1"/>
  <c r="W130" i="1"/>
  <c r="W132" i="1"/>
  <c r="W43" i="1"/>
  <c r="W224" i="1"/>
  <c r="W92" i="1"/>
  <c r="W208" i="1"/>
  <c r="W3" i="1"/>
  <c r="W4" i="1"/>
  <c r="W79" i="1"/>
  <c r="W143" i="1"/>
  <c r="W102" i="1"/>
  <c r="W98" i="1"/>
  <c r="W53" i="1"/>
  <c r="W315" i="1"/>
  <c r="W84" i="1"/>
  <c r="W146" i="1"/>
  <c r="W51" i="1"/>
  <c r="W213" i="1"/>
  <c r="W214" i="1"/>
  <c r="W124" i="1"/>
  <c r="W179" i="1"/>
  <c r="W165" i="1"/>
  <c r="W5" i="1"/>
  <c r="W117" i="1"/>
  <c r="W11" i="1"/>
  <c r="W26" i="1"/>
  <c r="W65" i="1"/>
  <c r="W2" i="1"/>
  <c r="W7" i="1"/>
  <c r="W38" i="1"/>
  <c r="W149" i="1"/>
  <c r="W30" i="1"/>
  <c r="W145" i="1"/>
  <c r="W17" i="1"/>
  <c r="W192" i="1"/>
  <c r="W45" i="1"/>
  <c r="W289" i="1"/>
  <c r="W244" i="1"/>
  <c r="W134" i="1"/>
  <c r="W14" i="1"/>
  <c r="W265" i="1"/>
  <c r="W27" i="1"/>
  <c r="W8" i="1"/>
  <c r="W58" i="1"/>
  <c r="W108" i="1"/>
  <c r="W100" i="1"/>
  <c r="W56" i="1"/>
  <c r="W28" i="1"/>
  <c r="W311" i="1"/>
  <c r="W39" i="1"/>
  <c r="W248" i="1"/>
  <c r="W222" i="1"/>
  <c r="W89" i="1"/>
  <c r="W210" i="1"/>
  <c r="W93" i="1"/>
  <c r="W61" i="1"/>
  <c r="W217" i="1"/>
  <c r="W40" i="1"/>
  <c r="W258" i="1"/>
  <c r="W169" i="1"/>
  <c r="W238" i="1"/>
  <c r="W75" i="1"/>
  <c r="W46" i="1"/>
  <c r="W80" i="1"/>
  <c r="W233" i="1"/>
  <c r="W29" i="1"/>
  <c r="W55" i="1"/>
  <c r="W105" i="1"/>
  <c r="W19" i="1"/>
  <c r="W154" i="1"/>
  <c r="W190" i="1"/>
  <c r="W262" i="1"/>
  <c r="W85" i="1"/>
  <c r="W88" i="1"/>
  <c r="W282" i="1"/>
  <c r="W231" i="1"/>
  <c r="W313" i="1"/>
  <c r="W314" i="1"/>
  <c r="W245" i="1"/>
  <c r="W295" i="1"/>
  <c r="W331" i="1"/>
  <c r="W151" i="1"/>
  <c r="W347" i="1"/>
  <c r="W272" i="1"/>
  <c r="W283" i="1"/>
  <c r="W351" i="1"/>
  <c r="W268" i="1"/>
  <c r="W304" i="1"/>
  <c r="W337" i="1"/>
  <c r="W254" i="1"/>
  <c r="W332" i="1"/>
  <c r="W230" i="1"/>
  <c r="W320" i="1"/>
  <c r="W115" i="1"/>
  <c r="W178" i="1"/>
  <c r="W171" i="1"/>
  <c r="W219" i="1"/>
  <c r="W221" i="1"/>
  <c r="W123" i="1"/>
  <c r="W172" i="1"/>
  <c r="W235" i="1"/>
  <c r="W111" i="1"/>
  <c r="W197" i="1"/>
  <c r="W147" i="1"/>
  <c r="W198" i="1"/>
  <c r="W276" i="1"/>
  <c r="I298" i="1"/>
  <c r="I229" i="1"/>
  <c r="I219" i="1"/>
  <c r="I115" i="1"/>
  <c r="I300" i="1"/>
  <c r="I198" i="1"/>
  <c r="I172" i="1"/>
  <c r="I168" i="1"/>
  <c r="I277" i="1"/>
  <c r="I297" i="1"/>
  <c r="I178" i="1"/>
  <c r="I352" i="1"/>
  <c r="I171" i="1"/>
  <c r="I123" i="1"/>
  <c r="I191" i="1"/>
  <c r="I147" i="1"/>
  <c r="I340" i="1"/>
  <c r="I221" i="1"/>
  <c r="I87" i="1"/>
  <c r="I159" i="1"/>
  <c r="I127" i="1"/>
  <c r="I109" i="1"/>
  <c r="I235" i="1"/>
  <c r="I279" i="1"/>
  <c r="I111" i="1"/>
  <c r="I308" i="1"/>
  <c r="I71" i="1"/>
  <c r="I294" i="1"/>
  <c r="I339" i="1"/>
  <c r="I24" i="1"/>
  <c r="I114" i="1"/>
  <c r="I177" i="1"/>
  <c r="I50" i="1"/>
  <c r="I274" i="1"/>
  <c r="I278" i="1"/>
  <c r="I148" i="1"/>
  <c r="I345" i="1"/>
  <c r="I170" i="1"/>
  <c r="I197" i="1"/>
  <c r="I269" i="1"/>
  <c r="I273" i="1"/>
  <c r="I218" i="1"/>
  <c r="I259" i="1"/>
  <c r="I350" i="1"/>
  <c r="I260" i="1"/>
  <c r="I234" i="1"/>
  <c r="I106" i="1"/>
  <c r="I293" i="1"/>
  <c r="I70" i="1"/>
  <c r="I183" i="1"/>
  <c r="I128" i="1"/>
  <c r="I140" i="1"/>
  <c r="I312" i="1"/>
  <c r="I157" i="1"/>
  <c r="I173" i="1"/>
  <c r="I139" i="1"/>
  <c r="I276" i="1"/>
  <c r="I330" i="1"/>
  <c r="I321" i="1"/>
  <c r="I22" i="1"/>
  <c r="I104" i="1"/>
  <c r="I141" i="1"/>
  <c r="I121" i="1"/>
  <c r="I220" i="1"/>
  <c r="I215" i="1"/>
  <c r="I69" i="1"/>
  <c r="I201" i="1"/>
  <c r="I74" i="1"/>
  <c r="I57" i="1"/>
  <c r="I73" i="1"/>
  <c r="I253" i="1"/>
  <c r="I186" i="1"/>
  <c r="I256" i="1"/>
  <c r="I180" i="1"/>
  <c r="I110" i="1"/>
  <c r="I122" i="1"/>
  <c r="I131" i="1"/>
  <c r="I86" i="1"/>
  <c r="I246" i="1"/>
  <c r="I237" i="1"/>
  <c r="I239" i="1"/>
  <c r="I112" i="1"/>
  <c r="I44" i="1"/>
  <c r="I126" i="1"/>
  <c r="I138" i="1"/>
  <c r="I135" i="1"/>
  <c r="I291" i="1"/>
  <c r="I326" i="1"/>
  <c r="I334" i="1"/>
  <c r="I18" i="1"/>
  <c r="I99" i="1"/>
  <c r="I255" i="1"/>
  <c r="I101" i="1"/>
  <c r="I42" i="1"/>
  <c r="I48" i="1"/>
  <c r="I13" i="1"/>
  <c r="I210" i="1"/>
  <c r="I213" i="1"/>
  <c r="I107" i="1"/>
  <c r="I96" i="1"/>
  <c r="I257" i="1"/>
  <c r="I160" i="1"/>
  <c r="I150" i="1"/>
  <c r="I156" i="1"/>
  <c r="I264" i="1"/>
  <c r="I91" i="1"/>
  <c r="I287" i="1"/>
  <c r="I164" i="1"/>
  <c r="I54" i="1"/>
  <c r="I266" i="1"/>
  <c r="I174" i="1"/>
  <c r="I225" i="1"/>
  <c r="I271" i="1"/>
  <c r="I49" i="1"/>
  <c r="I94" i="1"/>
  <c r="I130" i="1"/>
  <c r="I286" i="1"/>
  <c r="I15" i="1"/>
  <c r="I261" i="1"/>
  <c r="I103" i="1"/>
  <c r="I124" i="1"/>
  <c r="I243" i="1"/>
  <c r="I202" i="1"/>
  <c r="I137" i="1"/>
  <c r="I188" i="1"/>
  <c r="I34" i="1"/>
  <c r="I68" i="1"/>
  <c r="I319" i="1"/>
  <c r="I207" i="1"/>
  <c r="I341" i="1"/>
  <c r="I79" i="1"/>
  <c r="I315" i="1"/>
  <c r="I82" i="1"/>
  <c r="I144" i="1"/>
  <c r="I223" i="1"/>
  <c r="I119" i="1"/>
  <c r="I113" i="1"/>
  <c r="I153" i="1"/>
  <c r="I52" i="1"/>
  <c r="I227" i="1"/>
  <c r="I193" i="1"/>
  <c r="I17" i="1"/>
  <c r="I195" i="1"/>
  <c r="I167" i="1"/>
  <c r="I166" i="1"/>
  <c r="I209" i="1"/>
  <c r="I155" i="1"/>
  <c r="I41" i="1"/>
  <c r="I342" i="1"/>
  <c r="I36" i="1"/>
  <c r="I204" i="1"/>
  <c r="I132" i="1"/>
  <c r="I163" i="1"/>
  <c r="I194" i="1"/>
  <c r="I64" i="1"/>
  <c r="I196" i="1"/>
  <c r="I281" i="1"/>
  <c r="I242" i="1"/>
  <c r="I93" i="1"/>
  <c r="I118" i="1"/>
  <c r="I21" i="1"/>
  <c r="I3" i="1"/>
  <c r="I133" i="1"/>
  <c r="I67" i="1"/>
  <c r="I117" i="1"/>
  <c r="I189" i="1"/>
  <c r="I158" i="1"/>
  <c r="I208" i="1"/>
  <c r="I228" i="1"/>
  <c r="I240" i="1"/>
  <c r="I175" i="1"/>
  <c r="I66" i="1"/>
  <c r="I31" i="1"/>
  <c r="I97" i="1"/>
  <c r="I116" i="1"/>
  <c r="I134" i="1"/>
  <c r="I224" i="1"/>
  <c r="I30" i="1"/>
  <c r="I83" i="1"/>
  <c r="I2" i="1"/>
  <c r="I327" i="1"/>
  <c r="I25" i="1"/>
  <c r="I43" i="1"/>
  <c r="I184" i="1"/>
  <c r="I32" i="1"/>
  <c r="I143" i="1"/>
  <c r="I142" i="1"/>
  <c r="I63" i="1"/>
  <c r="I252" i="1"/>
  <c r="I26" i="1"/>
  <c r="I9" i="1"/>
  <c r="I162" i="1"/>
  <c r="I145" i="1"/>
  <c r="I62" i="1"/>
  <c r="I152" i="1"/>
  <c r="I310" i="1"/>
  <c r="I181" i="1"/>
  <c r="I7" i="1"/>
  <c r="I27" i="1"/>
  <c r="I5" i="1"/>
  <c r="I146" i="1"/>
  <c r="I11" i="1"/>
  <c r="I40" i="1"/>
  <c r="I154" i="1"/>
  <c r="I84" i="1"/>
  <c r="I47" i="1"/>
  <c r="I100" i="1"/>
  <c r="I129" i="1"/>
  <c r="I76" i="1"/>
  <c r="I81" i="1"/>
  <c r="I4" i="1"/>
  <c r="I77" i="1"/>
  <c r="I241" i="1"/>
  <c r="I16" i="1"/>
  <c r="I72" i="1"/>
  <c r="I176" i="1"/>
  <c r="I58" i="1"/>
  <c r="I211" i="1"/>
  <c r="I59" i="1"/>
  <c r="I290" i="1"/>
  <c r="I29" i="1"/>
  <c r="I212" i="1"/>
  <c r="I6" i="1"/>
  <c r="I179" i="1"/>
  <c r="I23" i="1"/>
  <c r="I289" i="1"/>
  <c r="I37" i="1"/>
  <c r="I20" i="1"/>
  <c r="I78" i="1"/>
  <c r="I265" i="1"/>
  <c r="I244" i="1"/>
  <c r="I238" i="1"/>
  <c r="I288" i="1"/>
  <c r="I35" i="1"/>
  <c r="I53" i="1"/>
  <c r="I105" i="1"/>
  <c r="I120" i="1"/>
  <c r="I8" i="1"/>
  <c r="I12" i="1"/>
  <c r="I192" i="1"/>
  <c r="I45" i="1"/>
  <c r="I60" i="1"/>
  <c r="I33" i="1"/>
  <c r="I56" i="1"/>
  <c r="I95" i="1"/>
  <c r="I125" i="1"/>
  <c r="I226" i="1"/>
  <c r="I222" i="1"/>
  <c r="I280" i="1"/>
  <c r="I102" i="1"/>
  <c r="I10" i="1"/>
  <c r="I89" i="1"/>
  <c r="I38" i="1"/>
  <c r="I216" i="1"/>
  <c r="I98" i="1"/>
  <c r="I90" i="1"/>
  <c r="I19" i="1"/>
  <c r="I39" i="1"/>
  <c r="I28" i="1"/>
  <c r="I161" i="1"/>
  <c r="I108" i="1"/>
  <c r="I46" i="1"/>
  <c r="I51" i="1"/>
  <c r="I214" i="1"/>
  <c r="I61" i="1"/>
  <c r="I335" i="1"/>
  <c r="I80" i="1"/>
  <c r="I92" i="1"/>
  <c r="I262" i="1"/>
  <c r="I231" i="1"/>
  <c r="I258" i="1"/>
  <c r="I249" i="1"/>
  <c r="I206" i="1"/>
  <c r="I248" i="1"/>
  <c r="I311" i="1"/>
  <c r="I14" i="1"/>
  <c r="I233" i="1"/>
  <c r="I55" i="1"/>
  <c r="I65" i="1"/>
  <c r="I165" i="1"/>
  <c r="I149" i="1"/>
  <c r="I169" i="1"/>
  <c r="I236" i="1"/>
  <c r="I282" i="1"/>
  <c r="I88" i="1"/>
  <c r="I85" i="1"/>
  <c r="I217" i="1"/>
  <c r="I190" i="1"/>
  <c r="I313" i="1"/>
  <c r="I75" i="1"/>
  <c r="I307" i="1"/>
  <c r="P219" i="1"/>
  <c r="P115" i="1"/>
  <c r="P198" i="1"/>
  <c r="P172" i="1"/>
  <c r="P247" i="1"/>
  <c r="P203" i="1"/>
  <c r="P178" i="1"/>
  <c r="P171" i="1"/>
  <c r="P123" i="1"/>
  <c r="P191" i="1"/>
  <c r="P147" i="1"/>
  <c r="P221" i="1"/>
  <c r="P87" i="1"/>
  <c r="P127" i="1"/>
  <c r="P109" i="1"/>
  <c r="P235" i="1"/>
  <c r="P279" i="1"/>
  <c r="P111" i="1"/>
  <c r="P71" i="1"/>
  <c r="P24" i="1"/>
  <c r="P114" i="1"/>
  <c r="P177" i="1"/>
  <c r="P50" i="1"/>
  <c r="P274" i="1"/>
  <c r="P278" i="1"/>
  <c r="P148" i="1"/>
  <c r="P197" i="1"/>
  <c r="P269" i="1"/>
  <c r="P273" i="1"/>
  <c r="P218" i="1"/>
  <c r="P259" i="1"/>
  <c r="P260" i="1"/>
  <c r="P333" i="1"/>
  <c r="P234" i="1"/>
  <c r="P301" i="1"/>
  <c r="P299" i="1"/>
  <c r="P106" i="1"/>
  <c r="P293" i="1"/>
  <c r="P70" i="1"/>
  <c r="P318" i="1"/>
  <c r="P183" i="1"/>
  <c r="P128" i="1"/>
  <c r="P140" i="1"/>
  <c r="P338" i="1"/>
  <c r="P285" i="1"/>
  <c r="P157" i="1"/>
  <c r="P173" i="1"/>
  <c r="P139" i="1"/>
  <c r="P276" i="1"/>
  <c r="P330" i="1"/>
  <c r="P321" i="1"/>
  <c r="P22" i="1"/>
  <c r="P104" i="1"/>
  <c r="P141" i="1"/>
  <c r="P121" i="1"/>
  <c r="P220" i="1"/>
  <c r="P215" i="1"/>
  <c r="P69" i="1"/>
  <c r="P74" i="1"/>
  <c r="P57" i="1"/>
  <c r="P275" i="1"/>
  <c r="P73" i="1"/>
  <c r="P253" i="1"/>
  <c r="P186" i="1"/>
  <c r="P256" i="1"/>
  <c r="P180" i="1"/>
  <c r="P110" i="1"/>
  <c r="P122" i="1"/>
  <c r="P131" i="1"/>
  <c r="P86" i="1"/>
  <c r="P246" i="1"/>
  <c r="P237" i="1"/>
  <c r="P112" i="1"/>
  <c r="P44" i="1"/>
  <c r="P126" i="1"/>
  <c r="P138" i="1"/>
  <c r="P135" i="1"/>
  <c r="P291" i="1"/>
  <c r="P18" i="1"/>
  <c r="P99" i="1"/>
  <c r="P255" i="1"/>
  <c r="P101" i="1"/>
  <c r="P42" i="1"/>
  <c r="P48" i="1"/>
  <c r="P13" i="1"/>
  <c r="P210" i="1"/>
  <c r="P213" i="1"/>
  <c r="P107" i="1"/>
  <c r="P96" i="1"/>
  <c r="P257" i="1"/>
  <c r="P160" i="1"/>
  <c r="P150" i="1"/>
  <c r="P156" i="1"/>
  <c r="P264" i="1"/>
  <c r="P91" i="1"/>
  <c r="P287" i="1"/>
  <c r="P164" i="1"/>
  <c r="P54" i="1"/>
  <c r="P266" i="1"/>
  <c r="P174" i="1"/>
  <c r="P225" i="1"/>
  <c r="P271" i="1"/>
  <c r="P49" i="1"/>
  <c r="P94" i="1"/>
  <c r="P130" i="1"/>
  <c r="P15" i="1"/>
  <c r="P261" i="1"/>
  <c r="P103" i="1"/>
  <c r="P124" i="1"/>
  <c r="P202" i="1"/>
  <c r="P137" i="1"/>
  <c r="P188" i="1"/>
  <c r="P34" i="1"/>
  <c r="P68" i="1"/>
  <c r="P319" i="1"/>
  <c r="P79" i="1"/>
  <c r="P315" i="1"/>
  <c r="P82" i="1"/>
  <c r="P144" i="1"/>
  <c r="P223" i="1"/>
  <c r="P119" i="1"/>
  <c r="P113" i="1"/>
  <c r="P153" i="1"/>
  <c r="P52" i="1"/>
  <c r="P227" i="1"/>
  <c r="P17" i="1"/>
  <c r="P195" i="1"/>
  <c r="P167" i="1"/>
  <c r="P166" i="1"/>
  <c r="P209" i="1"/>
  <c r="P155" i="1"/>
  <c r="P41" i="1"/>
  <c r="P36" i="1"/>
  <c r="P204" i="1"/>
  <c r="P132" i="1"/>
  <c r="P163" i="1"/>
  <c r="P194" i="1"/>
  <c r="P64" i="1"/>
  <c r="P270" i="1"/>
  <c r="P281" i="1"/>
  <c r="P242" i="1"/>
  <c r="P93" i="1"/>
  <c r="P118" i="1"/>
  <c r="P21" i="1"/>
  <c r="P3" i="1"/>
  <c r="P133" i="1"/>
  <c r="P67" i="1"/>
  <c r="P117" i="1"/>
  <c r="P189" i="1"/>
  <c r="P158" i="1"/>
  <c r="P208" i="1"/>
  <c r="P228" i="1"/>
  <c r="P240" i="1"/>
  <c r="P175" i="1"/>
  <c r="P66" i="1"/>
  <c r="P31" i="1"/>
  <c r="P97" i="1"/>
  <c r="P116" i="1"/>
  <c r="P134" i="1"/>
  <c r="P224" i="1"/>
  <c r="P30" i="1"/>
  <c r="P83" i="1"/>
  <c r="P2" i="1"/>
  <c r="P327" i="1"/>
  <c r="P25" i="1"/>
  <c r="P43" i="1"/>
  <c r="P346" i="1"/>
  <c r="P184" i="1"/>
  <c r="P32" i="1"/>
  <c r="P143" i="1"/>
  <c r="P142" i="1"/>
  <c r="P63" i="1"/>
  <c r="P252" i="1"/>
  <c r="P26" i="1"/>
  <c r="P9" i="1"/>
  <c r="P162" i="1"/>
  <c r="P145" i="1"/>
  <c r="P324" i="1"/>
  <c r="P62" i="1"/>
  <c r="P152" i="1"/>
  <c r="P310" i="1"/>
  <c r="P181" i="1"/>
  <c r="P7" i="1"/>
  <c r="P27" i="1"/>
  <c r="P5" i="1"/>
  <c r="P146" i="1"/>
  <c r="P11" i="1"/>
  <c r="P40" i="1"/>
  <c r="P154" i="1"/>
  <c r="P84" i="1"/>
  <c r="P47" i="1"/>
  <c r="P100" i="1"/>
  <c r="P129" i="1"/>
  <c r="P76" i="1"/>
  <c r="P81" i="1"/>
  <c r="P4" i="1"/>
  <c r="P77" i="1"/>
  <c r="P241" i="1"/>
  <c r="P16" i="1"/>
  <c r="P72" i="1"/>
  <c r="P176" i="1"/>
  <c r="P58" i="1"/>
  <c r="P211" i="1"/>
  <c r="P59" i="1"/>
  <c r="P290" i="1"/>
  <c r="P29" i="1"/>
  <c r="P212" i="1"/>
  <c r="P6" i="1"/>
  <c r="P179" i="1"/>
  <c r="P316" i="1"/>
  <c r="P23" i="1"/>
  <c r="P289" i="1"/>
  <c r="P37" i="1"/>
  <c r="P20" i="1"/>
  <c r="P78" i="1"/>
  <c r="P265" i="1"/>
  <c r="P244" i="1"/>
  <c r="P238" i="1"/>
  <c r="P35" i="1"/>
  <c r="P53" i="1"/>
  <c r="P105" i="1"/>
  <c r="P120" i="1"/>
  <c r="P8" i="1"/>
  <c r="P12" i="1"/>
  <c r="P136" i="1"/>
  <c r="P192" i="1"/>
  <c r="P45" i="1"/>
  <c r="P60" i="1"/>
  <c r="P33" i="1"/>
  <c r="P56" i="1"/>
  <c r="P95" i="1"/>
  <c r="P125" i="1"/>
  <c r="P226" i="1"/>
  <c r="P222" i="1"/>
  <c r="P102" i="1"/>
  <c r="P10" i="1"/>
  <c r="P89" i="1"/>
  <c r="P38" i="1"/>
  <c r="P216" i="1"/>
  <c r="P98" i="1"/>
  <c r="P90" i="1"/>
  <c r="P19" i="1"/>
  <c r="P39" i="1"/>
  <c r="P28" i="1"/>
  <c r="P303" i="1"/>
  <c r="P161" i="1"/>
  <c r="P108" i="1"/>
  <c r="P46" i="1"/>
  <c r="P51" i="1"/>
  <c r="P214" i="1"/>
  <c r="P61" i="1"/>
  <c r="P335" i="1"/>
  <c r="P80" i="1"/>
  <c r="P92" i="1"/>
  <c r="P262" i="1"/>
  <c r="P231" i="1"/>
  <c r="P258" i="1"/>
  <c r="P200" i="1"/>
  <c r="P206" i="1"/>
  <c r="P248" i="1"/>
  <c r="P311" i="1"/>
  <c r="P14" i="1"/>
  <c r="P232" i="1"/>
  <c r="P233" i="1"/>
  <c r="P55" i="1"/>
  <c r="P65" i="1"/>
  <c r="P165" i="1"/>
  <c r="P185" i="1"/>
  <c r="P149" i="1"/>
  <c r="P169" i="1"/>
  <c r="P296" i="1"/>
  <c r="P236" i="1"/>
  <c r="P282" i="1"/>
  <c r="P88" i="1"/>
  <c r="P251" i="1"/>
  <c r="P85" i="1"/>
  <c r="P217" i="1"/>
  <c r="P190" i="1"/>
  <c r="P313" i="1"/>
  <c r="P75" i="1"/>
</calcChain>
</file>

<file path=xl/sharedStrings.xml><?xml version="1.0" encoding="utf-8"?>
<sst xmlns="http://schemas.openxmlformats.org/spreadsheetml/2006/main" count="381" uniqueCount="372">
  <si>
    <t>Accession</t>
  </si>
  <si>
    <t>Description</t>
  </si>
  <si>
    <t>50S ribosomal protein L19</t>
  </si>
  <si>
    <t>50S ribosomal protein L2</t>
  </si>
  <si>
    <t>DNA gyrase subunit A</t>
  </si>
  <si>
    <t>Multifunctional 2-oxoglutarate metabolism enzyme; AltName: Full=2-hydroxy-3-oxoadipate synthase; Short=HOA synthase; Short=HOAS; AltName: Full=2-oxoglutarate carboxy-lyase; AltName: Full=2-oxoglutarate decarboxylase; AltName: Full=Alpha-ketoglutarate decarboxylase; Short=KG decarboxylase; Short=KGD; AltName: Full=Alpha-ketoglutarate-glyoxylate carboligase; Includes: 2-oxoglutarate dehydrogenase E1 component; Short=ODH E1 component; AltName: Full=Alpha-ketoglutarate dehydrogenase E1 component; Short=KDH E1 component; Includes: Dihydrolipoyllysine-residue succinyltransferase component of 2-oxoglutarate dehydrogenase complex; AltName: Full=2-oxoglutarate dehydrogenase complex E2 component; Short=ODH E2 component; Short=OGDC-E2; AltName: Full=Dihydrolipoamide succinyltransferase</t>
  </si>
  <si>
    <t>Uncharacterized protein MT2750</t>
  </si>
  <si>
    <t>Ribonucleoside-diphosphate reductase subunit beta nrdF2; AltName: Full=Ribonucleoside-diphosphate reductase nrdF2; AltName: Full=Ribonucleotide reductase R2-2 small subunit</t>
  </si>
  <si>
    <t>30S ribosomal protein S5</t>
  </si>
  <si>
    <t>Citrate synthase 1</t>
  </si>
  <si>
    <t>4-hydroxy-tetrahydrodipicolinate reductase; Short=HTPA reductase</t>
  </si>
  <si>
    <t>30S ribosomal protein S7</t>
  </si>
  <si>
    <t>Proteasome subunit alpha; AltName: Full=20S proteasome alpha subunit; AltName: Full=Proteasome core protein PrcA</t>
  </si>
  <si>
    <t>Uncharacterized protein Mb2588</t>
  </si>
  <si>
    <t>30S ribosomal protein S3</t>
  </si>
  <si>
    <t>Anthranilate synthase component 1; Short=AS; Short=ASI</t>
  </si>
  <si>
    <t>30S ribosomal protein S13</t>
  </si>
  <si>
    <t>Sensory transduction protein regX3</t>
  </si>
  <si>
    <t>Glucose-6-phosphate isomerase; Short=GPI; AltName: Full=Phosphoglucose isomerase; Short=PGI; AltName: Full=Phosphohexose isomerase; Short=PHI</t>
  </si>
  <si>
    <t>50S ribosomal protein L6</t>
  </si>
  <si>
    <t>Polyphosphate kinase; AltName: Full=ATP-polyphosphate phosphotransferase; AltName: Full=Polyphosphoric acid kinase</t>
  </si>
  <si>
    <t>Pyridoxal 5'-phosphate synthase subunit PdxS; Short=PLP synthase subunit PdxS; AltName: Full=Pdx1</t>
  </si>
  <si>
    <t>Malate synthase G</t>
  </si>
  <si>
    <t>Probable enoyl-CoA hydratase echA12</t>
  </si>
  <si>
    <t>50S ribosomal protein L21</t>
  </si>
  <si>
    <t>Putative NAD(P)H nitroreductase MT3217</t>
  </si>
  <si>
    <t>Gamma-glutamyl phosphate reductase; Short=GPR; AltName: Full=Glutamate-5-semialdehyde dehydrogenase; AltName: Full=Glutamyl-gamma-semialdehyde dehydrogenase; Short=GSA dehydrogenase</t>
  </si>
  <si>
    <t>Glycogen phosphorylase</t>
  </si>
  <si>
    <t>30S ribosomal protein S16</t>
  </si>
  <si>
    <t>Catalase-peroxidase; Short=CP; AltName: Full=Peroxidase/catalase</t>
  </si>
  <si>
    <t>Nitrogen regulatory protein P-II</t>
  </si>
  <si>
    <t>ESX-1 secretion-associated protein EspD</t>
  </si>
  <si>
    <t>Glutamate--tRNA ligase; AltName: Full=Glutamyl-tRNA synthetase; Short=GluRS</t>
  </si>
  <si>
    <t>Pyruvate dehydrogenase E1 component; Short=PDH E1 component</t>
  </si>
  <si>
    <t>Acetaldehyde dehydrogenase; AltName: Full=Acetaldehyde dehydrogenase [acetylating]</t>
  </si>
  <si>
    <t>RNA polymerase-binding transcription factor CarD</t>
  </si>
  <si>
    <t>Putative pterin-4-alpha-carbinolamine dehydratase; Short=PHS</t>
  </si>
  <si>
    <t>50S ribosomal protein L27</t>
  </si>
  <si>
    <t>50S ribosomal protein L3</t>
  </si>
  <si>
    <t>Uncharacterized protein Mb2948c</t>
  </si>
  <si>
    <t>30S ribosomal protein S10</t>
  </si>
  <si>
    <t>50S ribosomal protein L22</t>
  </si>
  <si>
    <t>Probable aldehyde dehydrogenase</t>
  </si>
  <si>
    <t>Isocitrate lyase 2; Short=ICL2; AltName: Full=Isocitrase; AltName: Full=Isocitratase</t>
  </si>
  <si>
    <t>Probable transcriptional regulatory protein Mb2635c</t>
  </si>
  <si>
    <t>50S ribosomal protein L5</t>
  </si>
  <si>
    <t>DNA polymerase III subunit beta</t>
  </si>
  <si>
    <t>Putative S-adenosyl-L-methionine-dependent methyltransferase Mb1931c</t>
  </si>
  <si>
    <t>UPF0109 protein Mb2932c</t>
  </si>
  <si>
    <t>Phosphoribosylformylglycinamidine synthase subunit PurL; Short=FGAM synthase; AltName: Full=Formylglycinamide ribonucleotide amidotransferase subunit II; Short=FGAR amidotransferase II; Short=FGAR-AT II; AltName: Full=Glutamine amidotransferase PurL; AltName: Full=Phosphoribosylformylglycinamidine synthase subunit II</t>
  </si>
  <si>
    <t>Elongation factor Ts; Short=EF-Ts</t>
  </si>
  <si>
    <t>30S ribosomal protein S1</t>
  </si>
  <si>
    <t>ESAT-6-like protein EsxJ/EsxK</t>
  </si>
  <si>
    <t>Uncharacterized protein MT1877</t>
  </si>
  <si>
    <t>30S ribosomal protein S6</t>
  </si>
  <si>
    <t>3-hydroxybutyryl-CoA dehydrogenase; AltName: Full=Beta-hydroxybutyryl-CoA dehydrogenase; Short=BHBD</t>
  </si>
  <si>
    <t>Alcohol dehydrogenase B</t>
  </si>
  <si>
    <t>Isocitrate lyase 1; Short=ICL1; AltName: Full=Isocitrase; AltName: Full=Isocitratase</t>
  </si>
  <si>
    <t>50S ribosomal protein L10</t>
  </si>
  <si>
    <t>4-hydroxy-tetrahydrodipicolinate synthase; Short=HTPA synthase</t>
  </si>
  <si>
    <t>Nucleoside diphosphate kinase; Short=NDK; Short=NDKA; Short=NDP kinase; AltName: Full=Nucleoside-2-P kinase</t>
  </si>
  <si>
    <t>Putative nitroreductase Mb1584</t>
  </si>
  <si>
    <t>5-methyltetrahydropteroyltriglutamate--homocysteine methyltransferase; AltName: Full=Cobalamin-independent methionine synthase; AltName: Full=Methionine synthase, vitamin-B12 independent isozyme</t>
  </si>
  <si>
    <t>DNA topoisomerase 1; AltName: Full=DNA topoisomerase I; AltName: Full=Omega-protein; AltName: Full=Relaxing enzyme; AltName: Full=Swivelase; AltName: Full=Untwisting enzyme</t>
  </si>
  <si>
    <t>DNA-directed RNA polymerase subunit alpha; Short=RNAP subunit alpha; AltName: Full=RNA polymerase subunit alpha; AltName: Full=Transcriptase subunit alpha</t>
  </si>
  <si>
    <t>50S ribosomal protein L11</t>
  </si>
  <si>
    <t>50S ribosomal protein L17</t>
  </si>
  <si>
    <t>DNA-directed RNA polymerase subunit beta; Short=RNAP subunit beta; AltName: Full=RNA polymerase subunit beta; AltName: Full=Transcriptase subunit beta</t>
  </si>
  <si>
    <t>30S ribosomal protein S4</t>
  </si>
  <si>
    <t>50S ribosomal protein L18</t>
  </si>
  <si>
    <t>Probable enoyl-CoA hydratase echA8</t>
  </si>
  <si>
    <t>Putative thiosulfate sulfurtransferase 1; AltName: Full=Rhodanese-like protein 1</t>
  </si>
  <si>
    <t>Proteasome-associated ATPase; AltName: Full=AAA ATPase forming ring-shaped complexes; Short=ARC; AltName: Full=Mycobacterial proteasome ATPase</t>
  </si>
  <si>
    <t>ATP-dependent Clp protease proteolytic subunit 2; AltName: Full=Endopeptidase Clp 2</t>
  </si>
  <si>
    <t>Polyribonucleotide nucleotidyltransferase; AltName: Full=Polynucleotide phosphorylase; Short=PNPase</t>
  </si>
  <si>
    <t>Glutamate-1-semialdehyde 2,1-aminomutase; Short=GSA; AltName: Full=Glutamate-1-semialdehyde aminotransferase; Short=GSA-AT</t>
  </si>
  <si>
    <t>Transcriptional regulatory protein DevR (DosR)</t>
  </si>
  <si>
    <t>Dihydrolipoyl dehydrogenase; AltName: Full=Dihydrolipoamide dehydrogenase; AltName: Full=E3 component of alpha-ketoacid dehydrogenase complexes</t>
  </si>
  <si>
    <t>Uncharacterized protein Mb2919c</t>
  </si>
  <si>
    <t>Probable peptidyl-prolyl cis-trans isomerase A; Short=PPIase A; AltName: Full=Rotamase A</t>
  </si>
  <si>
    <t>Uncharacterized protein Mb3809</t>
  </si>
  <si>
    <t>Single-stranded DNA-binding protein; Short=SSB</t>
  </si>
  <si>
    <t>GMP synthase [glutamine-hydrolyzing]; AltName: Full=GMP synthetase; AltName: Full=Glutamine amidotransferase</t>
  </si>
  <si>
    <t>NADH-quinone oxidoreductase subunit G; AltName: Full=NADH dehydrogenase I subunit G; AltName: Full=NDH-1 subunit G</t>
  </si>
  <si>
    <t>Elongation factor P; Short=EF-P</t>
  </si>
  <si>
    <t>Adenosylhomocysteinase; AltName: Full=S-adenosyl-L-homocysteine hydrolase; Short=AdoHcyase</t>
  </si>
  <si>
    <t>Maltokinase; Short=MaK; AltName: Full=Maltose-1-phosphate synthase</t>
  </si>
  <si>
    <t>50S ribosomal protein L1</t>
  </si>
  <si>
    <t>Uncharacterized protein MT2089</t>
  </si>
  <si>
    <t>Putative phosphoserine aminotransferase; AltName: Full=Phosphohydroxythreonine aminotransferase; Short=PSAT</t>
  </si>
  <si>
    <t>Electron transfer flavoprotein subunit alpha; Short=Alpha-ETF; AltName: Full=Electron transfer flavoprotein large subunit; Short=ETFLS</t>
  </si>
  <si>
    <t>Putative S-adenosyl-L-methionine-dependent methyltransferase Mb0752c</t>
  </si>
  <si>
    <t>Uncharacterized protein Mb2665c</t>
  </si>
  <si>
    <t>50S ribosomal protein L24</t>
  </si>
  <si>
    <t>50S ribosomal protein L29</t>
  </si>
  <si>
    <t>DNA-directed RNA polymerase subunit beta'; Short=RNAP subunit beta'; AltName: Full=RNA polymerase subunit beta'; AltName: Full=Transcriptase subunit beta'</t>
  </si>
  <si>
    <t>Beta-lactamase; AltName: Full=Ambler class A beta-lactamase; Flags: Precursor</t>
  </si>
  <si>
    <t>Fructose-bisphosphate aldolase; Short=FBP aldolase; Short=FBPA; AltName: Full=Fructose-1,6-bisphosphate aldolase</t>
  </si>
  <si>
    <t>Leucine--tRNA ligase; AltName: Full=Leucyl-tRNA synthetase; Short=LeuRS</t>
  </si>
  <si>
    <t>Transcription termination/antitermination protein NusG</t>
  </si>
  <si>
    <t>Succinate-semialdehyde dehydrogenase [NADP(+)] 1; Short=SSADH 1; Short=SSDH 1</t>
  </si>
  <si>
    <t>Pyruvate kinase; Short=PK</t>
  </si>
  <si>
    <t>Peptide chain release factor 2; Short=RF-2</t>
  </si>
  <si>
    <t>Uncharacterized protein MT2704</t>
  </si>
  <si>
    <t>ATP synthase subunit beta; AltName: Full=ATP synthase F1 sector subunit beta; AltName: Full=F-ATPase subunit beta</t>
  </si>
  <si>
    <t>Probable cutinase cut3; Flags: Precursor</t>
  </si>
  <si>
    <t>Serine hydroxymethyltransferase 1; Short=SHMT 1; Short=Serine methylase 1</t>
  </si>
  <si>
    <t>Enolase; AltName: Full=2-phospho-D-glycerate hydro-lyase; AltName: Full=2-phosphoglycerate dehydratase</t>
  </si>
  <si>
    <t>Elongation factor Tu; Short=EF-Tu</t>
  </si>
  <si>
    <t>Dihydroxy-acid dehydratase; Short=DAD</t>
  </si>
  <si>
    <t>Uncharacterized protein Mb1359; Flags: Precursor</t>
  </si>
  <si>
    <t>Elongation factor G; Short=EF-G</t>
  </si>
  <si>
    <t>NADP-dependent alcohol dehydrogenase C</t>
  </si>
  <si>
    <t>Chaperone protein ClpB</t>
  </si>
  <si>
    <t>Proline-rich 28 kDa antigen; Flags: Precursor</t>
  </si>
  <si>
    <t>Ribose-5-phosphate isomerase B; AltName: Full=Phosphoriboisomerase B</t>
  </si>
  <si>
    <t>Ribosome-recycling factor; Short=RRF; AltName: Full=Ribosome-releasing factor</t>
  </si>
  <si>
    <t>35 kDa protein</t>
  </si>
  <si>
    <t>Pyrroline-5-carboxylate reductase; Short=P5C reductase; Short=P5CR; AltName: Full=PCA reductase</t>
  </si>
  <si>
    <t>Uncharacterized protein Mb1767</t>
  </si>
  <si>
    <t>Ubiquinol-cytochrome c reductase cytochrome c subunit</t>
  </si>
  <si>
    <t>30S ribosomal protein S18 1</t>
  </si>
  <si>
    <t>Calcium dodecin</t>
  </si>
  <si>
    <t>Putative acetolactate synthase large subunit IlvX; Short=ALS; AltName: Full=Acetohydroxy-acid synthase large subunit; Short=AHAS</t>
  </si>
  <si>
    <t>Putative acyl-[acyl-carrier-protein] desaturase desA1; Short=DES; AltName: Full=Putative acyl-ACP desaturase desA1</t>
  </si>
  <si>
    <t>Transketolase; Short=TK</t>
  </si>
  <si>
    <t>50S ribosomal protein L30</t>
  </si>
  <si>
    <t>Putative lipoprotein LpqE; Flags: Precursor</t>
  </si>
  <si>
    <t>CRP-like cAMP-activated global transcriptional regulator; AltName: Full=cAMP receptor protein; Short=CRP; AltName: Full=cAMP regulatory protein</t>
  </si>
  <si>
    <t>Adenosine kinase; Short=AK</t>
  </si>
  <si>
    <t>Ketol-acid reductoisomerase; AltName: Full=Acetohydroxy-acid isomeroreductase; AltName: Full=Alpha-keto-beta-hydroxylacyl reductoisomerase</t>
  </si>
  <si>
    <t>Aconitate hydratase A; Short=ACN; Short=Aconitase; AltName: Full=(2R,3S)-2-methylisocitrate dehydratase; AltName: Full=(2S,3R)-3-hydroxybutane-1,2,3-tricarboxylate dehydratase; AltName: Full=Iron-responsive protein-like; Short=IRP-like; AltName: Full=Probable 2-methyl-cis-aconitate hydratase; AltName: Full=RNA-binding protein</t>
  </si>
  <si>
    <t>Uncharacterized protein MT0054; Flags: Precursor</t>
  </si>
  <si>
    <t>Putative 4-hydroxy-4-methyl-2-oxoglutarate aldolase; Short=HMG aldolase; AltName: Full=Oxaloacetate decarboxylase; Short=OAA decarboxylase; AltName: Full=Regulator of ribonuclease activity homolog; AltName: Full=RraA-like protein</t>
  </si>
  <si>
    <t>Uncharacterized oxidoreductase MT3049</t>
  </si>
  <si>
    <t>Glutamine synthetase 1; AltName: Full=Glutamate--ammonia ligase 1</t>
  </si>
  <si>
    <t>50S ribosomal protein L9</t>
  </si>
  <si>
    <t>Probable cold shock protein A</t>
  </si>
  <si>
    <t>Uncharacterized protein Mb3817</t>
  </si>
  <si>
    <t>Diacylglycerol acyltransferase/mycolyltransferase Ag85B; Short=DGAT; AltName: Full=30 kDa extracellular protein; AltName: Full=Acyl-CoA:diacylglycerol acyltransferase; AltName: Full=Antigen 85 complex B; Short=85B; Short=Ag85B; AltName: Full=Extracellular alpha-antigen; AltName: Full=Fibronectin-binding protein B; Short=Fbps B; Flags: Precursor</t>
  </si>
  <si>
    <t>Hypoxic response protein 1; Short=HRP1</t>
  </si>
  <si>
    <t>Putative NAD(P)H nitroreductase acg</t>
  </si>
  <si>
    <t>L,D-transpeptidase 4; Short=LDT 4; AltName: Full=Ldt(Mt4)</t>
  </si>
  <si>
    <t>Iron-dependent repressor IdeR</t>
  </si>
  <si>
    <t>Probable ATP-dependent Clp protease ATP-binding subunit</t>
  </si>
  <si>
    <t>UPF0603 protein MT2410; Flags: Precursor</t>
  </si>
  <si>
    <t>UPF0047 protein Rv2556c</t>
  </si>
  <si>
    <t>Uncharacterized protein Mb2735</t>
  </si>
  <si>
    <t>ESX-1 secretion system protein eccB1; AltName: Full=ESX conserved component B1; AltName: Full=Type VII secretion system protein eccB1; Short=T7SS protein eccB1</t>
  </si>
  <si>
    <t>ATP synthase subunit b; AltName: Full=ATP synthase F(0) sector subunit b; AltName: Full=ATPase subunit I; AltName: Full=F-type ATPase subunit b; Short=F-ATPase subunit b</t>
  </si>
  <si>
    <t>Phosphate-binding protein PstS 2; Short=PBP 2; Short=PstS-2; Flags: Precursor</t>
  </si>
  <si>
    <t>Putative S-adenosyl-L-methionine-dependent methyltransferase Mb0289</t>
  </si>
  <si>
    <t>Putative GTP cyclohydrolase 1 type 2; AltName: Full=GTP cyclohydrolase I</t>
  </si>
  <si>
    <t>Probable transcriptional regulatory protein pdtaR</t>
  </si>
  <si>
    <t>Translation initiation factor IF-2</t>
  </si>
  <si>
    <t>Chaperone protein DnaK; AltName: Full=HSP70; AltName: Full=Heat shock 70 kDa protein; AltName: Full=Heat shock protein 70</t>
  </si>
  <si>
    <t>ESAT-6-like protein EsxN</t>
  </si>
  <si>
    <t>Phosphoenolpyruvate carboxykinase [GTP]; Short=PEP carboxykinase; Short=PEPCK</t>
  </si>
  <si>
    <t>Uncharacterized protein MT0836</t>
  </si>
  <si>
    <t>Chaperone protein HtpG; AltName: Full=Heat shock protein HtpG; AltName: Full=High temperature protein G</t>
  </si>
  <si>
    <t>Ferritin BfrB; AltName: Full=Non-heme ferritin Ftn; AltName: Full=Nox19</t>
  </si>
  <si>
    <t>Triosephosphate isomerase; Short=TIM; AltName: Full=Triose-phosphate isomerase</t>
  </si>
  <si>
    <t>PP2C-family Ser/Thr phosphatase; AltName: Full=Mycobacterial Ser/Thr phosphatase; Short=Mstp; AltName: Full=Possible serine/threonine phosphatase Ppp</t>
  </si>
  <si>
    <t>Uncharacterized protein MT0595</t>
  </si>
  <si>
    <t>Proline--tRNA ligase; AltName: Full=Prolyl-tRNA synthetase; Short=ProRS</t>
  </si>
  <si>
    <t>ATP-dependent Clp protease proteolytic subunit 1; AltName: Full=Endopeptidase Clp 1</t>
  </si>
  <si>
    <t>D-3-phosphoglycerate dehydrogenase; Short=PGDH</t>
  </si>
  <si>
    <t>Fumarate hydratase class II; Short=Fumarase C</t>
  </si>
  <si>
    <t>Fructose-1,6-bisphosphatase class 2; Short=FBPase class 2; AltName: Full=D-fructose-1,6-bisphosphate 1-phosphohydrolase class 2</t>
  </si>
  <si>
    <t>EspC protein homolog</t>
  </si>
  <si>
    <t>Diacylglycerol acyltransferase/mycolyltransferase Ag85A; Short=DGAT; AltName: Full=Acyl-CoA:diacylglycerol acyltransferase; AltName: Full=Antigen 85 complex A; Short=85A; Short=Ag85A; AltName: Full=Fibronectin-binding protein A; Short=Fbps A; Flags: Precursor</t>
  </si>
  <si>
    <t>Indole-3-glycerol phosphate synthase; Short=IGPS</t>
  </si>
  <si>
    <t>Putative thiosulfate sulfurtransferase SseA</t>
  </si>
  <si>
    <t>Succinyl-CoA ligase [ADP-forming] subunit beta; AltName: Full=Succinyl-CoA synthetase subunit beta; Short=SCS-beta</t>
  </si>
  <si>
    <t>Probable thioesterase TesA</t>
  </si>
  <si>
    <t>Probable acyl-CoA dehydrogenase fadE25</t>
  </si>
  <si>
    <t>Glyceraldehyde-3-phosphate dehydrogenase; Short=GAPDH</t>
  </si>
  <si>
    <t>Secreted chorismate mutase; Short=*MtCM; Short=CM; Flags: Precursor</t>
  </si>
  <si>
    <t>Glutamyl-tRNA(Gln) amidotransferase subunit A; Short=Glu-ADT subunit A</t>
  </si>
  <si>
    <t>Bacterioferritin; Short=BFR</t>
  </si>
  <si>
    <t>Superoxide dismutase [Fe]</t>
  </si>
  <si>
    <t>Putative hydrolase Mb2248c; Flags: Precursor</t>
  </si>
  <si>
    <t>2,3,4,5-tetrahydropyridine-2,6-dicarboxylate N-succinyltransferase; AltName: Full=Tetrahydrodipicolinate N-succinyltransferase; Short=THDP succinyltransferase; Short=THP succinyltransferase; AltName: Full=Tetrahydropicolinate succinylase</t>
  </si>
  <si>
    <t>Lipoprotein LpqH; AltName: Full=19 kDa lipoprotein antigen; Flags: Precursor</t>
  </si>
  <si>
    <t>Phosphate-binding protein PstS 3; Short=PBP 3; Short=PstS-3; AltName: Full=Antigen Ag88; Flags: Precursor</t>
  </si>
  <si>
    <t>Immunogenic protein MPB63; AltName: Full=16 kDa immunoprotective extracellular protein; AltName: Full=Antigen MPB63; Flags: Precursor</t>
  </si>
  <si>
    <t>ATP synthase subunit alpha; AltName: Full=ATP synthase F1 sector subunit alpha; AltName: Full=F-ATPase subunit alpha</t>
  </si>
  <si>
    <t>ESAT-6-like protein EsxL</t>
  </si>
  <si>
    <t>Uncharacterized protein MT0585; Flags: Precursor</t>
  </si>
  <si>
    <t>Probable thiol peroxidase</t>
  </si>
  <si>
    <t>Chaperone protein DnaJ 1</t>
  </si>
  <si>
    <t>Energy-dependent translational throttle protein EttA; AltName: Full=Translational regulatory factor EttA</t>
  </si>
  <si>
    <t>UPF0098 protein Mb2164c</t>
  </si>
  <si>
    <t>Electron transfer flavoprotein subunit beta; Short=Beta-ETF; AltName: Full=Electron transfer flavoprotein small subunit; Short=ETFSS</t>
  </si>
  <si>
    <t>14 kDa antigen; AltName: Full=16 kDa antigen; AltName: Full=HSP 16.3</t>
  </si>
  <si>
    <t>UPF0234 protein Mb0581c</t>
  </si>
  <si>
    <t>1,4-dihydroxy-2-naphthoyl-CoA synthase; Short=DHNA-CoA synthase</t>
  </si>
  <si>
    <t>Universal stress protein MT2698</t>
  </si>
  <si>
    <t>Adenylate kinase; Short=AK; AltName: Full=ATP-AMP transphosphorylase; AltName: Full=ATP:AMP phosphotransferase; AltName: Full=Adenylate monophosphate kinase</t>
  </si>
  <si>
    <t>Uncharacterized protein Rv0250c</t>
  </si>
  <si>
    <t>3-oxoacyl-[acyl-carrier-protein] synthase 2; AltName: Full=Beta-ketoacyl-ACP synthase 2; Short=KAS 2</t>
  </si>
  <si>
    <t>Valine--tRNA ligase; AltName: Full=Valyl-tRNA synthetase; Short=ValRS</t>
  </si>
  <si>
    <t>ESX-1 secretion-associated protein EspL</t>
  </si>
  <si>
    <t>2-oxoglutarate oxidoreductase subunit KorB; AltName: Full=Alpha-ketoglutarate oxidoreductase subunit beta; Short=KG oxidoreductase subunit beta; Short=KGO subunit beta; Short=KOR subunit beta</t>
  </si>
  <si>
    <t>Putative lipoprotein LprF; Flags: Precursor</t>
  </si>
  <si>
    <t>3-oxoacyl-[acyl-carrier-protein] synthase 1; AltName: Full=Beta-ketoacyl-ACP synthase 1; Short=KAS 1</t>
  </si>
  <si>
    <t>Cell surface lipoprotein MPB83; AltName: Full=Lipoprotein p23; Flags: Precursor</t>
  </si>
  <si>
    <t>Protein GrpE; AltName: Full=HSP-70 cofactor</t>
  </si>
  <si>
    <t>60 kDa chaperonin 1; AltName: Full=GroEL protein 1; AltName: Full=Protein Cpn60-1</t>
  </si>
  <si>
    <t>Translation initiation factor IF-3</t>
  </si>
  <si>
    <t>FHA domain-containing protein FhaA</t>
  </si>
  <si>
    <t>Putative O-methyltransferase Mb1252c</t>
  </si>
  <si>
    <t>60 kDa chaperonin 2; AltName: Full=65 kDa antigen; AltName: Full=Antigen A; AltName: Full=Cell wall protein A; AltName: Full=GroEL protein 2; AltName: Full=Heat shock protein 65; AltName: Full=Protein Cpn60-2</t>
  </si>
  <si>
    <t>Probable cutinase Mb2006c; Flags: Precursor</t>
  </si>
  <si>
    <t>DNA-directed RNA polymerase subunit omega; Short=RNAP omega subunit; AltName: Full=RNA polymerase omega subunit; AltName: Full=Transcriptase subunit omega</t>
  </si>
  <si>
    <t>Immunogenic protein MPB70; Flags: Precursor</t>
  </si>
  <si>
    <t>Serine/threonine-protein kinase PknD</t>
  </si>
  <si>
    <t>Nucleoid-associated protein Mb3743c</t>
  </si>
  <si>
    <t>DNA-binding protein HU homolog; AltName: Full=Histone-like protein; Short=Hlp</t>
  </si>
  <si>
    <t>Cell wall synthesis protein Wag31; AltName: Full=Antigen 84</t>
  </si>
  <si>
    <t>50S ribosomal protein L7/L12</t>
  </si>
  <si>
    <t>Uncharacterized protein Mb2587</t>
  </si>
  <si>
    <t>ATP-dependent 6-phosphofructokinase; Short=ATP-PFK; Short=Phosphofructokinase; AltName: Full=Phosphohexokinase</t>
  </si>
  <si>
    <t>Probable cytosol aminopeptidase; AltName: Full=Leucine aminopeptidase; Short=LAP; AltName: Full=Leucyl aminopeptidase</t>
  </si>
  <si>
    <t>Dihydrolipoyllysine-residue acetyltransferase component of pyruvate dehydrogenase complex; AltName: Full=Dihydrolipoamide acetyltransferase component of pyruvate dehydrogenase complex; AltName: Full=Pyruvate dehydrogenase complex component E2; Short=PDH component E2</t>
  </si>
  <si>
    <t>Putative acyltransferase Rv0859</t>
  </si>
  <si>
    <t>Transcriptional regulator MraZ</t>
  </si>
  <si>
    <t>30S ribosomal protein S17</t>
  </si>
  <si>
    <t>ESX-1 secretion-associated protein EspB; AltName: Full=Antigen MTB48</t>
  </si>
  <si>
    <t>Uncharacterized protein Mb2324</t>
  </si>
  <si>
    <t>Putative lipoprotein LprA; Flags: Precursor</t>
  </si>
  <si>
    <t>ESX-5 secretion system protein eccB5; AltName: Full=ESX conserved component B5; AltName: Full=Type VII secretion system protein eccB5; Short=T7SS protein eccB5</t>
  </si>
  <si>
    <t>27 kDa antigen Cfp30B</t>
  </si>
  <si>
    <t>Soluble secreted antigen MPT53; Flags: Precursor</t>
  </si>
  <si>
    <t>Immunogenic protein MPB64; AltName: Full=Antigen MPB64; Flags: Precursor</t>
  </si>
  <si>
    <t>2-isopropylmalate synthase; AltName: Full=Alpha-IPM synthase; AltName: Full=Alpha-isopropylmalate synthase</t>
  </si>
  <si>
    <t>Uncharacterized protein Mb2011c</t>
  </si>
  <si>
    <t>Protein Mb2227c</t>
  </si>
  <si>
    <t>6 kDa early secretory antigenic target; AltName: Full=ESAT-6</t>
  </si>
  <si>
    <t>Uncharacterized protein Mb1524</t>
  </si>
  <si>
    <t>Uncharacterized protein Mb0922c</t>
  </si>
  <si>
    <t>Nucleoid-associated protein EspR</t>
  </si>
  <si>
    <t>Branched-chain-amino-acid aminotransferase; Short=BCAT</t>
  </si>
  <si>
    <t>Inorganic pyrophosphatase; AltName: Full=Pyrophosphate phospho-hydrolase; Short=PPase</t>
  </si>
  <si>
    <t>Long-chain-fatty-acid--AMP ligase FadD32; Short=FAAL; AltName: Full=Acyl-AMP synthetase</t>
  </si>
  <si>
    <t>Serine/threonine-protein kinase PknB</t>
  </si>
  <si>
    <t>Transaldolase</t>
  </si>
  <si>
    <t>Mycocerosic acid synthase</t>
  </si>
  <si>
    <t>Transcription elongation factor GreA; AltName: Full=Transcript cleavage factor GreA</t>
  </si>
  <si>
    <t>Thioredoxin; Short=Trx; AltName: Full=MPT46</t>
  </si>
  <si>
    <t>Uncharacterized protein Mb1858</t>
  </si>
  <si>
    <t>Protein Mb1300c; Flags: Precursor</t>
  </si>
  <si>
    <t>ATP synthase gamma chain; AltName: Full=ATP synthase F1 sector gamma subunit; AltName: Full=F-ATPase gamma subunit</t>
  </si>
  <si>
    <t>Uncharacterized protein Mb1315</t>
  </si>
  <si>
    <t>Uncharacterized protein MT0327</t>
  </si>
  <si>
    <t>Diacylglycerol acyltransferase/mycolyltransferase Ag85C; Short=DGAT; AltName: Full=Acyl-CoA:diacylglycerol acyltransferase; AltName: Full=Antigen 85 complex C; Short=85C; Short=Ag85C; AltName: Full=Fibronectin-binding protein C; Short=Fbps C; Flags: Precursor</t>
  </si>
  <si>
    <t>Alanine and proline-rich secreted protein Apa; AltName: Full=45/47 kDa antigen; AltName: Full=FAP-B; AltName: Full=Fibronectin attachment protein; Flags: Precursor</t>
  </si>
  <si>
    <t>Phosphoglycerate kinase</t>
  </si>
  <si>
    <t>Uncharacterized protein MT2054</t>
  </si>
  <si>
    <t>Epimerase family protein Mb2239</t>
  </si>
  <si>
    <t>Lipoprotein LprG; AltName: Full=27 kDa lipoprotein; AltName: Full=Antigen P27; Flags: Precursor</t>
  </si>
  <si>
    <t>Probable endonuclease 4; AltName: Full=Endodeoxyribonuclease IV; AltName: Full=Endonuclease IV</t>
  </si>
  <si>
    <t>10 kDa chaperonin; AltName: Full=GroES protein; AltName: Full=Immunogenic protein MPB57; AltName: Full=Protein Cpn10</t>
  </si>
  <si>
    <t>Putative amidase AmiC</t>
  </si>
  <si>
    <t>Antitoxin VapB32</t>
  </si>
  <si>
    <t>Universal stress protein MT2699</t>
  </si>
  <si>
    <t>Heparin-binding hemagglutinin; AltName: Full=Adhesin</t>
  </si>
  <si>
    <t>Serine protease MT3772</t>
  </si>
  <si>
    <t>DNA gyrase subunit B</t>
  </si>
  <si>
    <t>Malate dehydrogenase</t>
  </si>
  <si>
    <t>Putative lipoprotein LppX; Flags: Precursor</t>
  </si>
  <si>
    <t>Alanine--tRNA ligase; AltName: Full=Alanyl-tRNA synthetase; Short=AlaRS</t>
  </si>
  <si>
    <t>Universal stress protein MT1672</t>
  </si>
  <si>
    <t>S-adenosylmethionine synthase; Short=AdoMet synthase; AltName: Full=MAT; AltName: Full=Methionine adenosyltransferase</t>
  </si>
  <si>
    <t>Serine/threonine-protein kinase PknH</t>
  </si>
  <si>
    <t>Trigger factor; Short=TF; AltName: Full=PPIase</t>
  </si>
  <si>
    <t>Succinyl-CoA ligase [ADP-forming] subunit alpha; AltName: Full=Succinyl-CoA synthetase subunit alpha; Short=SCS-alpha</t>
  </si>
  <si>
    <t>Metallothionein; Short=MT; AltName: Full=Copper-binding metallothionein; Short=Cu(I)-binding metallothionein; AltName: Full=Mycobacterial metallothionein; Flags: Precursor</t>
  </si>
  <si>
    <t>Cell division ATP-binding protein FtsE</t>
  </si>
  <si>
    <t>Meromycolate extension acyl carrier protein; Short=ACP</t>
  </si>
  <si>
    <t>30S ribosomal protein S2</t>
  </si>
  <si>
    <t>3-isopropylmalate dehydrogenase; AltName: Full=3-IPM-DH; AltName: Full=Beta-IPM dehydrogenase; Short=IMDH</t>
  </si>
  <si>
    <t>ESAT-6-like protein EsxB; AltName: Full=10 kDa culture filtrate antigen CFP-10; AltName: Full=Secreted antigenic protein MTSA-10</t>
  </si>
  <si>
    <t>Chaperone protein DnaJ 2</t>
  </si>
  <si>
    <t>Thioredoxin-like reductase Rv2466c</t>
  </si>
  <si>
    <t>Peptidoglycan-binding protein ArfA; AltName: Full=Outer membrane protein ArfA</t>
  </si>
  <si>
    <t>Putative L-lactate dehydrogenase</t>
  </si>
  <si>
    <t>Antitoxin RelB</t>
  </si>
  <si>
    <t>Heme-binding protein Rv0203; Flags: Precursor</t>
  </si>
  <si>
    <t>Uncharacterized protein Mb2952c</t>
  </si>
  <si>
    <t>dTDP-4-dehydrorhamnose 3,5-epimerase; AltName: Full=Thymidine diphospho-4-keto-rhamnose 3,5-epimerase; AltName: Full=dTDP-4-keto-6-deoxyglucose 3,5-epimerase; AltName: Full=dTDP-6-deoxy-D-xylo-4-hexulose 3,5-epimerase; AltName: Full=dTDP-L-rhamnose synthase</t>
  </si>
  <si>
    <t>Uncharacterized protein MT1884</t>
  </si>
  <si>
    <t>Uncharacterized protein Rv2277c; Flags: Precursor</t>
  </si>
  <si>
    <t>Putative antitoxin VapB9</t>
  </si>
  <si>
    <t>Aspartate-semialdehyde dehydrogenase; Short=ASA dehydrogenase; Short=ASADH; AltName: Full=Aspartate-beta-semialdehyde dehydrogenase</t>
  </si>
  <si>
    <t>Putative short-chain type dehydrogenase/reductase Rv0148</t>
  </si>
  <si>
    <t>Proteasome subunit beta; AltName: Full=20S proteasome beta subunit; AltName: Full=Proteasome core protein PrcB; Flags: Precursor</t>
  </si>
  <si>
    <t>Low molecular weight antigen MTB12; AltName: Full=CFP-2; AltName: Full=Low molecular weight protein antigen 2; Flags: Precursor</t>
  </si>
  <si>
    <t>Bifunctional protein PyrR; Includes: Pyrimidine operon regulatory protein; Includes: Uracil phosphoribosyltransferase; Short=UPRTase</t>
  </si>
  <si>
    <t>Antitoxin VapB3</t>
  </si>
  <si>
    <t>Prokaryotic ubiquitin-like protein Pup; AltName: Full=Bacterial ubiquitin-like modifier</t>
  </si>
  <si>
    <t>Uncharacterized protein MT0763</t>
  </si>
  <si>
    <t>Glycine dehydrogenase (decarboxylating); AltName: Full=Glycine cleavage system P-protein; AltName: Full=Glycine decarboxylase; AltName: Full=Glycine dehydrogenase (aminomethyl-transferring)</t>
  </si>
  <si>
    <t>L-gulono-1,4-lactone dehydrogenase</t>
  </si>
  <si>
    <t>NADH-quinone oxidoreductase subunit I; AltName: Full=NADH dehydrogenase I subunit I; AltName: Full=NDH-1 subunit I</t>
  </si>
  <si>
    <t>ESX-1 secretion-associated protein EspA</t>
  </si>
  <si>
    <t>Uncharacterized protein Mb1826</t>
  </si>
  <si>
    <t>Citrate lyase subunit beta-like protein</t>
  </si>
  <si>
    <t>Uncharacterized oxidoreductase Mb1570</t>
  </si>
  <si>
    <t>Haloalkane dehalogenase 1</t>
  </si>
  <si>
    <t>It versus S (replicate-1)</t>
  </si>
  <si>
    <t>It versus S (replicate-2)</t>
  </si>
  <si>
    <t>NL versus S (replicate-1)</t>
  </si>
  <si>
    <t>NL versus S (replicate-2)</t>
  </si>
  <si>
    <t>NL versus S (average)</t>
  </si>
  <si>
    <t>Ip versus S (replicate-1)</t>
  </si>
  <si>
    <t>Ip versus S (replicate-2)</t>
  </si>
  <si>
    <t>Ip versus S (average)</t>
  </si>
  <si>
    <t>It versus S (average)</t>
  </si>
  <si>
    <t>% Total Weighted Spectra</t>
  </si>
  <si>
    <t xml:space="preserve">Quantitative value associated to a protein in the list. It represents the ratio between the protein's relative abundance in sample It and the protein's relative abundance in sample S (the reference sample). Values &gt; 1 indicate that the protein is found in higher relative amounts in Sample It with respect to sample S.   </t>
  </si>
  <si>
    <t>p-value (rep-1)</t>
  </si>
  <si>
    <t>Number of observations (unique peptides, rep-1)</t>
  </si>
  <si>
    <t>Number of observations (unique peptides, rep-2)</t>
  </si>
  <si>
    <t>p-value (rep-2)</t>
  </si>
  <si>
    <t>Carbonic anhydrase 2; Short=Beta-CA 2; AltName: Full=Carbonate dehydratase 2; AltName: Full=mtCA 2</t>
  </si>
  <si>
    <t>Argininosuccinate synthase; AltName: Full=Citrulline--aspartate ligase</t>
  </si>
  <si>
    <t>Probable propionyl-CoA carboxylase beta chain 5; Short=PCCase; AltName: Full=Propanoyl-CoA:carbon dioxide ligase</t>
  </si>
  <si>
    <t>Acetolactate synthase small subunit; AltName: Full=Acetohydroxy-acid synthase small subunit; Short=AHAS; Short=ALS</t>
  </si>
  <si>
    <t>DNA-binding response regulator MtrA</t>
  </si>
  <si>
    <t>4-hydroxy-3-methylbut-2-en-1-yl diphosphate synthase (flavodoxin); AltName: Full=1-hydroxy-2-methyl-2-(E)-butenyl 4-diphosphate synthase</t>
  </si>
  <si>
    <t>Putative citrate synthase 2</t>
  </si>
  <si>
    <t>Imidazoleglycerol-phosphate dehydratase; Short=IGPD</t>
  </si>
  <si>
    <t>Methionine--tRNA ligase; AltName: Full=Methionyl-tRNA synthetase; Short=MetRS</t>
  </si>
  <si>
    <t>Putative cystathionine beta-synthase MT1108; AltName: Full=Beta-thionase; AltName: Full=Serine sulfhydrase</t>
  </si>
  <si>
    <t>Putative ribonuclease Z; Short=RNase Z; AltName: Full=tRNA 3 endonuclease; AltName: Full=tRNase Z</t>
  </si>
  <si>
    <t>ESX-5 secretion system protein eccD5; AltName: Full=ESX conserved component D5; AltName: Full=Type VII secretion system protein eccD5; Short=T7SS protein eccD5</t>
  </si>
  <si>
    <t>Phosphate-binding protein PstS 1; Short=PBP 1; Short=PstS-1; AltName: Full=Antigen Ag78; AltName: Full=Protein antigen B; Short=PAB; Flags: Precursor</t>
  </si>
  <si>
    <t>Uncharacterized protein BCG_0605c</t>
  </si>
  <si>
    <t>50S ribosomal protein L15</t>
  </si>
  <si>
    <t>Putative antitoxin VapB1</t>
  </si>
  <si>
    <t>DNA polymerase I; Short=POL I</t>
  </si>
  <si>
    <t>Uncharacterized protein Mb3433</t>
  </si>
  <si>
    <t>Protein translocase subunit SecA 2</t>
  </si>
  <si>
    <t>UDP-N-acetylmuramoyl-L-alanyl-D-glutamate--2,6-diaminopimelate ligase; AltName: Full=Meso-A2pm-adding enzyme; AltName: Full=Meso-diaminopimelate-adding enzyme; AltName: Full=UDP-MurNAc-L-Ala-D-Glu:meso-diaminopimelate ligase; AltName: Full=UDP-MurNAc-tripeptide synthetase; AltName: Full=UDP-N-acetylmuramyl-tripeptide synthetase</t>
  </si>
  <si>
    <t>F420-dependent glucose-6-phosphate dehydrogenase; Short=FGD; Short=FGD1; Short=G6PD</t>
  </si>
  <si>
    <t>Ribonuclease VapC1; Short=RNase VapC1; AltName: Full=Toxin VapC1</t>
  </si>
  <si>
    <t>Pup deamidase/depupylase; AltName: Full=Deamidase of protein Pup</t>
  </si>
  <si>
    <t>Elongation factor G-like protein</t>
  </si>
  <si>
    <t>Thioredoxin reductase; Short=TR; Short=TRXR</t>
  </si>
  <si>
    <t>Ribonucleoside-diphosphate reductase subunit beta nrdF1; AltName: Full=Ribonucleotide reductase R2-1 small subunit; AltName: Full=Ribonucleotide reductase small subunit 1</t>
  </si>
  <si>
    <t>Peptidoglycan endopeptidase RipB; AltName: Full=Macrophage invasion and intracellular persistence protein B; AltName: Full=Resuscitation-promoting factor interaction partner B; Short=Rpf-interacting protein B; Flags: Precursor</t>
  </si>
  <si>
    <t>Probable peptidyl-prolyl cis-trans isomerase B; Short=PPIase B; AltName: Full=Rotamase B</t>
  </si>
  <si>
    <t>O-succinylhomoserine sulfhydrylase; Short=OSH sulfhydrylase; Short=OSHS sulfhydrylase</t>
  </si>
  <si>
    <t>Antitoxin VapB39</t>
  </si>
  <si>
    <t>UPF0336 protein Mb0654</t>
  </si>
  <si>
    <t>Sulfite reductase [ferredoxin]</t>
  </si>
  <si>
    <t>Probable dihydroneopterin aldolase; Short=DHNA</t>
  </si>
  <si>
    <t>Methionine aminopeptidase; Short=MAP; Short=MetAP; AltName: Full=Peptidase M</t>
  </si>
  <si>
    <t>Glycine cleavage system H protein</t>
  </si>
  <si>
    <t>Uncharacterized protein Mb2606c</t>
  </si>
  <si>
    <t>30S ribosomal protein S15</t>
  </si>
  <si>
    <t>50S ribosomal protein L25; AltName: Full=General stress protein CTC</t>
  </si>
  <si>
    <t>50S ribosomal protein L20</t>
  </si>
  <si>
    <t>Riboflavin synthase; Short=RS</t>
  </si>
  <si>
    <t>Transcription termination factor Rho; AltName: Full=ATP-dependent helicase Rho</t>
  </si>
  <si>
    <t>Probable transport accessory protein MmpS3</t>
  </si>
  <si>
    <t>Nucleoid-associated protein Lsr2</t>
  </si>
  <si>
    <t>Probable cutinase cut2; Flags: Precursor</t>
  </si>
  <si>
    <t>Long-chain-fatty-acid--AMP ligase FadD28; Short=FAAL; AltName: Full=Acyl-AMP synthetase</t>
  </si>
  <si>
    <t>Divalent metal cation transporter MntH; AltName: Full=BRAMP</t>
  </si>
  <si>
    <t>30S ribosomal protein S12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</si>
</sst>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indexed="68"/>
      <name val="Tahoma"/>
      <family val="2"/>
    </font>
    <font>
      <sz val="12"/>
      <color rgb="FF000000"/>
      <name val="Tahom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1"/>
      <color indexed="64"/>
      <name val="Tahoma"/>
      <family val="2"/>
    </font>
    <font>
      <sz val="11"/>
      <color rgb="FF000000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17"/>
      </patternFill>
    </fill>
    <fill>
      <patternFill patternType="solid">
        <fgColor rgb="FF92D050"/>
        <bgColor indexed="17"/>
      </patternFill>
    </fill>
    <fill>
      <patternFill patternType="solid">
        <fgColor rgb="FFFFFF00"/>
        <bgColor rgb="FF008000"/>
      </patternFill>
    </fill>
    <fill>
      <patternFill patternType="solid">
        <fgColor rgb="FF00B0F0"/>
        <bgColor indexed="17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indexed="17"/>
      </patternFill>
    </fill>
    <fill>
      <patternFill patternType="solid">
        <fgColor rgb="FFEDF7F7"/>
        <bgColor indexed="64"/>
      </patternFill>
    </fill>
    <fill>
      <patternFill patternType="solid">
        <fgColor rgb="FFEDF7F7"/>
        <bgColor indexed="16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50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2" fillId="10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2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2" fontId="0" fillId="0" borderId="2" xfId="0" applyNumberFormat="1" applyFill="1" applyBorder="1" applyAlignment="1">
      <alignment vertical="center"/>
    </xf>
    <xf numFmtId="1" fontId="7" fillId="11" borderId="2" xfId="0" applyNumberFormat="1" applyFont="1" applyFill="1" applyBorder="1" applyAlignment="1">
      <alignment horizontal="left" vertical="center"/>
    </xf>
    <xf numFmtId="2" fontId="7" fillId="11" borderId="2" xfId="0" applyNumberFormat="1" applyFont="1" applyFill="1" applyBorder="1" applyAlignment="1">
      <alignment horizontal="left" vertical="center"/>
    </xf>
    <xf numFmtId="2" fontId="7" fillId="11" borderId="2" xfId="0" applyNumberFormat="1" applyFont="1" applyFill="1" applyBorder="1" applyAlignment="1">
      <alignment horizontal="center" vertical="center"/>
    </xf>
    <xf numFmtId="1" fontId="7" fillId="11" borderId="2" xfId="0" applyNumberFormat="1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horizontal="center" vertical="center"/>
    </xf>
    <xf numFmtId="164" fontId="6" fillId="12" borderId="2" xfId="1" applyNumberFormat="1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1" fontId="7" fillId="6" borderId="2" xfId="0" applyNumberFormat="1" applyFont="1" applyFill="1" applyBorder="1" applyAlignment="1">
      <alignment horizontal="left" vertical="center"/>
    </xf>
    <xf numFmtId="0" fontId="0" fillId="6" borderId="2" xfId="0" applyFill="1" applyBorder="1" applyAlignment="1">
      <alignment vertical="center"/>
    </xf>
    <xf numFmtId="2" fontId="0" fillId="6" borderId="2" xfId="0" applyNumberForma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</cellXfs>
  <cellStyles count="250">
    <cellStyle name="Collegamento ipertestuale" xfId="2" builtinId="8" hidden="1"/>
    <cellStyle name="Collegamento ipertestuale" xfId="4" builtinId="8" hidden="1"/>
    <cellStyle name="Collegamento ipertestuale" xfId="6" builtinId="8" hidden="1"/>
    <cellStyle name="Collegamento ipertestuale" xfId="8" builtinId="8" hidden="1"/>
    <cellStyle name="Collegamento ipertestuale" xfId="10" builtinId="8" hidden="1"/>
    <cellStyle name="Collegamento ipertestuale" xfId="12" builtinId="8" hidden="1"/>
    <cellStyle name="Collegamento ipertestuale" xfId="14" builtinId="8" hidden="1"/>
    <cellStyle name="Collegamento ipertestuale" xfId="16" builtinId="8" hidden="1"/>
    <cellStyle name="Collegamento ipertestuale" xfId="18" builtinId="8" hidden="1"/>
    <cellStyle name="Collegamento ipertestuale" xfId="20" builtinId="8" hidden="1"/>
    <cellStyle name="Collegamento ipertestuale" xfId="22" builtinId="8" hidden="1"/>
    <cellStyle name="Collegamento ipertestuale" xfId="24" builtinId="8" hidden="1"/>
    <cellStyle name="Collegamento ipertestuale" xfId="26" builtinId="8" hidden="1"/>
    <cellStyle name="Collegamento ipertestuale" xfId="28" builtinId="8" hidden="1"/>
    <cellStyle name="Collegamento ipertestuale" xfId="30" builtinId="8" hidden="1"/>
    <cellStyle name="Collegamento ipertestuale" xfId="32" builtinId="8" hidden="1"/>
    <cellStyle name="Collegamento ipertestuale" xfId="34" builtinId="8" hidden="1"/>
    <cellStyle name="Collegamento ipertestuale" xfId="36" builtinId="8" hidden="1"/>
    <cellStyle name="Collegamento ipertestuale" xfId="38" builtinId="8" hidden="1"/>
    <cellStyle name="Collegamento ipertestuale" xfId="40" builtinId="8" hidden="1"/>
    <cellStyle name="Collegamento ipertestuale" xfId="42" builtinId="8" hidden="1"/>
    <cellStyle name="Collegamento ipertestuale" xfId="44" builtinId="8" hidden="1"/>
    <cellStyle name="Collegamento ipertestuale" xfId="46" builtinId="8" hidden="1"/>
    <cellStyle name="Collegamento ipertestuale" xfId="48" builtinId="8" hidden="1"/>
    <cellStyle name="Collegamento ipertestuale" xfId="50" builtinId="8" hidden="1"/>
    <cellStyle name="Collegamento ipertestuale" xfId="52" builtinId="8" hidden="1"/>
    <cellStyle name="Collegamento ipertestuale" xfId="54" builtinId="8" hidden="1"/>
    <cellStyle name="Collegamento ipertestuale" xfId="56" builtinId="8" hidden="1"/>
    <cellStyle name="Collegamento ipertestuale" xfId="58" builtinId="8" hidden="1"/>
    <cellStyle name="Collegamento ipertestuale" xfId="60" builtinId="8" hidden="1"/>
    <cellStyle name="Collegamento ipertestuale" xfId="62" builtinId="8" hidden="1"/>
    <cellStyle name="Collegamento ipertestuale" xfId="64" builtinId="8" hidden="1"/>
    <cellStyle name="Collegamento ipertestuale" xfId="66" builtinId="8" hidden="1"/>
    <cellStyle name="Collegamento ipertestuale" xfId="68" builtinId="8" hidden="1"/>
    <cellStyle name="Collegamento ipertestuale" xfId="70" builtinId="8" hidden="1"/>
    <cellStyle name="Collegamento ipertestuale" xfId="72" builtinId="8" hidden="1"/>
    <cellStyle name="Collegamento ipertestuale" xfId="74" builtinId="8" hidden="1"/>
    <cellStyle name="Collegamento ipertestuale" xfId="76" builtinId="8" hidden="1"/>
    <cellStyle name="Collegamento ipertestuale" xfId="78" builtinId="8" hidden="1"/>
    <cellStyle name="Collegamento ipertestuale" xfId="80" builtinId="8" hidden="1"/>
    <cellStyle name="Collegamento ipertestuale" xfId="82" builtinId="8" hidden="1"/>
    <cellStyle name="Collegamento ipertestuale" xfId="84" builtinId="8" hidden="1"/>
    <cellStyle name="Collegamento ipertestuale" xfId="86" builtinId="8" hidden="1"/>
    <cellStyle name="Collegamento ipertestuale" xfId="88" builtinId="8" hidden="1"/>
    <cellStyle name="Collegamento ipertestuale" xfId="90" builtinId="8" hidden="1"/>
    <cellStyle name="Collegamento ipertestuale" xfId="92" builtinId="8" hidden="1"/>
    <cellStyle name="Collegamento ipertestuale" xfId="94" builtinId="8" hidden="1"/>
    <cellStyle name="Collegamento ipertestuale" xfId="96" builtinId="8" hidden="1"/>
    <cellStyle name="Collegamento ipertestuale" xfId="98" builtinId="8" hidden="1"/>
    <cellStyle name="Collegamento ipertestuale" xfId="100" builtinId="8" hidden="1"/>
    <cellStyle name="Collegamento ipertestuale" xfId="102" builtinId="8" hidden="1"/>
    <cellStyle name="Collegamento ipertestuale" xfId="104" builtinId="8" hidden="1"/>
    <cellStyle name="Collegamento ipertestuale" xfId="106" builtinId="8" hidden="1"/>
    <cellStyle name="Collegamento ipertestuale" xfId="108" builtinId="8" hidden="1"/>
    <cellStyle name="Collegamento ipertestuale" xfId="110" builtinId="8" hidden="1"/>
    <cellStyle name="Collegamento ipertestuale" xfId="112" builtinId="8" hidden="1"/>
    <cellStyle name="Collegamento ipertestuale" xfId="114" builtinId="8" hidden="1"/>
    <cellStyle name="Collegamento ipertestuale" xfId="116" builtinId="8" hidden="1"/>
    <cellStyle name="Collegamento ipertestuale" xfId="118" builtinId="8" hidden="1"/>
    <cellStyle name="Collegamento ipertestuale" xfId="120" builtinId="8" hidden="1"/>
    <cellStyle name="Collegamento ipertestuale" xfId="122" builtinId="8" hidden="1"/>
    <cellStyle name="Collegamento ipertestuale" xfId="124" builtinId="8" hidden="1"/>
    <cellStyle name="Collegamento ipertestuale" xfId="126" builtinId="8" hidden="1"/>
    <cellStyle name="Collegamento ipertestuale" xfId="128" builtinId="8" hidden="1"/>
    <cellStyle name="Collegamento ipertestuale" xfId="130" builtinId="8" hidden="1"/>
    <cellStyle name="Collegamento ipertestuale" xfId="132" builtinId="8" hidden="1"/>
    <cellStyle name="Collegamento ipertestuale" xfId="134" builtinId="8" hidden="1"/>
    <cellStyle name="Collegamento ipertestuale" xfId="136" builtinId="8" hidden="1"/>
    <cellStyle name="Collegamento ipertestuale" xfId="138" builtinId="8" hidden="1"/>
    <cellStyle name="Collegamento ipertestuale" xfId="140" builtinId="8" hidden="1"/>
    <cellStyle name="Collegamento ipertestuale" xfId="142" builtinId="8" hidden="1"/>
    <cellStyle name="Collegamento ipertestuale" xfId="144" builtinId="8" hidden="1"/>
    <cellStyle name="Collegamento ipertestuale" xfId="146" builtinId="8" hidden="1"/>
    <cellStyle name="Collegamento ipertestuale" xfId="148" builtinId="8" hidden="1"/>
    <cellStyle name="Collegamento ipertestuale" xfId="150" builtinId="8" hidden="1"/>
    <cellStyle name="Collegamento ipertestuale" xfId="152" builtinId="8" hidden="1"/>
    <cellStyle name="Collegamento ipertestuale" xfId="154" builtinId="8" hidden="1"/>
    <cellStyle name="Collegamento ipertestuale" xfId="156" builtinId="8" hidden="1"/>
    <cellStyle name="Collegamento ipertestuale" xfId="158" builtinId="8" hidden="1"/>
    <cellStyle name="Collegamento ipertestuale" xfId="160" builtinId="8" hidden="1"/>
    <cellStyle name="Collegamento ipertestuale" xfId="162" builtinId="8" hidden="1"/>
    <cellStyle name="Collegamento ipertestuale" xfId="164" builtinId="8" hidden="1"/>
    <cellStyle name="Collegamento ipertestuale" xfId="166" builtinId="8" hidden="1"/>
    <cellStyle name="Collegamento ipertestuale" xfId="168" builtinId="8" hidden="1"/>
    <cellStyle name="Collegamento ipertestuale" xfId="170" builtinId="8" hidden="1"/>
    <cellStyle name="Collegamento ipertestuale" xfId="172" builtinId="8" hidden="1"/>
    <cellStyle name="Collegamento ipertestuale" xfId="174" builtinId="8" hidden="1"/>
    <cellStyle name="Collegamento ipertestuale" xfId="176" builtinId="8" hidden="1"/>
    <cellStyle name="Collegamento ipertestuale" xfId="178" builtinId="8" hidden="1"/>
    <cellStyle name="Collegamento ipertestuale" xfId="180" builtinId="8" hidden="1"/>
    <cellStyle name="Collegamento ipertestuale" xfId="182" builtinId="8" hidden="1"/>
    <cellStyle name="Collegamento ipertestuale" xfId="184" builtinId="8" hidden="1"/>
    <cellStyle name="Collegamento ipertestuale" xfId="186" builtinId="8" hidden="1"/>
    <cellStyle name="Collegamento ipertestuale" xfId="188" builtinId="8" hidden="1"/>
    <cellStyle name="Collegamento ipertestuale" xfId="190" builtinId="8" hidden="1"/>
    <cellStyle name="Collegamento ipertestuale" xfId="192" builtinId="8" hidden="1"/>
    <cellStyle name="Collegamento ipertestuale" xfId="194" builtinId="8" hidden="1"/>
    <cellStyle name="Collegamento ipertestuale" xfId="196" builtinId="8" hidden="1"/>
    <cellStyle name="Collegamento ipertestuale" xfId="198" builtinId="8" hidden="1"/>
    <cellStyle name="Collegamento ipertestuale" xfId="200" builtinId="8" hidden="1"/>
    <cellStyle name="Collegamento ipertestuale" xfId="202" builtinId="8" hidden="1"/>
    <cellStyle name="Collegamento ipertestuale" xfId="204" builtinId="8" hidden="1"/>
    <cellStyle name="Collegamento ipertestuale" xfId="206" builtinId="8" hidden="1"/>
    <cellStyle name="Collegamento ipertestuale" xfId="208" builtinId="8" hidden="1"/>
    <cellStyle name="Collegamento ipertestuale" xfId="210" builtinId="8" hidden="1"/>
    <cellStyle name="Collegamento ipertestuale" xfId="212" builtinId="8" hidden="1"/>
    <cellStyle name="Collegamento ipertestuale" xfId="214" builtinId="8" hidden="1"/>
    <cellStyle name="Collegamento ipertestuale" xfId="216" builtinId="8" hidden="1"/>
    <cellStyle name="Collegamento ipertestuale" xfId="218" builtinId="8" hidden="1"/>
    <cellStyle name="Collegamento ipertestuale" xfId="220" builtinId="8" hidden="1"/>
    <cellStyle name="Collegamento ipertestuale" xfId="222" builtinId="8" hidden="1"/>
    <cellStyle name="Collegamento ipertestuale" xfId="224" builtinId="8" hidden="1"/>
    <cellStyle name="Collegamento ipertestuale" xfId="226" builtinId="8" hidden="1"/>
    <cellStyle name="Collegamento ipertestuale" xfId="228" builtinId="8" hidden="1"/>
    <cellStyle name="Collegamento ipertestuale" xfId="230" builtinId="8" hidden="1"/>
    <cellStyle name="Collegamento ipertestuale" xfId="232" builtinId="8" hidden="1"/>
    <cellStyle name="Collegamento ipertestuale" xfId="234" builtinId="8" hidden="1"/>
    <cellStyle name="Collegamento ipertestuale" xfId="236" builtinId="8" hidden="1"/>
    <cellStyle name="Collegamento ipertestuale" xfId="238" builtinId="8" hidden="1"/>
    <cellStyle name="Collegamento ipertestuale" xfId="240" builtinId="8" hidden="1"/>
    <cellStyle name="Collegamento ipertestuale" xfId="242" builtinId="8" hidden="1"/>
    <cellStyle name="Collegamento ipertestuale" xfId="244" builtinId="8" hidden="1"/>
    <cellStyle name="Collegamento ipertestuale" xfId="246" builtinId="8" hidden="1"/>
    <cellStyle name="Collegamento ipertestuale" xfId="248" builtinId="8" hidden="1"/>
    <cellStyle name="Collegamento visitato" xfId="3" builtinId="9" hidden="1"/>
    <cellStyle name="Collegamento visitato" xfId="5" builtinId="9" hidden="1"/>
    <cellStyle name="Collegamento visitato" xfId="7" builtinId="9" hidden="1"/>
    <cellStyle name="Collegamento visitato" xfId="9" builtinId="9" hidden="1"/>
    <cellStyle name="Collegamento visitato" xfId="11" builtinId="9" hidden="1"/>
    <cellStyle name="Collegamento visitato" xfId="13" builtinId="9" hidden="1"/>
    <cellStyle name="Collegamento visitato" xfId="15" builtinId="9" hidden="1"/>
    <cellStyle name="Collegamento visitato" xfId="17" builtinId="9" hidden="1"/>
    <cellStyle name="Collegamento visitato" xfId="19" builtinId="9" hidden="1"/>
    <cellStyle name="Collegamento visitato" xfId="21" builtinId="9" hidden="1"/>
    <cellStyle name="Collegamento visitato" xfId="23" builtinId="9" hidden="1"/>
    <cellStyle name="Collegamento visitato" xfId="25" builtinId="9" hidden="1"/>
    <cellStyle name="Collegamento visitato" xfId="27" builtinId="9" hidden="1"/>
    <cellStyle name="Collegamento visitato" xfId="29" builtinId="9" hidden="1"/>
    <cellStyle name="Collegamento visitato" xfId="31" builtinId="9" hidden="1"/>
    <cellStyle name="Collegamento visitato" xfId="33" builtinId="9" hidden="1"/>
    <cellStyle name="Collegamento visitato" xfId="35" builtinId="9" hidden="1"/>
    <cellStyle name="Collegamento visitato" xfId="37" builtinId="9" hidden="1"/>
    <cellStyle name="Collegamento visitato" xfId="39" builtinId="9" hidden="1"/>
    <cellStyle name="Collegamento visitato" xfId="41" builtinId="9" hidden="1"/>
    <cellStyle name="Collegamento visitato" xfId="43" builtinId="9" hidden="1"/>
    <cellStyle name="Collegamento visitato" xfId="45" builtinId="9" hidden="1"/>
    <cellStyle name="Collegamento visitato" xfId="47" builtinId="9" hidden="1"/>
    <cellStyle name="Collegamento visitato" xfId="49" builtinId="9" hidden="1"/>
    <cellStyle name="Collegamento visitato" xfId="51" builtinId="9" hidden="1"/>
    <cellStyle name="Collegamento visitato" xfId="53" builtinId="9" hidden="1"/>
    <cellStyle name="Collegamento visitato" xfId="55" builtinId="9" hidden="1"/>
    <cellStyle name="Collegamento visitato" xfId="57" builtinId="9" hidden="1"/>
    <cellStyle name="Collegamento visitato" xfId="59" builtinId="9" hidden="1"/>
    <cellStyle name="Collegamento visitato" xfId="61" builtinId="9" hidden="1"/>
    <cellStyle name="Collegamento visitato" xfId="63" builtinId="9" hidden="1"/>
    <cellStyle name="Collegamento visitato" xfId="65" builtinId="9" hidden="1"/>
    <cellStyle name="Collegamento visitato" xfId="67" builtinId="9" hidden="1"/>
    <cellStyle name="Collegamento visitato" xfId="69" builtinId="9" hidden="1"/>
    <cellStyle name="Collegamento visitato" xfId="71" builtinId="9" hidden="1"/>
    <cellStyle name="Collegamento visitato" xfId="73" builtinId="9" hidden="1"/>
    <cellStyle name="Collegamento visitato" xfId="75" builtinId="9" hidden="1"/>
    <cellStyle name="Collegamento visitato" xfId="77" builtinId="9" hidden="1"/>
    <cellStyle name="Collegamento visitato" xfId="79" builtinId="9" hidden="1"/>
    <cellStyle name="Collegamento visitato" xfId="81" builtinId="9" hidden="1"/>
    <cellStyle name="Collegamento visitato" xfId="83" builtinId="9" hidden="1"/>
    <cellStyle name="Collegamento visitato" xfId="85" builtinId="9" hidden="1"/>
    <cellStyle name="Collegamento visitato" xfId="87" builtinId="9" hidden="1"/>
    <cellStyle name="Collegamento visitato" xfId="89" builtinId="9" hidden="1"/>
    <cellStyle name="Collegamento visitato" xfId="91" builtinId="9" hidden="1"/>
    <cellStyle name="Collegamento visitato" xfId="93" builtinId="9" hidden="1"/>
    <cellStyle name="Collegamento visitato" xfId="95" builtinId="9" hidden="1"/>
    <cellStyle name="Collegamento visitato" xfId="97" builtinId="9" hidden="1"/>
    <cellStyle name="Collegamento visitato" xfId="99" builtinId="9" hidden="1"/>
    <cellStyle name="Collegamento visitato" xfId="101" builtinId="9" hidden="1"/>
    <cellStyle name="Collegamento visitato" xfId="103" builtinId="9" hidden="1"/>
    <cellStyle name="Collegamento visitato" xfId="105" builtinId="9" hidden="1"/>
    <cellStyle name="Collegamento visitato" xfId="107" builtinId="9" hidden="1"/>
    <cellStyle name="Collegamento visitato" xfId="109" builtinId="9" hidden="1"/>
    <cellStyle name="Collegamento visitato" xfId="111" builtinId="9" hidden="1"/>
    <cellStyle name="Collegamento visitato" xfId="113" builtinId="9" hidden="1"/>
    <cellStyle name="Collegamento visitato" xfId="115" builtinId="9" hidden="1"/>
    <cellStyle name="Collegamento visitato" xfId="117" builtinId="9" hidden="1"/>
    <cellStyle name="Collegamento visitato" xfId="119" builtinId="9" hidden="1"/>
    <cellStyle name="Collegamento visitato" xfId="121" builtinId="9" hidden="1"/>
    <cellStyle name="Collegamento visitato" xfId="123" builtinId="9" hidden="1"/>
    <cellStyle name="Collegamento visitato" xfId="125" builtinId="9" hidden="1"/>
    <cellStyle name="Collegamento visitato" xfId="127" builtinId="9" hidden="1"/>
    <cellStyle name="Collegamento visitato" xfId="129" builtinId="9" hidden="1"/>
    <cellStyle name="Collegamento visitato" xfId="131" builtinId="9" hidden="1"/>
    <cellStyle name="Collegamento visitato" xfId="133" builtinId="9" hidden="1"/>
    <cellStyle name="Collegamento visitato" xfId="135" builtinId="9" hidden="1"/>
    <cellStyle name="Collegamento visitato" xfId="137" builtinId="9" hidden="1"/>
    <cellStyle name="Collegamento visitato" xfId="139" builtinId="9" hidden="1"/>
    <cellStyle name="Collegamento visitato" xfId="141" builtinId="9" hidden="1"/>
    <cellStyle name="Collegamento visitato" xfId="143" builtinId="9" hidden="1"/>
    <cellStyle name="Collegamento visitato" xfId="145" builtinId="9" hidden="1"/>
    <cellStyle name="Collegamento visitato" xfId="147" builtinId="9" hidden="1"/>
    <cellStyle name="Collegamento visitato" xfId="149" builtinId="9" hidden="1"/>
    <cellStyle name="Collegamento visitato" xfId="151" builtinId="9" hidden="1"/>
    <cellStyle name="Collegamento visitato" xfId="153" builtinId="9" hidden="1"/>
    <cellStyle name="Collegamento visitato" xfId="155" builtinId="9" hidden="1"/>
    <cellStyle name="Collegamento visitato" xfId="157" builtinId="9" hidden="1"/>
    <cellStyle name="Collegamento visitato" xfId="159" builtinId="9" hidden="1"/>
    <cellStyle name="Collegamento visitato" xfId="161" builtinId="9" hidden="1"/>
    <cellStyle name="Collegamento visitato" xfId="163" builtinId="9" hidden="1"/>
    <cellStyle name="Collegamento visitato" xfId="165" builtinId="9" hidden="1"/>
    <cellStyle name="Collegamento visitato" xfId="167" builtinId="9" hidden="1"/>
    <cellStyle name="Collegamento visitato" xfId="169" builtinId="9" hidden="1"/>
    <cellStyle name="Collegamento visitato" xfId="171" builtinId="9" hidden="1"/>
    <cellStyle name="Collegamento visitato" xfId="173" builtinId="9" hidden="1"/>
    <cellStyle name="Collegamento visitato" xfId="175" builtinId="9" hidden="1"/>
    <cellStyle name="Collegamento visitato" xfId="177" builtinId="9" hidden="1"/>
    <cellStyle name="Collegamento visitato" xfId="179" builtinId="9" hidden="1"/>
    <cellStyle name="Collegamento visitato" xfId="181" builtinId="9" hidden="1"/>
    <cellStyle name="Collegamento visitato" xfId="183" builtinId="9" hidden="1"/>
    <cellStyle name="Collegamento visitato" xfId="185" builtinId="9" hidden="1"/>
    <cellStyle name="Collegamento visitato" xfId="187" builtinId="9" hidden="1"/>
    <cellStyle name="Collegamento visitato" xfId="189" builtinId="9" hidden="1"/>
    <cellStyle name="Collegamento visitato" xfId="191" builtinId="9" hidden="1"/>
    <cellStyle name="Collegamento visitato" xfId="193" builtinId="9" hidden="1"/>
    <cellStyle name="Collegamento visitato" xfId="195" builtinId="9" hidden="1"/>
    <cellStyle name="Collegamento visitato" xfId="197" builtinId="9" hidden="1"/>
    <cellStyle name="Collegamento visitato" xfId="199" builtinId="9" hidden="1"/>
    <cellStyle name="Collegamento visitato" xfId="201" builtinId="9" hidden="1"/>
    <cellStyle name="Collegamento visitato" xfId="203" builtinId="9" hidden="1"/>
    <cellStyle name="Collegamento visitato" xfId="205" builtinId="9" hidden="1"/>
    <cellStyle name="Collegamento visitato" xfId="207" builtinId="9" hidden="1"/>
    <cellStyle name="Collegamento visitato" xfId="209" builtinId="9" hidden="1"/>
    <cellStyle name="Collegamento visitato" xfId="211" builtinId="9" hidden="1"/>
    <cellStyle name="Collegamento visitato" xfId="213" builtinId="9" hidden="1"/>
    <cellStyle name="Collegamento visitato" xfId="215" builtinId="9" hidden="1"/>
    <cellStyle name="Collegamento visitato" xfId="217" builtinId="9" hidden="1"/>
    <cellStyle name="Collegamento visitato" xfId="219" builtinId="9" hidden="1"/>
    <cellStyle name="Collegamento visitato" xfId="221" builtinId="9" hidden="1"/>
    <cellStyle name="Collegamento visitato" xfId="223" builtinId="9" hidden="1"/>
    <cellStyle name="Collegamento visitato" xfId="225" builtinId="9" hidden="1"/>
    <cellStyle name="Collegamento visitato" xfId="227" builtinId="9" hidden="1"/>
    <cellStyle name="Collegamento visitato" xfId="229" builtinId="9" hidden="1"/>
    <cellStyle name="Collegamento visitato" xfId="231" builtinId="9" hidden="1"/>
    <cellStyle name="Collegamento visitato" xfId="233" builtinId="9" hidden="1"/>
    <cellStyle name="Collegamento visitato" xfId="235" builtinId="9" hidden="1"/>
    <cellStyle name="Collegamento visitato" xfId="237" builtinId="9" hidden="1"/>
    <cellStyle name="Collegamento visitato" xfId="239" builtinId="9" hidden="1"/>
    <cellStyle name="Collegamento visitato" xfId="241" builtinId="9" hidden="1"/>
    <cellStyle name="Collegamento visitato" xfId="243" builtinId="9" hidden="1"/>
    <cellStyle name="Collegamento visitato" xfId="245" builtinId="9" hidden="1"/>
    <cellStyle name="Collegamento visitato" xfId="247" builtinId="9" hidden="1"/>
    <cellStyle name="Collegamento visitato" xfId="249" builtinId="9" hidden="1"/>
    <cellStyle name="Normal" xfId="1"/>
    <cellStyle name="Normale" xfId="0" builtinId="0"/>
  </cellStyles>
  <dxfs count="1">
    <dxf>
      <fill>
        <patternFill patternType="solid">
          <fgColor rgb="FFEDF7F7"/>
          <bgColor rgb="FF000000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0F8FF"/>
      <rgbColor rgb="00D3D3D3"/>
      <rgbColor rgb="00FFE8C4"/>
      <rgbColor rgb="00CCFFFF"/>
      <rgbColor rgb="00FFFFCC"/>
      <rgbColor rgb="00FF00FF"/>
      <rgbColor rgb="000000FF"/>
      <rgbColor rgb="00FFFFF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D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"/>
  <sheetViews>
    <sheetView zoomScale="85" zoomScaleNormal="85" zoomScalePageLayoutView="85" workbookViewId="0">
      <selection activeCell="B5" sqref="B5"/>
    </sheetView>
  </sheetViews>
  <sheetFormatPr baseColWidth="10" defaultColWidth="21.83203125" defaultRowHeight="29" customHeight="1" x14ac:dyDescent="0"/>
  <cols>
    <col min="4" max="4" width="29.33203125" customWidth="1"/>
  </cols>
  <sheetData>
    <row r="2" spans="2:4" ht="29" customHeight="1">
      <c r="B2" s="27" t="s">
        <v>310</v>
      </c>
      <c r="C2" s="26" t="s">
        <v>320</v>
      </c>
      <c r="D2" s="26"/>
    </row>
    <row r="3" spans="2:4" ht="54" customHeight="1">
      <c r="B3" s="26"/>
      <c r="C3" s="26"/>
      <c r="D3" s="26"/>
    </row>
  </sheetData>
  <mergeCells count="2">
    <mergeCell ref="C2:D3"/>
    <mergeCell ref="B2:B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/>
  </sheetPr>
  <dimension ref="A1:X414"/>
  <sheetViews>
    <sheetView tabSelected="1" zoomScale="75" zoomScaleNormal="75" zoomScalePageLayoutView="75" workbookViewId="0">
      <pane ySplit="1" topLeftCell="A2" activePane="bottomLeft" state="frozen"/>
      <selection pane="bottomLeft" activeCell="B11" sqref="B11"/>
    </sheetView>
  </sheetViews>
  <sheetFormatPr baseColWidth="10" defaultColWidth="9.1640625" defaultRowHeight="17" customHeight="1" x14ac:dyDescent="0"/>
  <cols>
    <col min="1" max="1" width="13.5" style="11" customWidth="1"/>
    <col min="2" max="2" width="65.6640625" style="11" customWidth="1"/>
    <col min="3" max="3" width="16.6640625" style="11" customWidth="1"/>
    <col min="4" max="4" width="22.1640625" style="11" customWidth="1"/>
    <col min="5" max="6" width="15.83203125" style="11" customWidth="1"/>
    <col min="7" max="7" width="22.5" style="11" customWidth="1"/>
    <col min="8" max="10" width="15.83203125" style="11" customWidth="1"/>
    <col min="11" max="11" width="22.6640625" style="14" customWidth="1"/>
    <col min="12" max="12" width="18.6640625" style="12" customWidth="1"/>
    <col min="13" max="13" width="15.83203125" style="11" customWidth="1"/>
    <col min="14" max="14" width="23.33203125" style="14" customWidth="1"/>
    <col min="15" max="15" width="15.83203125" style="12" customWidth="1"/>
    <col min="16" max="17" width="15.83203125" style="11" customWidth="1"/>
    <col min="18" max="18" width="23.83203125" style="12" customWidth="1"/>
    <col min="19" max="19" width="16.33203125" style="12" customWidth="1"/>
    <col min="20" max="20" width="15.83203125" style="11" customWidth="1"/>
    <col min="21" max="21" width="21.5" style="12" customWidth="1"/>
    <col min="22" max="22" width="15.83203125" style="12" customWidth="1"/>
    <col min="23" max="23" width="15.83203125" style="11" customWidth="1"/>
    <col min="24" max="24" width="11" style="11" customWidth="1"/>
    <col min="25" max="16384" width="9.1640625" style="11"/>
  </cols>
  <sheetData>
    <row r="1" spans="1:24" s="9" customFormat="1" ht="74" customHeight="1">
      <c r="A1" s="1" t="s">
        <v>0</v>
      </c>
      <c r="B1" s="21" t="s">
        <v>1</v>
      </c>
      <c r="C1" s="2" t="s">
        <v>310</v>
      </c>
      <c r="D1" s="2" t="s">
        <v>322</v>
      </c>
      <c r="E1" s="2" t="s">
        <v>321</v>
      </c>
      <c r="F1" s="2" t="s">
        <v>311</v>
      </c>
      <c r="G1" s="2" t="s">
        <v>323</v>
      </c>
      <c r="H1" s="2" t="s">
        <v>324</v>
      </c>
      <c r="I1" s="2" t="s">
        <v>318</v>
      </c>
      <c r="J1" s="3" t="s">
        <v>312</v>
      </c>
      <c r="K1" s="4" t="s">
        <v>322</v>
      </c>
      <c r="L1" s="4" t="s">
        <v>321</v>
      </c>
      <c r="M1" s="5" t="s">
        <v>313</v>
      </c>
      <c r="N1" s="4" t="s">
        <v>323</v>
      </c>
      <c r="O1" s="4" t="s">
        <v>324</v>
      </c>
      <c r="P1" s="5" t="s">
        <v>314</v>
      </c>
      <c r="Q1" s="6" t="s">
        <v>315</v>
      </c>
      <c r="R1" s="7" t="s">
        <v>322</v>
      </c>
      <c r="S1" s="7" t="s">
        <v>321</v>
      </c>
      <c r="T1" s="6" t="s">
        <v>316</v>
      </c>
      <c r="U1" s="7" t="s">
        <v>323</v>
      </c>
      <c r="V1" s="7" t="s">
        <v>324</v>
      </c>
      <c r="W1" s="6" t="s">
        <v>317</v>
      </c>
      <c r="X1" s="8" t="s">
        <v>319</v>
      </c>
    </row>
    <row r="2" spans="1:24" s="10" customFormat="1" ht="21" customHeight="1">
      <c r="A2" s="15">
        <v>61223750</v>
      </c>
      <c r="B2" s="16" t="s">
        <v>282</v>
      </c>
      <c r="C2" s="17">
        <v>0.50609128323921604</v>
      </c>
      <c r="D2" s="18">
        <v>47</v>
      </c>
      <c r="E2" s="17">
        <v>0.41985801419857999</v>
      </c>
      <c r="F2" s="17">
        <v>0.38363593542013003</v>
      </c>
      <c r="G2" s="19">
        <v>43</v>
      </c>
      <c r="H2" s="17">
        <v>4.7995200479951997E-2</v>
      </c>
      <c r="I2" s="20">
        <f t="shared" ref="I2:I33" si="0">2^(AVERAGE(LOG(C2,2),LOG(F2,2)))</f>
        <v>0.44063000675561187</v>
      </c>
      <c r="J2" s="17">
        <v>0.67250900298455396</v>
      </c>
      <c r="K2" s="19">
        <v>47</v>
      </c>
      <c r="L2" s="17">
        <v>0.114688531146885</v>
      </c>
      <c r="M2" s="17">
        <v>0.86737442758408201</v>
      </c>
      <c r="N2" s="19">
        <v>46</v>
      </c>
      <c r="O2" s="17">
        <v>0.59384061593840598</v>
      </c>
      <c r="P2" s="20">
        <f t="shared" ref="P2:P33" si="1">2^(AVERAGE(LOG(J2,2),LOG(M2,2)))</f>
        <v>0.76375199607521105</v>
      </c>
      <c r="Q2" s="17">
        <v>0.370910705908022</v>
      </c>
      <c r="R2" s="19">
        <v>43</v>
      </c>
      <c r="S2" s="17">
        <v>9.9990000999900002E-5</v>
      </c>
      <c r="T2" s="17">
        <v>0.57624107541013903</v>
      </c>
      <c r="U2" s="19">
        <v>46</v>
      </c>
      <c r="V2" s="17">
        <v>5.4894510548945098E-2</v>
      </c>
      <c r="W2" s="20">
        <f t="shared" ref="W2:W33" si="2">2^(AVERAGE(LOG(Q2,2),LOG(T2,2)))</f>
        <v>0.46231372903426998</v>
      </c>
      <c r="X2" s="20">
        <v>35.032264308034058</v>
      </c>
    </row>
    <row r="3" spans="1:24" s="10" customFormat="1" ht="21" customHeight="1">
      <c r="A3" s="15">
        <v>61223746</v>
      </c>
      <c r="B3" s="16" t="s">
        <v>238</v>
      </c>
      <c r="C3" s="17">
        <v>0.73714196583692504</v>
      </c>
      <c r="D3" s="18">
        <v>9</v>
      </c>
      <c r="E3" s="17">
        <v>0.768923107689231</v>
      </c>
      <c r="F3" s="17">
        <v>1.03248958262645</v>
      </c>
      <c r="G3" s="19">
        <v>8</v>
      </c>
      <c r="H3" s="17">
        <v>0.97210278972102804</v>
      </c>
      <c r="I3" s="20">
        <f t="shared" si="0"/>
        <v>0.87240552533979732</v>
      </c>
      <c r="J3" s="17">
        <v>0.32615526737662798</v>
      </c>
      <c r="K3" s="19">
        <v>9</v>
      </c>
      <c r="L3" s="17">
        <v>5.2094790520947898E-2</v>
      </c>
      <c r="M3" s="17">
        <v>0.72628397846725501</v>
      </c>
      <c r="N3" s="19">
        <v>7</v>
      </c>
      <c r="O3" s="17">
        <v>0.63083691630836902</v>
      </c>
      <c r="P3" s="20">
        <f t="shared" si="1"/>
        <v>0.48670457691329411</v>
      </c>
      <c r="Q3" s="17">
        <v>0.56809751765624406</v>
      </c>
      <c r="R3" s="19">
        <v>8</v>
      </c>
      <c r="S3" s="17">
        <v>0.19778022197780201</v>
      </c>
      <c r="T3" s="17">
        <v>1.06892865827554</v>
      </c>
      <c r="U3" s="19">
        <v>7</v>
      </c>
      <c r="V3" s="17">
        <v>0.90640935906409403</v>
      </c>
      <c r="W3" s="20">
        <f t="shared" si="2"/>
        <v>0.77926614023576946</v>
      </c>
      <c r="X3" s="20">
        <v>15.170629558253804</v>
      </c>
    </row>
    <row r="4" spans="1:24" s="10" customFormat="1" ht="21" customHeight="1">
      <c r="A4" s="15">
        <v>61228252</v>
      </c>
      <c r="B4" s="16" t="s">
        <v>215</v>
      </c>
      <c r="C4" s="17">
        <v>0.726374323814032</v>
      </c>
      <c r="D4" s="18">
        <v>11</v>
      </c>
      <c r="E4" s="17">
        <v>0.75302469753024703</v>
      </c>
      <c r="F4" s="17">
        <v>1.11631187365497</v>
      </c>
      <c r="G4" s="19">
        <v>9</v>
      </c>
      <c r="H4" s="17">
        <v>0.89731026897310295</v>
      </c>
      <c r="I4" s="20">
        <f t="shared" si="0"/>
        <v>0.90047780782854614</v>
      </c>
      <c r="J4" s="17">
        <v>0.51804095882174395</v>
      </c>
      <c r="K4" s="19">
        <v>11</v>
      </c>
      <c r="L4" s="17">
        <v>0.19408059194080601</v>
      </c>
      <c r="M4" s="17">
        <v>0.72035022914816105</v>
      </c>
      <c r="N4" s="19">
        <v>8</v>
      </c>
      <c r="O4" s="17">
        <v>0.60093990600939895</v>
      </c>
      <c r="P4" s="20">
        <f t="shared" si="1"/>
        <v>0.61087717537601316</v>
      </c>
      <c r="Q4" s="17">
        <v>0.52024241399651405</v>
      </c>
      <c r="R4" s="19">
        <v>9</v>
      </c>
      <c r="S4" s="17">
        <v>0.12678732126787301</v>
      </c>
      <c r="T4" s="17">
        <v>1.5779224997302901</v>
      </c>
      <c r="U4" s="19">
        <v>8</v>
      </c>
      <c r="V4" s="17">
        <v>0.41785821417858199</v>
      </c>
      <c r="W4" s="20">
        <f t="shared" si="2"/>
        <v>0.90603653919646088</v>
      </c>
      <c r="X4" s="20">
        <v>4.971905506672595</v>
      </c>
    </row>
    <row r="5" spans="1:24" s="10" customFormat="1" ht="21" customHeight="1">
      <c r="A5" s="15">
        <v>61223754</v>
      </c>
      <c r="B5" s="16" t="s">
        <v>156</v>
      </c>
      <c r="C5" s="17">
        <v>0.58649951186050098</v>
      </c>
      <c r="D5" s="18">
        <v>5</v>
      </c>
      <c r="E5" s="17">
        <v>0.65203479652034801</v>
      </c>
      <c r="F5" s="17">
        <v>1.27810484382942</v>
      </c>
      <c r="G5" s="19">
        <v>5</v>
      </c>
      <c r="H5" s="17">
        <v>0.81961803819617995</v>
      </c>
      <c r="I5" s="20">
        <f t="shared" si="0"/>
        <v>0.86579897609808742</v>
      </c>
      <c r="J5" s="17">
        <v>0.39428866342103602</v>
      </c>
      <c r="K5" s="19">
        <v>5</v>
      </c>
      <c r="L5" s="17">
        <v>0.22007799220078</v>
      </c>
      <c r="M5" s="17">
        <v>0.898265259937294</v>
      </c>
      <c r="N5" s="19">
        <v>4</v>
      </c>
      <c r="O5" s="17">
        <v>0.89191080891910801</v>
      </c>
      <c r="P5" s="20">
        <f t="shared" si="1"/>
        <v>0.59512671653877647</v>
      </c>
      <c r="Q5" s="17">
        <v>0.33575355786344802</v>
      </c>
      <c r="R5" s="19">
        <v>5</v>
      </c>
      <c r="S5" s="17">
        <v>6.6593340665933407E-2</v>
      </c>
      <c r="T5" s="17">
        <v>0.95241513914334197</v>
      </c>
      <c r="U5" s="19">
        <v>4</v>
      </c>
      <c r="V5" s="17">
        <v>0.93870612938706099</v>
      </c>
      <c r="W5" s="20">
        <f t="shared" si="2"/>
        <v>0.56548808257149674</v>
      </c>
      <c r="X5" s="20">
        <v>3.3364307367681234</v>
      </c>
    </row>
    <row r="6" spans="1:24" s="10" customFormat="1" ht="21" customHeight="1">
      <c r="A6" s="15">
        <v>61217075</v>
      </c>
      <c r="B6" s="16" t="s">
        <v>194</v>
      </c>
      <c r="C6" s="17">
        <v>1.0260390232134899</v>
      </c>
      <c r="D6" s="18">
        <v>60</v>
      </c>
      <c r="E6" s="17">
        <v>0.99290070992900703</v>
      </c>
      <c r="F6" s="17">
        <v>1.3079836157540701</v>
      </c>
      <c r="G6" s="19">
        <v>59</v>
      </c>
      <c r="H6" s="17">
        <v>0.65143485651434896</v>
      </c>
      <c r="I6" s="20">
        <f t="shared" si="0"/>
        <v>1.1584654640892644</v>
      </c>
      <c r="J6" s="17">
        <v>1.1601336439602801</v>
      </c>
      <c r="K6" s="19">
        <v>60</v>
      </c>
      <c r="L6" s="17">
        <v>0.50174982501749799</v>
      </c>
      <c r="M6" s="17">
        <v>1.43729059920916</v>
      </c>
      <c r="N6" s="19">
        <v>56</v>
      </c>
      <c r="O6" s="17">
        <v>0.13168683131686801</v>
      </c>
      <c r="P6" s="20">
        <f t="shared" si="1"/>
        <v>1.2912974793944179</v>
      </c>
      <c r="Q6" s="17">
        <v>0.40299225474740702</v>
      </c>
      <c r="R6" s="19">
        <v>59</v>
      </c>
      <c r="S6" s="17">
        <v>9.9990000999900002E-5</v>
      </c>
      <c r="T6" s="17">
        <v>0.41017162894194398</v>
      </c>
      <c r="U6" s="19">
        <v>56</v>
      </c>
      <c r="V6" s="17">
        <v>7.9992000799920002E-4</v>
      </c>
      <c r="W6" s="20">
        <f t="shared" si="2"/>
        <v>0.40656609497193785</v>
      </c>
      <c r="X6" s="20">
        <v>2.1905789534440796</v>
      </c>
    </row>
    <row r="7" spans="1:24" s="10" customFormat="1" ht="21" customHeight="1">
      <c r="A7" s="15">
        <v>61217901</v>
      </c>
      <c r="B7" s="16" t="s">
        <v>279</v>
      </c>
      <c r="C7" s="17">
        <v>0.47856954823498399</v>
      </c>
      <c r="D7" s="18">
        <v>22</v>
      </c>
      <c r="E7" s="17">
        <v>0.39576042395760402</v>
      </c>
      <c r="F7" s="17">
        <v>0.380421962709034</v>
      </c>
      <c r="G7" s="19">
        <v>21</v>
      </c>
      <c r="H7" s="17">
        <v>0.123887611238876</v>
      </c>
      <c r="I7" s="20">
        <f t="shared" si="0"/>
        <v>0.42668298165303986</v>
      </c>
      <c r="J7" s="17">
        <v>0.471098663062537</v>
      </c>
      <c r="K7" s="19">
        <v>22</v>
      </c>
      <c r="L7" s="17">
        <v>3.7796220377962202E-2</v>
      </c>
      <c r="M7" s="17">
        <v>0.55397398290771005</v>
      </c>
      <c r="N7" s="19">
        <v>23</v>
      </c>
      <c r="O7" s="17">
        <v>0.122787721227877</v>
      </c>
      <c r="P7" s="20">
        <f t="shared" si="1"/>
        <v>0.51085849578846287</v>
      </c>
      <c r="Q7" s="17">
        <v>0.90228610471543003</v>
      </c>
      <c r="R7" s="19">
        <v>21</v>
      </c>
      <c r="S7" s="17">
        <v>0.70852914708529102</v>
      </c>
      <c r="T7" s="17">
        <v>1.02157499562944</v>
      </c>
      <c r="U7" s="19">
        <v>23</v>
      </c>
      <c r="V7" s="17">
        <v>0.95220477952204796</v>
      </c>
      <c r="W7" s="20">
        <f t="shared" si="2"/>
        <v>0.96007964434268156</v>
      </c>
      <c r="X7" s="20">
        <v>1.9114512694572938</v>
      </c>
    </row>
    <row r="8" spans="1:24" s="10" customFormat="1" ht="21" customHeight="1">
      <c r="A8" s="15">
        <v>38605709</v>
      </c>
      <c r="B8" s="16" t="s">
        <v>262</v>
      </c>
      <c r="C8" s="17">
        <v>0.321983280576709</v>
      </c>
      <c r="D8" s="18">
        <v>24</v>
      </c>
      <c r="E8" s="17">
        <v>0.13328667133286701</v>
      </c>
      <c r="F8" s="17">
        <v>0.257135012745905</v>
      </c>
      <c r="G8" s="19">
        <v>28</v>
      </c>
      <c r="H8" s="17">
        <v>1.1498850114988499E-2</v>
      </c>
      <c r="I8" s="20">
        <f t="shared" si="0"/>
        <v>0.28773803181898006</v>
      </c>
      <c r="J8" s="17">
        <v>0.34044460622482198</v>
      </c>
      <c r="K8" s="19">
        <v>24</v>
      </c>
      <c r="L8" s="17">
        <v>2.3997600239975998E-3</v>
      </c>
      <c r="M8" s="17">
        <v>0.25594932119916503</v>
      </c>
      <c r="N8" s="19">
        <v>27</v>
      </c>
      <c r="O8" s="17">
        <v>2.9997000299969998E-4</v>
      </c>
      <c r="P8" s="20">
        <f t="shared" si="1"/>
        <v>0.29518903412755743</v>
      </c>
      <c r="Q8" s="17">
        <v>1.17120220504018</v>
      </c>
      <c r="R8" s="19">
        <v>28</v>
      </c>
      <c r="S8" s="17">
        <v>0.49845015498450201</v>
      </c>
      <c r="T8" s="17">
        <v>1.8907131310023499</v>
      </c>
      <c r="U8" s="19">
        <v>27</v>
      </c>
      <c r="V8" s="17">
        <v>6.8693130686931295E-2</v>
      </c>
      <c r="W8" s="20">
        <f t="shared" si="2"/>
        <v>1.4880885014435046</v>
      </c>
      <c r="X8" s="20">
        <v>1.8713923855058945</v>
      </c>
    </row>
    <row r="9" spans="1:24" s="10" customFormat="1" ht="21" customHeight="1">
      <c r="A9" s="15">
        <v>61228239</v>
      </c>
      <c r="B9" s="16" t="s">
        <v>185</v>
      </c>
      <c r="C9" s="17">
        <v>0.97200434870464603</v>
      </c>
      <c r="D9" s="18">
        <v>18</v>
      </c>
      <c r="E9" s="17">
        <v>0.97710228977102298</v>
      </c>
      <c r="F9" s="17">
        <v>0.84902285158001001</v>
      </c>
      <c r="G9" s="19">
        <v>19</v>
      </c>
      <c r="H9" s="17">
        <v>0.81131886811318898</v>
      </c>
      <c r="I9" s="20">
        <f t="shared" si="0"/>
        <v>0.90843486496577674</v>
      </c>
      <c r="J9" s="17">
        <v>0.74851547007453301</v>
      </c>
      <c r="K9" s="19">
        <v>18</v>
      </c>
      <c r="L9" s="17">
        <v>0.46325367463253703</v>
      </c>
      <c r="M9" s="17">
        <v>1.3949270637093401</v>
      </c>
      <c r="N9" s="19">
        <v>20</v>
      </c>
      <c r="O9" s="17">
        <v>0.42325767423257699</v>
      </c>
      <c r="P9" s="20">
        <f t="shared" si="1"/>
        <v>1.0218240977839996</v>
      </c>
      <c r="Q9" s="17">
        <v>0.89957985907682103</v>
      </c>
      <c r="R9" s="19">
        <v>19</v>
      </c>
      <c r="S9" s="17">
        <v>0.70022997700230005</v>
      </c>
      <c r="T9" s="17">
        <v>1.1704886651622</v>
      </c>
      <c r="U9" s="19">
        <v>20</v>
      </c>
      <c r="V9" s="17">
        <v>0.683231676832317</v>
      </c>
      <c r="W9" s="20">
        <f t="shared" si="2"/>
        <v>1.0261325589111907</v>
      </c>
      <c r="X9" s="20">
        <v>1.5351698221359253</v>
      </c>
    </row>
    <row r="10" spans="1:24" s="10" customFormat="1" ht="21" customHeight="1">
      <c r="A10" s="15">
        <v>61233386</v>
      </c>
      <c r="B10" s="16" t="s">
        <v>220</v>
      </c>
      <c r="C10" s="17">
        <v>1.2726948118892101</v>
      </c>
      <c r="D10" s="18">
        <v>26</v>
      </c>
      <c r="E10" s="17">
        <v>0.82911708829117103</v>
      </c>
      <c r="F10" s="17">
        <v>0.59714781207515799</v>
      </c>
      <c r="G10" s="19">
        <v>22</v>
      </c>
      <c r="H10" s="17">
        <v>0.42805719428057198</v>
      </c>
      <c r="I10" s="20">
        <f t="shared" si="0"/>
        <v>0.87177228813437657</v>
      </c>
      <c r="J10" s="17">
        <v>1.2415100007456901</v>
      </c>
      <c r="K10" s="19">
        <v>26</v>
      </c>
      <c r="L10" s="17">
        <v>0.51894810518948098</v>
      </c>
      <c r="M10" s="17">
        <v>0.86097363356525702</v>
      </c>
      <c r="N10" s="19">
        <v>24</v>
      </c>
      <c r="O10" s="17">
        <v>0.69233076692330797</v>
      </c>
      <c r="P10" s="20">
        <f t="shared" si="1"/>
        <v>1.0338797688559447</v>
      </c>
      <c r="Q10" s="17">
        <v>0.74276501160948505</v>
      </c>
      <c r="R10" s="19">
        <v>22</v>
      </c>
      <c r="S10" s="17">
        <v>0.25927407259274099</v>
      </c>
      <c r="T10" s="17">
        <v>0.84162457361788401</v>
      </c>
      <c r="U10" s="19">
        <v>24</v>
      </c>
      <c r="V10" s="17">
        <v>0.63283671632836702</v>
      </c>
      <c r="W10" s="20">
        <f t="shared" si="2"/>
        <v>0.79065117858263856</v>
      </c>
      <c r="X10" s="20">
        <v>1.2019361654037748</v>
      </c>
    </row>
    <row r="11" spans="1:24" s="10" customFormat="1" ht="21" customHeight="1">
      <c r="A11" s="15">
        <v>61221045</v>
      </c>
      <c r="B11" s="16" t="s">
        <v>212</v>
      </c>
      <c r="C11" s="17">
        <v>0.56978998168506101</v>
      </c>
      <c r="D11" s="18">
        <v>93</v>
      </c>
      <c r="E11" s="17">
        <v>0.59054094590540995</v>
      </c>
      <c r="F11" s="17">
        <v>0.37224092969608602</v>
      </c>
      <c r="G11" s="19">
        <v>103</v>
      </c>
      <c r="H11" s="17">
        <v>2.4997500249975E-3</v>
      </c>
      <c r="I11" s="20">
        <f t="shared" si="0"/>
        <v>0.46054223749181017</v>
      </c>
      <c r="J11" s="17">
        <v>0.58138161527143895</v>
      </c>
      <c r="K11" s="19">
        <v>93</v>
      </c>
      <c r="L11" s="17">
        <v>3.2996700329967002E-3</v>
      </c>
      <c r="M11" s="17">
        <v>0.50975179341921895</v>
      </c>
      <c r="N11" s="19">
        <v>105</v>
      </c>
      <c r="O11" s="17">
        <v>1.999800019998E-4</v>
      </c>
      <c r="P11" s="20">
        <f t="shared" si="1"/>
        <v>0.5443898612626602</v>
      </c>
      <c r="Q11" s="17">
        <v>0.692577365484222</v>
      </c>
      <c r="R11" s="19">
        <v>103</v>
      </c>
      <c r="S11" s="17">
        <v>3.7996200379962E-3</v>
      </c>
      <c r="T11" s="17">
        <v>0.83433393524259702</v>
      </c>
      <c r="U11" s="19">
        <v>105</v>
      </c>
      <c r="V11" s="17">
        <v>0.46305369463053703</v>
      </c>
      <c r="W11" s="20">
        <f t="shared" si="2"/>
        <v>0.76015840375832289</v>
      </c>
      <c r="X11" s="20">
        <v>1.1822197499463081</v>
      </c>
    </row>
    <row r="12" spans="1:24" s="10" customFormat="1" ht="21" customHeight="1">
      <c r="A12" s="15">
        <v>33516877</v>
      </c>
      <c r="B12" s="16" t="s">
        <v>187</v>
      </c>
      <c r="C12" s="17">
        <v>0.79764627586950498</v>
      </c>
      <c r="D12" s="18">
        <v>5</v>
      </c>
      <c r="E12" s="17">
        <v>0.84811518848115197</v>
      </c>
      <c r="F12" s="17">
        <v>1</v>
      </c>
      <c r="G12" s="19">
        <v>4</v>
      </c>
      <c r="H12" s="17">
        <v>0.99970002999700003</v>
      </c>
      <c r="I12" s="20">
        <f t="shared" si="0"/>
        <v>0.89311044998337419</v>
      </c>
      <c r="J12" s="17">
        <v>0.70537014379246199</v>
      </c>
      <c r="K12" s="19">
        <v>5</v>
      </c>
      <c r="L12" s="17">
        <v>0.62183781621837797</v>
      </c>
      <c r="M12" s="17">
        <v>1.84290531447228</v>
      </c>
      <c r="N12" s="19">
        <v>3</v>
      </c>
      <c r="O12" s="17">
        <v>0.50244975502449796</v>
      </c>
      <c r="P12" s="20">
        <f t="shared" si="1"/>
        <v>1.1401448972236838</v>
      </c>
      <c r="Q12" s="17">
        <v>0.1</v>
      </c>
      <c r="R12" s="19">
        <v>4</v>
      </c>
      <c r="S12" s="17">
        <v>3.5996400359964002E-3</v>
      </c>
      <c r="T12" s="17">
        <v>2.78498103667764E-2</v>
      </c>
      <c r="U12" s="19">
        <v>3</v>
      </c>
      <c r="V12" s="17">
        <v>1.0998900109989E-3</v>
      </c>
      <c r="W12" s="20">
        <f t="shared" si="2"/>
        <v>5.2772919539074585E-2</v>
      </c>
      <c r="X12" s="20">
        <v>1.1502447576525221</v>
      </c>
    </row>
    <row r="13" spans="1:24" s="10" customFormat="1" ht="21" customHeight="1">
      <c r="A13" s="15">
        <v>54039898</v>
      </c>
      <c r="B13" s="16" t="s">
        <v>169</v>
      </c>
      <c r="C13" s="17">
        <v>2.782628489815</v>
      </c>
      <c r="D13" s="18">
        <v>12</v>
      </c>
      <c r="E13" s="17">
        <v>0.26917308269173101</v>
      </c>
      <c r="F13" s="17">
        <v>2.7177610657091802</v>
      </c>
      <c r="G13" s="19">
        <v>12</v>
      </c>
      <c r="H13" s="17">
        <v>0.19868013198680101</v>
      </c>
      <c r="I13" s="20">
        <f t="shared" si="0"/>
        <v>2.7500035218072618</v>
      </c>
      <c r="J13" s="17">
        <v>1.8105790778628299</v>
      </c>
      <c r="K13" s="19">
        <v>12</v>
      </c>
      <c r="L13" s="17">
        <v>0.232076792320768</v>
      </c>
      <c r="M13" s="17">
        <v>2.5589484444103099</v>
      </c>
      <c r="N13" s="19">
        <v>10</v>
      </c>
      <c r="O13" s="17">
        <v>0.108289171082892</v>
      </c>
      <c r="P13" s="20">
        <f t="shared" si="1"/>
        <v>2.1524819429623427</v>
      </c>
      <c r="Q13" s="17">
        <v>0.337976450219517</v>
      </c>
      <c r="R13" s="19">
        <v>12</v>
      </c>
      <c r="S13" s="17">
        <v>5.2994700529947003E-3</v>
      </c>
      <c r="T13" s="17">
        <v>0.39811698754548203</v>
      </c>
      <c r="U13" s="19">
        <v>10</v>
      </c>
      <c r="V13" s="17">
        <v>8.4991500849914997E-2</v>
      </c>
      <c r="W13" s="20">
        <f t="shared" si="2"/>
        <v>0.36681625675903412</v>
      </c>
      <c r="X13" s="20">
        <v>1.142305714196723</v>
      </c>
    </row>
    <row r="14" spans="1:24" s="10" customFormat="1" ht="21" customHeight="1">
      <c r="A14" s="15">
        <v>61228242</v>
      </c>
      <c r="B14" s="16" t="s">
        <v>234</v>
      </c>
      <c r="C14" s="17">
        <v>0.37462532394630699</v>
      </c>
      <c r="D14" s="18">
        <v>25</v>
      </c>
      <c r="E14" s="17">
        <v>0.20937906209379101</v>
      </c>
      <c r="F14" s="17">
        <v>0.37469251561596001</v>
      </c>
      <c r="G14" s="19">
        <v>24</v>
      </c>
      <c r="H14" s="17">
        <v>0.103589641035896</v>
      </c>
      <c r="I14" s="20">
        <f t="shared" si="0"/>
        <v>0.37465891827485664</v>
      </c>
      <c r="J14" s="17">
        <v>0.30243814873827002</v>
      </c>
      <c r="K14" s="19">
        <v>25</v>
      </c>
      <c r="L14" s="17">
        <v>7.9992000799920002E-4</v>
      </c>
      <c r="M14" s="17">
        <v>0.34739434531917301</v>
      </c>
      <c r="N14" s="19">
        <v>26</v>
      </c>
      <c r="O14" s="17">
        <v>3.3996600339965999E-3</v>
      </c>
      <c r="P14" s="20">
        <f t="shared" si="1"/>
        <v>0.3241377834817688</v>
      </c>
      <c r="Q14" s="17">
        <v>0.60962197036735</v>
      </c>
      <c r="R14" s="19">
        <v>24</v>
      </c>
      <c r="S14" s="17">
        <v>5.7594240575942403E-2</v>
      </c>
      <c r="T14" s="17">
        <v>0.710864917237785</v>
      </c>
      <c r="U14" s="19">
        <v>26</v>
      </c>
      <c r="V14" s="17">
        <v>0.31906809319068102</v>
      </c>
      <c r="W14" s="20">
        <f t="shared" si="2"/>
        <v>0.65829998595740657</v>
      </c>
      <c r="X14" s="20">
        <v>0.94237150197161357</v>
      </c>
    </row>
    <row r="15" spans="1:24" s="10" customFormat="1" ht="21" customHeight="1">
      <c r="A15" s="15">
        <v>7387888</v>
      </c>
      <c r="B15" s="16" t="s">
        <v>256</v>
      </c>
      <c r="C15" s="17">
        <v>0.86315384506752602</v>
      </c>
      <c r="D15" s="18">
        <v>25</v>
      </c>
      <c r="E15" s="17">
        <v>0.89731026897310295</v>
      </c>
      <c r="F15" s="17">
        <v>0.59995583034940103</v>
      </c>
      <c r="G15" s="19">
        <v>27</v>
      </c>
      <c r="H15" s="17">
        <v>0.40815918408159202</v>
      </c>
      <c r="I15" s="20">
        <f t="shared" si="0"/>
        <v>0.7196208597843492</v>
      </c>
      <c r="J15" s="17">
        <v>0.70496567514560904</v>
      </c>
      <c r="K15" s="19">
        <v>25</v>
      </c>
      <c r="L15" s="17">
        <v>0.302569743025697</v>
      </c>
      <c r="M15" s="17">
        <v>0.558762176982464</v>
      </c>
      <c r="N15" s="19">
        <v>25</v>
      </c>
      <c r="O15" s="17">
        <v>0.112988701129887</v>
      </c>
      <c r="P15" s="20">
        <f t="shared" si="1"/>
        <v>0.62762102844174439</v>
      </c>
      <c r="Q15" s="17">
        <v>1.1467759089351599</v>
      </c>
      <c r="R15" s="19">
        <v>27</v>
      </c>
      <c r="S15" s="17">
        <v>0.57444255574442604</v>
      </c>
      <c r="T15" s="17">
        <v>1.65439855179082</v>
      </c>
      <c r="U15" s="19">
        <v>25</v>
      </c>
      <c r="V15" s="17">
        <v>0.15988401159884</v>
      </c>
      <c r="W15" s="20">
        <f t="shared" si="2"/>
        <v>1.3773976923789766</v>
      </c>
      <c r="X15" s="20">
        <v>0.86937071423328283</v>
      </c>
    </row>
    <row r="16" spans="1:24" s="10" customFormat="1" ht="21" customHeight="1">
      <c r="A16" s="15">
        <v>61218516</v>
      </c>
      <c r="B16" s="16" t="s">
        <v>219</v>
      </c>
      <c r="C16" s="17">
        <v>0.88647291805005002</v>
      </c>
      <c r="D16" s="18">
        <v>54</v>
      </c>
      <c r="E16" s="17">
        <v>0.95380461953804596</v>
      </c>
      <c r="F16" s="17">
        <v>0.72217653666261705</v>
      </c>
      <c r="G16" s="19">
        <v>56</v>
      </c>
      <c r="H16" s="17">
        <v>0.57864213578642099</v>
      </c>
      <c r="I16" s="20">
        <f t="shared" si="0"/>
        <v>0.80011870481984682</v>
      </c>
      <c r="J16" s="17">
        <v>0.61957704780078404</v>
      </c>
      <c r="K16" s="19">
        <v>54</v>
      </c>
      <c r="L16" s="17">
        <v>4.2195780421957797E-2</v>
      </c>
      <c r="M16" s="17">
        <v>0.66336291023981497</v>
      </c>
      <c r="N16" s="19">
        <v>53</v>
      </c>
      <c r="O16" s="17">
        <v>0.105789421057894</v>
      </c>
      <c r="P16" s="20">
        <f t="shared" si="1"/>
        <v>0.64109627478789888</v>
      </c>
      <c r="Q16" s="17">
        <v>0.73697585790012099</v>
      </c>
      <c r="R16" s="19">
        <v>56</v>
      </c>
      <c r="S16" s="17">
        <v>7.1292870712928696E-2</v>
      </c>
      <c r="T16" s="17">
        <v>0.73916791678233296</v>
      </c>
      <c r="U16" s="19">
        <v>53</v>
      </c>
      <c r="V16" s="17">
        <v>0.27797220277972201</v>
      </c>
      <c r="W16" s="20">
        <f t="shared" si="2"/>
        <v>0.73807107354434709</v>
      </c>
      <c r="X16" s="20">
        <v>0.81612290989945768</v>
      </c>
    </row>
    <row r="17" spans="1:24" s="10" customFormat="1" ht="21" customHeight="1">
      <c r="A17" s="15">
        <v>61248339</v>
      </c>
      <c r="B17" s="16" t="s">
        <v>249</v>
      </c>
      <c r="C17" s="17">
        <v>0.42374436651478498</v>
      </c>
      <c r="D17" s="18">
        <v>14</v>
      </c>
      <c r="E17" s="17">
        <v>0.34116588341165899</v>
      </c>
      <c r="F17" s="17">
        <v>0.31602681788213399</v>
      </c>
      <c r="G17" s="19">
        <v>14</v>
      </c>
      <c r="H17" s="17">
        <v>0.11998800119988</v>
      </c>
      <c r="I17" s="20">
        <f t="shared" si="0"/>
        <v>0.3659434160429017</v>
      </c>
      <c r="J17" s="17">
        <v>0.46417544689331902</v>
      </c>
      <c r="K17" s="19">
        <v>14</v>
      </c>
      <c r="L17" s="17">
        <v>8.9491050894910495E-2</v>
      </c>
      <c r="M17" s="17">
        <v>0.72406734506019899</v>
      </c>
      <c r="N17" s="19">
        <v>14</v>
      </c>
      <c r="O17" s="17">
        <v>0.50464953504649501</v>
      </c>
      <c r="P17" s="20">
        <f t="shared" si="1"/>
        <v>0.57973639136609056</v>
      </c>
      <c r="Q17" s="17">
        <v>1.0197018020198101</v>
      </c>
      <c r="R17" s="19">
        <v>14</v>
      </c>
      <c r="S17" s="17">
        <v>0.95630436956304399</v>
      </c>
      <c r="T17" s="17">
        <v>1.4716118149255299</v>
      </c>
      <c r="U17" s="19">
        <v>14</v>
      </c>
      <c r="V17" s="17">
        <v>0.37956204379561997</v>
      </c>
      <c r="W17" s="20">
        <f t="shared" si="2"/>
        <v>1.2249919263216416</v>
      </c>
      <c r="X17" s="20">
        <v>0.76059884468653149</v>
      </c>
    </row>
    <row r="18" spans="1:24" s="10" customFormat="1" ht="21" customHeight="1">
      <c r="A18" s="15">
        <v>33516876</v>
      </c>
      <c r="B18" s="16" t="s">
        <v>52</v>
      </c>
      <c r="C18" s="17">
        <v>7.3538637307274497</v>
      </c>
      <c r="D18" s="18">
        <v>19</v>
      </c>
      <c r="E18" s="17">
        <v>3.1996800319968001E-3</v>
      </c>
      <c r="F18" s="17">
        <v>12.431737443447201</v>
      </c>
      <c r="G18" s="19">
        <v>16</v>
      </c>
      <c r="H18" s="17">
        <v>1.999800019998E-4</v>
      </c>
      <c r="I18" s="20">
        <f t="shared" si="0"/>
        <v>9.56144879687659</v>
      </c>
      <c r="J18" s="17">
        <v>1.6304872719410299</v>
      </c>
      <c r="K18" s="19">
        <v>19</v>
      </c>
      <c r="L18" s="17">
        <v>0.21257874212578701</v>
      </c>
      <c r="M18" s="17">
        <v>2.15224101205385</v>
      </c>
      <c r="N18" s="19">
        <v>14</v>
      </c>
      <c r="O18" s="17">
        <v>0.116388361163884</v>
      </c>
      <c r="P18" s="20">
        <f t="shared" si="1"/>
        <v>1.8732863038797041</v>
      </c>
      <c r="Q18" s="17">
        <v>1.3178074736887899</v>
      </c>
      <c r="R18" s="19">
        <v>16</v>
      </c>
      <c r="S18" s="17">
        <v>0.36776322367763198</v>
      </c>
      <c r="T18" s="17">
        <v>0.97578872818488105</v>
      </c>
      <c r="U18" s="19">
        <v>14</v>
      </c>
      <c r="V18" s="17">
        <v>0.95490450954904504</v>
      </c>
      <c r="W18" s="20">
        <f t="shared" si="2"/>
        <v>1.1339760485756811</v>
      </c>
      <c r="X18" s="20">
        <v>0.75200998595741508</v>
      </c>
    </row>
    <row r="19" spans="1:24" s="10" customFormat="1" ht="21" customHeight="1">
      <c r="A19" s="15">
        <v>62288358</v>
      </c>
      <c r="B19" s="16" t="s">
        <v>297</v>
      </c>
      <c r="C19" s="17">
        <v>0.122419585963186</v>
      </c>
      <c r="D19" s="18">
        <v>13</v>
      </c>
      <c r="E19" s="17">
        <v>9.2990700929906998E-3</v>
      </c>
      <c r="F19" s="17">
        <v>8.6274602296689595E-2</v>
      </c>
      <c r="G19" s="19">
        <v>14</v>
      </c>
      <c r="H19" s="17">
        <v>8.9991000899910004E-4</v>
      </c>
      <c r="I19" s="20">
        <f t="shared" si="0"/>
        <v>0.10277013716201452</v>
      </c>
      <c r="J19" s="17">
        <v>8.6204813586733903E-2</v>
      </c>
      <c r="K19" s="19">
        <v>13</v>
      </c>
      <c r="L19" s="17">
        <v>9.9990000999900002E-5</v>
      </c>
      <c r="M19" s="17">
        <v>7.0027028893695706E-2</v>
      </c>
      <c r="N19" s="19">
        <v>13</v>
      </c>
      <c r="O19" s="17">
        <v>9.9990000999900002E-5</v>
      </c>
      <c r="P19" s="20">
        <f t="shared" si="1"/>
        <v>7.7695990706173945E-2</v>
      </c>
      <c r="Q19" s="17">
        <v>0.75086146539693599</v>
      </c>
      <c r="R19" s="19">
        <v>14</v>
      </c>
      <c r="S19" s="17">
        <v>0.381261873812619</v>
      </c>
      <c r="T19" s="17">
        <v>1.5384354660689801</v>
      </c>
      <c r="U19" s="19">
        <v>13</v>
      </c>
      <c r="V19" s="17">
        <v>0.34516548345165499</v>
      </c>
      <c r="W19" s="20">
        <f t="shared" si="2"/>
        <v>1.0747799349035003</v>
      </c>
      <c r="X19" s="20">
        <v>0.69573476325777195</v>
      </c>
    </row>
    <row r="20" spans="1:24" s="10" customFormat="1" ht="21" customHeight="1">
      <c r="A20" s="15">
        <v>618798114</v>
      </c>
      <c r="B20" s="16" t="s">
        <v>163</v>
      </c>
      <c r="C20" s="17">
        <v>1.6065449715670399</v>
      </c>
      <c r="D20" s="18">
        <v>10</v>
      </c>
      <c r="E20" s="17">
        <v>0.63583641635836396</v>
      </c>
      <c r="F20" s="17">
        <v>0.87024344430893696</v>
      </c>
      <c r="G20" s="19">
        <v>12</v>
      </c>
      <c r="H20" s="17">
        <v>0.85941405859414099</v>
      </c>
      <c r="I20" s="20">
        <f t="shared" si="0"/>
        <v>1.1824065415472396</v>
      </c>
      <c r="J20" s="17">
        <v>0.37075612640774303</v>
      </c>
      <c r="K20" s="19">
        <v>10</v>
      </c>
      <c r="L20" s="17">
        <v>6.3493650634936505E-2</v>
      </c>
      <c r="M20" s="17">
        <v>0.32820393852193902</v>
      </c>
      <c r="N20" s="19">
        <v>11</v>
      </c>
      <c r="O20" s="17">
        <v>4.7395260473952601E-2</v>
      </c>
      <c r="P20" s="20">
        <f t="shared" si="1"/>
        <v>0.34883179459183355</v>
      </c>
      <c r="Q20" s="17">
        <v>2.5873233364236801</v>
      </c>
      <c r="R20" s="19">
        <v>12</v>
      </c>
      <c r="S20" s="17">
        <v>1.15988401159884E-2</v>
      </c>
      <c r="T20" s="17">
        <v>3.75268690655742</v>
      </c>
      <c r="U20" s="19">
        <v>11</v>
      </c>
      <c r="V20" s="17">
        <v>1.20987901209879E-2</v>
      </c>
      <c r="W20" s="20">
        <f t="shared" si="2"/>
        <v>3.1159933259921471</v>
      </c>
      <c r="X20" s="20">
        <v>0.61852084553401498</v>
      </c>
    </row>
    <row r="21" spans="1:24" s="10" customFormat="1" ht="21" customHeight="1">
      <c r="A21" s="15">
        <v>61223568</v>
      </c>
      <c r="B21" s="16" t="s">
        <v>108</v>
      </c>
      <c r="C21" s="17">
        <v>2.50177591125582</v>
      </c>
      <c r="D21" s="18">
        <v>45</v>
      </c>
      <c r="E21" s="17">
        <v>0.17828217178282199</v>
      </c>
      <c r="F21" s="17">
        <v>2.2926474764895999</v>
      </c>
      <c r="G21" s="19">
        <v>47</v>
      </c>
      <c r="H21" s="17">
        <v>9.2890710928907105E-2</v>
      </c>
      <c r="I21" s="20">
        <f t="shared" si="0"/>
        <v>2.3949301095612632</v>
      </c>
      <c r="J21" s="17">
        <v>0.65859980321635903</v>
      </c>
      <c r="K21" s="19">
        <v>45</v>
      </c>
      <c r="L21" s="17">
        <v>0.103089691030897</v>
      </c>
      <c r="M21" s="17">
        <v>0.64415888807533805</v>
      </c>
      <c r="N21" s="19">
        <v>44</v>
      </c>
      <c r="O21" s="17">
        <v>0.107789221077892</v>
      </c>
      <c r="P21" s="20">
        <f t="shared" si="1"/>
        <v>0.65133932548748064</v>
      </c>
      <c r="Q21" s="17">
        <v>0.72502796039366701</v>
      </c>
      <c r="R21" s="19">
        <v>47</v>
      </c>
      <c r="S21" s="17">
        <v>7.8392160783921597E-2</v>
      </c>
      <c r="T21" s="17">
        <v>0.59733831180371599</v>
      </c>
      <c r="U21" s="19">
        <v>44</v>
      </c>
      <c r="V21" s="17">
        <v>7.7292270772922694E-2</v>
      </c>
      <c r="W21" s="20">
        <f t="shared" si="2"/>
        <v>0.65809344159628613</v>
      </c>
      <c r="X21" s="20">
        <v>0.55783678866049025</v>
      </c>
    </row>
    <row r="22" spans="1:24" s="10" customFormat="1" ht="21" customHeight="1">
      <c r="A22" s="15">
        <v>251764748</v>
      </c>
      <c r="B22" s="16" t="s">
        <v>206</v>
      </c>
      <c r="C22" s="17">
        <v>2.2410368273388901</v>
      </c>
      <c r="D22" s="18">
        <v>7</v>
      </c>
      <c r="E22" s="17">
        <v>0.45805419458054197</v>
      </c>
      <c r="F22" s="17">
        <v>2.0284774738485698</v>
      </c>
      <c r="G22" s="19">
        <v>6</v>
      </c>
      <c r="H22" s="17">
        <v>0.49535046495350499</v>
      </c>
      <c r="I22" s="20">
        <f t="shared" si="0"/>
        <v>2.132109922663934</v>
      </c>
      <c r="J22" s="17">
        <v>0.400191353161446</v>
      </c>
      <c r="K22" s="19">
        <v>7</v>
      </c>
      <c r="L22" s="17">
        <v>0.147585241475852</v>
      </c>
      <c r="M22" s="17">
        <v>0.72789918388945396</v>
      </c>
      <c r="N22" s="19">
        <v>7</v>
      </c>
      <c r="O22" s="17">
        <v>0.63763623637636202</v>
      </c>
      <c r="P22" s="20">
        <f t="shared" si="1"/>
        <v>0.53972118669349345</v>
      </c>
      <c r="Q22" s="17">
        <v>0.72560492224131301</v>
      </c>
      <c r="R22" s="19">
        <v>6</v>
      </c>
      <c r="S22" s="17">
        <v>0.49665033496650302</v>
      </c>
      <c r="T22" s="17">
        <v>2.9798139288786598</v>
      </c>
      <c r="U22" s="19">
        <v>7</v>
      </c>
      <c r="V22" s="17">
        <v>8.4291570842915706E-2</v>
      </c>
      <c r="W22" s="20">
        <f t="shared" si="2"/>
        <v>1.4704311116667728</v>
      </c>
      <c r="X22" s="20">
        <v>0.53064621221433328</v>
      </c>
    </row>
    <row r="23" spans="1:24" s="10" customFormat="1" ht="21" customHeight="1">
      <c r="A23" s="15">
        <v>61222667</v>
      </c>
      <c r="B23" s="16" t="s">
        <v>155</v>
      </c>
      <c r="C23" s="17">
        <v>1.2819272657719001</v>
      </c>
      <c r="D23" s="18">
        <v>80</v>
      </c>
      <c r="E23" s="17">
        <v>0.92720727927207303</v>
      </c>
      <c r="F23" s="17">
        <v>1.3117869375305999</v>
      </c>
      <c r="G23" s="19">
        <v>75</v>
      </c>
      <c r="H23" s="17">
        <v>0.65593440655934399</v>
      </c>
      <c r="I23" s="20">
        <f t="shared" si="0"/>
        <v>1.2967711602684169</v>
      </c>
      <c r="J23" s="17">
        <v>0.48256829296325099</v>
      </c>
      <c r="K23" s="19">
        <v>80</v>
      </c>
      <c r="L23" s="17">
        <v>2.9997000299969998E-4</v>
      </c>
      <c r="M23" s="17">
        <v>0.74058054439056198</v>
      </c>
      <c r="N23" s="19">
        <v>79</v>
      </c>
      <c r="O23" s="17">
        <v>0.144285571442856</v>
      </c>
      <c r="P23" s="20">
        <f t="shared" si="1"/>
        <v>0.59781325604936908</v>
      </c>
      <c r="Q23" s="17">
        <v>0.78699734397000998</v>
      </c>
      <c r="R23" s="19">
        <v>75</v>
      </c>
      <c r="S23" s="17">
        <v>0.101989801019898</v>
      </c>
      <c r="T23" s="17">
        <v>0.93296714638783296</v>
      </c>
      <c r="U23" s="19">
        <v>79</v>
      </c>
      <c r="V23" s="17">
        <v>0.79072092790720905</v>
      </c>
      <c r="W23" s="20">
        <f t="shared" si="2"/>
        <v>0.856879610107805</v>
      </c>
      <c r="X23" s="20">
        <v>0.48550340629473032</v>
      </c>
    </row>
    <row r="24" spans="1:24" s="10" customFormat="1" ht="21" customHeight="1">
      <c r="A24" s="15">
        <v>81400946</v>
      </c>
      <c r="B24" s="16" t="s">
        <v>122</v>
      </c>
      <c r="C24" s="17">
        <v>3.8608809585371202</v>
      </c>
      <c r="D24" s="18">
        <v>14</v>
      </c>
      <c r="E24" s="17">
        <v>0.110988901109889</v>
      </c>
      <c r="F24" s="17">
        <v>2.8911758195817101</v>
      </c>
      <c r="G24" s="19">
        <v>10</v>
      </c>
      <c r="H24" s="17">
        <v>0.20577942205779401</v>
      </c>
      <c r="I24" s="20">
        <f t="shared" si="0"/>
        <v>3.3410306298515104</v>
      </c>
      <c r="J24" s="17">
        <v>1.17446174264883</v>
      </c>
      <c r="K24" s="19">
        <v>14</v>
      </c>
      <c r="L24" s="17">
        <v>0.72212778722127802</v>
      </c>
      <c r="M24" s="17">
        <v>1.37507411423258</v>
      </c>
      <c r="N24" s="19">
        <v>10</v>
      </c>
      <c r="O24" s="17">
        <v>0.58484151584841504</v>
      </c>
      <c r="P24" s="20">
        <f t="shared" si="1"/>
        <v>1.270815462792648</v>
      </c>
      <c r="Q24" s="17">
        <v>2.8399296907495502</v>
      </c>
      <c r="R24" s="19">
        <v>10</v>
      </c>
      <c r="S24" s="17">
        <v>1.56984301569843E-2</v>
      </c>
      <c r="T24" s="17">
        <v>2.9672542265943398</v>
      </c>
      <c r="U24" s="19">
        <v>10</v>
      </c>
      <c r="V24" s="17">
        <v>4.2595740425957401E-2</v>
      </c>
      <c r="W24" s="20">
        <f t="shared" si="2"/>
        <v>2.9028939660461868</v>
      </c>
      <c r="X24" s="20">
        <v>0.47563293819328989</v>
      </c>
    </row>
    <row r="25" spans="1:24" s="10" customFormat="1" ht="21" customHeight="1">
      <c r="A25" s="15">
        <v>54036795</v>
      </c>
      <c r="B25" s="16" t="s">
        <v>179</v>
      </c>
      <c r="C25" s="17">
        <v>1.1456044461353401</v>
      </c>
      <c r="D25" s="18">
        <v>22</v>
      </c>
      <c r="E25" s="17">
        <v>0.89911008899110101</v>
      </c>
      <c r="F25" s="17">
        <v>0.80679002737943795</v>
      </c>
      <c r="G25" s="19">
        <v>22</v>
      </c>
      <c r="H25" s="17">
        <v>0.74182581741825804</v>
      </c>
      <c r="I25" s="20">
        <f t="shared" si="0"/>
        <v>0.96138558469717916</v>
      </c>
      <c r="J25" s="17">
        <v>0.26204951676069299</v>
      </c>
      <c r="K25" s="19">
        <v>22</v>
      </c>
      <c r="L25" s="17">
        <v>3.9996000399960001E-4</v>
      </c>
      <c r="M25" s="17">
        <v>0.46506011943730102</v>
      </c>
      <c r="N25" s="19">
        <v>24</v>
      </c>
      <c r="O25" s="17">
        <v>4.2095790420957901E-2</v>
      </c>
      <c r="P25" s="20">
        <f t="shared" si="1"/>
        <v>0.34909709188593213</v>
      </c>
      <c r="Q25" s="17">
        <v>0.64529479027279901</v>
      </c>
      <c r="R25" s="19">
        <v>22</v>
      </c>
      <c r="S25" s="17">
        <v>9.97900209979002E-2</v>
      </c>
      <c r="T25" s="17">
        <v>0.58137827249017704</v>
      </c>
      <c r="U25" s="19">
        <v>24</v>
      </c>
      <c r="V25" s="17">
        <v>0.13858614138586101</v>
      </c>
      <c r="W25" s="20">
        <f t="shared" si="2"/>
        <v>0.61250336359542623</v>
      </c>
      <c r="X25" s="20">
        <v>0.46764068384293905</v>
      </c>
    </row>
    <row r="26" spans="1:24" s="10" customFormat="1" ht="21" customHeight="1">
      <c r="A26" s="15">
        <v>54040367</v>
      </c>
      <c r="B26" s="16" t="s">
        <v>250</v>
      </c>
      <c r="C26" s="17">
        <v>0.56413411588275397</v>
      </c>
      <c r="D26" s="18">
        <v>7</v>
      </c>
      <c r="E26" s="17">
        <v>0.59744025597440298</v>
      </c>
      <c r="F26" s="17">
        <v>0.37771750621901001</v>
      </c>
      <c r="G26" s="19">
        <v>12</v>
      </c>
      <c r="H26" s="17">
        <v>0.20387961203879601</v>
      </c>
      <c r="I26" s="20">
        <f t="shared" si="0"/>
        <v>0.46160950101173159</v>
      </c>
      <c r="J26" s="17">
        <v>0.92297124812046905</v>
      </c>
      <c r="K26" s="19">
        <v>7</v>
      </c>
      <c r="L26" s="17">
        <v>0.89981001899809998</v>
      </c>
      <c r="M26" s="17">
        <v>1.11138922083836</v>
      </c>
      <c r="N26" s="19">
        <v>12</v>
      </c>
      <c r="O26" s="17">
        <v>0.84241575842415795</v>
      </c>
      <c r="P26" s="20">
        <f t="shared" si="1"/>
        <v>1.0128081241305367</v>
      </c>
      <c r="Q26" s="17">
        <v>0.66061239129549498</v>
      </c>
      <c r="R26" s="19">
        <v>12</v>
      </c>
      <c r="S26" s="17">
        <v>0.25287471252874699</v>
      </c>
      <c r="T26" s="17">
        <v>1.0780902702981501</v>
      </c>
      <c r="U26" s="19">
        <v>12</v>
      </c>
      <c r="V26" s="17">
        <v>0.87251274872512796</v>
      </c>
      <c r="W26" s="20">
        <f t="shared" si="2"/>
        <v>0.84391930389941161</v>
      </c>
      <c r="X26" s="20">
        <v>0.44925003452299983</v>
      </c>
    </row>
    <row r="27" spans="1:24" s="10" customFormat="1" ht="21" customHeight="1">
      <c r="A27" s="15">
        <v>614103230</v>
      </c>
      <c r="B27" s="16" t="s">
        <v>277</v>
      </c>
      <c r="C27" s="17">
        <v>0.32764146561047602</v>
      </c>
      <c r="D27" s="18">
        <v>5</v>
      </c>
      <c r="E27" s="17">
        <v>0.34556544345565399</v>
      </c>
      <c r="F27" s="17">
        <v>0.249863839527491</v>
      </c>
      <c r="G27" s="19">
        <v>6</v>
      </c>
      <c r="H27" s="17">
        <v>0.17898210178982099</v>
      </c>
      <c r="I27" s="20">
        <f t="shared" si="0"/>
        <v>0.28612192258868935</v>
      </c>
      <c r="J27" s="17">
        <v>0.81196996941466903</v>
      </c>
      <c r="K27" s="19">
        <v>5</v>
      </c>
      <c r="L27" s="17">
        <v>0.765323467653235</v>
      </c>
      <c r="M27" s="17">
        <v>0.95339128912197502</v>
      </c>
      <c r="N27" s="19">
        <v>5</v>
      </c>
      <c r="O27" s="17">
        <v>0.94660533946605296</v>
      </c>
      <c r="P27" s="20">
        <f t="shared" si="1"/>
        <v>0.87984379060636775</v>
      </c>
      <c r="Q27" s="17">
        <v>0.47538472975541601</v>
      </c>
      <c r="R27" s="19">
        <v>6</v>
      </c>
      <c r="S27" s="17">
        <v>0.148985101489851</v>
      </c>
      <c r="T27" s="17">
        <v>0.65999580127950297</v>
      </c>
      <c r="U27" s="19">
        <v>5</v>
      </c>
      <c r="V27" s="17">
        <v>0.50794920507949204</v>
      </c>
      <c r="W27" s="20">
        <f t="shared" si="2"/>
        <v>0.56013563145988643</v>
      </c>
      <c r="X27" s="20">
        <v>0.43371195080237235</v>
      </c>
    </row>
    <row r="28" spans="1:24" s="10" customFormat="1" ht="21" customHeight="1">
      <c r="A28" s="15">
        <v>54037746</v>
      </c>
      <c r="B28" s="16" t="s">
        <v>270</v>
      </c>
      <c r="C28" s="17">
        <v>0.26789852085198701</v>
      </c>
      <c r="D28" s="18">
        <v>22</v>
      </c>
      <c r="E28" s="17">
        <v>7.5192480751924806E-2</v>
      </c>
      <c r="F28" s="17">
        <v>0.25751768068584702</v>
      </c>
      <c r="G28" s="19">
        <v>19</v>
      </c>
      <c r="H28" s="17">
        <v>3.6296370362963702E-2</v>
      </c>
      <c r="I28" s="20">
        <f t="shared" si="0"/>
        <v>0.26265682124965406</v>
      </c>
      <c r="J28" s="17">
        <v>0.42176082998643999</v>
      </c>
      <c r="K28" s="19">
        <v>22</v>
      </c>
      <c r="L28" s="17">
        <v>1.9098090190980899E-2</v>
      </c>
      <c r="M28" s="17">
        <v>0.81467791712347404</v>
      </c>
      <c r="N28" s="19">
        <v>23</v>
      </c>
      <c r="O28" s="17">
        <v>0.60023997600239998</v>
      </c>
      <c r="P28" s="20">
        <f t="shared" si="1"/>
        <v>0.5861733826246468</v>
      </c>
      <c r="Q28" s="17">
        <v>2.3418130845912399</v>
      </c>
      <c r="R28" s="19">
        <v>19</v>
      </c>
      <c r="S28" s="17">
        <v>4.7995200479951997E-3</v>
      </c>
      <c r="T28" s="17">
        <v>2.83814516314014</v>
      </c>
      <c r="U28" s="19">
        <v>23</v>
      </c>
      <c r="V28" s="17">
        <v>5.9994000599939996E-3</v>
      </c>
      <c r="W28" s="20">
        <f t="shared" si="2"/>
        <v>2.5780623497136212</v>
      </c>
      <c r="X28" s="20">
        <v>0.42948348158304483</v>
      </c>
    </row>
    <row r="29" spans="1:24" s="10" customFormat="1" ht="21" customHeight="1">
      <c r="A29" s="15">
        <v>614085506</v>
      </c>
      <c r="B29" s="16" t="s">
        <v>272</v>
      </c>
      <c r="C29" s="17">
        <v>0.176434677489959</v>
      </c>
      <c r="D29" s="18">
        <v>19</v>
      </c>
      <c r="E29" s="17">
        <v>1.3398660133986599E-2</v>
      </c>
      <c r="F29" s="17">
        <v>0.222329978860283</v>
      </c>
      <c r="G29" s="19">
        <v>14</v>
      </c>
      <c r="H29" s="17">
        <v>3.4796520347965203E-2</v>
      </c>
      <c r="I29" s="20">
        <f t="shared" si="0"/>
        <v>0.19805736067251686</v>
      </c>
      <c r="J29" s="17">
        <v>0.46080783087289701</v>
      </c>
      <c r="K29" s="19">
        <v>19</v>
      </c>
      <c r="L29" s="17">
        <v>4.9095090490950899E-2</v>
      </c>
      <c r="M29" s="17">
        <v>0.46974442736970501</v>
      </c>
      <c r="N29" s="19">
        <v>19</v>
      </c>
      <c r="O29" s="17">
        <v>7.2292770722927696E-2</v>
      </c>
      <c r="P29" s="20">
        <f t="shared" si="1"/>
        <v>0.46525467288450184</v>
      </c>
      <c r="Q29" s="17">
        <v>0.78039157538109005</v>
      </c>
      <c r="R29" s="19">
        <v>14</v>
      </c>
      <c r="S29" s="17">
        <v>0.46185381461853803</v>
      </c>
      <c r="T29" s="17">
        <v>0.73005695565953399</v>
      </c>
      <c r="U29" s="19">
        <v>19</v>
      </c>
      <c r="V29" s="17">
        <v>0.42225777422257799</v>
      </c>
      <c r="W29" s="20">
        <f t="shared" si="2"/>
        <v>0.75480480771194502</v>
      </c>
      <c r="X29" s="20">
        <v>0.42064746605056025</v>
      </c>
    </row>
    <row r="30" spans="1:24" s="10" customFormat="1" ht="21" customHeight="1">
      <c r="A30" s="15">
        <v>61213564</v>
      </c>
      <c r="B30" s="16" t="s">
        <v>230</v>
      </c>
      <c r="C30" s="17">
        <v>0.451606505186677</v>
      </c>
      <c r="D30" s="18">
        <v>17</v>
      </c>
      <c r="E30" s="17">
        <v>0.37876212378762097</v>
      </c>
      <c r="F30" s="17">
        <v>0.68255578449952403</v>
      </c>
      <c r="G30" s="19">
        <v>14</v>
      </c>
      <c r="H30" s="17">
        <v>0.61023897610238997</v>
      </c>
      <c r="I30" s="20">
        <f t="shared" si="0"/>
        <v>0.55519963295447228</v>
      </c>
      <c r="J30" s="17">
        <v>0.423804321564407</v>
      </c>
      <c r="K30" s="19">
        <v>17</v>
      </c>
      <c r="L30" s="17">
        <v>4.0495950404959499E-2</v>
      </c>
      <c r="M30" s="17">
        <v>0.51667791523380102</v>
      </c>
      <c r="N30" s="19">
        <v>19</v>
      </c>
      <c r="O30" s="17">
        <v>0.117888211178882</v>
      </c>
      <c r="P30" s="20">
        <f t="shared" si="1"/>
        <v>0.46794266030462883</v>
      </c>
      <c r="Q30" s="17">
        <v>3.0307001618228302</v>
      </c>
      <c r="R30" s="19">
        <v>14</v>
      </c>
      <c r="S30" s="17">
        <v>2.9997000299969998E-3</v>
      </c>
      <c r="T30" s="17">
        <v>5.3648772231410904</v>
      </c>
      <c r="U30" s="19">
        <v>19</v>
      </c>
      <c r="V30" s="17">
        <v>9.9990000999900002E-5</v>
      </c>
      <c r="W30" s="20">
        <f t="shared" si="2"/>
        <v>4.0322864814312629</v>
      </c>
      <c r="X30" s="20">
        <v>0.40801470476868129</v>
      </c>
    </row>
    <row r="31" spans="1:24" s="10" customFormat="1" ht="21" customHeight="1">
      <c r="A31" s="15">
        <v>38605701</v>
      </c>
      <c r="B31" s="16" t="s">
        <v>94</v>
      </c>
      <c r="C31" s="17">
        <v>1.3985668489377601</v>
      </c>
      <c r="D31" s="18">
        <v>8</v>
      </c>
      <c r="E31" s="17">
        <v>0.75422457754224603</v>
      </c>
      <c r="F31" s="17">
        <v>1.7169228187230099</v>
      </c>
      <c r="G31" s="19">
        <v>10</v>
      </c>
      <c r="H31" s="17">
        <v>0.51854814518548098</v>
      </c>
      <c r="I31" s="20">
        <f t="shared" si="0"/>
        <v>1.5495906996529041</v>
      </c>
      <c r="J31" s="17">
        <v>0.12917991730891101</v>
      </c>
      <c r="K31" s="19">
        <v>8</v>
      </c>
      <c r="L31" s="17">
        <v>9.9990000999900007E-4</v>
      </c>
      <c r="M31" s="17">
        <v>0.20268045524605999</v>
      </c>
      <c r="N31" s="19">
        <v>10</v>
      </c>
      <c r="O31" s="17">
        <v>6.5993400659934004E-3</v>
      </c>
      <c r="P31" s="20">
        <f t="shared" si="1"/>
        <v>0.16180928418610124</v>
      </c>
      <c r="Q31" s="17">
        <v>1.51669279449742</v>
      </c>
      <c r="R31" s="19">
        <v>10</v>
      </c>
      <c r="S31" s="17">
        <v>0.28047195280471998</v>
      </c>
      <c r="T31" s="17">
        <v>4.1038391892434802</v>
      </c>
      <c r="U31" s="19">
        <v>10</v>
      </c>
      <c r="V31" s="17">
        <v>1.08989101089891E-2</v>
      </c>
      <c r="W31" s="20">
        <f t="shared" si="2"/>
        <v>2.4948473556716291</v>
      </c>
      <c r="X31" s="20">
        <v>0.38880679969060672</v>
      </c>
    </row>
    <row r="32" spans="1:24" s="10" customFormat="1" ht="21" customHeight="1">
      <c r="A32" s="15">
        <v>54040256</v>
      </c>
      <c r="B32" s="16" t="s">
        <v>119</v>
      </c>
      <c r="C32" s="17">
        <v>2.1374767092289799</v>
      </c>
      <c r="D32" s="18">
        <v>11</v>
      </c>
      <c r="E32" s="17">
        <v>0.43775622437756201</v>
      </c>
      <c r="F32" s="17">
        <v>2.12073960221135</v>
      </c>
      <c r="G32" s="19">
        <v>12</v>
      </c>
      <c r="H32" s="17">
        <v>0.32856714328567099</v>
      </c>
      <c r="I32" s="20">
        <f t="shared" si="0"/>
        <v>2.1290917091723158</v>
      </c>
      <c r="J32" s="17">
        <v>0.71882616182757897</v>
      </c>
      <c r="K32" s="19">
        <v>11</v>
      </c>
      <c r="L32" s="17">
        <v>0.51824817518248201</v>
      </c>
      <c r="M32" s="17">
        <v>0.81012105580238203</v>
      </c>
      <c r="N32" s="19">
        <v>10</v>
      </c>
      <c r="O32" s="17">
        <v>0.71212878712128802</v>
      </c>
      <c r="P32" s="20">
        <f t="shared" si="1"/>
        <v>0.76310956563139232</v>
      </c>
      <c r="Q32" s="17">
        <v>0.624326445606319</v>
      </c>
      <c r="R32" s="19">
        <v>12</v>
      </c>
      <c r="S32" s="17">
        <v>0.19718028197180301</v>
      </c>
      <c r="T32" s="17">
        <v>0.70063372443432903</v>
      </c>
      <c r="U32" s="19">
        <v>10</v>
      </c>
      <c r="V32" s="17">
        <v>0.47825217478252202</v>
      </c>
      <c r="W32" s="20">
        <f t="shared" si="2"/>
        <v>0.6613804977832366</v>
      </c>
      <c r="X32" s="20">
        <v>0.35074627343267817</v>
      </c>
    </row>
    <row r="33" spans="1:24" s="10" customFormat="1" ht="21" customHeight="1">
      <c r="A33" s="15">
        <v>614130150</v>
      </c>
      <c r="B33" s="16" t="s">
        <v>160</v>
      </c>
      <c r="C33" s="17">
        <v>1.32838514400289</v>
      </c>
      <c r="D33" s="18">
        <v>18</v>
      </c>
      <c r="E33" s="17">
        <v>0.778922107789221</v>
      </c>
      <c r="F33" s="17">
        <v>2.5022036141553698</v>
      </c>
      <c r="G33" s="19">
        <v>16</v>
      </c>
      <c r="H33" s="17">
        <v>0.19458054194580501</v>
      </c>
      <c r="I33" s="20">
        <f t="shared" si="0"/>
        <v>1.823153890464086</v>
      </c>
      <c r="J33" s="17">
        <v>3.0427514799669302</v>
      </c>
      <c r="K33" s="19">
        <v>18</v>
      </c>
      <c r="L33" s="17">
        <v>7.7992200779922003E-3</v>
      </c>
      <c r="M33" s="17">
        <v>2.7246251616031301</v>
      </c>
      <c r="N33" s="19">
        <v>13</v>
      </c>
      <c r="O33" s="17">
        <v>5.0094990500949899E-2</v>
      </c>
      <c r="P33" s="20">
        <f t="shared" si="1"/>
        <v>2.8792980468897378</v>
      </c>
      <c r="Q33" s="17">
        <v>0.70660704686306097</v>
      </c>
      <c r="R33" s="19">
        <v>16</v>
      </c>
      <c r="S33" s="17">
        <v>0.26497350264973502</v>
      </c>
      <c r="T33" s="17">
        <v>0.91448745443712298</v>
      </c>
      <c r="U33" s="19">
        <v>13</v>
      </c>
      <c r="V33" s="17">
        <v>0.84881511848815105</v>
      </c>
      <c r="W33" s="20">
        <f t="shared" si="2"/>
        <v>0.80385526033803711</v>
      </c>
      <c r="X33" s="20">
        <v>0.35048296026213244</v>
      </c>
    </row>
    <row r="34" spans="1:24" s="10" customFormat="1" ht="21" customHeight="1">
      <c r="A34" s="15">
        <v>803341902</v>
      </c>
      <c r="B34" s="16" t="s">
        <v>130</v>
      </c>
      <c r="C34" s="17">
        <v>3.82978996861707</v>
      </c>
      <c r="D34" s="18">
        <v>32</v>
      </c>
      <c r="E34" s="17">
        <v>3.2596740325967398E-2</v>
      </c>
      <c r="F34" s="17">
        <v>1.99004847544951</v>
      </c>
      <c r="G34" s="19">
        <v>29</v>
      </c>
      <c r="H34" s="17">
        <v>0.239376062393761</v>
      </c>
      <c r="I34" s="20">
        <f t="shared" ref="I34:I65" si="3">2^(AVERAGE(LOG(C34,2),LOG(F34,2)))</f>
        <v>2.7607005792621235</v>
      </c>
      <c r="J34" s="17">
        <v>1.7210734419168301</v>
      </c>
      <c r="K34" s="19">
        <v>32</v>
      </c>
      <c r="L34" s="17">
        <v>7.0792920707929197E-2</v>
      </c>
      <c r="M34" s="17">
        <v>2.6580175999436202</v>
      </c>
      <c r="N34" s="19">
        <v>31</v>
      </c>
      <c r="O34" s="17">
        <v>3.4996500349965E-3</v>
      </c>
      <c r="P34" s="20">
        <f t="shared" ref="P34:P65" si="4">2^(AVERAGE(LOG(J34,2),LOG(M34,2)))</f>
        <v>2.138841625602625</v>
      </c>
      <c r="Q34" s="17">
        <v>0.28752051826727798</v>
      </c>
      <c r="R34" s="19">
        <v>29</v>
      </c>
      <c r="S34" s="17">
        <v>9.9990000999900002E-5</v>
      </c>
      <c r="T34" s="17">
        <v>0.29752857818207201</v>
      </c>
      <c r="U34" s="19">
        <v>31</v>
      </c>
      <c r="V34" s="17">
        <v>2.9997000299969998E-4</v>
      </c>
      <c r="W34" s="20">
        <f t="shared" ref="W34:W65" si="5">2^(AVERAGE(LOG(Q34,2),LOG(T34,2)))</f>
        <v>0.29248174472646271</v>
      </c>
      <c r="X34" s="20">
        <v>0.32809703466899964</v>
      </c>
    </row>
    <row r="35" spans="1:24" s="10" customFormat="1" ht="21" customHeight="1">
      <c r="A35" s="15">
        <v>613778721</v>
      </c>
      <c r="B35" s="16" t="s">
        <v>117</v>
      </c>
      <c r="C35" s="17">
        <v>1.0185086548178699</v>
      </c>
      <c r="D35" s="18">
        <v>30</v>
      </c>
      <c r="E35" s="17">
        <v>0.98980101989800995</v>
      </c>
      <c r="F35" s="17">
        <v>0.83377786555016498</v>
      </c>
      <c r="G35" s="19">
        <v>27</v>
      </c>
      <c r="H35" s="17">
        <v>0.77462253774622503</v>
      </c>
      <c r="I35" s="20">
        <f t="shared" si="3"/>
        <v>0.92152589342807578</v>
      </c>
      <c r="J35" s="17">
        <v>0.221079109553316</v>
      </c>
      <c r="K35" s="19">
        <v>30</v>
      </c>
      <c r="L35" s="17">
        <v>9.9990000999900002E-5</v>
      </c>
      <c r="M35" s="17">
        <v>0.23762608770202001</v>
      </c>
      <c r="N35" s="19">
        <v>30</v>
      </c>
      <c r="O35" s="17">
        <v>9.9990000999900002E-5</v>
      </c>
      <c r="P35" s="20">
        <f t="shared" si="4"/>
        <v>0.22920332431228121</v>
      </c>
      <c r="Q35" s="17">
        <v>2.0361616428909999</v>
      </c>
      <c r="R35" s="19">
        <v>27</v>
      </c>
      <c r="S35" s="17">
        <v>4.8995100489950998E-3</v>
      </c>
      <c r="T35" s="17">
        <v>2.5611514750114801</v>
      </c>
      <c r="U35" s="19">
        <v>30</v>
      </c>
      <c r="V35" s="17">
        <v>4.8995100489950998E-3</v>
      </c>
      <c r="W35" s="20">
        <f t="shared" si="5"/>
        <v>2.2836195819470637</v>
      </c>
      <c r="X35" s="20">
        <v>0.32610568180444161</v>
      </c>
    </row>
    <row r="36" spans="1:24" s="10" customFormat="1" ht="21" customHeight="1">
      <c r="A36" s="15">
        <v>54036917</v>
      </c>
      <c r="B36" s="16" t="s">
        <v>137</v>
      </c>
      <c r="C36" s="17">
        <v>1.54569956949996</v>
      </c>
      <c r="D36" s="18">
        <v>5</v>
      </c>
      <c r="E36" s="17">
        <v>0.71672832716728296</v>
      </c>
      <c r="F36" s="17">
        <v>3.8778670621103299</v>
      </c>
      <c r="G36" s="19">
        <v>8</v>
      </c>
      <c r="H36" s="17">
        <v>0.13558644135586401</v>
      </c>
      <c r="I36" s="20">
        <f t="shared" si="3"/>
        <v>2.4482682550084278</v>
      </c>
      <c r="J36" s="17">
        <v>0.71244567925496705</v>
      </c>
      <c r="K36" s="19">
        <v>5</v>
      </c>
      <c r="L36" s="17">
        <v>0.63153684631536799</v>
      </c>
      <c r="M36" s="17">
        <v>0.42126967717751701</v>
      </c>
      <c r="N36" s="19">
        <v>6</v>
      </c>
      <c r="O36" s="17">
        <v>0.244175582441756</v>
      </c>
      <c r="P36" s="20">
        <f t="shared" si="4"/>
        <v>0.54784282536714557</v>
      </c>
      <c r="Q36" s="17">
        <v>8.0103174119018892</v>
      </c>
      <c r="R36" s="19">
        <v>8</v>
      </c>
      <c r="S36" s="17">
        <v>2.9997000299969998E-4</v>
      </c>
      <c r="T36" s="17">
        <v>6.3144123106927301</v>
      </c>
      <c r="U36" s="19">
        <v>6</v>
      </c>
      <c r="V36" s="17">
        <v>1.0298970102989699E-2</v>
      </c>
      <c r="W36" s="20">
        <f t="shared" si="5"/>
        <v>7.1119931719785567</v>
      </c>
      <c r="X36" s="20">
        <v>0.32247386201786049</v>
      </c>
    </row>
    <row r="37" spans="1:24" s="10" customFormat="1" ht="21" customHeight="1">
      <c r="A37" s="15">
        <v>81343122</v>
      </c>
      <c r="B37" s="16" t="s">
        <v>199</v>
      </c>
      <c r="C37" s="17">
        <v>0.87743651595883398</v>
      </c>
      <c r="D37" s="18">
        <v>10</v>
      </c>
      <c r="E37" s="17">
        <v>0.89761023897610204</v>
      </c>
      <c r="F37" s="17">
        <v>0.55154983512057398</v>
      </c>
      <c r="G37" s="19">
        <v>11</v>
      </c>
      <c r="H37" s="17">
        <v>0.462953704629537</v>
      </c>
      <c r="I37" s="20">
        <f t="shared" si="3"/>
        <v>0.69566512468706221</v>
      </c>
      <c r="J37" s="17">
        <v>0.47596297581783797</v>
      </c>
      <c r="K37" s="19">
        <v>10</v>
      </c>
      <c r="L37" s="17">
        <v>0.162383761623838</v>
      </c>
      <c r="M37" s="17">
        <v>0.53932919166819504</v>
      </c>
      <c r="N37" s="19">
        <v>11</v>
      </c>
      <c r="O37" s="17">
        <v>0.25647435256474399</v>
      </c>
      <c r="P37" s="20">
        <f t="shared" si="4"/>
        <v>0.50665641909663317</v>
      </c>
      <c r="Q37" s="17">
        <v>2.2576624711070998</v>
      </c>
      <c r="R37" s="19">
        <v>11</v>
      </c>
      <c r="S37" s="17">
        <v>3.5996400359964001E-2</v>
      </c>
      <c r="T37" s="17">
        <v>3.0559428279823302</v>
      </c>
      <c r="U37" s="19">
        <v>11</v>
      </c>
      <c r="V37" s="17">
        <v>3.4996500349965001E-2</v>
      </c>
      <c r="W37" s="20">
        <f t="shared" si="5"/>
        <v>2.6266494696827376</v>
      </c>
      <c r="X37" s="20">
        <v>0.31295575954642429</v>
      </c>
    </row>
    <row r="38" spans="1:24" s="10" customFormat="1" ht="21" customHeight="1">
      <c r="A38" s="15">
        <v>54040475</v>
      </c>
      <c r="B38" s="16" t="s">
        <v>229</v>
      </c>
      <c r="C38" s="17">
        <v>0.47152906937209799</v>
      </c>
      <c r="D38" s="18">
        <v>7</v>
      </c>
      <c r="E38" s="17">
        <v>0.48055194480551899</v>
      </c>
      <c r="F38" s="17">
        <v>0.52852230960748903</v>
      </c>
      <c r="G38" s="19">
        <v>6</v>
      </c>
      <c r="H38" s="17">
        <v>0.53934606539346097</v>
      </c>
      <c r="I38" s="20">
        <f t="shared" si="3"/>
        <v>0.49921301344377156</v>
      </c>
      <c r="J38" s="17">
        <v>0.55158732806441002</v>
      </c>
      <c r="K38" s="19">
        <v>7</v>
      </c>
      <c r="L38" s="17">
        <v>0.34356564343565599</v>
      </c>
      <c r="M38" s="17">
        <v>0.74235552548911299</v>
      </c>
      <c r="N38" s="19">
        <v>9</v>
      </c>
      <c r="O38" s="17">
        <v>0.61943805619438097</v>
      </c>
      <c r="P38" s="20">
        <f t="shared" si="4"/>
        <v>0.63990147739975634</v>
      </c>
      <c r="Q38" s="17">
        <v>1.8284420435328099</v>
      </c>
      <c r="R38" s="19">
        <v>6</v>
      </c>
      <c r="S38" s="17">
        <v>0.233576642335766</v>
      </c>
      <c r="T38" s="17">
        <v>2.1148578090071002</v>
      </c>
      <c r="U38" s="19">
        <v>9</v>
      </c>
      <c r="V38" s="17">
        <v>0.16848315168483199</v>
      </c>
      <c r="W38" s="20">
        <f t="shared" si="5"/>
        <v>1.9664422020700898</v>
      </c>
      <c r="X38" s="20">
        <v>0.31274748566339977</v>
      </c>
    </row>
    <row r="39" spans="1:24" s="10" customFormat="1" ht="21" customHeight="1">
      <c r="A39" s="15">
        <v>146286200</v>
      </c>
      <c r="B39" s="16" t="s">
        <v>266</v>
      </c>
      <c r="C39" s="17">
        <v>0.25724846558523201</v>
      </c>
      <c r="D39" s="18">
        <v>21</v>
      </c>
      <c r="E39" s="17">
        <v>6.17938206179382E-2</v>
      </c>
      <c r="F39" s="17">
        <v>0.53609583826126095</v>
      </c>
      <c r="G39" s="19">
        <v>23</v>
      </c>
      <c r="H39" s="17">
        <v>0.32436756324367599</v>
      </c>
      <c r="I39" s="20">
        <f t="shared" si="3"/>
        <v>0.37136213027089621</v>
      </c>
      <c r="J39" s="17">
        <v>0.113850640329156</v>
      </c>
      <c r="K39" s="19">
        <v>21</v>
      </c>
      <c r="L39" s="17">
        <v>9.9990000999900002E-5</v>
      </c>
      <c r="M39" s="17">
        <v>9.2326372083268105E-2</v>
      </c>
      <c r="N39" s="19">
        <v>23</v>
      </c>
      <c r="O39" s="17">
        <v>9.9990000999900002E-5</v>
      </c>
      <c r="P39" s="20">
        <f t="shared" si="4"/>
        <v>0.10252519973620135</v>
      </c>
      <c r="Q39" s="17">
        <v>0.97668616436718703</v>
      </c>
      <c r="R39" s="19">
        <v>23</v>
      </c>
      <c r="S39" s="17">
        <v>0.92860713928607097</v>
      </c>
      <c r="T39" s="17">
        <v>0.97499621608985498</v>
      </c>
      <c r="U39" s="19">
        <v>23</v>
      </c>
      <c r="V39" s="17">
        <v>0.94300569943005697</v>
      </c>
      <c r="W39" s="20">
        <f t="shared" si="5"/>
        <v>0.97584082439982056</v>
      </c>
      <c r="X39" s="20">
        <v>0.305502061408646</v>
      </c>
    </row>
    <row r="40" spans="1:24" s="10" customFormat="1" ht="21" customHeight="1">
      <c r="A40" s="15">
        <v>61250854</v>
      </c>
      <c r="B40" s="16" t="s">
        <v>251</v>
      </c>
      <c r="C40" s="17">
        <v>0.20309446299448899</v>
      </c>
      <c r="D40" s="18">
        <v>5</v>
      </c>
      <c r="E40" s="17">
        <v>0.18158184181581799</v>
      </c>
      <c r="F40" s="17">
        <v>0.48102520777226498</v>
      </c>
      <c r="G40" s="19">
        <v>9</v>
      </c>
      <c r="H40" s="17">
        <v>0.40195980401959802</v>
      </c>
      <c r="I40" s="20">
        <f t="shared" si="3"/>
        <v>0.31255968431536502</v>
      </c>
      <c r="J40" s="17">
        <v>0.13891582990965201</v>
      </c>
      <c r="K40" s="19">
        <v>5</v>
      </c>
      <c r="L40" s="17">
        <v>1.30986901309869E-2</v>
      </c>
      <c r="M40" s="17">
        <v>0.54888233228674799</v>
      </c>
      <c r="N40" s="19">
        <v>9</v>
      </c>
      <c r="O40" s="17">
        <v>0.321167883211679</v>
      </c>
      <c r="P40" s="20">
        <f t="shared" si="4"/>
        <v>0.276131209232783</v>
      </c>
      <c r="Q40" s="17">
        <v>3.4314754990689198</v>
      </c>
      <c r="R40" s="19">
        <v>9</v>
      </c>
      <c r="S40" s="17">
        <v>6.5993400659934004E-3</v>
      </c>
      <c r="T40" s="17">
        <v>11.382619983672701</v>
      </c>
      <c r="U40" s="19">
        <v>9</v>
      </c>
      <c r="V40" s="17">
        <v>1.999800019998E-4</v>
      </c>
      <c r="W40" s="20">
        <f t="shared" si="5"/>
        <v>6.2497345214965039</v>
      </c>
      <c r="X40" s="20">
        <v>0.27446270249386645</v>
      </c>
    </row>
    <row r="41" spans="1:24" s="10" customFormat="1" ht="21" customHeight="1">
      <c r="A41" s="15">
        <v>41017920</v>
      </c>
      <c r="B41" s="16" t="s">
        <v>180</v>
      </c>
      <c r="C41" s="17">
        <v>0.99052875030908805</v>
      </c>
      <c r="D41" s="18">
        <v>14</v>
      </c>
      <c r="E41" s="17">
        <v>0.99130086991300903</v>
      </c>
      <c r="F41" s="17">
        <v>0.95350682674361797</v>
      </c>
      <c r="G41" s="19">
        <v>11</v>
      </c>
      <c r="H41" s="17">
        <v>0.95270472952704699</v>
      </c>
      <c r="I41" s="20">
        <f t="shared" si="3"/>
        <v>0.97184151254489015</v>
      </c>
      <c r="J41" s="17">
        <v>1.42340856051773</v>
      </c>
      <c r="K41" s="19">
        <v>14</v>
      </c>
      <c r="L41" s="17">
        <v>0.43485651434856498</v>
      </c>
      <c r="M41" s="17">
        <v>2.59618809793231</v>
      </c>
      <c r="N41" s="19">
        <v>13</v>
      </c>
      <c r="O41" s="17">
        <v>5.8994100589941E-2</v>
      </c>
      <c r="P41" s="20">
        <f t="shared" si="4"/>
        <v>1.9223517792826299</v>
      </c>
      <c r="Q41" s="17">
        <v>0.26022171811137801</v>
      </c>
      <c r="R41" s="19">
        <v>11</v>
      </c>
      <c r="S41" s="17">
        <v>1.2998700129987001E-3</v>
      </c>
      <c r="T41" s="17">
        <v>0.33739841783119301</v>
      </c>
      <c r="U41" s="19">
        <v>13</v>
      </c>
      <c r="V41" s="17">
        <v>2.56974302569743E-2</v>
      </c>
      <c r="W41" s="20">
        <f t="shared" si="5"/>
        <v>0.29630794112897763</v>
      </c>
      <c r="X41" s="20">
        <v>0.27230525425581237</v>
      </c>
    </row>
    <row r="42" spans="1:24" s="10" customFormat="1" ht="21" customHeight="1">
      <c r="A42" s="15">
        <v>614084421</v>
      </c>
      <c r="B42" s="16" t="s">
        <v>140</v>
      </c>
      <c r="C42" s="17">
        <v>2.18036402483916</v>
      </c>
      <c r="D42" s="18">
        <v>15</v>
      </c>
      <c r="E42" s="17">
        <v>0.394460553944606</v>
      </c>
      <c r="F42" s="17">
        <v>2.1253035840857302</v>
      </c>
      <c r="G42" s="19">
        <v>9</v>
      </c>
      <c r="H42" s="17">
        <v>0.38836116388361203</v>
      </c>
      <c r="I42" s="20">
        <f t="shared" si="3"/>
        <v>2.1526577704322287</v>
      </c>
      <c r="J42" s="17">
        <v>1.0153761106838</v>
      </c>
      <c r="K42" s="19">
        <v>15</v>
      </c>
      <c r="L42" s="17">
        <v>0.97080291970802901</v>
      </c>
      <c r="M42" s="17">
        <v>2.1001547882558902</v>
      </c>
      <c r="N42" s="19">
        <v>8</v>
      </c>
      <c r="O42" s="17">
        <v>0.24747525247475299</v>
      </c>
      <c r="P42" s="20">
        <f t="shared" si="4"/>
        <v>1.4602900399349525</v>
      </c>
      <c r="Q42" s="17">
        <v>0.231576697644505</v>
      </c>
      <c r="R42" s="19">
        <v>9</v>
      </c>
      <c r="S42" s="17">
        <v>2.0997900209978998E-3</v>
      </c>
      <c r="T42" s="17">
        <v>0.29399999942249799</v>
      </c>
      <c r="U42" s="19">
        <v>8</v>
      </c>
      <c r="V42" s="17">
        <v>4.22957704229577E-2</v>
      </c>
      <c r="W42" s="20">
        <f t="shared" si="5"/>
        <v>0.26092824487538419</v>
      </c>
      <c r="X42" s="20">
        <v>0.26415200473981304</v>
      </c>
    </row>
    <row r="43" spans="1:24" s="10" customFormat="1" ht="21" customHeight="1">
      <c r="A43" s="15">
        <v>54040562</v>
      </c>
      <c r="B43" s="16" t="s">
        <v>221</v>
      </c>
      <c r="C43" s="17">
        <v>0.75695694367482702</v>
      </c>
      <c r="D43" s="18">
        <v>16</v>
      </c>
      <c r="E43" s="17">
        <v>0.77662233776622303</v>
      </c>
      <c r="F43" s="17">
        <v>0.87131473273701698</v>
      </c>
      <c r="G43" s="19">
        <v>14</v>
      </c>
      <c r="H43" s="17">
        <v>0.854614538546145</v>
      </c>
      <c r="I43" s="20">
        <f t="shared" si="3"/>
        <v>0.812125444171934</v>
      </c>
      <c r="J43" s="17">
        <v>2.9123638913317902</v>
      </c>
      <c r="K43" s="19">
        <v>16</v>
      </c>
      <c r="L43" s="17">
        <v>1.32986701329867E-2</v>
      </c>
      <c r="M43" s="17">
        <v>3.5953765738272399</v>
      </c>
      <c r="N43" s="19">
        <v>13</v>
      </c>
      <c r="O43" s="17">
        <v>1.41985801419858E-2</v>
      </c>
      <c r="P43" s="20">
        <f t="shared" si="4"/>
        <v>3.235899397285809</v>
      </c>
      <c r="Q43" s="17">
        <v>0.18461440084657399</v>
      </c>
      <c r="R43" s="19">
        <v>14</v>
      </c>
      <c r="S43" s="17">
        <v>9.9990000999900002E-5</v>
      </c>
      <c r="T43" s="17">
        <v>0.109944600446338</v>
      </c>
      <c r="U43" s="19">
        <v>13</v>
      </c>
      <c r="V43" s="17">
        <v>9.9990000999900002E-5</v>
      </c>
      <c r="W43" s="20">
        <f t="shared" si="5"/>
        <v>0.14246879145173044</v>
      </c>
      <c r="X43" s="20">
        <v>0.2523659638922926</v>
      </c>
    </row>
    <row r="44" spans="1:24" s="10" customFormat="1" ht="21" customHeight="1">
      <c r="A44" s="15">
        <v>60392509</v>
      </c>
      <c r="B44" s="16" t="s">
        <v>198</v>
      </c>
      <c r="C44" s="17">
        <v>1.2219553164774499</v>
      </c>
      <c r="D44" s="18">
        <v>15</v>
      </c>
      <c r="E44" s="17">
        <v>0.83981601839816</v>
      </c>
      <c r="F44" s="17">
        <v>1.4745137190628499</v>
      </c>
      <c r="G44" s="19">
        <v>13</v>
      </c>
      <c r="H44" s="17">
        <v>0.61763823617638203</v>
      </c>
      <c r="I44" s="20">
        <f t="shared" si="3"/>
        <v>1.3423076689894111</v>
      </c>
      <c r="J44" s="17">
        <v>0.71780138674341998</v>
      </c>
      <c r="K44" s="19">
        <v>15</v>
      </c>
      <c r="L44" s="17">
        <v>0.451754824517548</v>
      </c>
      <c r="M44" s="17">
        <v>0.83407665662686203</v>
      </c>
      <c r="N44" s="19">
        <v>16</v>
      </c>
      <c r="O44" s="17">
        <v>0.69263073692630694</v>
      </c>
      <c r="P44" s="20">
        <f t="shared" si="4"/>
        <v>0.77375796007348252</v>
      </c>
      <c r="Q44" s="17">
        <v>0.95372488127321597</v>
      </c>
      <c r="R44" s="19">
        <v>13</v>
      </c>
      <c r="S44" s="17">
        <v>0.89301069893010698</v>
      </c>
      <c r="T44" s="17">
        <v>1.5383878189387701</v>
      </c>
      <c r="U44" s="19">
        <v>16</v>
      </c>
      <c r="V44" s="17">
        <v>0.30866913308669103</v>
      </c>
      <c r="W44" s="20">
        <f t="shared" si="5"/>
        <v>1.2112797942546305</v>
      </c>
      <c r="X44" s="20">
        <v>0.24646227398449441</v>
      </c>
    </row>
    <row r="45" spans="1:24" s="10" customFormat="1" ht="21" customHeight="1">
      <c r="A45" s="15">
        <v>54037218</v>
      </c>
      <c r="B45" s="16" t="s">
        <v>248</v>
      </c>
      <c r="C45" s="17">
        <v>0.40860090623422701</v>
      </c>
      <c r="D45" s="18">
        <v>10</v>
      </c>
      <c r="E45" s="17">
        <v>0.36476352364763498</v>
      </c>
      <c r="F45" s="17">
        <v>0.31424900309542197</v>
      </c>
      <c r="G45" s="19">
        <v>12</v>
      </c>
      <c r="H45" s="17">
        <v>0.13518648135186501</v>
      </c>
      <c r="I45" s="20">
        <f t="shared" si="3"/>
        <v>0.35833284450074049</v>
      </c>
      <c r="J45" s="17">
        <v>0.20103787569669901</v>
      </c>
      <c r="K45" s="19">
        <v>10</v>
      </c>
      <c r="L45" s="17">
        <v>3.6996300369962999E-3</v>
      </c>
      <c r="M45" s="17">
        <v>0.36440844307228198</v>
      </c>
      <c r="N45" s="19">
        <v>10</v>
      </c>
      <c r="O45" s="17">
        <v>7.8592140785921402E-2</v>
      </c>
      <c r="P45" s="20">
        <f t="shared" si="4"/>
        <v>0.27066565958982131</v>
      </c>
      <c r="Q45" s="17">
        <v>0.51663432462651004</v>
      </c>
      <c r="R45" s="19">
        <v>12</v>
      </c>
      <c r="S45" s="17">
        <v>7.2492750724927502E-2</v>
      </c>
      <c r="T45" s="17">
        <v>1.1366875736214901</v>
      </c>
      <c r="U45" s="19">
        <v>10</v>
      </c>
      <c r="V45" s="17">
        <v>0.79102089791020902</v>
      </c>
      <c r="W45" s="20">
        <f t="shared" si="5"/>
        <v>0.76632357193895906</v>
      </c>
      <c r="X45" s="20">
        <v>0.24114228781776961</v>
      </c>
    </row>
    <row r="46" spans="1:24" s="10" customFormat="1" ht="21" customHeight="1">
      <c r="A46" s="15">
        <v>61228115</v>
      </c>
      <c r="B46" s="16" t="s">
        <v>269</v>
      </c>
      <c r="C46" s="17">
        <v>0.19072542902599801</v>
      </c>
      <c r="D46" s="18">
        <v>16</v>
      </c>
      <c r="E46" s="17">
        <v>3.3996600339966002E-2</v>
      </c>
      <c r="F46" s="17">
        <v>0.22815878881544099</v>
      </c>
      <c r="G46" s="19">
        <v>16</v>
      </c>
      <c r="H46" s="17">
        <v>3.2696730326967301E-2</v>
      </c>
      <c r="I46" s="20">
        <f t="shared" si="3"/>
        <v>0.20860412959209851</v>
      </c>
      <c r="J46" s="17">
        <v>0.17189723242248101</v>
      </c>
      <c r="K46" s="19">
        <v>16</v>
      </c>
      <c r="L46" s="17">
        <v>1.999800019998E-4</v>
      </c>
      <c r="M46" s="17">
        <v>0.36963315156085802</v>
      </c>
      <c r="N46" s="19">
        <v>20</v>
      </c>
      <c r="O46" s="17">
        <v>1.6498350164983501E-2</v>
      </c>
      <c r="P46" s="20">
        <f t="shared" si="4"/>
        <v>0.25206926779143657</v>
      </c>
      <c r="Q46" s="17">
        <v>1.9382088096697501</v>
      </c>
      <c r="R46" s="19">
        <v>16</v>
      </c>
      <c r="S46" s="17">
        <v>4.2395760423957603E-2</v>
      </c>
      <c r="T46" s="17">
        <v>2.5505417599924098</v>
      </c>
      <c r="U46" s="19">
        <v>20</v>
      </c>
      <c r="V46" s="17">
        <v>2.22977702229777E-2</v>
      </c>
      <c r="W46" s="20">
        <f t="shared" si="5"/>
        <v>2.2233943664244267</v>
      </c>
      <c r="X46" s="20">
        <v>0.23885252948902491</v>
      </c>
    </row>
    <row r="47" spans="1:24" s="10" customFormat="1" ht="21" customHeight="1">
      <c r="A47" s="15">
        <v>61250945</v>
      </c>
      <c r="B47" s="16" t="s">
        <v>217</v>
      </c>
      <c r="C47" s="17">
        <v>2.2078209552598498</v>
      </c>
      <c r="D47" s="18">
        <v>7</v>
      </c>
      <c r="E47" s="17">
        <v>0.46565343465653403</v>
      </c>
      <c r="F47" s="17">
        <v>0.75495477264191402</v>
      </c>
      <c r="G47" s="19">
        <v>10</v>
      </c>
      <c r="H47" s="17">
        <v>0.73672632736726296</v>
      </c>
      <c r="I47" s="20">
        <f t="shared" si="3"/>
        <v>1.2910480112343821</v>
      </c>
      <c r="J47" s="17">
        <v>0.51296357874762499</v>
      </c>
      <c r="K47" s="19">
        <v>7</v>
      </c>
      <c r="L47" s="17">
        <v>0.28967103289670998</v>
      </c>
      <c r="M47" s="17">
        <v>1.34453607124459</v>
      </c>
      <c r="N47" s="19">
        <v>9</v>
      </c>
      <c r="O47" s="17">
        <v>0.61533846615338506</v>
      </c>
      <c r="P47" s="20">
        <f t="shared" si="4"/>
        <v>0.83048060474697205</v>
      </c>
      <c r="Q47" s="17">
        <v>0.67937956821495105</v>
      </c>
      <c r="R47" s="19">
        <v>10</v>
      </c>
      <c r="S47" s="17">
        <v>0.32576742325767399</v>
      </c>
      <c r="T47" s="17">
        <v>2.2123693941622999</v>
      </c>
      <c r="U47" s="19">
        <v>9</v>
      </c>
      <c r="V47" s="17">
        <v>0.148685131486851</v>
      </c>
      <c r="W47" s="20">
        <f t="shared" si="5"/>
        <v>1.2259847322613588</v>
      </c>
      <c r="X47" s="20">
        <v>0.22951061363880096</v>
      </c>
    </row>
    <row r="48" spans="1:24" s="10" customFormat="1" ht="21" customHeight="1">
      <c r="A48" s="15">
        <v>61250841</v>
      </c>
      <c r="B48" s="16" t="s">
        <v>237</v>
      </c>
      <c r="C48" s="17">
        <v>1.38064541856345</v>
      </c>
      <c r="D48" s="18">
        <v>7</v>
      </c>
      <c r="E48" s="17">
        <v>0.76832316768323194</v>
      </c>
      <c r="F48" s="17">
        <v>0.40549019498526201</v>
      </c>
      <c r="G48" s="19">
        <v>9</v>
      </c>
      <c r="H48" s="17">
        <v>0.29827017298270198</v>
      </c>
      <c r="I48" s="20">
        <f t="shared" si="3"/>
        <v>0.74822334899333498</v>
      </c>
      <c r="J48" s="17">
        <v>1.3896358480130899</v>
      </c>
      <c r="K48" s="19">
        <v>7</v>
      </c>
      <c r="L48" s="17">
        <v>0.59024097590240998</v>
      </c>
      <c r="M48" s="17">
        <v>0.86688549553808603</v>
      </c>
      <c r="N48" s="19">
        <v>9</v>
      </c>
      <c r="O48" s="17">
        <v>0.81161883811618796</v>
      </c>
      <c r="P48" s="20">
        <f t="shared" si="4"/>
        <v>1.0975678387791417</v>
      </c>
      <c r="Q48" s="17">
        <v>0.74150795803960701</v>
      </c>
      <c r="R48" s="19">
        <v>9</v>
      </c>
      <c r="S48" s="17">
        <v>0.461153884611539</v>
      </c>
      <c r="T48" s="17">
        <v>0.60814583824298796</v>
      </c>
      <c r="U48" s="19">
        <v>9</v>
      </c>
      <c r="V48" s="17">
        <v>0.35136486351364898</v>
      </c>
      <c r="W48" s="20">
        <f t="shared" si="5"/>
        <v>0.67152436940578941</v>
      </c>
      <c r="X48" s="20">
        <v>0.22516808793670057</v>
      </c>
    </row>
    <row r="49" spans="1:24" s="10" customFormat="1" ht="21" customHeight="1">
      <c r="A49" s="15">
        <v>52782909</v>
      </c>
      <c r="B49" s="16" t="s">
        <v>207</v>
      </c>
      <c r="C49" s="17">
        <v>2.00625196136447</v>
      </c>
      <c r="D49" s="18">
        <v>15</v>
      </c>
      <c r="E49" s="17">
        <v>0.44755524447555201</v>
      </c>
      <c r="F49" s="17">
        <v>0.74336150722817096</v>
      </c>
      <c r="G49" s="19">
        <v>16</v>
      </c>
      <c r="H49" s="17">
        <v>0.67783221677832195</v>
      </c>
      <c r="I49" s="20">
        <f t="shared" si="3"/>
        <v>1.2212168037983127</v>
      </c>
      <c r="J49" s="17">
        <v>1.4266062166748299</v>
      </c>
      <c r="K49" s="19">
        <v>15</v>
      </c>
      <c r="L49" s="17">
        <v>0.41805819418058199</v>
      </c>
      <c r="M49" s="17">
        <v>1.1809729218142799</v>
      </c>
      <c r="N49" s="19">
        <v>18</v>
      </c>
      <c r="O49" s="17">
        <v>0.69143085691430906</v>
      </c>
      <c r="P49" s="20">
        <f t="shared" si="4"/>
        <v>1.2979920307863564</v>
      </c>
      <c r="Q49" s="17">
        <v>1.03220214125859</v>
      </c>
      <c r="R49" s="19">
        <v>16</v>
      </c>
      <c r="S49" s="17">
        <v>0.919108089191081</v>
      </c>
      <c r="T49" s="17">
        <v>0.95051170296257204</v>
      </c>
      <c r="U49" s="19">
        <v>18</v>
      </c>
      <c r="V49" s="17">
        <v>0.90040995900410004</v>
      </c>
      <c r="W49" s="20">
        <f t="shared" si="5"/>
        <v>0.99051512612847847</v>
      </c>
      <c r="X49" s="20">
        <v>0.22440326815859959</v>
      </c>
    </row>
    <row r="50" spans="1:24" s="10" customFormat="1" ht="21" customHeight="1">
      <c r="A50" s="15">
        <v>54037778</v>
      </c>
      <c r="B50" s="16" t="s">
        <v>62</v>
      </c>
      <c r="C50" s="17">
        <v>10.615478734789701</v>
      </c>
      <c r="D50" s="18">
        <v>55</v>
      </c>
      <c r="E50" s="17">
        <v>9.9990000999900002E-5</v>
      </c>
      <c r="F50" s="17">
        <v>3.7735215585199899</v>
      </c>
      <c r="G50" s="19">
        <v>42</v>
      </c>
      <c r="H50" s="17">
        <v>6.1993800619937998E-3</v>
      </c>
      <c r="I50" s="20">
        <f t="shared" si="3"/>
        <v>6.3291182529432524</v>
      </c>
      <c r="J50" s="17">
        <v>3.7158080963958402</v>
      </c>
      <c r="K50" s="19">
        <v>55</v>
      </c>
      <c r="L50" s="17">
        <v>9.9990000999900002E-5</v>
      </c>
      <c r="M50" s="17">
        <v>6.5944679071064201</v>
      </c>
      <c r="N50" s="19">
        <v>46</v>
      </c>
      <c r="O50" s="17">
        <v>9.9990000999900002E-5</v>
      </c>
      <c r="P50" s="20">
        <f t="shared" si="4"/>
        <v>4.9501290125256912</v>
      </c>
      <c r="Q50" s="17">
        <v>0.89470778173657695</v>
      </c>
      <c r="R50" s="19">
        <v>42</v>
      </c>
      <c r="S50" s="17">
        <v>0.56964303569643004</v>
      </c>
      <c r="T50" s="17">
        <v>1.1173134777798801</v>
      </c>
      <c r="U50" s="19">
        <v>46</v>
      </c>
      <c r="V50" s="17">
        <v>0.70232976702329797</v>
      </c>
      <c r="W50" s="20">
        <f t="shared" si="5"/>
        <v>0.99983451791224776</v>
      </c>
      <c r="X50" s="20">
        <v>0.22250613390797885</v>
      </c>
    </row>
    <row r="51" spans="1:24" s="10" customFormat="1" ht="21" customHeight="1">
      <c r="A51" s="15">
        <v>302595988</v>
      </c>
      <c r="B51" s="16" t="s">
        <v>158</v>
      </c>
      <c r="C51" s="17">
        <v>0.62358590952419601</v>
      </c>
      <c r="D51" s="18">
        <v>3</v>
      </c>
      <c r="E51" s="17">
        <v>0.71812818718128202</v>
      </c>
      <c r="F51" s="17">
        <v>0.67178240493935304</v>
      </c>
      <c r="G51" s="19">
        <v>4</v>
      </c>
      <c r="H51" s="17">
        <v>0.73512648735126496</v>
      </c>
      <c r="I51" s="20">
        <f t="shared" si="3"/>
        <v>0.6472356927630446</v>
      </c>
      <c r="J51" s="17">
        <v>0.49423269847559398</v>
      </c>
      <c r="K51" s="19">
        <v>3</v>
      </c>
      <c r="L51" s="17">
        <v>0.42375762423757601</v>
      </c>
      <c r="M51" s="17">
        <v>0.49269519669754602</v>
      </c>
      <c r="N51" s="19">
        <v>3</v>
      </c>
      <c r="O51" s="17">
        <v>0.450754924507549</v>
      </c>
      <c r="P51" s="20">
        <f t="shared" si="4"/>
        <v>0.49346334878062798</v>
      </c>
      <c r="Q51" s="17">
        <v>4.0491122450942001</v>
      </c>
      <c r="R51" s="19">
        <v>4</v>
      </c>
      <c r="S51" s="17">
        <v>3.9796020397960201E-2</v>
      </c>
      <c r="T51" s="17">
        <v>4.8135548407046604</v>
      </c>
      <c r="U51" s="19">
        <v>3</v>
      </c>
      <c r="V51" s="17">
        <v>0.110588941105889</v>
      </c>
      <c r="W51" s="20">
        <f t="shared" si="5"/>
        <v>4.4148186653507873</v>
      </c>
      <c r="X51" s="20">
        <v>0.21686015613603618</v>
      </c>
    </row>
    <row r="52" spans="1:24" s="10" customFormat="1" ht="21" customHeight="1">
      <c r="A52" s="15">
        <v>54038858</v>
      </c>
      <c r="B52" s="16" t="s">
        <v>79</v>
      </c>
      <c r="C52" s="17">
        <v>2.3153330896684201</v>
      </c>
      <c r="D52" s="18">
        <v>10</v>
      </c>
      <c r="E52" s="17">
        <v>0.395060493950605</v>
      </c>
      <c r="F52" s="17">
        <v>2.51110144139433</v>
      </c>
      <c r="G52" s="19">
        <v>10</v>
      </c>
      <c r="H52" s="17">
        <v>0.26657334266573302</v>
      </c>
      <c r="I52" s="20">
        <f t="shared" si="3"/>
        <v>2.4112312744268967</v>
      </c>
      <c r="J52" s="17">
        <v>0.96573127120072699</v>
      </c>
      <c r="K52" s="19">
        <v>10</v>
      </c>
      <c r="L52" s="17">
        <v>0.94890510948905105</v>
      </c>
      <c r="M52" s="17">
        <v>1.1965154080678599</v>
      </c>
      <c r="N52" s="19">
        <v>9</v>
      </c>
      <c r="O52" s="17">
        <v>0.76722327767223297</v>
      </c>
      <c r="P52" s="20">
        <f t="shared" si="4"/>
        <v>1.0749476015344335</v>
      </c>
      <c r="Q52" s="17">
        <v>1.3247775277926701</v>
      </c>
      <c r="R52" s="19">
        <v>10</v>
      </c>
      <c r="S52" s="17">
        <v>0.46825317468253203</v>
      </c>
      <c r="T52" s="17">
        <v>1.53733445034042</v>
      </c>
      <c r="U52" s="19">
        <v>9</v>
      </c>
      <c r="V52" s="17">
        <v>0.42695730426957301</v>
      </c>
      <c r="W52" s="20">
        <f t="shared" si="5"/>
        <v>1.4271041071037829</v>
      </c>
      <c r="X52" s="20">
        <v>0.21662937189541859</v>
      </c>
    </row>
    <row r="53" spans="1:24" s="10" customFormat="1" ht="21" customHeight="1">
      <c r="A53" s="15">
        <v>54036920</v>
      </c>
      <c r="B53" s="16" t="s">
        <v>213</v>
      </c>
      <c r="C53" s="17">
        <v>0.67327816854417999</v>
      </c>
      <c r="D53" s="18">
        <v>9</v>
      </c>
      <c r="E53" s="17">
        <v>0.69773022697730203</v>
      </c>
      <c r="F53" s="17">
        <v>0.27479588055916199</v>
      </c>
      <c r="G53" s="19">
        <v>8</v>
      </c>
      <c r="H53" s="17">
        <v>0.156684331566843</v>
      </c>
      <c r="I53" s="20">
        <f t="shared" si="3"/>
        <v>0.43013261581326034</v>
      </c>
      <c r="J53" s="17">
        <v>0.37848296211774102</v>
      </c>
      <c r="K53" s="19">
        <v>9</v>
      </c>
      <c r="L53" s="17">
        <v>8.4891510848915094E-2</v>
      </c>
      <c r="M53" s="17">
        <v>0.48489843709835101</v>
      </c>
      <c r="N53" s="19">
        <v>9</v>
      </c>
      <c r="O53" s="17">
        <v>0.229377062293771</v>
      </c>
      <c r="P53" s="20">
        <f t="shared" si="4"/>
        <v>0.42839910924189262</v>
      </c>
      <c r="Q53" s="17">
        <v>0.62714052112298901</v>
      </c>
      <c r="R53" s="19">
        <v>8</v>
      </c>
      <c r="S53" s="17">
        <v>0.27197280271972801</v>
      </c>
      <c r="T53" s="17">
        <v>1.0353520030369301</v>
      </c>
      <c r="U53" s="19">
        <v>9</v>
      </c>
      <c r="V53" s="17">
        <v>0.94650534946505305</v>
      </c>
      <c r="W53" s="20">
        <f t="shared" si="5"/>
        <v>0.80579848270539134</v>
      </c>
      <c r="X53" s="20">
        <v>0.21189843437416214</v>
      </c>
    </row>
    <row r="54" spans="1:24" s="10" customFormat="1" ht="21" customHeight="1">
      <c r="A54" s="15">
        <v>38258414</v>
      </c>
      <c r="B54" s="16" t="s">
        <v>71</v>
      </c>
      <c r="C54" s="17">
        <v>2.42828689782205</v>
      </c>
      <c r="D54" s="18">
        <v>23</v>
      </c>
      <c r="E54" s="17">
        <v>0.27177282271772801</v>
      </c>
      <c r="F54" s="17">
        <v>3.8210932310590402</v>
      </c>
      <c r="G54" s="19">
        <v>22</v>
      </c>
      <c r="H54" s="17">
        <v>2.9097090290970899E-2</v>
      </c>
      <c r="I54" s="20">
        <f t="shared" si="3"/>
        <v>3.0460976065019958</v>
      </c>
      <c r="J54" s="17">
        <v>0.54966028032844605</v>
      </c>
      <c r="K54" s="19">
        <v>23</v>
      </c>
      <c r="L54" s="17">
        <v>8.9291070892910704E-2</v>
      </c>
      <c r="M54" s="17">
        <v>0.78009732704747703</v>
      </c>
      <c r="N54" s="19">
        <v>17</v>
      </c>
      <c r="O54" s="17">
        <v>0.56934306569343096</v>
      </c>
      <c r="P54" s="20">
        <f t="shared" si="4"/>
        <v>0.65481945257329344</v>
      </c>
      <c r="Q54" s="17">
        <v>0.67515969609519999</v>
      </c>
      <c r="R54" s="19">
        <v>22</v>
      </c>
      <c r="S54" s="17">
        <v>0.146685331466853</v>
      </c>
      <c r="T54" s="17">
        <v>1.1823678172694401</v>
      </c>
      <c r="U54" s="19">
        <v>17</v>
      </c>
      <c r="V54" s="17">
        <v>0.68183181681831795</v>
      </c>
      <c r="W54" s="20">
        <f t="shared" si="5"/>
        <v>0.89346913554995289</v>
      </c>
      <c r="X54" s="20">
        <v>0.21101324178584602</v>
      </c>
    </row>
    <row r="55" spans="1:24" s="10" customFormat="1" ht="21" customHeight="1">
      <c r="A55" s="15">
        <v>54040627</v>
      </c>
      <c r="B55" s="16" t="s">
        <v>289</v>
      </c>
      <c r="C55" s="17">
        <v>0.14923148281587401</v>
      </c>
      <c r="D55" s="18">
        <v>20</v>
      </c>
      <c r="E55" s="17">
        <v>5.8994100589941003E-3</v>
      </c>
      <c r="F55" s="17">
        <v>0.12818636742214001</v>
      </c>
      <c r="G55" s="19">
        <v>15</v>
      </c>
      <c r="H55" s="17">
        <v>2.1997800219978E-3</v>
      </c>
      <c r="I55" s="20">
        <f t="shared" si="3"/>
        <v>0.13830922488101222</v>
      </c>
      <c r="J55" s="17">
        <v>0.43715579632192397</v>
      </c>
      <c r="K55" s="19">
        <v>20</v>
      </c>
      <c r="L55" s="17">
        <v>3.3096690330966898E-2</v>
      </c>
      <c r="M55" s="17">
        <v>0.65542151927494097</v>
      </c>
      <c r="N55" s="19">
        <v>18</v>
      </c>
      <c r="O55" s="17">
        <v>0.33216678332166799</v>
      </c>
      <c r="P55" s="20">
        <f t="shared" si="4"/>
        <v>0.53527685937761404</v>
      </c>
      <c r="Q55" s="17">
        <v>0.41430652611645002</v>
      </c>
      <c r="R55" s="19">
        <v>15</v>
      </c>
      <c r="S55" s="17">
        <v>1.03989601039896E-2</v>
      </c>
      <c r="T55" s="17">
        <v>0.47775960370590798</v>
      </c>
      <c r="U55" s="19">
        <v>18</v>
      </c>
      <c r="V55" s="17">
        <v>7.2792720727927196E-2</v>
      </c>
      <c r="W55" s="20">
        <f t="shared" si="5"/>
        <v>0.44490327233025223</v>
      </c>
      <c r="X55" s="20">
        <v>0.20932875116227201</v>
      </c>
    </row>
    <row r="56" spans="1:24" s="10" customFormat="1" ht="21" customHeight="1">
      <c r="A56" s="15">
        <v>61227679</v>
      </c>
      <c r="B56" s="16" t="s">
        <v>260</v>
      </c>
      <c r="C56" s="17">
        <v>0.283461844067395</v>
      </c>
      <c r="D56" s="18">
        <v>11</v>
      </c>
      <c r="E56" s="17">
        <v>0.17568243175682399</v>
      </c>
      <c r="F56" s="17">
        <v>0.360062441504863</v>
      </c>
      <c r="G56" s="19">
        <v>12</v>
      </c>
      <c r="H56" s="17">
        <v>0.18568143185681399</v>
      </c>
      <c r="I56" s="20">
        <f t="shared" si="3"/>
        <v>0.3194745117350945</v>
      </c>
      <c r="J56" s="17">
        <v>0.36112510576977502</v>
      </c>
      <c r="K56" s="19">
        <v>11</v>
      </c>
      <c r="L56" s="17">
        <v>4.5795420457954199E-2</v>
      </c>
      <c r="M56" s="17">
        <v>0.59437600207654195</v>
      </c>
      <c r="N56" s="19">
        <v>10</v>
      </c>
      <c r="O56" s="17">
        <v>0.36826317368263201</v>
      </c>
      <c r="P56" s="20">
        <f t="shared" si="4"/>
        <v>0.46329698533112346</v>
      </c>
      <c r="Q56" s="17">
        <v>1.6349718144746801</v>
      </c>
      <c r="R56" s="19">
        <v>12</v>
      </c>
      <c r="S56" s="17">
        <v>0.17938206179382099</v>
      </c>
      <c r="T56" s="17">
        <v>2.77797395830029</v>
      </c>
      <c r="U56" s="19">
        <v>10</v>
      </c>
      <c r="V56" s="17">
        <v>5.9994000599939999E-2</v>
      </c>
      <c r="W56" s="20">
        <f t="shared" si="5"/>
        <v>2.1311755261276897</v>
      </c>
      <c r="X56" s="20">
        <v>0.20205628086683416</v>
      </c>
    </row>
    <row r="57" spans="1:24" s="10" customFormat="1" ht="21" customHeight="1">
      <c r="A57" s="15">
        <v>54039295</v>
      </c>
      <c r="B57" s="16" t="s">
        <v>116</v>
      </c>
      <c r="C57" s="17">
        <v>1.99240739488652</v>
      </c>
      <c r="D57" s="18">
        <v>19</v>
      </c>
      <c r="E57" s="17">
        <v>0.44775522447755201</v>
      </c>
      <c r="F57" s="17">
        <v>2.2563819686179598</v>
      </c>
      <c r="G57" s="19">
        <v>16</v>
      </c>
      <c r="H57" s="17">
        <v>0.25257474252574702</v>
      </c>
      <c r="I57" s="20">
        <f t="shared" si="3"/>
        <v>2.1202905744173428</v>
      </c>
      <c r="J57" s="17">
        <v>0.99063637020296602</v>
      </c>
      <c r="K57" s="19">
        <v>19</v>
      </c>
      <c r="L57" s="17">
        <v>0.97980201979801995</v>
      </c>
      <c r="M57" s="17">
        <v>1.61822372306011</v>
      </c>
      <c r="N57" s="19">
        <v>16</v>
      </c>
      <c r="O57" s="17">
        <v>0.29287071292870698</v>
      </c>
      <c r="P57" s="20">
        <f t="shared" si="4"/>
        <v>1.2661245101444791</v>
      </c>
      <c r="Q57" s="17">
        <v>0.86208143010815697</v>
      </c>
      <c r="R57" s="19">
        <v>16</v>
      </c>
      <c r="S57" s="17">
        <v>0.63143685631436897</v>
      </c>
      <c r="T57" s="17">
        <v>1.1142963538377599</v>
      </c>
      <c r="U57" s="19">
        <v>16</v>
      </c>
      <c r="V57" s="17">
        <v>0.79822017798220202</v>
      </c>
      <c r="W57" s="20">
        <f t="shared" si="5"/>
        <v>0.98010927670375669</v>
      </c>
      <c r="X57" s="20">
        <v>0.19845465656759548</v>
      </c>
    </row>
    <row r="58" spans="1:24" s="10" customFormat="1" ht="21" customHeight="1">
      <c r="A58" s="15">
        <v>61221041</v>
      </c>
      <c r="B58" s="16" t="s">
        <v>208</v>
      </c>
      <c r="C58" s="17">
        <v>0.32118768131296199</v>
      </c>
      <c r="D58" s="18">
        <v>22</v>
      </c>
      <c r="E58" s="17">
        <v>0.13098690130986901</v>
      </c>
      <c r="F58" s="17">
        <v>0.35459050298095102</v>
      </c>
      <c r="G58" s="19">
        <v>25</v>
      </c>
      <c r="H58" s="17">
        <v>7.5892410758924098E-2</v>
      </c>
      <c r="I58" s="20">
        <f t="shared" si="3"/>
        <v>0.33747607540098096</v>
      </c>
      <c r="J58" s="17">
        <v>0.54510501041164205</v>
      </c>
      <c r="K58" s="19">
        <v>22</v>
      </c>
      <c r="L58" s="17">
        <v>9.21907809219078E-2</v>
      </c>
      <c r="M58" s="17">
        <v>0.65792057631487799</v>
      </c>
      <c r="N58" s="19">
        <v>25</v>
      </c>
      <c r="O58" s="17">
        <v>0.25227477252274799</v>
      </c>
      <c r="P58" s="20">
        <f t="shared" si="4"/>
        <v>0.59886208980211386</v>
      </c>
      <c r="Q58" s="17">
        <v>0.63977427360178696</v>
      </c>
      <c r="R58" s="19">
        <v>25</v>
      </c>
      <c r="S58" s="17">
        <v>7.6192380761923806E-2</v>
      </c>
      <c r="T58" s="17">
        <v>0.86722495448564096</v>
      </c>
      <c r="U58" s="19">
        <v>25</v>
      </c>
      <c r="V58" s="17">
        <v>0.68293170682931703</v>
      </c>
      <c r="W58" s="20">
        <f t="shared" si="5"/>
        <v>0.74486791802667518</v>
      </c>
      <c r="X58" s="20">
        <v>0.19355845250890555</v>
      </c>
    </row>
    <row r="59" spans="1:24" s="10" customFormat="1" ht="21" customHeight="1">
      <c r="A59" s="15">
        <v>54037138</v>
      </c>
      <c r="B59" s="16" t="s">
        <v>176</v>
      </c>
      <c r="C59" s="17">
        <v>1.4340225354293099</v>
      </c>
      <c r="D59" s="18">
        <v>16</v>
      </c>
      <c r="E59" s="17">
        <v>0.72262773722627704</v>
      </c>
      <c r="F59" s="17">
        <v>1.5454751777609499</v>
      </c>
      <c r="G59" s="19">
        <v>16</v>
      </c>
      <c r="H59" s="17">
        <v>0.54084591540845905</v>
      </c>
      <c r="I59" s="20">
        <f t="shared" si="3"/>
        <v>1.4887062278555232</v>
      </c>
      <c r="J59" s="17">
        <v>0.83234558006251902</v>
      </c>
      <c r="K59" s="19">
        <v>16</v>
      </c>
      <c r="L59" s="17">
        <v>0.66523347665233501</v>
      </c>
      <c r="M59" s="17">
        <v>0.83912459482727597</v>
      </c>
      <c r="N59" s="19">
        <v>16</v>
      </c>
      <c r="O59" s="17">
        <v>0.69953004699530097</v>
      </c>
      <c r="P59" s="20">
        <f t="shared" si="4"/>
        <v>0.83572821397044827</v>
      </c>
      <c r="Q59" s="17">
        <v>1.3317681551093401</v>
      </c>
      <c r="R59" s="19">
        <v>16</v>
      </c>
      <c r="S59" s="17">
        <v>0.36186381361863801</v>
      </c>
      <c r="T59" s="17">
        <v>0.90929686286520295</v>
      </c>
      <c r="U59" s="19">
        <v>16</v>
      </c>
      <c r="V59" s="17">
        <v>0.81751824817518204</v>
      </c>
      <c r="W59" s="20">
        <f t="shared" si="5"/>
        <v>1.1004420046075585</v>
      </c>
      <c r="X59" s="20">
        <v>0.19063613578227862</v>
      </c>
    </row>
    <row r="60" spans="1:24" s="10" customFormat="1" ht="21" customHeight="1">
      <c r="A60" s="15">
        <v>146286021</v>
      </c>
      <c r="B60" s="16" t="s">
        <v>139</v>
      </c>
      <c r="C60" s="17">
        <v>1.4146171330581301</v>
      </c>
      <c r="D60" s="18">
        <v>9</v>
      </c>
      <c r="E60" s="17">
        <v>0.74002599740025998</v>
      </c>
      <c r="F60" s="17">
        <v>2.6734244427276099</v>
      </c>
      <c r="G60" s="19">
        <v>13</v>
      </c>
      <c r="H60" s="17">
        <v>0.19398060193980601</v>
      </c>
      <c r="I60" s="20">
        <f t="shared" si="3"/>
        <v>1.9447035816851013</v>
      </c>
      <c r="J60" s="17">
        <v>3.4766658142267302</v>
      </c>
      <c r="K60" s="19">
        <v>9</v>
      </c>
      <c r="L60" s="17">
        <v>3.4296570342965703E-2</v>
      </c>
      <c r="M60" s="17">
        <v>6.0340358163332803</v>
      </c>
      <c r="N60" s="19">
        <v>12</v>
      </c>
      <c r="O60" s="17">
        <v>8.9991000899910004E-4</v>
      </c>
      <c r="P60" s="20">
        <f t="shared" si="4"/>
        <v>4.5802102620366227</v>
      </c>
      <c r="Q60" s="17">
        <v>2.5560994191320301</v>
      </c>
      <c r="R60" s="19">
        <v>13</v>
      </c>
      <c r="S60" s="17">
        <v>1.1298870112988701E-2</v>
      </c>
      <c r="T60" s="17">
        <v>3.5444338285144998</v>
      </c>
      <c r="U60" s="19">
        <v>12</v>
      </c>
      <c r="V60" s="17">
        <v>1.2698730126987299E-2</v>
      </c>
      <c r="W60" s="20">
        <f t="shared" si="5"/>
        <v>3.0099709716570073</v>
      </c>
      <c r="X60" s="20">
        <v>0.18726376894491334</v>
      </c>
    </row>
    <row r="61" spans="1:24" s="10" customFormat="1" ht="21" customHeight="1">
      <c r="A61" s="15">
        <v>81422054</v>
      </c>
      <c r="B61" s="16" t="s">
        <v>300</v>
      </c>
      <c r="C61" s="17">
        <v>0.20721542226669701</v>
      </c>
      <c r="D61" s="18">
        <v>6</v>
      </c>
      <c r="E61" s="17">
        <v>0.157084291570843</v>
      </c>
      <c r="F61" s="17">
        <v>0.49133477435474898</v>
      </c>
      <c r="G61" s="19">
        <v>3</v>
      </c>
      <c r="H61" s="17">
        <v>0.59934006599340095</v>
      </c>
      <c r="I61" s="20">
        <f t="shared" si="3"/>
        <v>0.31908015096873638</v>
      </c>
      <c r="J61" s="17">
        <v>1.1549950952316499</v>
      </c>
      <c r="K61" s="19">
        <v>6</v>
      </c>
      <c r="L61" s="17">
        <v>0.82481751824817495</v>
      </c>
      <c r="M61" s="17">
        <v>1.9511637260470001</v>
      </c>
      <c r="N61" s="19">
        <v>5</v>
      </c>
      <c r="O61" s="17">
        <v>0.40855914408559102</v>
      </c>
      <c r="P61" s="20">
        <f t="shared" si="4"/>
        <v>1.5011943690202796</v>
      </c>
      <c r="Q61" s="17">
        <v>0.67460121254710803</v>
      </c>
      <c r="R61" s="19">
        <v>3</v>
      </c>
      <c r="S61" s="17">
        <v>0.48955104489550999</v>
      </c>
      <c r="T61" s="17">
        <v>0.35379775657606199</v>
      </c>
      <c r="U61" s="19">
        <v>5</v>
      </c>
      <c r="V61" s="17">
        <v>0.148385161483852</v>
      </c>
      <c r="W61" s="20">
        <f t="shared" si="5"/>
        <v>0.4885410889399765</v>
      </c>
      <c r="X61" s="20">
        <v>0.17856035229827952</v>
      </c>
    </row>
    <row r="62" spans="1:24" s="10" customFormat="1" ht="21" customHeight="1">
      <c r="A62" s="15">
        <v>54040075</v>
      </c>
      <c r="B62" s="16" t="s">
        <v>253</v>
      </c>
      <c r="C62" s="17">
        <v>1.0585140078004101</v>
      </c>
      <c r="D62" s="18">
        <v>11</v>
      </c>
      <c r="E62" s="17">
        <v>0.95950404959504099</v>
      </c>
      <c r="F62" s="17">
        <v>1.13045327858872</v>
      </c>
      <c r="G62" s="19">
        <v>9</v>
      </c>
      <c r="H62" s="17">
        <v>0.89111088891110901</v>
      </c>
      <c r="I62" s="20">
        <f t="shared" si="3"/>
        <v>1.0938924218359223</v>
      </c>
      <c r="J62" s="17">
        <v>1.5243797809585999</v>
      </c>
      <c r="K62" s="19">
        <v>11</v>
      </c>
      <c r="L62" s="17">
        <v>0.40845915408459199</v>
      </c>
      <c r="M62" s="17">
        <v>1.3443696555826901</v>
      </c>
      <c r="N62" s="19">
        <v>12</v>
      </c>
      <c r="O62" s="17">
        <v>0.56864313568643099</v>
      </c>
      <c r="P62" s="20">
        <f t="shared" si="4"/>
        <v>1.4315480855020306</v>
      </c>
      <c r="Q62" s="17">
        <v>0.471228855059728</v>
      </c>
      <c r="R62" s="19">
        <v>9</v>
      </c>
      <c r="S62" s="17">
        <v>7.5592440755924403E-2</v>
      </c>
      <c r="T62" s="17">
        <v>0.44734252485178</v>
      </c>
      <c r="U62" s="19">
        <v>12</v>
      </c>
      <c r="V62" s="17">
        <v>0.102189781021898</v>
      </c>
      <c r="W62" s="20">
        <f t="shared" si="5"/>
        <v>0.4591303799635047</v>
      </c>
      <c r="X62" s="20">
        <v>0.17422705049934392</v>
      </c>
    </row>
    <row r="63" spans="1:24" s="10" customFormat="1" ht="21" customHeight="1">
      <c r="A63" s="15">
        <v>615944980</v>
      </c>
      <c r="B63" s="16" t="s">
        <v>90</v>
      </c>
      <c r="C63" s="17">
        <v>2.7402442642020102</v>
      </c>
      <c r="D63" s="18">
        <v>14</v>
      </c>
      <c r="E63" s="17">
        <v>0.25477452254774502</v>
      </c>
      <c r="F63" s="17">
        <v>6.50704015892995</v>
      </c>
      <c r="G63" s="19">
        <v>15</v>
      </c>
      <c r="H63" s="17">
        <v>6.3993600639936001E-3</v>
      </c>
      <c r="I63" s="20">
        <f t="shared" si="3"/>
        <v>4.222662604618078</v>
      </c>
      <c r="J63" s="17">
        <v>1.4443995307786801</v>
      </c>
      <c r="K63" s="19">
        <v>14</v>
      </c>
      <c r="L63" s="17">
        <v>0.42075792420757901</v>
      </c>
      <c r="M63" s="17">
        <v>0.99434013893333095</v>
      </c>
      <c r="N63" s="19">
        <v>11</v>
      </c>
      <c r="O63" s="17">
        <v>0.99210078992100803</v>
      </c>
      <c r="P63" s="20">
        <f t="shared" si="4"/>
        <v>1.1984258133525458</v>
      </c>
      <c r="Q63" s="17">
        <v>1.8806467050693001</v>
      </c>
      <c r="R63" s="19">
        <v>15</v>
      </c>
      <c r="S63" s="17">
        <v>5.8694130586941298E-2</v>
      </c>
      <c r="T63" s="17">
        <v>0.89987798922320095</v>
      </c>
      <c r="U63" s="19">
        <v>11</v>
      </c>
      <c r="V63" s="17">
        <v>0.82971702829716998</v>
      </c>
      <c r="W63" s="20">
        <f t="shared" si="5"/>
        <v>1.3009045220142021</v>
      </c>
      <c r="X63" s="20">
        <v>0.16846695109943524</v>
      </c>
    </row>
    <row r="64" spans="1:24" s="10" customFormat="1" ht="21" customHeight="1">
      <c r="A64" s="15">
        <v>61247664</v>
      </c>
      <c r="B64" s="16" t="s">
        <v>81</v>
      </c>
      <c r="C64" s="17">
        <v>2.4346953404220901</v>
      </c>
      <c r="D64" s="18">
        <v>7</v>
      </c>
      <c r="E64" s="17">
        <v>0.397660233976602</v>
      </c>
      <c r="F64" s="17">
        <v>4.64279675145821</v>
      </c>
      <c r="G64" s="19">
        <v>7</v>
      </c>
      <c r="H64" s="17">
        <v>0.104889511048895</v>
      </c>
      <c r="I64" s="20">
        <f t="shared" si="3"/>
        <v>3.3621117794181261</v>
      </c>
      <c r="J64" s="17">
        <v>1.5888139050554999</v>
      </c>
      <c r="K64" s="19">
        <v>7</v>
      </c>
      <c r="L64" s="17">
        <v>0.457354264573543</v>
      </c>
      <c r="M64" s="17">
        <v>1.12026537204635</v>
      </c>
      <c r="N64" s="19">
        <v>8</v>
      </c>
      <c r="O64" s="17">
        <v>0.85941405859414099</v>
      </c>
      <c r="P64" s="20">
        <f t="shared" si="4"/>
        <v>1.3341263809922259</v>
      </c>
      <c r="Q64" s="17">
        <v>0.87660833308413499</v>
      </c>
      <c r="R64" s="19">
        <v>7</v>
      </c>
      <c r="S64" s="17">
        <v>0.75942405759424103</v>
      </c>
      <c r="T64" s="17">
        <v>0.44192641624329099</v>
      </c>
      <c r="U64" s="19">
        <v>8</v>
      </c>
      <c r="V64" s="17">
        <v>0.161783821617838</v>
      </c>
      <c r="W64" s="20">
        <f t="shared" si="5"/>
        <v>0.62241174401587007</v>
      </c>
      <c r="X64" s="20">
        <v>0.16673231981497064</v>
      </c>
    </row>
    <row r="65" spans="1:24" s="10" customFormat="1" ht="21" customHeight="1">
      <c r="A65" s="15">
        <v>615944755</v>
      </c>
      <c r="B65" s="16" t="s">
        <v>202</v>
      </c>
      <c r="C65" s="17">
        <v>0.50804881976963101</v>
      </c>
      <c r="D65" s="18">
        <v>6</v>
      </c>
      <c r="E65" s="17">
        <v>0.539446055394461</v>
      </c>
      <c r="F65" s="17">
        <v>0.69947032267989195</v>
      </c>
      <c r="G65" s="19">
        <v>5</v>
      </c>
      <c r="H65" s="17">
        <v>0.74292570742925701</v>
      </c>
      <c r="I65" s="20">
        <f t="shared" si="3"/>
        <v>0.59612504720184512</v>
      </c>
      <c r="J65" s="17">
        <v>0.294615686359333</v>
      </c>
      <c r="K65" s="19">
        <v>6</v>
      </c>
      <c r="L65" s="17">
        <v>7.9692030796920305E-2</v>
      </c>
      <c r="M65" s="17">
        <v>0.36461387250953797</v>
      </c>
      <c r="N65" s="19">
        <v>7</v>
      </c>
      <c r="O65" s="17">
        <v>0.143985601439856</v>
      </c>
      <c r="P65" s="20">
        <f t="shared" si="4"/>
        <v>0.32775137880035204</v>
      </c>
      <c r="Q65" s="17">
        <v>2.0233980813586299</v>
      </c>
      <c r="R65" s="19">
        <v>5</v>
      </c>
      <c r="S65" s="17">
        <v>0.19758024197580201</v>
      </c>
      <c r="T65" s="17">
        <v>3.84930391250467</v>
      </c>
      <c r="U65" s="19">
        <v>7</v>
      </c>
      <c r="V65" s="17">
        <v>3.8696130386961299E-2</v>
      </c>
      <c r="W65" s="20">
        <f t="shared" si="5"/>
        <v>2.7908196199554385</v>
      </c>
      <c r="X65" s="20">
        <v>0.16658419852806769</v>
      </c>
    </row>
    <row r="66" spans="1:24" s="10" customFormat="1" ht="21" customHeight="1">
      <c r="A66" s="15">
        <v>54037441</v>
      </c>
      <c r="B66" s="16" t="s">
        <v>243</v>
      </c>
      <c r="C66" s="17">
        <v>1.0851382662671001</v>
      </c>
      <c r="D66" s="18">
        <v>9</v>
      </c>
      <c r="E66" s="17">
        <v>0.935906409359064</v>
      </c>
      <c r="F66" s="17">
        <v>0.50077388119350397</v>
      </c>
      <c r="G66" s="19">
        <v>7</v>
      </c>
      <c r="H66" s="17">
        <v>0.47535246475352499</v>
      </c>
      <c r="I66" s="20">
        <f t="shared" ref="I66:I97" si="6">2^(AVERAGE(LOG(C66,2),LOG(F66,2)))</f>
        <v>0.73716273727730275</v>
      </c>
      <c r="J66" s="17">
        <v>1.4144352227202199</v>
      </c>
      <c r="K66" s="19">
        <v>9</v>
      </c>
      <c r="L66" s="17">
        <v>0.51914808519148103</v>
      </c>
      <c r="M66" s="17">
        <v>0.66915177649967905</v>
      </c>
      <c r="N66" s="19">
        <v>10</v>
      </c>
      <c r="O66" s="17">
        <v>0.48685131486851302</v>
      </c>
      <c r="P66" s="20">
        <f t="shared" ref="P66:P97" si="7">2^(AVERAGE(LOG(J66,2),LOG(M66,2)))</f>
        <v>0.97286784407079374</v>
      </c>
      <c r="Q66" s="17">
        <v>1.49427769844656</v>
      </c>
      <c r="R66" s="19">
        <v>7</v>
      </c>
      <c r="S66" s="17">
        <v>0.36916308369163098</v>
      </c>
      <c r="T66" s="17">
        <v>1.05027875912449</v>
      </c>
      <c r="U66" s="19">
        <v>10</v>
      </c>
      <c r="V66" s="17">
        <v>0.92090790920907895</v>
      </c>
      <c r="W66" s="20">
        <f t="shared" ref="W66:W97" si="8">2^(AVERAGE(LOG(Q66,2),LOG(T66,2)))</f>
        <v>1.2527602032758911</v>
      </c>
      <c r="X66" s="20">
        <v>0.16162070136869158</v>
      </c>
    </row>
    <row r="67" spans="1:24" s="10" customFormat="1" ht="21" customHeight="1">
      <c r="A67" s="15">
        <v>38258295</v>
      </c>
      <c r="B67" s="16" t="s">
        <v>246</v>
      </c>
      <c r="C67" s="17">
        <v>1.1716430042530599</v>
      </c>
      <c r="D67" s="18">
        <v>22</v>
      </c>
      <c r="E67" s="17">
        <v>0.88101189881011899</v>
      </c>
      <c r="F67" s="17">
        <v>1.0157094226911401</v>
      </c>
      <c r="G67" s="19">
        <v>19</v>
      </c>
      <c r="H67" s="17">
        <v>0.98190180981901798</v>
      </c>
      <c r="I67" s="20">
        <f t="shared" si="6"/>
        <v>1.090893596759092</v>
      </c>
      <c r="J67" s="17">
        <v>1.3412226960990199</v>
      </c>
      <c r="K67" s="19">
        <v>22</v>
      </c>
      <c r="L67" s="17">
        <v>0.42015798420158001</v>
      </c>
      <c r="M67" s="17">
        <v>1.3249505706081199</v>
      </c>
      <c r="N67" s="19">
        <v>21</v>
      </c>
      <c r="O67" s="17">
        <v>0.47765223477652202</v>
      </c>
      <c r="P67" s="20">
        <f t="shared" si="7"/>
        <v>1.333061805209705</v>
      </c>
      <c r="Q67" s="17">
        <v>1.7035708989643501</v>
      </c>
      <c r="R67" s="19">
        <v>19</v>
      </c>
      <c r="S67" s="17">
        <v>6.4593540645935393E-2</v>
      </c>
      <c r="T67" s="17">
        <v>1.55544697328871</v>
      </c>
      <c r="U67" s="19">
        <v>21</v>
      </c>
      <c r="V67" s="17">
        <v>0.25027497250274999</v>
      </c>
      <c r="W67" s="20">
        <f t="shared" si="8"/>
        <v>1.6278249901561364</v>
      </c>
      <c r="X67" s="20">
        <v>0.15744834898103216</v>
      </c>
    </row>
    <row r="68" spans="1:24" s="10" customFormat="1" ht="21" customHeight="1">
      <c r="A68" s="15">
        <v>54037071</v>
      </c>
      <c r="B68" s="16" t="s">
        <v>193</v>
      </c>
      <c r="C68" s="17">
        <v>0.92629718592437804</v>
      </c>
      <c r="D68" s="18">
        <v>16</v>
      </c>
      <c r="E68" s="17">
        <v>0.93930606939306105</v>
      </c>
      <c r="F68" s="17">
        <v>0.75023659954118604</v>
      </c>
      <c r="G68" s="19">
        <v>16</v>
      </c>
      <c r="H68" s="17">
        <v>0.68703129687031295</v>
      </c>
      <c r="I68" s="20">
        <f t="shared" si="6"/>
        <v>0.83363184376106647</v>
      </c>
      <c r="J68" s="17">
        <v>0.58297082640254005</v>
      </c>
      <c r="K68" s="19">
        <v>16</v>
      </c>
      <c r="L68" s="17">
        <v>0.20507949205079501</v>
      </c>
      <c r="M68" s="17">
        <v>0.62938661077705704</v>
      </c>
      <c r="N68" s="19">
        <v>14</v>
      </c>
      <c r="O68" s="17">
        <v>0.34666533346665301</v>
      </c>
      <c r="P68" s="20">
        <f t="shared" si="7"/>
        <v>0.60573429208803653</v>
      </c>
      <c r="Q68" s="17">
        <v>1.6328861823443499</v>
      </c>
      <c r="R68" s="19">
        <v>16</v>
      </c>
      <c r="S68" s="17">
        <v>0.123287671232877</v>
      </c>
      <c r="T68" s="17">
        <v>2.6264804150361001</v>
      </c>
      <c r="U68" s="19">
        <v>14</v>
      </c>
      <c r="V68" s="17">
        <v>4.17958204179582E-2</v>
      </c>
      <c r="W68" s="20">
        <f t="shared" si="8"/>
        <v>2.0709281923597693</v>
      </c>
      <c r="X68" s="20">
        <v>0.15210112195888406</v>
      </c>
    </row>
    <row r="69" spans="1:24" s="10" customFormat="1" ht="21" customHeight="1">
      <c r="A69" s="15">
        <v>61236899</v>
      </c>
      <c r="B69" s="16" t="s">
        <v>40</v>
      </c>
      <c r="C69" s="17">
        <v>6.2525137781340696</v>
      </c>
      <c r="D69" s="18">
        <v>8</v>
      </c>
      <c r="E69" s="17">
        <v>6.2193780621937797E-2</v>
      </c>
      <c r="F69" s="17">
        <v>12.209074557503699</v>
      </c>
      <c r="G69" s="19">
        <v>7</v>
      </c>
      <c r="H69" s="17">
        <v>7.8992100789920996E-3</v>
      </c>
      <c r="I69" s="20">
        <f t="shared" si="6"/>
        <v>8.7371280687110211</v>
      </c>
      <c r="J69" s="17">
        <v>1.21252732017829</v>
      </c>
      <c r="K69" s="19">
        <v>8</v>
      </c>
      <c r="L69" s="17">
        <v>0.74462553744625504</v>
      </c>
      <c r="M69" s="17">
        <v>4.4901029366709002</v>
      </c>
      <c r="N69" s="19">
        <v>9</v>
      </c>
      <c r="O69" s="17">
        <v>1.84981501849815E-2</v>
      </c>
      <c r="P69" s="20">
        <f t="shared" si="7"/>
        <v>2.3333179125713315</v>
      </c>
      <c r="Q69" s="17">
        <v>1.62878421182833</v>
      </c>
      <c r="R69" s="19">
        <v>7</v>
      </c>
      <c r="S69" s="17">
        <v>0.29277072292770701</v>
      </c>
      <c r="T69" s="17">
        <v>2.8782376143117099</v>
      </c>
      <c r="U69" s="19">
        <v>9</v>
      </c>
      <c r="V69" s="17">
        <v>6.2693730626937297E-2</v>
      </c>
      <c r="W69" s="20">
        <f t="shared" si="8"/>
        <v>2.1651854387283671</v>
      </c>
      <c r="X69" s="20">
        <v>0.15066142419127765</v>
      </c>
    </row>
    <row r="70" spans="1:24" s="10" customFormat="1" ht="21" customHeight="1">
      <c r="A70" s="15">
        <v>166233328</v>
      </c>
      <c r="B70" s="16" t="s">
        <v>85</v>
      </c>
      <c r="C70" s="17">
        <v>5.6211317714400799</v>
      </c>
      <c r="D70" s="18">
        <v>36</v>
      </c>
      <c r="E70" s="17">
        <v>9.9990000999900007E-4</v>
      </c>
      <c r="F70" s="17">
        <v>2.0789391812248401</v>
      </c>
      <c r="G70" s="19">
        <v>26</v>
      </c>
      <c r="H70" s="17">
        <v>0.222977702229777</v>
      </c>
      <c r="I70" s="20">
        <f t="shared" si="6"/>
        <v>3.4184778897156227</v>
      </c>
      <c r="J70" s="17">
        <v>2.55479324604585</v>
      </c>
      <c r="K70" s="19">
        <v>36</v>
      </c>
      <c r="L70" s="17">
        <v>1.0998900109989E-3</v>
      </c>
      <c r="M70" s="17">
        <v>2.6023104296817499</v>
      </c>
      <c r="N70" s="19">
        <v>31</v>
      </c>
      <c r="O70" s="17">
        <v>5.1994800519948002E-3</v>
      </c>
      <c r="P70" s="20">
        <f t="shared" si="7"/>
        <v>2.5784423805595518</v>
      </c>
      <c r="Q70" s="17">
        <v>0.36529040349761699</v>
      </c>
      <c r="R70" s="19">
        <v>26</v>
      </c>
      <c r="S70" s="17">
        <v>3.9996000399960001E-4</v>
      </c>
      <c r="T70" s="17">
        <v>0.33295347882712201</v>
      </c>
      <c r="U70" s="19">
        <v>31</v>
      </c>
      <c r="V70" s="17">
        <v>8.9991000899910004E-4</v>
      </c>
      <c r="W70" s="20">
        <f t="shared" si="8"/>
        <v>0.34874734497440218</v>
      </c>
      <c r="X70" s="20">
        <v>0.15027544857172664</v>
      </c>
    </row>
    <row r="71" spans="1:24" s="10" customFormat="1" ht="21" customHeight="1">
      <c r="A71" s="15">
        <v>54039531</v>
      </c>
      <c r="B71" s="16" t="s">
        <v>54</v>
      </c>
      <c r="C71" s="17">
        <v>7.9489327570134902</v>
      </c>
      <c r="D71" s="18">
        <v>9</v>
      </c>
      <c r="E71" s="17">
        <v>2.7197280271972799E-2</v>
      </c>
      <c r="F71" s="17">
        <v>11.3281469533474</v>
      </c>
      <c r="G71" s="19">
        <v>5</v>
      </c>
      <c r="H71" s="17">
        <v>2.8897110288971101E-2</v>
      </c>
      <c r="I71" s="20">
        <f t="shared" si="6"/>
        <v>9.4892928289586358</v>
      </c>
      <c r="J71" s="17">
        <v>1.3801689697514199</v>
      </c>
      <c r="K71" s="19">
        <v>9</v>
      </c>
      <c r="L71" s="17">
        <v>0.56784321567843199</v>
      </c>
      <c r="M71" s="17">
        <v>1.2116843442152401</v>
      </c>
      <c r="N71" s="19">
        <v>5</v>
      </c>
      <c r="O71" s="17">
        <v>0.80211978802119799</v>
      </c>
      <c r="P71" s="20">
        <f t="shared" si="7"/>
        <v>1.2931856529591845</v>
      </c>
      <c r="Q71" s="17">
        <v>1.4079484032176099</v>
      </c>
      <c r="R71" s="19">
        <v>5</v>
      </c>
      <c r="S71" s="17">
        <v>0.48275172482751699</v>
      </c>
      <c r="T71" s="17">
        <v>1.76533868044666</v>
      </c>
      <c r="U71" s="19">
        <v>5</v>
      </c>
      <c r="V71" s="17">
        <v>0.40415958404159602</v>
      </c>
      <c r="W71" s="20">
        <f t="shared" si="8"/>
        <v>1.5765486913740272</v>
      </c>
      <c r="X71" s="20">
        <v>0.148052897626375</v>
      </c>
    </row>
    <row r="72" spans="1:24" s="10" customFormat="1" ht="21" customHeight="1">
      <c r="A72" s="15">
        <v>54039911</v>
      </c>
      <c r="B72" s="16" t="s">
        <v>80</v>
      </c>
      <c r="C72" s="17">
        <v>2.5766634786059299</v>
      </c>
      <c r="D72" s="18">
        <v>8</v>
      </c>
      <c r="E72" s="17">
        <v>0.36396360363963598</v>
      </c>
      <c r="F72" s="17">
        <v>3.1206634021164898</v>
      </c>
      <c r="G72" s="19">
        <v>8</v>
      </c>
      <c r="H72" s="17">
        <v>0.20957904209579001</v>
      </c>
      <c r="I72" s="20">
        <f t="shared" si="6"/>
        <v>2.8356479713207863</v>
      </c>
      <c r="J72" s="17">
        <v>0.98837578006001103</v>
      </c>
      <c r="K72" s="19">
        <v>8</v>
      </c>
      <c r="L72" s="17">
        <v>0.98380161983801595</v>
      </c>
      <c r="M72" s="17">
        <v>1.20141308345904</v>
      </c>
      <c r="N72" s="19">
        <v>8</v>
      </c>
      <c r="O72" s="17">
        <v>0.77902209779022102</v>
      </c>
      <c r="P72" s="20">
        <f t="shared" si="7"/>
        <v>1.0897006898860493</v>
      </c>
      <c r="Q72" s="17">
        <v>1.1830973864974801</v>
      </c>
      <c r="R72" s="19">
        <v>8</v>
      </c>
      <c r="S72" s="17">
        <v>0.688031196880312</v>
      </c>
      <c r="T72" s="17">
        <v>1.4014463358514899</v>
      </c>
      <c r="U72" s="19">
        <v>8</v>
      </c>
      <c r="V72" s="17">
        <v>0.53984601539846</v>
      </c>
      <c r="W72" s="20">
        <f t="shared" si="8"/>
        <v>1.2876519317200465</v>
      </c>
      <c r="X72" s="20">
        <v>0.14727498804128306</v>
      </c>
    </row>
    <row r="73" spans="1:24" s="10" customFormat="1" ht="21" customHeight="1">
      <c r="A73" s="15">
        <v>54039274</v>
      </c>
      <c r="B73" s="16" t="s">
        <v>64</v>
      </c>
      <c r="C73" s="17">
        <v>8.5594627139057806</v>
      </c>
      <c r="D73" s="18">
        <v>23</v>
      </c>
      <c r="E73" s="17">
        <v>8.9991000899910004E-4</v>
      </c>
      <c r="F73" s="17">
        <v>4.0844344442734801</v>
      </c>
      <c r="G73" s="19">
        <v>15</v>
      </c>
      <c r="H73" s="17">
        <v>4.5795420457954199E-2</v>
      </c>
      <c r="I73" s="20">
        <f t="shared" si="6"/>
        <v>5.9127459215791873</v>
      </c>
      <c r="J73" s="17">
        <v>1.8570747469391999</v>
      </c>
      <c r="K73" s="19">
        <v>23</v>
      </c>
      <c r="L73" s="17">
        <v>8.4491550844915497E-2</v>
      </c>
      <c r="M73" s="17">
        <v>1.95591117024481</v>
      </c>
      <c r="N73" s="19">
        <v>19</v>
      </c>
      <c r="O73" s="17">
        <v>0.113588641135886</v>
      </c>
      <c r="P73" s="20">
        <f t="shared" si="7"/>
        <v>1.9058523661390814</v>
      </c>
      <c r="Q73" s="17">
        <v>0.48604220361420403</v>
      </c>
      <c r="R73" s="19">
        <v>15</v>
      </c>
      <c r="S73" s="17">
        <v>2.8297170282971702E-2</v>
      </c>
      <c r="T73" s="17">
        <v>0.35200063972761902</v>
      </c>
      <c r="U73" s="19">
        <v>19</v>
      </c>
      <c r="V73" s="17">
        <v>1.1098890110988901E-2</v>
      </c>
      <c r="W73" s="20">
        <f t="shared" si="8"/>
        <v>0.41362684463997434</v>
      </c>
      <c r="X73" s="20">
        <v>0.14341806363956475</v>
      </c>
    </row>
    <row r="74" spans="1:24" s="10" customFormat="1" ht="21" customHeight="1">
      <c r="A74" s="15">
        <v>54039747</v>
      </c>
      <c r="B74" s="16" t="s">
        <v>189</v>
      </c>
      <c r="C74" s="17">
        <v>0.81429915700864197</v>
      </c>
      <c r="D74" s="18">
        <v>7</v>
      </c>
      <c r="E74" s="17">
        <v>0.85031496850315003</v>
      </c>
      <c r="F74" s="17">
        <v>0.62835839610173305</v>
      </c>
      <c r="G74" s="19">
        <v>9</v>
      </c>
      <c r="H74" s="17">
        <v>0.60013998600139995</v>
      </c>
      <c r="I74" s="20">
        <f t="shared" si="6"/>
        <v>0.71531231797372508</v>
      </c>
      <c r="J74" s="17">
        <v>0.25484849368859402</v>
      </c>
      <c r="K74" s="19">
        <v>7</v>
      </c>
      <c r="L74" s="17">
        <v>3.6396360363963598E-2</v>
      </c>
      <c r="M74" s="17">
        <v>0.49127717369781598</v>
      </c>
      <c r="N74" s="19">
        <v>8</v>
      </c>
      <c r="O74" s="17">
        <v>0.26637336266373401</v>
      </c>
      <c r="P74" s="20">
        <f t="shared" si="7"/>
        <v>0.35383788335970778</v>
      </c>
      <c r="Q74" s="17">
        <v>1.1583271814737901</v>
      </c>
      <c r="R74" s="19">
        <v>9</v>
      </c>
      <c r="S74" s="17">
        <v>0.70342965703429705</v>
      </c>
      <c r="T74" s="17">
        <v>0.97697383955314698</v>
      </c>
      <c r="U74" s="19">
        <v>8</v>
      </c>
      <c r="V74" s="17">
        <v>0.96610338966103404</v>
      </c>
      <c r="W74" s="20">
        <f t="shared" si="8"/>
        <v>1.0637929093311458</v>
      </c>
      <c r="X74" s="20">
        <v>0.14270499254149124</v>
      </c>
    </row>
    <row r="75" spans="1:24" s="10" customFormat="1" ht="21" customHeight="1">
      <c r="A75" s="15">
        <v>61217898</v>
      </c>
      <c r="B75" s="16" t="s">
        <v>255</v>
      </c>
      <c r="C75" s="17">
        <v>0.196725121720875</v>
      </c>
      <c r="D75" s="18">
        <v>15</v>
      </c>
      <c r="E75" s="17">
        <v>4.3595640435956401E-2</v>
      </c>
      <c r="F75" s="17">
        <v>0.30613860019898897</v>
      </c>
      <c r="G75" s="19">
        <v>14</v>
      </c>
      <c r="H75" s="17">
        <v>0.106489351064894</v>
      </c>
      <c r="I75" s="20">
        <f t="shared" si="6"/>
        <v>0.24540813635167921</v>
      </c>
      <c r="J75" s="17">
        <v>1.0070183033236899</v>
      </c>
      <c r="K75" s="19">
        <v>15</v>
      </c>
      <c r="L75" s="17">
        <v>0.98610138986101403</v>
      </c>
      <c r="M75" s="17">
        <v>2.9002900135683198</v>
      </c>
      <c r="N75" s="19">
        <v>22</v>
      </c>
      <c r="O75" s="17">
        <v>8.5991400859913997E-3</v>
      </c>
      <c r="P75" s="20">
        <f t="shared" si="7"/>
        <v>1.7089895051199733</v>
      </c>
      <c r="Q75" s="17">
        <v>1.4221990818383401</v>
      </c>
      <c r="R75" s="19">
        <v>14</v>
      </c>
      <c r="S75" s="17">
        <v>0.297370262973703</v>
      </c>
      <c r="T75" s="17">
        <v>2.0752009914360001</v>
      </c>
      <c r="U75" s="19">
        <v>22</v>
      </c>
      <c r="V75" s="17">
        <v>5.3094690530946897E-2</v>
      </c>
      <c r="W75" s="20">
        <f t="shared" si="8"/>
        <v>1.7179490518203071</v>
      </c>
      <c r="X75" s="20">
        <v>0.1405117936217164</v>
      </c>
    </row>
    <row r="76" spans="1:24" s="10" customFormat="1" ht="21" customHeight="1">
      <c r="A76" s="15">
        <v>61226442</v>
      </c>
      <c r="B76" s="16" t="s">
        <v>143</v>
      </c>
      <c r="C76" s="17">
        <v>3.7005217231209602</v>
      </c>
      <c r="D76" s="18">
        <v>16</v>
      </c>
      <c r="E76" s="17">
        <v>0.109189081091891</v>
      </c>
      <c r="F76" s="17">
        <v>3.10599276816624</v>
      </c>
      <c r="G76" s="19">
        <v>11</v>
      </c>
      <c r="H76" s="17">
        <v>0.155884411558844</v>
      </c>
      <c r="I76" s="20">
        <f t="shared" si="6"/>
        <v>3.3902498005981472</v>
      </c>
      <c r="J76" s="17">
        <v>1.75203244992522</v>
      </c>
      <c r="K76" s="19">
        <v>16</v>
      </c>
      <c r="L76" s="17">
        <v>0.18938106189381099</v>
      </c>
      <c r="M76" s="17">
        <v>1.60198229796866</v>
      </c>
      <c r="N76" s="19">
        <v>11</v>
      </c>
      <c r="O76" s="17">
        <v>0.39006099390061</v>
      </c>
      <c r="P76" s="20">
        <f t="shared" si="7"/>
        <v>1.675328317150661</v>
      </c>
      <c r="Q76" s="17">
        <v>1.7696837522511</v>
      </c>
      <c r="R76" s="19">
        <v>11</v>
      </c>
      <c r="S76" s="17">
        <v>0.13628637136286401</v>
      </c>
      <c r="T76" s="17">
        <v>2.1834644287738598</v>
      </c>
      <c r="U76" s="19">
        <v>11</v>
      </c>
      <c r="V76" s="17">
        <v>0.12518748125187501</v>
      </c>
      <c r="W76" s="20">
        <f t="shared" si="8"/>
        <v>1.9657165419305318</v>
      </c>
      <c r="X76" s="20">
        <v>0.13923792355738687</v>
      </c>
    </row>
    <row r="77" spans="1:24" s="10" customFormat="1" ht="21" customHeight="1">
      <c r="A77" s="15">
        <v>54037747</v>
      </c>
      <c r="B77" s="16" t="s">
        <v>127</v>
      </c>
      <c r="C77" s="17">
        <v>0.841713263131739</v>
      </c>
      <c r="D77" s="18">
        <v>7</v>
      </c>
      <c r="E77" s="17">
        <v>0.87571242875712396</v>
      </c>
      <c r="F77" s="17">
        <v>2.20062643685401</v>
      </c>
      <c r="G77" s="19">
        <v>8</v>
      </c>
      <c r="H77" s="17">
        <v>0.388861113888611</v>
      </c>
      <c r="I77" s="20">
        <f t="shared" si="6"/>
        <v>1.3609909842090653</v>
      </c>
      <c r="J77" s="17">
        <v>0.40629958649849501</v>
      </c>
      <c r="K77" s="19">
        <v>7</v>
      </c>
      <c r="L77" s="17">
        <v>0.158884111588841</v>
      </c>
      <c r="M77" s="17">
        <v>1.02686505233057</v>
      </c>
      <c r="N77" s="19">
        <v>8</v>
      </c>
      <c r="O77" s="17">
        <v>0.96530346965303504</v>
      </c>
      <c r="P77" s="20">
        <f t="shared" si="7"/>
        <v>0.64592170280279793</v>
      </c>
      <c r="Q77" s="17">
        <v>1.6044104827833701</v>
      </c>
      <c r="R77" s="19">
        <v>8</v>
      </c>
      <c r="S77" s="17">
        <v>0.27477252274772501</v>
      </c>
      <c r="T77" s="17">
        <v>2.1196305940523801</v>
      </c>
      <c r="U77" s="19">
        <v>8</v>
      </c>
      <c r="V77" s="17">
        <v>0.19498050194980501</v>
      </c>
      <c r="W77" s="20">
        <f t="shared" si="8"/>
        <v>1.8441142981729686</v>
      </c>
      <c r="X77" s="20">
        <v>0.13727728904738401</v>
      </c>
    </row>
    <row r="78" spans="1:24" s="10" customFormat="1" ht="21" customHeight="1">
      <c r="A78" s="15">
        <v>158512949</v>
      </c>
      <c r="B78" s="16" t="s">
        <v>273</v>
      </c>
      <c r="C78" s="17">
        <v>1.06345247077468</v>
      </c>
      <c r="D78" s="18">
        <v>17</v>
      </c>
      <c r="E78" s="17">
        <v>0.95320467953204702</v>
      </c>
      <c r="F78" s="17">
        <v>0.50678637868031895</v>
      </c>
      <c r="G78" s="19">
        <v>13</v>
      </c>
      <c r="H78" s="17">
        <v>0.372062793720628</v>
      </c>
      <c r="I78" s="20">
        <f t="shared" si="6"/>
        <v>0.7341275274518303</v>
      </c>
      <c r="J78" s="17">
        <v>0.39764576608496599</v>
      </c>
      <c r="K78" s="19">
        <v>17</v>
      </c>
      <c r="L78" s="17">
        <v>2.70972902709729E-2</v>
      </c>
      <c r="M78" s="17">
        <v>0.50441610584827601</v>
      </c>
      <c r="N78" s="19">
        <v>18</v>
      </c>
      <c r="O78" s="17">
        <v>0.111788821117888</v>
      </c>
      <c r="P78" s="20">
        <f t="shared" si="7"/>
        <v>0.44786038989358395</v>
      </c>
      <c r="Q78" s="17">
        <v>1.0278239453068401</v>
      </c>
      <c r="R78" s="19">
        <v>13</v>
      </c>
      <c r="S78" s="17">
        <v>0.93540645935406497</v>
      </c>
      <c r="T78" s="17">
        <v>1.2806149698095</v>
      </c>
      <c r="U78" s="19">
        <v>18</v>
      </c>
      <c r="V78" s="17">
        <v>0.52994700529947003</v>
      </c>
      <c r="W78" s="20">
        <f t="shared" si="8"/>
        <v>1.1472779657470111</v>
      </c>
      <c r="X78" s="20">
        <v>0.13451623013311939</v>
      </c>
    </row>
    <row r="79" spans="1:24" s="10" customFormat="1" ht="21" customHeight="1">
      <c r="A79" s="15">
        <v>61228359</v>
      </c>
      <c r="B79" s="16" t="s">
        <v>233</v>
      </c>
      <c r="C79" s="17">
        <v>0.72449441818176696</v>
      </c>
      <c r="D79" s="18">
        <v>8</v>
      </c>
      <c r="E79" s="17">
        <v>0.758924107589241</v>
      </c>
      <c r="F79" s="17">
        <v>1.6936414456283999</v>
      </c>
      <c r="G79" s="19">
        <v>7</v>
      </c>
      <c r="H79" s="17">
        <v>0.59444055594440603</v>
      </c>
      <c r="I79" s="20">
        <f t="shared" si="6"/>
        <v>1.1077155653682376</v>
      </c>
      <c r="J79" s="17">
        <v>2.0169091993609598</v>
      </c>
      <c r="K79" s="19">
        <v>8</v>
      </c>
      <c r="L79" s="17">
        <v>0.238776122387761</v>
      </c>
      <c r="M79" s="17">
        <v>2.3408536006525602</v>
      </c>
      <c r="N79" s="19">
        <v>6</v>
      </c>
      <c r="O79" s="17">
        <v>0.24627537246275399</v>
      </c>
      <c r="P79" s="20">
        <f t="shared" si="7"/>
        <v>2.1728527703260005</v>
      </c>
      <c r="Q79" s="17">
        <v>1.7789267486246101</v>
      </c>
      <c r="R79" s="19">
        <v>7</v>
      </c>
      <c r="S79" s="17">
        <v>0.21297870212978701</v>
      </c>
      <c r="T79" s="17">
        <v>0.91122199505662005</v>
      </c>
      <c r="U79" s="19">
        <v>6</v>
      </c>
      <c r="V79" s="17">
        <v>0.86831316868313202</v>
      </c>
      <c r="W79" s="20">
        <f t="shared" si="8"/>
        <v>1.2731838755424543</v>
      </c>
      <c r="X79" s="20">
        <v>0.13303765272857229</v>
      </c>
    </row>
    <row r="80" spans="1:24" s="10" customFormat="1" ht="21" customHeight="1">
      <c r="A80" s="15">
        <v>817033880</v>
      </c>
      <c r="B80" s="16" t="s">
        <v>288</v>
      </c>
      <c r="C80" s="17">
        <v>0.18931970345032001</v>
      </c>
      <c r="D80" s="18">
        <v>5</v>
      </c>
      <c r="E80" s="17">
        <v>0.158584141585841</v>
      </c>
      <c r="F80" s="17">
        <v>0.18752308384977001</v>
      </c>
      <c r="G80" s="19">
        <v>4</v>
      </c>
      <c r="H80" s="17">
        <v>0.17128287171282899</v>
      </c>
      <c r="I80" s="20">
        <f t="shared" si="6"/>
        <v>0.1884192522661311</v>
      </c>
      <c r="J80" s="17">
        <v>0.406900975355308</v>
      </c>
      <c r="K80" s="19">
        <v>5</v>
      </c>
      <c r="L80" s="17">
        <v>0.234876512348765</v>
      </c>
      <c r="M80" s="17">
        <v>1.1330525428063201</v>
      </c>
      <c r="N80" s="19">
        <v>6</v>
      </c>
      <c r="O80" s="17">
        <v>0.85591440855914402</v>
      </c>
      <c r="P80" s="20">
        <f t="shared" si="7"/>
        <v>0.67899939970275636</v>
      </c>
      <c r="Q80" s="17">
        <v>0.71517502870803995</v>
      </c>
      <c r="R80" s="19">
        <v>4</v>
      </c>
      <c r="S80" s="17">
        <v>0.51494850514948498</v>
      </c>
      <c r="T80" s="17">
        <v>1.2394321481025701</v>
      </c>
      <c r="U80" s="19">
        <v>6</v>
      </c>
      <c r="V80" s="17">
        <v>0.71212878712128802</v>
      </c>
      <c r="W80" s="20">
        <f t="shared" si="8"/>
        <v>0.94149398410235385</v>
      </c>
      <c r="X80" s="20">
        <v>0.12637239918665868</v>
      </c>
    </row>
    <row r="81" spans="1:24" s="10" customFormat="1" ht="21" customHeight="1">
      <c r="A81" s="15">
        <v>61230171</v>
      </c>
      <c r="B81" s="16" t="s">
        <v>184</v>
      </c>
      <c r="C81" s="17">
        <v>0.88299251043068805</v>
      </c>
      <c r="D81" s="18">
        <v>14</v>
      </c>
      <c r="E81" s="17">
        <v>0.89931006899310095</v>
      </c>
      <c r="F81" s="17">
        <v>1.5233310149838399</v>
      </c>
      <c r="G81" s="19">
        <v>10</v>
      </c>
      <c r="H81" s="17">
        <v>0.61813818618138205</v>
      </c>
      <c r="I81" s="20">
        <f t="shared" si="6"/>
        <v>1.159780098612452</v>
      </c>
      <c r="J81" s="17">
        <v>0.89737850260418495</v>
      </c>
      <c r="K81" s="19">
        <v>14</v>
      </c>
      <c r="L81" s="17">
        <v>0.80491950804919499</v>
      </c>
      <c r="M81" s="17">
        <v>0.99461533706932004</v>
      </c>
      <c r="N81" s="19">
        <v>13</v>
      </c>
      <c r="O81" s="17">
        <v>0.99300069993000695</v>
      </c>
      <c r="P81" s="20">
        <f t="shared" si="7"/>
        <v>0.94474675011159626</v>
      </c>
      <c r="Q81" s="17">
        <v>1.6414868953362101</v>
      </c>
      <c r="R81" s="19">
        <v>10</v>
      </c>
      <c r="S81" s="17">
        <v>0.20797920207979201</v>
      </c>
      <c r="T81" s="17">
        <v>1.15675860737509</v>
      </c>
      <c r="U81" s="19">
        <v>13</v>
      </c>
      <c r="V81" s="17">
        <v>0.75172482751724801</v>
      </c>
      <c r="W81" s="20">
        <f t="shared" si="8"/>
        <v>1.3779710066157322</v>
      </c>
      <c r="X81" s="20">
        <v>0.11616752608847999</v>
      </c>
    </row>
    <row r="82" spans="1:24" s="10" customFormat="1" ht="21" customHeight="1">
      <c r="A82" s="15">
        <v>54039978</v>
      </c>
      <c r="B82" s="16" t="s">
        <v>195</v>
      </c>
      <c r="C82" s="17">
        <v>2.4452476382424999</v>
      </c>
      <c r="D82" s="18">
        <v>8</v>
      </c>
      <c r="E82" s="17">
        <v>0.38236176382361797</v>
      </c>
      <c r="F82" s="17">
        <v>0.76845588436835</v>
      </c>
      <c r="G82" s="19">
        <v>10</v>
      </c>
      <c r="H82" s="17">
        <v>0.74992500749924995</v>
      </c>
      <c r="I82" s="20">
        <f t="shared" si="6"/>
        <v>1.3707898950405417</v>
      </c>
      <c r="J82" s="17">
        <v>0.65443993702546699</v>
      </c>
      <c r="K82" s="19">
        <v>8</v>
      </c>
      <c r="L82" s="17">
        <v>0.464753524647535</v>
      </c>
      <c r="M82" s="17">
        <v>0.230828299960742</v>
      </c>
      <c r="N82" s="19">
        <v>12</v>
      </c>
      <c r="O82" s="17">
        <v>7.5992400759924E-3</v>
      </c>
      <c r="P82" s="20">
        <f t="shared" si="7"/>
        <v>0.3886685710087755</v>
      </c>
      <c r="Q82" s="17">
        <v>2.4979609855148301</v>
      </c>
      <c r="R82" s="19">
        <v>10</v>
      </c>
      <c r="S82" s="17">
        <v>2.5897410258974098E-2</v>
      </c>
      <c r="T82" s="17">
        <v>2.9824149675041101</v>
      </c>
      <c r="U82" s="19">
        <v>12</v>
      </c>
      <c r="V82" s="17">
        <v>3.1796820317968197E-2</v>
      </c>
      <c r="W82" s="20">
        <f t="shared" si="8"/>
        <v>2.7294607949997642</v>
      </c>
      <c r="X82" s="20">
        <v>0.11241670049941441</v>
      </c>
    </row>
    <row r="83" spans="1:24" s="10" customFormat="1" ht="21" customHeight="1">
      <c r="A83" s="15">
        <v>146286019</v>
      </c>
      <c r="B83" s="16" t="s">
        <v>170</v>
      </c>
      <c r="C83" s="17">
        <v>1.4359502767616801</v>
      </c>
      <c r="D83" s="18">
        <v>15</v>
      </c>
      <c r="E83" s="17">
        <v>0.71552844715528496</v>
      </c>
      <c r="F83" s="17">
        <v>1.5301776032031</v>
      </c>
      <c r="G83" s="19">
        <v>13</v>
      </c>
      <c r="H83" s="17">
        <v>0.58164183581641804</v>
      </c>
      <c r="I83" s="20">
        <f t="shared" si="6"/>
        <v>1.4823154026097198</v>
      </c>
      <c r="J83" s="17">
        <v>2.6947669370830698</v>
      </c>
      <c r="K83" s="19">
        <v>15</v>
      </c>
      <c r="L83" s="17">
        <v>2.37976202379762E-2</v>
      </c>
      <c r="M83" s="17">
        <v>1.3600858344059501</v>
      </c>
      <c r="N83" s="19">
        <v>9</v>
      </c>
      <c r="O83" s="17">
        <v>0.60483951604839503</v>
      </c>
      <c r="P83" s="20">
        <f t="shared" si="7"/>
        <v>1.9144488340387145</v>
      </c>
      <c r="Q83" s="17">
        <v>1.57764934419911</v>
      </c>
      <c r="R83" s="19">
        <v>13</v>
      </c>
      <c r="S83" s="17">
        <v>0.18618138186181399</v>
      </c>
      <c r="T83" s="17">
        <v>1.03438311713943</v>
      </c>
      <c r="U83" s="19">
        <v>9</v>
      </c>
      <c r="V83" s="17">
        <v>0.94760523947605202</v>
      </c>
      <c r="W83" s="20">
        <f t="shared" si="8"/>
        <v>1.2774560056634643</v>
      </c>
      <c r="X83" s="20">
        <v>0.1090709133094125</v>
      </c>
    </row>
    <row r="84" spans="1:24" s="10" customFormat="1" ht="21" customHeight="1">
      <c r="A84" s="15">
        <v>61227683</v>
      </c>
      <c r="B84" s="16" t="s">
        <v>183</v>
      </c>
      <c r="C84" s="17">
        <v>0.65857247960960297</v>
      </c>
      <c r="D84" s="18">
        <v>7</v>
      </c>
      <c r="E84" s="17">
        <v>0.70312968703129697</v>
      </c>
      <c r="F84" s="17">
        <v>1.0139846573295399</v>
      </c>
      <c r="G84" s="19">
        <v>6</v>
      </c>
      <c r="H84" s="17">
        <v>0.98890110988901103</v>
      </c>
      <c r="I84" s="20">
        <f t="shared" si="6"/>
        <v>0.81717953355649375</v>
      </c>
      <c r="J84" s="17">
        <v>0.38586817789952299</v>
      </c>
      <c r="K84" s="19">
        <v>7</v>
      </c>
      <c r="L84" s="17">
        <v>0.13778622137786201</v>
      </c>
      <c r="M84" s="17">
        <v>0.71042150816810001</v>
      </c>
      <c r="N84" s="19">
        <v>5</v>
      </c>
      <c r="O84" s="17">
        <v>0.65013498650135004</v>
      </c>
      <c r="P84" s="20">
        <f t="shared" si="7"/>
        <v>0.52357335006420624</v>
      </c>
      <c r="Q84" s="17">
        <v>0.48519193225417101</v>
      </c>
      <c r="R84" s="19">
        <v>6</v>
      </c>
      <c r="S84" s="17">
        <v>0.158384161583842</v>
      </c>
      <c r="T84" s="17">
        <v>0.56949967076578101</v>
      </c>
      <c r="U84" s="19">
        <v>5</v>
      </c>
      <c r="V84" s="17">
        <v>0.40605939406059399</v>
      </c>
      <c r="W84" s="20">
        <f t="shared" si="8"/>
        <v>0.52565829744898307</v>
      </c>
      <c r="X84" s="20">
        <v>0.10688045161275281</v>
      </c>
    </row>
    <row r="85" spans="1:24" s="10" customFormat="1" ht="21" customHeight="1">
      <c r="A85" s="15">
        <v>81671903</v>
      </c>
      <c r="B85" s="16" t="s">
        <v>295</v>
      </c>
      <c r="C85" s="17">
        <v>6.1145107325174003E-2</v>
      </c>
      <c r="D85" s="18">
        <v>7</v>
      </c>
      <c r="E85" s="17">
        <v>6.5993400659934004E-3</v>
      </c>
      <c r="F85" s="17">
        <v>0.50642634252182706</v>
      </c>
      <c r="G85" s="19">
        <v>8</v>
      </c>
      <c r="H85" s="17">
        <v>0.45865413458654097</v>
      </c>
      <c r="I85" s="20">
        <f t="shared" si="6"/>
        <v>0.17597014822347698</v>
      </c>
      <c r="J85" s="17">
        <v>0.24278149811211799</v>
      </c>
      <c r="K85" s="19">
        <v>7</v>
      </c>
      <c r="L85" s="17">
        <v>3.0296970302969701E-2</v>
      </c>
      <c r="M85" s="17">
        <v>1.36475753501315</v>
      </c>
      <c r="N85" s="19">
        <v>10</v>
      </c>
      <c r="O85" s="17">
        <v>0.58544145585441498</v>
      </c>
      <c r="P85" s="20">
        <f t="shared" si="7"/>
        <v>0.57561956091701216</v>
      </c>
      <c r="Q85" s="17">
        <v>0.507627822178219</v>
      </c>
      <c r="R85" s="19">
        <v>8</v>
      </c>
      <c r="S85" s="17">
        <v>0.13428657134286601</v>
      </c>
      <c r="T85" s="17">
        <v>0.57561529796441602</v>
      </c>
      <c r="U85" s="19">
        <v>10</v>
      </c>
      <c r="V85" s="17">
        <v>0.28117188281171901</v>
      </c>
      <c r="W85" s="20">
        <f t="shared" si="8"/>
        <v>0.54055373471852275</v>
      </c>
      <c r="X85" s="20">
        <v>0.10525940891323871</v>
      </c>
    </row>
    <row r="86" spans="1:24" s="10" customFormat="1" ht="21" customHeight="1">
      <c r="A86" s="15">
        <v>54040080</v>
      </c>
      <c r="B86" s="16" t="s">
        <v>110</v>
      </c>
      <c r="C86" s="17">
        <v>6.2296487142161201</v>
      </c>
      <c r="D86" s="18">
        <v>11</v>
      </c>
      <c r="E86" s="17">
        <v>3.9296070392960701E-2</v>
      </c>
      <c r="F86" s="17">
        <v>10.0232076925037</v>
      </c>
      <c r="G86" s="19">
        <v>9</v>
      </c>
      <c r="H86" s="17">
        <v>6.1993800619937998E-3</v>
      </c>
      <c r="I86" s="20">
        <f t="shared" si="6"/>
        <v>7.9019657626394944</v>
      </c>
      <c r="J86" s="17">
        <v>6.18658479654869</v>
      </c>
      <c r="K86" s="19">
        <v>11</v>
      </c>
      <c r="L86" s="17">
        <v>7.9992000799920002E-4</v>
      </c>
      <c r="M86" s="17">
        <v>11.6885386439735</v>
      </c>
      <c r="N86" s="19">
        <v>9</v>
      </c>
      <c r="O86" s="17">
        <v>9.9990000999900002E-5</v>
      </c>
      <c r="P86" s="20">
        <f t="shared" si="7"/>
        <v>8.5036542420701888</v>
      </c>
      <c r="Q86" s="17">
        <v>0.83089576918858199</v>
      </c>
      <c r="R86" s="19">
        <v>9</v>
      </c>
      <c r="S86" s="17">
        <v>0.64263573642635696</v>
      </c>
      <c r="T86" s="17">
        <v>0.97793336179767099</v>
      </c>
      <c r="U86" s="19">
        <v>9</v>
      </c>
      <c r="V86" s="17">
        <v>0.96910308969103098</v>
      </c>
      <c r="W86" s="20">
        <f t="shared" si="8"/>
        <v>0.90142148458201932</v>
      </c>
      <c r="X86" s="20">
        <v>0.10492776763122028</v>
      </c>
    </row>
    <row r="87" spans="1:24" s="10" customFormat="1" ht="21" customHeight="1">
      <c r="A87" s="15">
        <v>54037015</v>
      </c>
      <c r="B87" s="16" t="s">
        <v>70</v>
      </c>
      <c r="C87" s="17">
        <v>9.1218879764617107</v>
      </c>
      <c r="D87" s="18">
        <v>14</v>
      </c>
      <c r="E87" s="17">
        <v>3.4996500349965E-3</v>
      </c>
      <c r="F87" s="17">
        <v>10.9680279895795</v>
      </c>
      <c r="G87" s="19">
        <v>9</v>
      </c>
      <c r="H87" s="17">
        <v>4.6995300469953004E-3</v>
      </c>
      <c r="I87" s="20">
        <f t="shared" si="6"/>
        <v>10.002455830626833</v>
      </c>
      <c r="J87" s="17">
        <v>3.0870795298304201</v>
      </c>
      <c r="K87" s="19">
        <v>14</v>
      </c>
      <c r="L87" s="17">
        <v>1.4898510148985101E-2</v>
      </c>
      <c r="M87" s="17">
        <v>4.9213306529916201</v>
      </c>
      <c r="N87" s="19">
        <v>11</v>
      </c>
      <c r="O87" s="17">
        <v>5.5994400559943999E-3</v>
      </c>
      <c r="P87" s="20">
        <f t="shared" si="7"/>
        <v>3.8977607826003653</v>
      </c>
      <c r="Q87" s="17">
        <v>1.0228267358132801</v>
      </c>
      <c r="R87" s="19">
        <v>9</v>
      </c>
      <c r="S87" s="17">
        <v>0.95310468953104699</v>
      </c>
      <c r="T87" s="17">
        <v>1.24464864204923</v>
      </c>
      <c r="U87" s="19">
        <v>11</v>
      </c>
      <c r="V87" s="17">
        <v>0.64533546645335504</v>
      </c>
      <c r="W87" s="20">
        <f t="shared" si="8"/>
        <v>1.1282995647352017</v>
      </c>
      <c r="X87" s="20">
        <v>0.10482729827792718</v>
      </c>
    </row>
    <row r="88" spans="1:24" s="10" customFormat="1" ht="21" customHeight="1">
      <c r="A88" s="15">
        <v>81669205</v>
      </c>
      <c r="B88" s="16" t="s">
        <v>287</v>
      </c>
      <c r="C88" s="17">
        <v>6.0454848589776698E-2</v>
      </c>
      <c r="D88" s="18">
        <v>5</v>
      </c>
      <c r="E88" s="17">
        <v>1.84981501849815E-2</v>
      </c>
      <c r="F88" s="17">
        <v>0.52607955973352505</v>
      </c>
      <c r="G88" s="19">
        <v>3</v>
      </c>
      <c r="H88" s="17">
        <v>0.63063693630636897</v>
      </c>
      <c r="I88" s="20">
        <f t="shared" si="6"/>
        <v>0.17833692867677919</v>
      </c>
      <c r="J88" s="17">
        <v>0.77363513280288099</v>
      </c>
      <c r="K88" s="19">
        <v>5</v>
      </c>
      <c r="L88" s="17">
        <v>0.70472952704729497</v>
      </c>
      <c r="M88" s="17">
        <v>0.97775958126596096</v>
      </c>
      <c r="N88" s="19">
        <v>4</v>
      </c>
      <c r="O88" s="17">
        <v>0.97660233976602295</v>
      </c>
      <c r="P88" s="20">
        <f t="shared" si="7"/>
        <v>0.86972936221676511</v>
      </c>
      <c r="Q88" s="17">
        <v>0.215216529513753</v>
      </c>
      <c r="R88" s="19">
        <v>3</v>
      </c>
      <c r="S88" s="17">
        <v>5.4594540545945397E-2</v>
      </c>
      <c r="T88" s="17">
        <v>1.0207134583600601</v>
      </c>
      <c r="U88" s="19">
        <v>4</v>
      </c>
      <c r="V88" s="17">
        <v>0.97280271972802701</v>
      </c>
      <c r="W88" s="20">
        <f t="shared" si="8"/>
        <v>0.46869436537708969</v>
      </c>
      <c r="X88" s="20">
        <v>0.10227154385730969</v>
      </c>
    </row>
    <row r="89" spans="1:24" s="10" customFormat="1" ht="21" customHeight="1">
      <c r="A89" s="15">
        <v>81422055</v>
      </c>
      <c r="B89" s="16" t="s">
        <v>296</v>
      </c>
      <c r="C89" s="17">
        <v>0.22348207664220701</v>
      </c>
      <c r="D89" s="18">
        <v>7</v>
      </c>
      <c r="E89" s="17">
        <v>0.14958504149585</v>
      </c>
      <c r="F89" s="17">
        <v>0.21055494419398799</v>
      </c>
      <c r="G89" s="19">
        <v>6</v>
      </c>
      <c r="H89" s="17">
        <v>0.12618738126187401</v>
      </c>
      <c r="I89" s="20">
        <f t="shared" si="6"/>
        <v>0.21692223531891897</v>
      </c>
      <c r="J89" s="17">
        <v>0.40955865989829099</v>
      </c>
      <c r="K89" s="19">
        <v>7</v>
      </c>
      <c r="L89" s="17">
        <v>0.158484151584842</v>
      </c>
      <c r="M89" s="17">
        <v>1.0379974103202201</v>
      </c>
      <c r="N89" s="19">
        <v>12</v>
      </c>
      <c r="O89" s="17">
        <v>0.94670532946705299</v>
      </c>
      <c r="P89" s="20">
        <f t="shared" si="7"/>
        <v>0.65201290504762699</v>
      </c>
      <c r="Q89" s="17">
        <v>1.35666492278481</v>
      </c>
      <c r="R89" s="19">
        <v>6</v>
      </c>
      <c r="S89" s="17">
        <v>0.51134886511348898</v>
      </c>
      <c r="T89" s="17">
        <v>1.27591485826269</v>
      </c>
      <c r="U89" s="19">
        <v>12</v>
      </c>
      <c r="V89" s="17">
        <v>0.604739526047395</v>
      </c>
      <c r="W89" s="20">
        <f t="shared" si="8"/>
        <v>1.3156705258783234</v>
      </c>
      <c r="X89" s="20">
        <v>0.10002076046026127</v>
      </c>
    </row>
    <row r="90" spans="1:24" s="10" customFormat="1" ht="21" customHeight="1">
      <c r="A90" s="15">
        <v>614094634</v>
      </c>
      <c r="B90" s="16" t="s">
        <v>197</v>
      </c>
      <c r="C90" s="17">
        <v>1.9761704903130599</v>
      </c>
      <c r="D90" s="18">
        <v>11</v>
      </c>
      <c r="E90" s="17">
        <v>0.47835216478352199</v>
      </c>
      <c r="F90" s="17">
        <v>1.2796233893503099</v>
      </c>
      <c r="G90" s="19">
        <v>10</v>
      </c>
      <c r="H90" s="17">
        <v>0.77232276772322805</v>
      </c>
      <c r="I90" s="20">
        <f t="shared" si="6"/>
        <v>1.5902056410252297</v>
      </c>
      <c r="J90" s="17">
        <v>0.50004835828181005</v>
      </c>
      <c r="K90" s="19">
        <v>11</v>
      </c>
      <c r="L90" s="17">
        <v>0.17448255174482599</v>
      </c>
      <c r="M90" s="17">
        <v>0.31239714723436302</v>
      </c>
      <c r="N90" s="19">
        <v>12</v>
      </c>
      <c r="O90" s="17">
        <v>2.6397360263973602E-2</v>
      </c>
      <c r="P90" s="20">
        <f t="shared" si="7"/>
        <v>0.39523876404834601</v>
      </c>
      <c r="Q90" s="17">
        <v>0.74701460233468897</v>
      </c>
      <c r="R90" s="19">
        <v>10</v>
      </c>
      <c r="S90" s="17">
        <v>0.44945505449455098</v>
      </c>
      <c r="T90" s="17">
        <v>0.42526924446675801</v>
      </c>
      <c r="U90" s="19">
        <v>12</v>
      </c>
      <c r="V90" s="17">
        <v>8.5291470852914705E-2</v>
      </c>
      <c r="W90" s="20">
        <f t="shared" si="8"/>
        <v>0.56363315688531745</v>
      </c>
      <c r="X90" s="20">
        <v>9.3587997827572711E-2</v>
      </c>
    </row>
    <row r="91" spans="1:24" s="10" customFormat="1" ht="21" customHeight="1">
      <c r="A91" s="15">
        <v>614115208</v>
      </c>
      <c r="B91" s="16" t="s">
        <v>150</v>
      </c>
      <c r="C91" s="17">
        <v>1.00793776335973</v>
      </c>
      <c r="D91" s="18">
        <v>10</v>
      </c>
      <c r="E91" s="17">
        <v>0.99500049995000495</v>
      </c>
      <c r="F91" s="17">
        <v>2.1649698290914001</v>
      </c>
      <c r="G91" s="19">
        <v>10</v>
      </c>
      <c r="H91" s="17">
        <v>0.35976402359763998</v>
      </c>
      <c r="I91" s="20">
        <f t="shared" si="6"/>
        <v>1.477211849152207</v>
      </c>
      <c r="J91" s="17">
        <v>1.0502866563709801</v>
      </c>
      <c r="K91" s="19">
        <v>10</v>
      </c>
      <c r="L91" s="17">
        <v>0.92450754924507506</v>
      </c>
      <c r="M91" s="17">
        <v>1.03984710105795</v>
      </c>
      <c r="N91" s="19">
        <v>10</v>
      </c>
      <c r="O91" s="17">
        <v>0.94440555944405602</v>
      </c>
      <c r="P91" s="20">
        <f t="shared" si="7"/>
        <v>1.0450538430660934</v>
      </c>
      <c r="Q91" s="17">
        <v>1.6344983259183701</v>
      </c>
      <c r="R91" s="19">
        <v>10</v>
      </c>
      <c r="S91" s="17">
        <v>0.21517848215178501</v>
      </c>
      <c r="T91" s="17">
        <v>1.3846374814956599</v>
      </c>
      <c r="U91" s="19">
        <v>10</v>
      </c>
      <c r="V91" s="17">
        <v>0.52354764523547603</v>
      </c>
      <c r="W91" s="20">
        <f t="shared" si="8"/>
        <v>1.5043894593849307</v>
      </c>
      <c r="X91" s="20">
        <v>9.2789326910385855E-2</v>
      </c>
    </row>
    <row r="92" spans="1:24" s="10" customFormat="1" ht="21" customHeight="1">
      <c r="A92" s="15">
        <v>81345707</v>
      </c>
      <c r="B92" s="16" t="s">
        <v>210</v>
      </c>
      <c r="C92" s="17">
        <v>0.74604537984474595</v>
      </c>
      <c r="D92" s="18">
        <v>16</v>
      </c>
      <c r="E92" s="17">
        <v>0.76912308769123106</v>
      </c>
      <c r="F92" s="17">
        <v>0.497669540958873</v>
      </c>
      <c r="G92" s="19">
        <v>22</v>
      </c>
      <c r="H92" s="17">
        <v>0.28367163283671598</v>
      </c>
      <c r="I92" s="20">
        <f t="shared" si="6"/>
        <v>0.60933083109409691</v>
      </c>
      <c r="J92" s="17">
        <v>0.55602376986666002</v>
      </c>
      <c r="K92" s="19">
        <v>16</v>
      </c>
      <c r="L92" s="17">
        <v>0.16928307169283099</v>
      </c>
      <c r="M92" s="17">
        <v>0.45846289652783401</v>
      </c>
      <c r="N92" s="19">
        <v>15</v>
      </c>
      <c r="O92" s="17">
        <v>0.104589541045895</v>
      </c>
      <c r="P92" s="20">
        <f t="shared" si="7"/>
        <v>0.50489233314776605</v>
      </c>
      <c r="Q92" s="17">
        <v>0.66782564288665403</v>
      </c>
      <c r="R92" s="19">
        <v>22</v>
      </c>
      <c r="S92" s="17">
        <v>0.13218678132186801</v>
      </c>
      <c r="T92" s="17">
        <v>1.2916695202642501</v>
      </c>
      <c r="U92" s="19">
        <v>15</v>
      </c>
      <c r="V92" s="17">
        <v>0.545445455454455</v>
      </c>
      <c r="W92" s="20">
        <f t="shared" si="8"/>
        <v>0.92876801612004745</v>
      </c>
      <c r="X92" s="20">
        <v>9.265035348965639E-2</v>
      </c>
    </row>
    <row r="93" spans="1:24" s="10" customFormat="1" ht="21" customHeight="1">
      <c r="A93" s="15">
        <v>54040179</v>
      </c>
      <c r="B93" s="16" t="s">
        <v>239</v>
      </c>
      <c r="C93" s="17">
        <v>0.219077705950605</v>
      </c>
      <c r="D93" s="18">
        <v>13</v>
      </c>
      <c r="E93" s="17">
        <v>7.1292870712928696E-2</v>
      </c>
      <c r="F93" s="17">
        <v>0.32770508569120199</v>
      </c>
      <c r="G93" s="19">
        <v>16</v>
      </c>
      <c r="H93" s="17">
        <v>0.108989101089891</v>
      </c>
      <c r="I93" s="20">
        <f t="shared" si="6"/>
        <v>0.26794193102531555</v>
      </c>
      <c r="J93" s="17">
        <v>5.3952080813145599E-2</v>
      </c>
      <c r="K93" s="19">
        <v>13</v>
      </c>
      <c r="L93" s="17">
        <v>9.9990000999900002E-5</v>
      </c>
      <c r="M93" s="17">
        <v>0.12685524469574</v>
      </c>
      <c r="N93" s="19">
        <v>13</v>
      </c>
      <c r="O93" s="17">
        <v>3.9996000399960001E-4</v>
      </c>
      <c r="P93" s="20">
        <f t="shared" si="7"/>
        <v>8.2729102578209562E-2</v>
      </c>
      <c r="Q93" s="17">
        <v>1.3823004572501001</v>
      </c>
      <c r="R93" s="19">
        <v>16</v>
      </c>
      <c r="S93" s="17">
        <v>0.30326967303269697</v>
      </c>
      <c r="T93" s="17">
        <v>5.43957415746475</v>
      </c>
      <c r="U93" s="19">
        <v>13</v>
      </c>
      <c r="V93" s="17">
        <v>3.9996000399960001E-4</v>
      </c>
      <c r="W93" s="20">
        <f t="shared" si="8"/>
        <v>2.7421024497836242</v>
      </c>
      <c r="X93" s="20">
        <v>9.2615233860359775E-2</v>
      </c>
    </row>
    <row r="94" spans="1:24" s="10" customFormat="1" ht="21" customHeight="1">
      <c r="A94" s="15">
        <v>54036784</v>
      </c>
      <c r="B94" s="16" t="s">
        <v>104</v>
      </c>
      <c r="C94" s="17">
        <v>7.1770689621969197</v>
      </c>
      <c r="D94" s="18">
        <v>20</v>
      </c>
      <c r="E94" s="17">
        <v>5.3994600539945996E-3</v>
      </c>
      <c r="F94" s="17">
        <v>5.1436818599949898</v>
      </c>
      <c r="G94" s="19">
        <v>16</v>
      </c>
      <c r="H94" s="17">
        <v>1.5798420157984199E-2</v>
      </c>
      <c r="I94" s="20">
        <f t="shared" si="6"/>
        <v>6.0758998863366198</v>
      </c>
      <c r="J94" s="17">
        <v>1.05527718006727</v>
      </c>
      <c r="K94" s="19">
        <v>20</v>
      </c>
      <c r="L94" s="17">
        <v>0.88321167883211704</v>
      </c>
      <c r="M94" s="17">
        <v>1.0134601520401101</v>
      </c>
      <c r="N94" s="19">
        <v>14</v>
      </c>
      <c r="O94" s="17">
        <v>0.97740225977402295</v>
      </c>
      <c r="P94" s="20">
        <f t="shared" si="7"/>
        <v>1.0341573242768405</v>
      </c>
      <c r="Q94" s="17">
        <v>1.58843175090623</v>
      </c>
      <c r="R94" s="19">
        <v>16</v>
      </c>
      <c r="S94" s="17">
        <v>0.141585841415858</v>
      </c>
      <c r="T94" s="17">
        <v>2.9072784078093101</v>
      </c>
      <c r="U94" s="19">
        <v>14</v>
      </c>
      <c r="V94" s="17">
        <v>2.51974802519748E-2</v>
      </c>
      <c r="W94" s="20">
        <f t="shared" si="8"/>
        <v>2.1489563354541246</v>
      </c>
      <c r="X94" s="20">
        <v>9.0825203753864089E-2</v>
      </c>
    </row>
    <row r="95" spans="1:24" s="10" customFormat="1" ht="21" customHeight="1">
      <c r="A95" s="15">
        <v>54038170</v>
      </c>
      <c r="B95" s="16" t="s">
        <v>224</v>
      </c>
      <c r="C95" s="17">
        <v>1.9863406700427</v>
      </c>
      <c r="D95" s="18">
        <v>22</v>
      </c>
      <c r="E95" s="17">
        <v>0.44215578442155801</v>
      </c>
      <c r="F95" s="17">
        <v>1.8272842815091801</v>
      </c>
      <c r="G95" s="19">
        <v>17</v>
      </c>
      <c r="H95" s="17">
        <v>0.386261373862614</v>
      </c>
      <c r="I95" s="20">
        <f t="shared" si="6"/>
        <v>1.9051532967431881</v>
      </c>
      <c r="J95" s="17">
        <v>0.68126826732474799</v>
      </c>
      <c r="K95" s="19">
        <v>22</v>
      </c>
      <c r="L95" s="17">
        <v>0.293370662933707</v>
      </c>
      <c r="M95" s="17">
        <v>0.220161253586864</v>
      </c>
      <c r="N95" s="19">
        <v>19</v>
      </c>
      <c r="O95" s="17">
        <v>3.9996000399960001E-4</v>
      </c>
      <c r="P95" s="20">
        <f t="shared" si="7"/>
        <v>0.38728397302646972</v>
      </c>
      <c r="Q95" s="17">
        <v>0.79579715641095505</v>
      </c>
      <c r="R95" s="19">
        <v>17</v>
      </c>
      <c r="S95" s="17">
        <v>0.450754924507549</v>
      </c>
      <c r="T95" s="17">
        <v>0.74965693615521001</v>
      </c>
      <c r="U95" s="19">
        <v>19</v>
      </c>
      <c r="V95" s="17">
        <v>0.466753324667533</v>
      </c>
      <c r="W95" s="20">
        <f t="shared" si="8"/>
        <v>0.772382585300876</v>
      </c>
      <c r="X95" s="20">
        <v>8.809075935602198E-2</v>
      </c>
    </row>
    <row r="96" spans="1:24" s="10" customFormat="1" ht="21" customHeight="1">
      <c r="A96" s="15">
        <v>614125734</v>
      </c>
      <c r="B96" s="16" t="s">
        <v>51</v>
      </c>
      <c r="C96" s="17">
        <v>11.0032885055953</v>
      </c>
      <c r="D96" s="18">
        <v>17</v>
      </c>
      <c r="E96" s="17">
        <v>4.9995000499950004E-4</v>
      </c>
      <c r="F96" s="17">
        <v>8.4243954717099498</v>
      </c>
      <c r="G96" s="19">
        <v>17</v>
      </c>
      <c r="H96" s="17">
        <v>8.9991000899910004E-4</v>
      </c>
      <c r="I96" s="20">
        <f t="shared" si="6"/>
        <v>9.6278789907463622</v>
      </c>
      <c r="J96" s="17">
        <v>1.86626334006859</v>
      </c>
      <c r="K96" s="19">
        <v>17</v>
      </c>
      <c r="L96" s="17">
        <v>0.13178682131786801</v>
      </c>
      <c r="M96" s="17">
        <v>1.6020451339881201</v>
      </c>
      <c r="N96" s="19">
        <v>19</v>
      </c>
      <c r="O96" s="17">
        <v>0.25817418258174202</v>
      </c>
      <c r="P96" s="20">
        <f t="shared" si="7"/>
        <v>1.7291148321315448</v>
      </c>
      <c r="Q96" s="17">
        <v>1.9536344685783</v>
      </c>
      <c r="R96" s="19">
        <v>17</v>
      </c>
      <c r="S96" s="17">
        <v>3.5896410358964098E-2</v>
      </c>
      <c r="T96" s="17">
        <v>1.73556647923225</v>
      </c>
      <c r="U96" s="19">
        <v>19</v>
      </c>
      <c r="V96" s="17">
        <v>0.165683431656834</v>
      </c>
      <c r="W96" s="20">
        <f t="shared" si="8"/>
        <v>1.8413751644727936</v>
      </c>
      <c r="X96" s="20">
        <v>8.7403312872292568E-2</v>
      </c>
    </row>
    <row r="97" spans="1:24" s="10" customFormat="1" ht="21" customHeight="1">
      <c r="A97" s="15">
        <v>614102150</v>
      </c>
      <c r="B97" s="16" t="s">
        <v>188</v>
      </c>
      <c r="C97" s="17">
        <v>3.08830213417317</v>
      </c>
      <c r="D97" s="18">
        <v>4</v>
      </c>
      <c r="E97" s="17">
        <v>0.387061293870613</v>
      </c>
      <c r="F97" s="17">
        <v>1.0604902328211401</v>
      </c>
      <c r="G97" s="19">
        <v>3</v>
      </c>
      <c r="H97" s="17">
        <v>0.96480351964803501</v>
      </c>
      <c r="I97" s="20">
        <f t="shared" si="6"/>
        <v>1.8097276726876144</v>
      </c>
      <c r="J97" s="17">
        <v>0.77205248514612401</v>
      </c>
      <c r="K97" s="19">
        <v>4</v>
      </c>
      <c r="L97" s="17">
        <v>0.72742725727427304</v>
      </c>
      <c r="M97" s="17">
        <v>0.49107349780792903</v>
      </c>
      <c r="N97" s="19">
        <v>5</v>
      </c>
      <c r="O97" s="17">
        <v>0.37436256374362598</v>
      </c>
      <c r="P97" s="20">
        <f t="shared" si="7"/>
        <v>0.61573899857976455</v>
      </c>
      <c r="Q97" s="17">
        <v>1.90162853262547</v>
      </c>
      <c r="R97" s="19">
        <v>3</v>
      </c>
      <c r="S97" s="17">
        <v>0.29667033296670298</v>
      </c>
      <c r="T97" s="17">
        <v>2.04561116632367</v>
      </c>
      <c r="U97" s="19">
        <v>5</v>
      </c>
      <c r="V97" s="17">
        <v>0.31036896310369</v>
      </c>
      <c r="W97" s="20">
        <f t="shared" si="8"/>
        <v>1.9723064063523084</v>
      </c>
      <c r="X97" s="20">
        <v>8.5283537356992095E-2</v>
      </c>
    </row>
    <row r="98" spans="1:24" s="10" customFormat="1" ht="21" customHeight="1">
      <c r="A98" s="15">
        <v>614131194</v>
      </c>
      <c r="B98" s="16" t="s">
        <v>177</v>
      </c>
      <c r="C98" s="17">
        <v>0.69968984826224201</v>
      </c>
      <c r="D98" s="18">
        <v>6</v>
      </c>
      <c r="E98" s="17">
        <v>0.74572542745725401</v>
      </c>
      <c r="F98" s="17">
        <v>1.1587853118857301</v>
      </c>
      <c r="G98" s="19">
        <v>8</v>
      </c>
      <c r="H98" s="17">
        <v>0.87421257874212599</v>
      </c>
      <c r="I98" s="20">
        <f t="shared" ref="I98:I129" si="9">2^(AVERAGE(LOG(C98,2),LOG(F98,2)))</f>
        <v>0.9004389590870896</v>
      </c>
      <c r="J98" s="17">
        <v>0.883427571856223</v>
      </c>
      <c r="K98" s="19">
        <v>6</v>
      </c>
      <c r="L98" s="17">
        <v>0.84451554844515597</v>
      </c>
      <c r="M98" s="17">
        <v>1.01613903396477</v>
      </c>
      <c r="N98" s="19">
        <v>7</v>
      </c>
      <c r="O98" s="17">
        <v>0.98000199980002001</v>
      </c>
      <c r="P98" s="20">
        <f t="shared" ref="P98:P129" si="10">2^(AVERAGE(LOG(J98,2),LOG(M98,2)))</f>
        <v>0.94746252666996011</v>
      </c>
      <c r="Q98" s="17">
        <v>6.3001280807375704</v>
      </c>
      <c r="R98" s="19">
        <v>8</v>
      </c>
      <c r="S98" s="17">
        <v>9.9990000999900002E-5</v>
      </c>
      <c r="T98" s="17">
        <v>9.7317039501434408</v>
      </c>
      <c r="U98" s="19">
        <v>7</v>
      </c>
      <c r="V98" s="17">
        <v>8.9991000899910004E-4</v>
      </c>
      <c r="W98" s="20">
        <f t="shared" ref="W98:W129" si="11">2^(AVERAGE(LOG(Q98,2),LOG(T98,2)))</f>
        <v>7.8301329062617731</v>
      </c>
      <c r="X98" s="20">
        <v>8.4758679317339478E-2</v>
      </c>
    </row>
    <row r="99" spans="1:24" s="10" customFormat="1" ht="21" customHeight="1">
      <c r="A99" s="15">
        <v>614139016</v>
      </c>
      <c r="B99" s="16" t="s">
        <v>276</v>
      </c>
      <c r="C99" s="17">
        <v>0.876158355325109</v>
      </c>
      <c r="D99" s="18">
        <v>11</v>
      </c>
      <c r="E99" s="17">
        <v>0.89621037896210398</v>
      </c>
      <c r="F99" s="17">
        <v>7.1279733828222794E-2</v>
      </c>
      <c r="G99" s="19">
        <v>9</v>
      </c>
      <c r="H99" s="17">
        <v>2.2997700229977001E-3</v>
      </c>
      <c r="I99" s="20">
        <f t="shared" si="9"/>
        <v>0.24990465053485342</v>
      </c>
      <c r="J99" s="17">
        <v>0.17387710001630399</v>
      </c>
      <c r="K99" s="19">
        <v>11</v>
      </c>
      <c r="L99" s="17">
        <v>8.9991000899910004E-4</v>
      </c>
      <c r="M99" s="17">
        <v>0.123165032381679</v>
      </c>
      <c r="N99" s="19">
        <v>11</v>
      </c>
      <c r="O99" s="17">
        <v>3.9996000399960001E-4</v>
      </c>
      <c r="P99" s="20">
        <f t="shared" si="10"/>
        <v>0.14634062543921467</v>
      </c>
      <c r="Q99" s="17">
        <v>3.3084431019311999</v>
      </c>
      <c r="R99" s="19">
        <v>9</v>
      </c>
      <c r="S99" s="17">
        <v>8.5991400859913997E-3</v>
      </c>
      <c r="T99" s="17">
        <v>9.0081818055453908</v>
      </c>
      <c r="U99" s="19">
        <v>11</v>
      </c>
      <c r="V99" s="17">
        <v>3.9996000399960001E-4</v>
      </c>
      <c r="W99" s="20">
        <f t="shared" si="11"/>
        <v>5.4592176138617878</v>
      </c>
      <c r="X99" s="20">
        <v>8.2724022622342658E-2</v>
      </c>
    </row>
    <row r="100" spans="1:24" s="10" customFormat="1" ht="21" customHeight="1">
      <c r="A100" s="15">
        <v>38605697</v>
      </c>
      <c r="B100" s="16" t="s">
        <v>218</v>
      </c>
      <c r="C100" s="17">
        <v>0.29172586980311899</v>
      </c>
      <c r="D100" s="18">
        <v>4</v>
      </c>
      <c r="E100" s="17">
        <v>0.34286571342865702</v>
      </c>
      <c r="F100" s="17">
        <v>0.249024828868946</v>
      </c>
      <c r="G100" s="19">
        <v>6</v>
      </c>
      <c r="H100" s="17">
        <v>0.17508249175082499</v>
      </c>
      <c r="I100" s="20">
        <f t="shared" si="9"/>
        <v>0.2695310460862832</v>
      </c>
      <c r="J100" s="17">
        <v>6.3783514246476797E-2</v>
      </c>
      <c r="K100" s="19">
        <v>4</v>
      </c>
      <c r="L100" s="17">
        <v>2.3997600239975998E-3</v>
      </c>
      <c r="M100" s="17">
        <v>9.6665231151678299E-2</v>
      </c>
      <c r="N100" s="19">
        <v>7</v>
      </c>
      <c r="O100" s="17">
        <v>1.4998500149984999E-3</v>
      </c>
      <c r="P100" s="20">
        <f t="shared" si="10"/>
        <v>7.8521641273613496E-2</v>
      </c>
      <c r="Q100" s="17">
        <v>0.95634668958969105</v>
      </c>
      <c r="R100" s="19">
        <v>6</v>
      </c>
      <c r="S100" s="17">
        <v>0.91960803919608003</v>
      </c>
      <c r="T100" s="17">
        <v>8.4591918068818295</v>
      </c>
      <c r="U100" s="19">
        <v>7</v>
      </c>
      <c r="V100" s="17">
        <v>2.4997500249975E-3</v>
      </c>
      <c r="W100" s="20">
        <f t="shared" si="11"/>
        <v>2.8442784816391797</v>
      </c>
      <c r="X100" s="20">
        <v>8.2278760299260262E-2</v>
      </c>
    </row>
    <row r="101" spans="1:24" s="10" customFormat="1" ht="21" customHeight="1">
      <c r="A101" s="15">
        <v>39930977</v>
      </c>
      <c r="B101" s="16" t="s">
        <v>50</v>
      </c>
      <c r="C101" s="17">
        <v>4.8661307528318396</v>
      </c>
      <c r="D101" s="18">
        <v>12</v>
      </c>
      <c r="E101" s="17">
        <v>6.98930106989301E-2</v>
      </c>
      <c r="F101" s="17">
        <v>13.965014513981</v>
      </c>
      <c r="G101" s="19">
        <v>12</v>
      </c>
      <c r="H101" s="17">
        <v>4.9995000499950004E-4</v>
      </c>
      <c r="I101" s="20">
        <f t="shared" si="9"/>
        <v>8.2435178528481341</v>
      </c>
      <c r="J101" s="17">
        <v>1.2698056723134199</v>
      </c>
      <c r="K101" s="19">
        <v>12</v>
      </c>
      <c r="L101" s="17">
        <v>0.62083791620837903</v>
      </c>
      <c r="M101" s="17">
        <v>3.0361292742162602</v>
      </c>
      <c r="N101" s="19">
        <v>8</v>
      </c>
      <c r="O101" s="17">
        <v>8.9591040895910398E-2</v>
      </c>
      <c r="P101" s="20">
        <f t="shared" si="10"/>
        <v>1.9634903040953968</v>
      </c>
      <c r="Q101" s="17">
        <v>0.95328265348656005</v>
      </c>
      <c r="R101" s="19">
        <v>12</v>
      </c>
      <c r="S101" s="17">
        <v>0.88791120887911201</v>
      </c>
      <c r="T101" s="17">
        <v>1.4767135977158801</v>
      </c>
      <c r="U101" s="19">
        <v>8</v>
      </c>
      <c r="V101" s="17">
        <v>0.49485051494850502</v>
      </c>
      <c r="W101" s="20">
        <f t="shared" si="11"/>
        <v>1.1864760667077439</v>
      </c>
      <c r="X101" s="20">
        <v>8.1370420735849422E-2</v>
      </c>
    </row>
    <row r="102" spans="1:24" s="10" customFormat="1" ht="21" customHeight="1">
      <c r="A102" s="15">
        <v>54037750</v>
      </c>
      <c r="B102" s="16" t="s">
        <v>204</v>
      </c>
      <c r="C102" s="17">
        <v>0.70390063242382395</v>
      </c>
      <c r="D102" s="18">
        <v>8</v>
      </c>
      <c r="E102" s="17">
        <v>0.73642635736426398</v>
      </c>
      <c r="F102" s="17">
        <v>0.37495711476614602</v>
      </c>
      <c r="G102" s="19">
        <v>6</v>
      </c>
      <c r="H102" s="17">
        <v>0.34126587341265902</v>
      </c>
      <c r="I102" s="20">
        <f t="shared" si="9"/>
        <v>0.5137436619713206</v>
      </c>
      <c r="J102" s="17">
        <v>0.48100747703121799</v>
      </c>
      <c r="K102" s="19">
        <v>8</v>
      </c>
      <c r="L102" s="17">
        <v>0.21617838216178401</v>
      </c>
      <c r="M102" s="17">
        <v>0.79082840420531897</v>
      </c>
      <c r="N102" s="19">
        <v>8</v>
      </c>
      <c r="O102" s="17">
        <v>0.71352864713528696</v>
      </c>
      <c r="P102" s="20">
        <f t="shared" si="10"/>
        <v>0.61676119809163155</v>
      </c>
      <c r="Q102" s="17">
        <v>1.01653208186489</v>
      </c>
      <c r="R102" s="19">
        <v>6</v>
      </c>
      <c r="S102" s="17">
        <v>0.97210278972102804</v>
      </c>
      <c r="T102" s="17">
        <v>1.11884419897191</v>
      </c>
      <c r="U102" s="19">
        <v>8</v>
      </c>
      <c r="V102" s="17">
        <v>0.82661733826617301</v>
      </c>
      <c r="W102" s="20">
        <f t="shared" si="11"/>
        <v>1.066461918149622</v>
      </c>
      <c r="X102" s="20">
        <v>7.8249611166494357E-2</v>
      </c>
    </row>
    <row r="103" spans="1:24" s="10" customFormat="1" ht="21" customHeight="1">
      <c r="A103" s="15">
        <v>54036703</v>
      </c>
      <c r="B103" s="16" t="s">
        <v>97</v>
      </c>
      <c r="C103" s="17">
        <v>1.9911779574725601</v>
      </c>
      <c r="D103" s="18">
        <v>11</v>
      </c>
      <c r="E103" s="17">
        <v>0.47945205479452102</v>
      </c>
      <c r="F103" s="17">
        <v>3.50749574622842</v>
      </c>
      <c r="G103" s="19">
        <v>11</v>
      </c>
      <c r="H103" s="17">
        <v>0.110888911108889</v>
      </c>
      <c r="I103" s="20">
        <f t="shared" si="9"/>
        <v>2.6427349878144799</v>
      </c>
      <c r="J103" s="17">
        <v>0.99960082709869102</v>
      </c>
      <c r="K103" s="19">
        <v>11</v>
      </c>
      <c r="L103" s="17">
        <v>0.999200079992001</v>
      </c>
      <c r="M103" s="17">
        <v>1.1978902783627701</v>
      </c>
      <c r="N103" s="19">
        <v>12</v>
      </c>
      <c r="O103" s="17">
        <v>0.72452754724527502</v>
      </c>
      <c r="P103" s="20">
        <f t="shared" si="10"/>
        <v>1.0942632740912519</v>
      </c>
      <c r="Q103" s="17">
        <v>0.77144799597400004</v>
      </c>
      <c r="R103" s="19">
        <v>11</v>
      </c>
      <c r="S103" s="17">
        <v>0.48135186481351899</v>
      </c>
      <c r="T103" s="17">
        <v>1.1287372410860901</v>
      </c>
      <c r="U103" s="19">
        <v>12</v>
      </c>
      <c r="V103" s="17">
        <v>0.79332066793320699</v>
      </c>
      <c r="W103" s="20">
        <f t="shared" si="11"/>
        <v>0.93314633504991373</v>
      </c>
      <c r="X103" s="20">
        <v>7.7289456741761881E-2</v>
      </c>
    </row>
    <row r="104" spans="1:24" s="10" customFormat="1" ht="21" customHeight="1">
      <c r="A104" s="15">
        <v>54039139</v>
      </c>
      <c r="B104" s="16" t="s">
        <v>37</v>
      </c>
      <c r="C104" s="17">
        <v>7.2803917830344602</v>
      </c>
      <c r="D104" s="18">
        <v>4</v>
      </c>
      <c r="E104" s="17">
        <v>0.12508749125087501</v>
      </c>
      <c r="F104" s="17">
        <v>22.181187284204899</v>
      </c>
      <c r="G104" s="19">
        <v>3</v>
      </c>
      <c r="H104" s="17">
        <v>2.9797020297970201E-2</v>
      </c>
      <c r="I104" s="20">
        <f t="shared" si="9"/>
        <v>12.707782404569011</v>
      </c>
      <c r="J104" s="17">
        <v>0.462165834759936</v>
      </c>
      <c r="K104" s="19">
        <v>4</v>
      </c>
      <c r="L104" s="17">
        <v>0.33186681331866802</v>
      </c>
      <c r="M104" s="17">
        <v>1.1975812414234399</v>
      </c>
      <c r="N104" s="19">
        <v>3</v>
      </c>
      <c r="O104" s="17">
        <v>0.82261773822617701</v>
      </c>
      <c r="P104" s="20">
        <f t="shared" si="10"/>
        <v>0.74396312686537402</v>
      </c>
      <c r="Q104" s="17">
        <v>2.6464563835055102</v>
      </c>
      <c r="R104" s="19">
        <v>3</v>
      </c>
      <c r="S104" s="17">
        <v>0.162083791620838</v>
      </c>
      <c r="T104" s="17">
        <v>0.58992973455978404</v>
      </c>
      <c r="U104" s="19">
        <v>3</v>
      </c>
      <c r="V104" s="17">
        <v>0.45565443455654397</v>
      </c>
      <c r="W104" s="20">
        <f t="shared" si="11"/>
        <v>1.2494892203798524</v>
      </c>
      <c r="X104" s="20">
        <v>7.6813816108617206E-2</v>
      </c>
    </row>
    <row r="105" spans="1:24" s="10" customFormat="1" ht="21" customHeight="1">
      <c r="A105" s="15">
        <v>615944571</v>
      </c>
      <c r="B105" s="16" t="s">
        <v>305</v>
      </c>
      <c r="C105" s="17">
        <v>0.14310770884357299</v>
      </c>
      <c r="D105" s="18">
        <v>12</v>
      </c>
      <c r="E105" s="17">
        <v>2.0697930206979302E-2</v>
      </c>
      <c r="F105" s="17">
        <v>0.13907171857061901</v>
      </c>
      <c r="G105" s="19">
        <v>7</v>
      </c>
      <c r="H105" s="17">
        <v>3.7296270372962702E-2</v>
      </c>
      <c r="I105" s="20">
        <f t="shared" si="9"/>
        <v>0.141075281355663</v>
      </c>
      <c r="J105" s="17">
        <v>0.50558542935875095</v>
      </c>
      <c r="K105" s="19">
        <v>12</v>
      </c>
      <c r="L105" s="17">
        <v>0.163483651634837</v>
      </c>
      <c r="M105" s="17">
        <v>0.92068315288345703</v>
      </c>
      <c r="N105" s="19">
        <v>12</v>
      </c>
      <c r="O105" s="17">
        <v>0.87131286871312896</v>
      </c>
      <c r="P105" s="20">
        <f t="shared" si="10"/>
        <v>0.68226386915470705</v>
      </c>
      <c r="Q105" s="17">
        <v>0.15052688897317301</v>
      </c>
      <c r="R105" s="19">
        <v>7</v>
      </c>
      <c r="S105" s="17">
        <v>5.9994000599939996E-4</v>
      </c>
      <c r="T105" s="17">
        <v>0.24488778209054701</v>
      </c>
      <c r="U105" s="19">
        <v>12</v>
      </c>
      <c r="V105" s="17">
        <v>5.3994600539945996E-3</v>
      </c>
      <c r="W105" s="20">
        <f t="shared" si="11"/>
        <v>0.19199530198843506</v>
      </c>
      <c r="X105" s="20">
        <v>7.5967792963239258E-2</v>
      </c>
    </row>
    <row r="106" spans="1:24" s="10" customFormat="1" ht="21" customHeight="1">
      <c r="A106" s="15">
        <v>54039168</v>
      </c>
      <c r="B106" s="16" t="s">
        <v>126</v>
      </c>
      <c r="C106" s="17">
        <v>5.6862733416464097</v>
      </c>
      <c r="D106" s="18">
        <v>3</v>
      </c>
      <c r="E106" s="17">
        <v>0.227777222277772</v>
      </c>
      <c r="F106" s="17">
        <v>3.8387494661800501</v>
      </c>
      <c r="G106" s="19">
        <v>4</v>
      </c>
      <c r="H106" s="17">
        <v>0.27217278272172801</v>
      </c>
      <c r="I106" s="20">
        <f t="shared" si="9"/>
        <v>4.672063650550899</v>
      </c>
      <c r="J106" s="17">
        <v>0.70437250780420801</v>
      </c>
      <c r="K106" s="19">
        <v>3</v>
      </c>
      <c r="L106" s="17">
        <v>0.66833316668333198</v>
      </c>
      <c r="M106" s="17">
        <v>0.45071590630978797</v>
      </c>
      <c r="N106" s="19">
        <v>2</v>
      </c>
      <c r="O106" s="17">
        <v>0.41855814418558102</v>
      </c>
      <c r="P106" s="20">
        <f t="shared" si="10"/>
        <v>0.56344644220606432</v>
      </c>
      <c r="Q106" s="17">
        <v>0.74150185013713599</v>
      </c>
      <c r="R106" s="19">
        <v>4</v>
      </c>
      <c r="S106" s="17">
        <v>0.56274372562743702</v>
      </c>
      <c r="T106" s="17">
        <v>0.34894792022642301</v>
      </c>
      <c r="U106" s="19">
        <v>2</v>
      </c>
      <c r="V106" s="17">
        <v>0.25737426257374302</v>
      </c>
      <c r="W106" s="20">
        <f t="shared" si="11"/>
        <v>0.50867035342095412</v>
      </c>
      <c r="X106" s="20">
        <v>7.5016008705880363E-2</v>
      </c>
    </row>
    <row r="107" spans="1:24" s="10" customFormat="1" ht="21" customHeight="1">
      <c r="A107" s="15">
        <v>745755970</v>
      </c>
      <c r="B107" s="16" t="s">
        <v>146</v>
      </c>
      <c r="C107" s="17">
        <v>1.6701563787900799</v>
      </c>
      <c r="D107" s="18">
        <v>4</v>
      </c>
      <c r="E107" s="17">
        <v>0.67953204679531998</v>
      </c>
      <c r="F107" s="17">
        <v>1.4736952353735899</v>
      </c>
      <c r="G107" s="19">
        <v>4</v>
      </c>
      <c r="H107" s="17">
        <v>0.73922607739226098</v>
      </c>
      <c r="I107" s="20">
        <f t="shared" si="9"/>
        <v>1.5688535616021495</v>
      </c>
      <c r="J107" s="17">
        <v>1.0837452374571399</v>
      </c>
      <c r="K107" s="19">
        <v>4</v>
      </c>
      <c r="L107" s="17">
        <v>0.91300869913008698</v>
      </c>
      <c r="M107" s="17">
        <v>1.4067409119121299</v>
      </c>
      <c r="N107" s="19">
        <v>3</v>
      </c>
      <c r="O107" s="17">
        <v>0.685631436856314</v>
      </c>
      <c r="P107" s="20">
        <f t="shared" si="10"/>
        <v>1.2347261897363662</v>
      </c>
      <c r="Q107" s="17">
        <v>0.649560290309526</v>
      </c>
      <c r="R107" s="19">
        <v>4</v>
      </c>
      <c r="S107" s="17">
        <v>0.42395760423957601</v>
      </c>
      <c r="T107" s="17">
        <v>0.31390208129010799</v>
      </c>
      <c r="U107" s="19">
        <v>3</v>
      </c>
      <c r="V107" s="17">
        <v>0.21627837216278401</v>
      </c>
      <c r="W107" s="20">
        <f t="shared" si="11"/>
        <v>0.4515510237520971</v>
      </c>
      <c r="X107" s="20">
        <v>7.4383759476878336E-2</v>
      </c>
    </row>
    <row r="108" spans="1:24" s="10" customFormat="1" ht="21" customHeight="1">
      <c r="A108" s="15">
        <v>41018173</v>
      </c>
      <c r="B108" s="16" t="s">
        <v>275</v>
      </c>
      <c r="C108" s="17">
        <v>0.30101652168305099</v>
      </c>
      <c r="D108" s="18">
        <v>17</v>
      </c>
      <c r="E108" s="17">
        <v>0.14048595140486</v>
      </c>
      <c r="F108" s="17">
        <v>0.165009655848184</v>
      </c>
      <c r="G108" s="19">
        <v>18</v>
      </c>
      <c r="H108" s="17">
        <v>6.9993000699930001E-3</v>
      </c>
      <c r="I108" s="20">
        <f t="shared" si="9"/>
        <v>0.22286909307379899</v>
      </c>
      <c r="J108" s="17">
        <v>0.448336519208268</v>
      </c>
      <c r="K108" s="19">
        <v>17</v>
      </c>
      <c r="L108" s="17">
        <v>5.3894610538946099E-2</v>
      </c>
      <c r="M108" s="17">
        <v>0.43148708840776001</v>
      </c>
      <c r="N108" s="19">
        <v>16</v>
      </c>
      <c r="O108" s="17">
        <v>6.7193280671932795E-2</v>
      </c>
      <c r="P108" s="20">
        <f t="shared" si="10"/>
        <v>0.43983112588815876</v>
      </c>
      <c r="Q108" s="17">
        <v>2.0828519721255399</v>
      </c>
      <c r="R108" s="19">
        <v>18</v>
      </c>
      <c r="S108" s="17">
        <v>1.8298170182981702E-2</v>
      </c>
      <c r="T108" s="17">
        <v>2.56915418493826</v>
      </c>
      <c r="U108" s="19">
        <v>16</v>
      </c>
      <c r="V108" s="17">
        <v>3.03969603039696E-2</v>
      </c>
      <c r="W108" s="20">
        <f t="shared" si="11"/>
        <v>2.3132591425936782</v>
      </c>
      <c r="X108" s="20">
        <v>7.2790325524322963E-2</v>
      </c>
    </row>
    <row r="109" spans="1:24" s="10" customFormat="1" ht="21" customHeight="1">
      <c r="A109" s="15">
        <v>54040617</v>
      </c>
      <c r="B109" s="16" t="s">
        <v>48</v>
      </c>
      <c r="C109" s="17">
        <v>18.151726188024099</v>
      </c>
      <c r="D109" s="18">
        <v>2</v>
      </c>
      <c r="E109" s="17">
        <v>8.3091690830916901E-2</v>
      </c>
      <c r="F109" s="17">
        <v>19.620838344815201</v>
      </c>
      <c r="G109" s="19">
        <v>4</v>
      </c>
      <c r="H109" s="17">
        <v>1.4398560143985601E-2</v>
      </c>
      <c r="I109" s="20">
        <f t="shared" si="9"/>
        <v>18.87199208389432</v>
      </c>
      <c r="J109" s="17">
        <v>0.46579773707446898</v>
      </c>
      <c r="K109" s="19">
        <v>2</v>
      </c>
      <c r="L109" s="17">
        <v>0.41735826417358302</v>
      </c>
      <c r="M109" s="17">
        <v>0.80789906806895495</v>
      </c>
      <c r="N109" s="19">
        <v>4</v>
      </c>
      <c r="O109" s="17">
        <v>0.78642135786421397</v>
      </c>
      <c r="P109" s="20">
        <f t="shared" si="10"/>
        <v>0.6134472737661254</v>
      </c>
      <c r="Q109" s="17">
        <v>10.254924492271799</v>
      </c>
      <c r="R109" s="19">
        <v>4</v>
      </c>
      <c r="S109" s="17">
        <v>2.2997700229977001E-3</v>
      </c>
      <c r="T109" s="17">
        <v>16.140594745625599</v>
      </c>
      <c r="U109" s="19">
        <v>4</v>
      </c>
      <c r="V109" s="17">
        <v>2.3997600239975998E-3</v>
      </c>
      <c r="W109" s="20">
        <f t="shared" si="11"/>
        <v>12.865480184460644</v>
      </c>
      <c r="X109" s="20">
        <v>7.2763451773601634E-2</v>
      </c>
    </row>
    <row r="110" spans="1:24" s="10" customFormat="1" ht="21" customHeight="1">
      <c r="A110" s="15">
        <v>61224676</v>
      </c>
      <c r="B110" s="16" t="s">
        <v>135</v>
      </c>
      <c r="C110" s="17">
        <v>6.0022722183497397</v>
      </c>
      <c r="D110" s="18">
        <v>13</v>
      </c>
      <c r="E110" s="17">
        <v>3.1296870312968697E-2</v>
      </c>
      <c r="F110" s="17">
        <v>1.46499246308111</v>
      </c>
      <c r="G110" s="19">
        <v>9</v>
      </c>
      <c r="H110" s="17">
        <v>0.65683431656834301</v>
      </c>
      <c r="I110" s="20">
        <f t="shared" si="9"/>
        <v>2.9653471232291686</v>
      </c>
      <c r="J110" s="17">
        <v>2.7774109636463802</v>
      </c>
      <c r="K110" s="19">
        <v>13</v>
      </c>
      <c r="L110" s="17">
        <v>3.36966303369663E-2</v>
      </c>
      <c r="M110" s="17">
        <v>0.91857914440817401</v>
      </c>
      <c r="N110" s="19">
        <v>9</v>
      </c>
      <c r="O110" s="17">
        <v>0.88171182881711796</v>
      </c>
      <c r="P110" s="20">
        <f t="shared" si="10"/>
        <v>1.597270104477065</v>
      </c>
      <c r="Q110" s="17">
        <v>0.71438510847390702</v>
      </c>
      <c r="R110" s="19">
        <v>9</v>
      </c>
      <c r="S110" s="17">
        <v>0.40565943405659399</v>
      </c>
      <c r="T110" s="17">
        <v>0.45213487022657201</v>
      </c>
      <c r="U110" s="19">
        <v>9</v>
      </c>
      <c r="V110" s="17">
        <v>0.144285571442856</v>
      </c>
      <c r="W110" s="20">
        <f t="shared" si="11"/>
        <v>0.56832949801294452</v>
      </c>
      <c r="X110" s="20">
        <v>7.1372234510387322E-2</v>
      </c>
    </row>
    <row r="111" spans="1:24" s="10" customFormat="1" ht="21" customHeight="1">
      <c r="A111" s="15">
        <v>32700063</v>
      </c>
      <c r="B111" s="16" t="s">
        <v>68</v>
      </c>
      <c r="C111" s="17">
        <v>30.098418650944399</v>
      </c>
      <c r="D111" s="18">
        <v>11</v>
      </c>
      <c r="E111" s="17">
        <v>9.9990000999900002E-5</v>
      </c>
      <c r="F111" s="17">
        <v>11.9222642626598</v>
      </c>
      <c r="G111" s="19">
        <v>7</v>
      </c>
      <c r="H111" s="17">
        <v>9.5990400959903993E-3</v>
      </c>
      <c r="I111" s="20">
        <f t="shared" si="9"/>
        <v>18.94310695331491</v>
      </c>
      <c r="J111" s="17">
        <v>6.8741519373656903</v>
      </c>
      <c r="K111" s="19">
        <v>11</v>
      </c>
      <c r="L111" s="17">
        <v>3.9996000399960001E-4</v>
      </c>
      <c r="M111" s="17">
        <v>1.8223683237121799</v>
      </c>
      <c r="N111" s="19">
        <v>4</v>
      </c>
      <c r="O111" s="17">
        <v>0.47745225477452302</v>
      </c>
      <c r="P111" s="20">
        <f t="shared" si="10"/>
        <v>3.5393836671149326</v>
      </c>
      <c r="Q111" s="17">
        <v>1.2681431701955801</v>
      </c>
      <c r="R111" s="19">
        <v>7</v>
      </c>
      <c r="S111" s="17">
        <v>0.58764123587641204</v>
      </c>
      <c r="T111" s="17">
        <v>0.87771999286981806</v>
      </c>
      <c r="U111" s="19">
        <v>4</v>
      </c>
      <c r="V111" s="17">
        <v>0.83481651834816495</v>
      </c>
      <c r="W111" s="20">
        <f t="shared" si="11"/>
        <v>1.0550235136251576</v>
      </c>
      <c r="X111" s="20">
        <v>7.0427352196525253E-2</v>
      </c>
    </row>
    <row r="112" spans="1:24" s="10" customFormat="1" ht="21" customHeight="1">
      <c r="A112" s="15">
        <v>54036851</v>
      </c>
      <c r="B112" s="16" t="s">
        <v>113</v>
      </c>
      <c r="C112" s="17">
        <v>3.4695871251349901</v>
      </c>
      <c r="D112" s="18">
        <v>22</v>
      </c>
      <c r="E112" s="17">
        <v>9.2290770922907703E-2</v>
      </c>
      <c r="F112" s="17">
        <v>2.1633230534730798</v>
      </c>
      <c r="G112" s="19">
        <v>30</v>
      </c>
      <c r="H112" s="17">
        <v>0.16978302169782999</v>
      </c>
      <c r="I112" s="20">
        <f t="shared" si="9"/>
        <v>2.7396784143103203</v>
      </c>
      <c r="J112" s="17">
        <v>0.485520713154794</v>
      </c>
      <c r="K112" s="19">
        <v>22</v>
      </c>
      <c r="L112" s="17">
        <v>4.70952904709529E-2</v>
      </c>
      <c r="M112" s="17">
        <v>0.38912970019780102</v>
      </c>
      <c r="N112" s="19">
        <v>22</v>
      </c>
      <c r="O112" s="17">
        <v>1.5998400159984001E-2</v>
      </c>
      <c r="P112" s="20">
        <f t="shared" si="10"/>
        <v>0.43466139643376139</v>
      </c>
      <c r="Q112" s="17">
        <v>1.3434337236412699</v>
      </c>
      <c r="R112" s="19">
        <v>30</v>
      </c>
      <c r="S112" s="17">
        <v>0.20627937206279401</v>
      </c>
      <c r="T112" s="17">
        <v>1.1703468579281</v>
      </c>
      <c r="U112" s="19">
        <v>22</v>
      </c>
      <c r="V112" s="17">
        <v>0.68173182681731803</v>
      </c>
      <c r="W112" s="20">
        <f t="shared" si="11"/>
        <v>1.2539072682213017</v>
      </c>
      <c r="X112" s="20">
        <v>6.9582478104327883E-2</v>
      </c>
    </row>
    <row r="113" spans="1:24" s="10" customFormat="1" ht="21" customHeight="1">
      <c r="A113" s="15">
        <v>81669260</v>
      </c>
      <c r="B113" s="16" t="s">
        <v>131</v>
      </c>
      <c r="C113" s="17">
        <v>2.34864048320904</v>
      </c>
      <c r="D113" s="18">
        <v>37</v>
      </c>
      <c r="E113" s="17">
        <v>0.25397460253974602</v>
      </c>
      <c r="F113" s="17">
        <v>2.2320488851599198</v>
      </c>
      <c r="G113" s="19">
        <v>26</v>
      </c>
      <c r="H113" s="17">
        <v>0.18008199180081999</v>
      </c>
      <c r="I113" s="20">
        <f t="shared" si="9"/>
        <v>2.289602666880914</v>
      </c>
      <c r="J113" s="17">
        <v>2.0023175338636299</v>
      </c>
      <c r="K113" s="19">
        <v>37</v>
      </c>
      <c r="L113" s="17">
        <v>1.41985801419858E-2</v>
      </c>
      <c r="M113" s="17">
        <v>3.3307053695058899</v>
      </c>
      <c r="N113" s="19">
        <v>35</v>
      </c>
      <c r="O113" s="17">
        <v>2.9997000299969998E-4</v>
      </c>
      <c r="P113" s="20">
        <f t="shared" si="10"/>
        <v>2.5824658296859191</v>
      </c>
      <c r="Q113" s="17">
        <v>0.96577986651446401</v>
      </c>
      <c r="R113" s="19">
        <v>26</v>
      </c>
      <c r="S113" s="17">
        <v>0.88651134886511396</v>
      </c>
      <c r="T113" s="17">
        <v>1.45576843608483</v>
      </c>
      <c r="U113" s="19">
        <v>35</v>
      </c>
      <c r="V113" s="17">
        <v>0.233176682331767</v>
      </c>
      <c r="W113" s="20">
        <f t="shared" si="11"/>
        <v>1.185728403083091</v>
      </c>
      <c r="X113" s="20">
        <v>6.8587871373764306E-2</v>
      </c>
    </row>
    <row r="114" spans="1:24" s="10" customFormat="1" ht="21" customHeight="1">
      <c r="A114" s="15">
        <v>38605702</v>
      </c>
      <c r="B114" s="16" t="s">
        <v>227</v>
      </c>
      <c r="C114" s="17">
        <v>9.0533865768328994</v>
      </c>
      <c r="D114" s="18">
        <v>6</v>
      </c>
      <c r="E114" s="17">
        <v>4.2095790420957901E-2</v>
      </c>
      <c r="F114" s="17">
        <v>3.0919352059855099</v>
      </c>
      <c r="G114" s="19">
        <v>6</v>
      </c>
      <c r="H114" s="17">
        <v>0.26657334266573302</v>
      </c>
      <c r="I114" s="20">
        <f t="shared" si="9"/>
        <v>5.290792444455394</v>
      </c>
      <c r="J114" s="17">
        <v>0.61405027163458903</v>
      </c>
      <c r="K114" s="19">
        <v>6</v>
      </c>
      <c r="L114" s="17">
        <v>0.46925307469253102</v>
      </c>
      <c r="M114" s="17">
        <v>3.0327288797718999E-2</v>
      </c>
      <c r="N114" s="19">
        <v>3</v>
      </c>
      <c r="O114" s="17">
        <v>1.3998600139986E-3</v>
      </c>
      <c r="P114" s="20">
        <f t="shared" si="10"/>
        <v>0.13646420748379398</v>
      </c>
      <c r="Q114" s="17">
        <v>1.0540791073426801</v>
      </c>
      <c r="R114" s="19">
        <v>6</v>
      </c>
      <c r="S114" s="17">
        <v>0.90800919908009203</v>
      </c>
      <c r="T114" s="17">
        <v>1.1749319345917899</v>
      </c>
      <c r="U114" s="19">
        <v>3</v>
      </c>
      <c r="V114" s="17">
        <v>0.80211978802119799</v>
      </c>
      <c r="W114" s="20">
        <f t="shared" si="11"/>
        <v>1.1128662115469774</v>
      </c>
      <c r="X114" s="20">
        <v>6.3088817296644797E-2</v>
      </c>
    </row>
    <row r="115" spans="1:24" s="10" customFormat="1" ht="21" customHeight="1">
      <c r="A115" s="15">
        <v>613782607</v>
      </c>
      <c r="B115" s="16" t="s">
        <v>128</v>
      </c>
      <c r="C115" s="17">
        <v>62.397185702267002</v>
      </c>
      <c r="D115" s="18">
        <v>4</v>
      </c>
      <c r="E115" s="17">
        <v>1.0998900109989E-3</v>
      </c>
      <c r="F115" s="17">
        <v>1.7693205034432</v>
      </c>
      <c r="G115" s="19">
        <v>9</v>
      </c>
      <c r="H115" s="17">
        <v>0.51274872512748704</v>
      </c>
      <c r="I115" s="20">
        <f t="shared" si="9"/>
        <v>10.507169933915309</v>
      </c>
      <c r="J115" s="17">
        <v>0.85090105906149904</v>
      </c>
      <c r="K115" s="19">
        <v>4</v>
      </c>
      <c r="L115" s="17">
        <v>0.82241775822417795</v>
      </c>
      <c r="M115" s="17">
        <v>0.20856667232673901</v>
      </c>
      <c r="N115" s="19">
        <v>6</v>
      </c>
      <c r="O115" s="17">
        <v>4.27957204279572E-2</v>
      </c>
      <c r="P115" s="20">
        <f t="shared" si="10"/>
        <v>0.42127141176177008</v>
      </c>
      <c r="Q115" s="17">
        <v>0.48316574844652099</v>
      </c>
      <c r="R115" s="19">
        <v>9</v>
      </c>
      <c r="S115" s="17">
        <v>9.0590940905909398E-2</v>
      </c>
      <c r="T115" s="17">
        <v>1.6731140678134599</v>
      </c>
      <c r="U115" s="19">
        <v>6</v>
      </c>
      <c r="V115" s="17">
        <v>0.42455754424557501</v>
      </c>
      <c r="W115" s="20">
        <f t="shared" si="11"/>
        <v>0.89910589521562667</v>
      </c>
      <c r="X115" s="20">
        <v>6.2522031369547287E-2</v>
      </c>
    </row>
    <row r="116" spans="1:24" s="10" customFormat="1" ht="21" customHeight="1">
      <c r="A116" s="15">
        <v>81343104</v>
      </c>
      <c r="B116" s="16" t="s">
        <v>123</v>
      </c>
      <c r="C116" s="17">
        <v>1.8246016960936899</v>
      </c>
      <c r="D116" s="18">
        <v>13</v>
      </c>
      <c r="E116" s="17">
        <v>0.53594640535946403</v>
      </c>
      <c r="F116" s="17">
        <v>2.6215805058055599</v>
      </c>
      <c r="G116" s="19">
        <v>12</v>
      </c>
      <c r="H116" s="17">
        <v>0.21987801219878</v>
      </c>
      <c r="I116" s="20">
        <f t="shared" si="9"/>
        <v>2.1870848720017655</v>
      </c>
      <c r="J116" s="17">
        <v>0.74698050003022098</v>
      </c>
      <c r="K116" s="19">
        <v>13</v>
      </c>
      <c r="L116" s="17">
        <v>0.53714628537146303</v>
      </c>
      <c r="M116" s="17">
        <v>0.68704243697543199</v>
      </c>
      <c r="N116" s="19">
        <v>14</v>
      </c>
      <c r="O116" s="17">
        <v>0.43725627437256298</v>
      </c>
      <c r="P116" s="20">
        <f t="shared" si="10"/>
        <v>0.71638488476090123</v>
      </c>
      <c r="Q116" s="17">
        <v>0.44254646300330902</v>
      </c>
      <c r="R116" s="19">
        <v>12</v>
      </c>
      <c r="S116" s="17">
        <v>2.8997100289971E-2</v>
      </c>
      <c r="T116" s="17">
        <v>0.62065287113082002</v>
      </c>
      <c r="U116" s="19">
        <v>14</v>
      </c>
      <c r="V116" s="17">
        <v>0.29067093290670898</v>
      </c>
      <c r="W116" s="20">
        <f t="shared" si="11"/>
        <v>0.52408752405661496</v>
      </c>
      <c r="X116" s="20">
        <v>6.2179842079762127E-2</v>
      </c>
    </row>
    <row r="117" spans="1:24" s="10" customFormat="1" ht="21" customHeight="1">
      <c r="A117" s="15">
        <v>54039233</v>
      </c>
      <c r="B117" s="16" t="s">
        <v>136</v>
      </c>
      <c r="C117" s="17">
        <v>0.57211734564723205</v>
      </c>
      <c r="D117" s="18">
        <v>5</v>
      </c>
      <c r="E117" s="17">
        <v>0.63033696630336999</v>
      </c>
      <c r="F117" s="17">
        <v>1.36277272471072</v>
      </c>
      <c r="G117" s="19">
        <v>4</v>
      </c>
      <c r="H117" s="17">
        <v>0.79612038796120399</v>
      </c>
      <c r="I117" s="20">
        <f t="shared" si="9"/>
        <v>0.88298692741282592</v>
      </c>
      <c r="J117" s="17">
        <v>0.14121238592158999</v>
      </c>
      <c r="K117" s="19">
        <v>5</v>
      </c>
      <c r="L117" s="17">
        <v>1.51984801519848E-2</v>
      </c>
      <c r="M117" s="17">
        <v>1.11731601851052</v>
      </c>
      <c r="N117" s="19">
        <v>5</v>
      </c>
      <c r="O117" s="17">
        <v>0.88351164883511601</v>
      </c>
      <c r="P117" s="20">
        <f t="shared" si="10"/>
        <v>0.39721387287238841</v>
      </c>
      <c r="Q117" s="17">
        <v>1.19444583821339</v>
      </c>
      <c r="R117" s="19">
        <v>4</v>
      </c>
      <c r="S117" s="17">
        <v>0.72732726727327301</v>
      </c>
      <c r="T117" s="17">
        <v>3.4337712257122801</v>
      </c>
      <c r="U117" s="19">
        <v>5</v>
      </c>
      <c r="V117" s="17">
        <v>9.8190180981901798E-2</v>
      </c>
      <c r="W117" s="20">
        <f t="shared" si="11"/>
        <v>2.0252046192740436</v>
      </c>
      <c r="X117" s="20">
        <v>6.1775501983306259E-2</v>
      </c>
    </row>
    <row r="118" spans="1:24" s="10" customFormat="1" ht="21" customHeight="1">
      <c r="A118" s="15">
        <v>54040576</v>
      </c>
      <c r="B118" s="16" t="s">
        <v>92</v>
      </c>
      <c r="C118" s="17">
        <v>6.1946773477911998</v>
      </c>
      <c r="D118" s="18">
        <v>5</v>
      </c>
      <c r="E118" s="17">
        <v>0.12048795120488</v>
      </c>
      <c r="F118" s="17">
        <v>3.67384622125455</v>
      </c>
      <c r="G118" s="19">
        <v>5</v>
      </c>
      <c r="H118" s="17">
        <v>0.244075592440756</v>
      </c>
      <c r="I118" s="20">
        <f t="shared" si="9"/>
        <v>4.7705651621242806</v>
      </c>
      <c r="J118" s="17">
        <v>0.60140483486477403</v>
      </c>
      <c r="K118" s="19">
        <v>5</v>
      </c>
      <c r="L118" s="17">
        <v>0.47745225477452302</v>
      </c>
      <c r="M118" s="17">
        <v>0.99036516645134098</v>
      </c>
      <c r="N118" s="19">
        <v>3</v>
      </c>
      <c r="O118" s="17">
        <v>0.98870112988701098</v>
      </c>
      <c r="P118" s="20">
        <f t="shared" si="10"/>
        <v>0.77175799275776413</v>
      </c>
      <c r="Q118" s="17">
        <v>1.7629118230768099</v>
      </c>
      <c r="R118" s="19">
        <v>5</v>
      </c>
      <c r="S118" s="17">
        <v>0.28707129287071298</v>
      </c>
      <c r="T118" s="17">
        <v>1.4270052479292801</v>
      </c>
      <c r="U118" s="19">
        <v>3</v>
      </c>
      <c r="V118" s="17">
        <v>0.59164083591640804</v>
      </c>
      <c r="W118" s="20">
        <f t="shared" si="11"/>
        <v>1.5860909252521378</v>
      </c>
      <c r="X118" s="20">
        <v>6.1488409088203203E-2</v>
      </c>
    </row>
    <row r="119" spans="1:24" s="10" customFormat="1" ht="21" customHeight="1">
      <c r="A119" s="15">
        <v>614095191</v>
      </c>
      <c r="B119" s="16" t="s">
        <v>134</v>
      </c>
      <c r="C119" s="17">
        <v>2.9429717062088501</v>
      </c>
      <c r="D119" s="18">
        <v>11</v>
      </c>
      <c r="E119" s="17">
        <v>0.24917508249175099</v>
      </c>
      <c r="F119" s="17">
        <v>4.7324392123563204</v>
      </c>
      <c r="G119" s="19">
        <v>6</v>
      </c>
      <c r="H119" s="17">
        <v>0.12838716128387201</v>
      </c>
      <c r="I119" s="20">
        <f t="shared" si="9"/>
        <v>3.7319478430597006</v>
      </c>
      <c r="J119" s="17">
        <v>1.7471612902742999</v>
      </c>
      <c r="K119" s="19">
        <v>11</v>
      </c>
      <c r="L119" s="17">
        <v>0.27567243275672398</v>
      </c>
      <c r="M119" s="17">
        <v>3.3017560491079001</v>
      </c>
      <c r="N119" s="19">
        <v>8</v>
      </c>
      <c r="O119" s="17">
        <v>6.7293270672932698E-2</v>
      </c>
      <c r="P119" s="20">
        <f t="shared" si="10"/>
        <v>2.401811890829574</v>
      </c>
      <c r="Q119" s="17">
        <v>0.67416707530130504</v>
      </c>
      <c r="R119" s="19">
        <v>6</v>
      </c>
      <c r="S119" s="17">
        <v>0.40285971402859699</v>
      </c>
      <c r="T119" s="17">
        <v>0.57631423203703802</v>
      </c>
      <c r="U119" s="19">
        <v>8</v>
      </c>
      <c r="V119" s="17">
        <v>0.32766723327667202</v>
      </c>
      <c r="W119" s="20">
        <f t="shared" si="11"/>
        <v>0.6233234154649796</v>
      </c>
      <c r="X119" s="20">
        <v>6.125719889945113E-2</v>
      </c>
    </row>
    <row r="120" spans="1:24" s="10" customFormat="1" ht="21" customHeight="1">
      <c r="A120" s="15">
        <v>54036853</v>
      </c>
      <c r="B120" s="16" t="s">
        <v>73</v>
      </c>
      <c r="C120" s="17">
        <v>1.88882794120137</v>
      </c>
      <c r="D120" s="18">
        <v>6</v>
      </c>
      <c r="E120" s="17">
        <v>0.57374262573742596</v>
      </c>
      <c r="F120" s="17">
        <v>5.5782219562807001</v>
      </c>
      <c r="G120" s="19">
        <v>6</v>
      </c>
      <c r="H120" s="17">
        <v>9.0090990900909898E-2</v>
      </c>
      <c r="I120" s="20">
        <f t="shared" si="9"/>
        <v>3.2459669581260302</v>
      </c>
      <c r="J120" s="17">
        <v>1.08437908326833</v>
      </c>
      <c r="K120" s="19">
        <v>6</v>
      </c>
      <c r="L120" s="17">
        <v>0.90020997900209998</v>
      </c>
      <c r="M120" s="17">
        <v>1.87242869871203</v>
      </c>
      <c r="N120" s="19">
        <v>7</v>
      </c>
      <c r="O120" s="17">
        <v>0.35836416358364198</v>
      </c>
      <c r="P120" s="20">
        <f t="shared" si="10"/>
        <v>1.4249289511392009</v>
      </c>
      <c r="Q120" s="17">
        <v>0.86780253179501299</v>
      </c>
      <c r="R120" s="19">
        <v>6</v>
      </c>
      <c r="S120" s="17">
        <v>0.75282471752824698</v>
      </c>
      <c r="T120" s="17">
        <v>0.34580689050390301</v>
      </c>
      <c r="U120" s="19">
        <v>7</v>
      </c>
      <c r="V120" s="17">
        <v>9.3390660933906605E-2</v>
      </c>
      <c r="W120" s="20">
        <f t="shared" si="11"/>
        <v>0.54780662198575858</v>
      </c>
      <c r="X120" s="20">
        <v>5.9994243623660883E-2</v>
      </c>
    </row>
    <row r="121" spans="1:24" s="10" customFormat="1" ht="21" customHeight="1">
      <c r="A121" s="15">
        <v>61236268</v>
      </c>
      <c r="B121" s="16" t="s">
        <v>14</v>
      </c>
      <c r="C121" s="17">
        <v>18.990782369053999</v>
      </c>
      <c r="D121" s="18">
        <v>13</v>
      </c>
      <c r="E121" s="17">
        <v>1.999800019998E-4</v>
      </c>
      <c r="F121" s="17">
        <v>37.665803027460399</v>
      </c>
      <c r="G121" s="19">
        <v>6</v>
      </c>
      <c r="H121" s="17">
        <v>1.999800019998E-4</v>
      </c>
      <c r="I121" s="20">
        <f t="shared" si="9"/>
        <v>26.745150365069101</v>
      </c>
      <c r="J121" s="17">
        <v>3.9500913815623799</v>
      </c>
      <c r="K121" s="19">
        <v>13</v>
      </c>
      <c r="L121" s="17">
        <v>4.8995100489950998E-3</v>
      </c>
      <c r="M121" s="17">
        <v>15.868527614603</v>
      </c>
      <c r="N121" s="19">
        <v>6</v>
      </c>
      <c r="O121" s="17">
        <v>5.9994000599939996E-4</v>
      </c>
      <c r="P121" s="20">
        <f t="shared" si="10"/>
        <v>7.9172049467301209</v>
      </c>
      <c r="Q121" s="17">
        <v>1.3255405262346001</v>
      </c>
      <c r="R121" s="19">
        <v>6</v>
      </c>
      <c r="S121" s="17">
        <v>0.54954504549545002</v>
      </c>
      <c r="T121" s="17">
        <v>2.0051062064905198</v>
      </c>
      <c r="U121" s="19">
        <v>6</v>
      </c>
      <c r="V121" s="17">
        <v>0.27747225277472298</v>
      </c>
      <c r="W121" s="20">
        <f t="shared" si="11"/>
        <v>1.6302912427255771</v>
      </c>
      <c r="X121" s="20">
        <v>5.966395451457452E-2</v>
      </c>
    </row>
    <row r="122" spans="1:24" s="10" customFormat="1" ht="21" customHeight="1">
      <c r="A122" s="15">
        <v>745755611</v>
      </c>
      <c r="B122" s="16" t="s">
        <v>106</v>
      </c>
      <c r="C122" s="17">
        <v>8.2617657783883391</v>
      </c>
      <c r="D122" s="18">
        <v>17</v>
      </c>
      <c r="E122" s="17">
        <v>2.9997000299969998E-3</v>
      </c>
      <c r="F122" s="17">
        <v>2.09699734087669</v>
      </c>
      <c r="G122" s="19">
        <v>14</v>
      </c>
      <c r="H122" s="17">
        <v>0.31166883311668803</v>
      </c>
      <c r="I122" s="20">
        <f t="shared" si="9"/>
        <v>4.1623191694326351</v>
      </c>
      <c r="J122" s="17">
        <v>6.6544862393179498</v>
      </c>
      <c r="K122" s="19">
        <v>17</v>
      </c>
      <c r="L122" s="17">
        <v>9.9990000999900002E-5</v>
      </c>
      <c r="M122" s="17">
        <v>4.3707285900185298</v>
      </c>
      <c r="N122" s="19">
        <v>11</v>
      </c>
      <c r="O122" s="17">
        <v>9.9990000999899999E-3</v>
      </c>
      <c r="P122" s="20">
        <f t="shared" si="10"/>
        <v>5.3930467509629345</v>
      </c>
      <c r="Q122" s="17">
        <v>1.4251263701679999</v>
      </c>
      <c r="R122" s="19">
        <v>14</v>
      </c>
      <c r="S122" s="17">
        <v>0.28467153284671498</v>
      </c>
      <c r="T122" s="17">
        <v>0.97348232703282001</v>
      </c>
      <c r="U122" s="19">
        <v>11</v>
      </c>
      <c r="V122" s="17">
        <v>0.95450454954504504</v>
      </c>
      <c r="W122" s="20">
        <f t="shared" si="11"/>
        <v>1.1778520005276472</v>
      </c>
      <c r="X122" s="20">
        <v>5.9660728982281468E-2</v>
      </c>
    </row>
    <row r="123" spans="1:24" s="10" customFormat="1" ht="21" customHeight="1">
      <c r="A123" s="15">
        <v>54039081</v>
      </c>
      <c r="B123" s="16" t="s">
        <v>58</v>
      </c>
      <c r="C123" s="17">
        <v>33.584068270803698</v>
      </c>
      <c r="D123" s="18">
        <v>4</v>
      </c>
      <c r="E123" s="17">
        <v>5.3994600539945996E-3</v>
      </c>
      <c r="F123" s="17">
        <v>9.8271760547412903</v>
      </c>
      <c r="G123" s="19">
        <v>5</v>
      </c>
      <c r="H123" s="17">
        <v>3.7296270372962702E-2</v>
      </c>
      <c r="I123" s="20">
        <f t="shared" si="9"/>
        <v>18.166908144525824</v>
      </c>
      <c r="J123" s="17">
        <v>1.1713866529375501</v>
      </c>
      <c r="K123" s="19">
        <v>4</v>
      </c>
      <c r="L123" s="17">
        <v>0.83671632836716303</v>
      </c>
      <c r="M123" s="17">
        <v>1.0217877758987901</v>
      </c>
      <c r="N123" s="19">
        <v>4</v>
      </c>
      <c r="O123" s="17">
        <v>0.97790220977902198</v>
      </c>
      <c r="P123" s="20">
        <f t="shared" si="10"/>
        <v>1.0940331634930394</v>
      </c>
      <c r="Q123" s="17">
        <v>3.4760359587797902</v>
      </c>
      <c r="R123" s="19">
        <v>5</v>
      </c>
      <c r="S123" s="17">
        <v>4.0595940405959402E-2</v>
      </c>
      <c r="T123" s="17">
        <v>18.5042058512377</v>
      </c>
      <c r="U123" s="19">
        <v>4</v>
      </c>
      <c r="V123" s="17">
        <v>2.1997800219978E-3</v>
      </c>
      <c r="W123" s="20">
        <f t="shared" si="11"/>
        <v>8.0200551698579741</v>
      </c>
      <c r="X123" s="20">
        <v>5.7786159428713214E-2</v>
      </c>
    </row>
    <row r="124" spans="1:24" s="10" customFormat="1" ht="21" customHeight="1">
      <c r="A124" s="15">
        <v>614102519</v>
      </c>
      <c r="B124" s="16" t="s">
        <v>299</v>
      </c>
      <c r="C124" s="17">
        <v>0.59204331035640001</v>
      </c>
      <c r="D124" s="18">
        <v>2</v>
      </c>
      <c r="E124" s="17">
        <v>0.71152884711528896</v>
      </c>
      <c r="F124" s="17">
        <v>7.4057525551893599E-2</v>
      </c>
      <c r="G124" s="19">
        <v>2</v>
      </c>
      <c r="H124" s="17">
        <v>0.122287771222878</v>
      </c>
      <c r="I124" s="20">
        <f t="shared" si="9"/>
        <v>0.20939260393945808</v>
      </c>
      <c r="J124" s="17">
        <v>3.5053276496977999</v>
      </c>
      <c r="K124" s="19">
        <v>2</v>
      </c>
      <c r="L124" s="17">
        <v>0.238476152384762</v>
      </c>
      <c r="M124" s="17">
        <v>1.14277086101647</v>
      </c>
      <c r="N124" s="19">
        <v>4</v>
      </c>
      <c r="O124" s="17">
        <v>0.86801319868013205</v>
      </c>
      <c r="P124" s="20">
        <f t="shared" si="10"/>
        <v>2.001446051331385</v>
      </c>
      <c r="Q124" s="17">
        <v>2.4476226937076202</v>
      </c>
      <c r="R124" s="19">
        <v>2</v>
      </c>
      <c r="S124" s="17">
        <v>0.220577942205779</v>
      </c>
      <c r="T124" s="17">
        <v>7.4907770740058099</v>
      </c>
      <c r="U124" s="19">
        <v>4</v>
      </c>
      <c r="V124" s="17">
        <v>2.0697930206979302E-2</v>
      </c>
      <c r="W124" s="20">
        <f t="shared" si="11"/>
        <v>4.2818916333603516</v>
      </c>
      <c r="X124" s="20">
        <v>5.7746411301984289E-2</v>
      </c>
    </row>
    <row r="125" spans="1:24" s="10" customFormat="1" ht="21" customHeight="1">
      <c r="A125" s="15">
        <v>54036782</v>
      </c>
      <c r="B125" s="16" t="s">
        <v>186</v>
      </c>
      <c r="C125" s="17">
        <v>1.0740655918869999</v>
      </c>
      <c r="D125" s="18">
        <v>14</v>
      </c>
      <c r="E125" s="17">
        <v>0.94210578942105805</v>
      </c>
      <c r="F125" s="17">
        <v>2.2045532065419602</v>
      </c>
      <c r="G125" s="19">
        <v>16</v>
      </c>
      <c r="H125" s="17">
        <v>0.26357364263573602</v>
      </c>
      <c r="I125" s="20">
        <f t="shared" si="9"/>
        <v>1.5387770288871854</v>
      </c>
      <c r="J125" s="17">
        <v>0.334079703426232</v>
      </c>
      <c r="K125" s="19">
        <v>14</v>
      </c>
      <c r="L125" s="17">
        <v>1.60983901609839E-2</v>
      </c>
      <c r="M125" s="17">
        <v>0.51566227043352397</v>
      </c>
      <c r="N125" s="19">
        <v>9</v>
      </c>
      <c r="O125" s="17">
        <v>0.27607239276072398</v>
      </c>
      <c r="P125" s="20">
        <f t="shared" si="10"/>
        <v>0.41505698208141145</v>
      </c>
      <c r="Q125" s="17">
        <v>1.69561060860166</v>
      </c>
      <c r="R125" s="19">
        <v>16</v>
      </c>
      <c r="S125" s="17">
        <v>9.5990400959903993E-2</v>
      </c>
      <c r="T125" s="17">
        <v>3.3776658297257001</v>
      </c>
      <c r="U125" s="19">
        <v>9</v>
      </c>
      <c r="V125" s="17">
        <v>3.7996200379962E-2</v>
      </c>
      <c r="W125" s="20">
        <f t="shared" si="11"/>
        <v>2.3931581671912592</v>
      </c>
      <c r="X125" s="20">
        <v>5.6935126287413054E-2</v>
      </c>
    </row>
    <row r="126" spans="1:24" s="10" customFormat="1" ht="21" customHeight="1">
      <c r="A126" s="15">
        <v>81573431</v>
      </c>
      <c r="B126" s="16" t="s">
        <v>43</v>
      </c>
      <c r="C126" s="17">
        <v>16.884521894940701</v>
      </c>
      <c r="D126" s="18">
        <v>23</v>
      </c>
      <c r="E126" s="17">
        <v>9.9990000999900002E-5</v>
      </c>
      <c r="F126" s="17">
        <v>14.686632359731</v>
      </c>
      <c r="G126" s="19">
        <v>21</v>
      </c>
      <c r="H126" s="17">
        <v>9.9990000999900002E-5</v>
      </c>
      <c r="I126" s="20">
        <f t="shared" si="9"/>
        <v>15.747278039103225</v>
      </c>
      <c r="J126" s="17">
        <v>2.2814652941807299</v>
      </c>
      <c r="K126" s="19">
        <v>23</v>
      </c>
      <c r="L126" s="17">
        <v>2.23977602239776E-2</v>
      </c>
      <c r="M126" s="17">
        <v>3.8293293878689201</v>
      </c>
      <c r="N126" s="19">
        <v>14</v>
      </c>
      <c r="O126" s="17">
        <v>7.9992000799920006E-3</v>
      </c>
      <c r="P126" s="20">
        <f t="shared" si="10"/>
        <v>2.9557540659549608</v>
      </c>
      <c r="Q126" s="17">
        <v>1.42381328471336</v>
      </c>
      <c r="R126" s="19">
        <v>21</v>
      </c>
      <c r="S126" s="17">
        <v>0.19978002199780001</v>
      </c>
      <c r="T126" s="17">
        <v>1.2914067390639199</v>
      </c>
      <c r="U126" s="19">
        <v>14</v>
      </c>
      <c r="V126" s="17">
        <v>0.55814418558144197</v>
      </c>
      <c r="W126" s="20">
        <f t="shared" si="11"/>
        <v>1.3559948639458665</v>
      </c>
      <c r="X126" s="20">
        <v>5.5712963468273535E-2</v>
      </c>
    </row>
    <row r="127" spans="1:24" s="10" customFormat="1" ht="21" customHeight="1">
      <c r="A127" s="15">
        <v>54039087</v>
      </c>
      <c r="B127" s="16" t="s">
        <v>65</v>
      </c>
      <c r="C127" s="17">
        <v>19.169081036472999</v>
      </c>
      <c r="D127" s="18">
        <v>2</v>
      </c>
      <c r="E127" s="17">
        <v>8.3891610838916095E-2</v>
      </c>
      <c r="F127" s="17">
        <v>9.1647193256809203</v>
      </c>
      <c r="G127" s="19">
        <v>6</v>
      </c>
      <c r="H127" s="17">
        <v>3.13968603139686E-2</v>
      </c>
      <c r="I127" s="20">
        <f t="shared" si="9"/>
        <v>13.254404831244132</v>
      </c>
      <c r="J127" s="17">
        <v>0.85037011092214798</v>
      </c>
      <c r="K127" s="19">
        <v>2</v>
      </c>
      <c r="L127" s="17">
        <v>0.84271572842715703</v>
      </c>
      <c r="M127" s="17">
        <v>1.3072031678038301</v>
      </c>
      <c r="N127" s="19">
        <v>2</v>
      </c>
      <c r="O127" s="17">
        <v>0.76142385761423903</v>
      </c>
      <c r="P127" s="20">
        <f t="shared" si="10"/>
        <v>1.0543275121152469</v>
      </c>
      <c r="Q127" s="17">
        <v>1.8785373526095901</v>
      </c>
      <c r="R127" s="19">
        <v>6</v>
      </c>
      <c r="S127" s="17">
        <v>0.20537946205379501</v>
      </c>
      <c r="T127" s="17">
        <v>3.01733273517786</v>
      </c>
      <c r="U127" s="19">
        <v>2</v>
      </c>
      <c r="V127" s="17">
        <v>0.24857514248575099</v>
      </c>
      <c r="W127" s="20">
        <f t="shared" si="11"/>
        <v>2.3807923572380836</v>
      </c>
      <c r="X127" s="20">
        <v>5.5099462543295917E-2</v>
      </c>
    </row>
    <row r="128" spans="1:24" s="10" customFormat="1" ht="21" customHeight="1">
      <c r="A128" s="15">
        <v>61217913</v>
      </c>
      <c r="B128" s="16" t="s">
        <v>57</v>
      </c>
      <c r="C128" s="17">
        <v>13.28564675939</v>
      </c>
      <c r="D128" s="18">
        <v>15</v>
      </c>
      <c r="E128" s="17">
        <v>1.999800019998E-4</v>
      </c>
      <c r="F128" s="17">
        <v>11.560706077721299</v>
      </c>
      <c r="G128" s="19">
        <v>8</v>
      </c>
      <c r="H128" s="17">
        <v>5.5994400559943999E-3</v>
      </c>
      <c r="I128" s="20">
        <f t="shared" si="9"/>
        <v>12.393202057488542</v>
      </c>
      <c r="J128" s="17">
        <v>2.3690808112728501</v>
      </c>
      <c r="K128" s="19">
        <v>15</v>
      </c>
      <c r="L128" s="17">
        <v>5.1094890510948898E-2</v>
      </c>
      <c r="M128" s="17">
        <v>4.1952573948120104</v>
      </c>
      <c r="N128" s="19">
        <v>9</v>
      </c>
      <c r="O128" s="17">
        <v>1.9298070192980701E-2</v>
      </c>
      <c r="P128" s="20">
        <f t="shared" si="10"/>
        <v>3.1526027013246791</v>
      </c>
      <c r="Q128" s="17">
        <v>0.48151253785215498</v>
      </c>
      <c r="R128" s="19">
        <v>8</v>
      </c>
      <c r="S128" s="17">
        <v>0.108089191080892</v>
      </c>
      <c r="T128" s="17">
        <v>0.30150268316262602</v>
      </c>
      <c r="U128" s="19">
        <v>9</v>
      </c>
      <c r="V128" s="17">
        <v>3.9796020397960201E-2</v>
      </c>
      <c r="W128" s="20">
        <f t="shared" si="11"/>
        <v>0.38102141952765628</v>
      </c>
      <c r="X128" s="20">
        <v>5.413258177161278E-2</v>
      </c>
    </row>
    <row r="129" spans="1:24" s="10" customFormat="1" ht="21" customHeight="1">
      <c r="A129" s="15">
        <v>54039117</v>
      </c>
      <c r="B129" s="16" t="s">
        <v>69</v>
      </c>
      <c r="C129" s="17">
        <v>4.0541320796260401</v>
      </c>
      <c r="D129" s="18">
        <v>2</v>
      </c>
      <c r="E129" s="17">
        <v>0.40425957404259599</v>
      </c>
      <c r="F129" s="17">
        <v>3.7228576047350099</v>
      </c>
      <c r="G129" s="19">
        <v>6</v>
      </c>
      <c r="H129" s="17">
        <v>0.20117988201179901</v>
      </c>
      <c r="I129" s="20">
        <f t="shared" si="9"/>
        <v>3.8849654365561554</v>
      </c>
      <c r="J129" s="17">
        <v>0.76671810755348302</v>
      </c>
      <c r="K129" s="19">
        <v>2</v>
      </c>
      <c r="L129" s="17">
        <v>0.75802419758024198</v>
      </c>
      <c r="M129" s="17">
        <v>0.584996763379111</v>
      </c>
      <c r="N129" s="19">
        <v>3</v>
      </c>
      <c r="O129" s="17">
        <v>0.54534546545345497</v>
      </c>
      <c r="P129" s="20">
        <f t="shared" si="10"/>
        <v>0.66972204035924088</v>
      </c>
      <c r="Q129" s="17">
        <v>2.8481435004436899</v>
      </c>
      <c r="R129" s="19">
        <v>6</v>
      </c>
      <c r="S129" s="17">
        <v>4.93950604939506E-2</v>
      </c>
      <c r="T129" s="17">
        <v>2.0146685051509001</v>
      </c>
      <c r="U129" s="19">
        <v>3</v>
      </c>
      <c r="V129" s="17">
        <v>0.36546345365463501</v>
      </c>
      <c r="W129" s="20">
        <f t="shared" si="11"/>
        <v>2.3954258511784792</v>
      </c>
      <c r="X129" s="20">
        <v>5.2251054177779123E-2</v>
      </c>
    </row>
    <row r="130" spans="1:24" s="10" customFormat="1" ht="21" customHeight="1">
      <c r="A130" s="15">
        <v>54039452</v>
      </c>
      <c r="B130" s="16" t="s">
        <v>280</v>
      </c>
      <c r="C130" s="17">
        <v>0.78119721467817105</v>
      </c>
      <c r="D130" s="18">
        <v>4</v>
      </c>
      <c r="E130" s="17">
        <v>0.84401559844015595</v>
      </c>
      <c r="F130" s="17">
        <v>2.60929311291624</v>
      </c>
      <c r="G130" s="19">
        <v>4</v>
      </c>
      <c r="H130" s="17">
        <v>0.43435656434356601</v>
      </c>
      <c r="I130" s="20">
        <f t="shared" ref="I130:I135" si="12">2^(AVERAGE(LOG(C130,2),LOG(F130,2)))</f>
        <v>1.4277158373041539</v>
      </c>
      <c r="J130" s="17">
        <v>0.42787930387147299</v>
      </c>
      <c r="K130" s="19">
        <v>4</v>
      </c>
      <c r="L130" s="17">
        <v>0.295970402959704</v>
      </c>
      <c r="M130" s="17">
        <v>0.45443451036954602</v>
      </c>
      <c r="N130" s="19">
        <v>6</v>
      </c>
      <c r="O130" s="17">
        <v>0.28307169283071698</v>
      </c>
      <c r="P130" s="20">
        <f t="shared" ref="P130:P150" si="13">2^(AVERAGE(LOG(J130,2),LOG(M130,2)))</f>
        <v>0.44095705227617693</v>
      </c>
      <c r="Q130" s="17">
        <v>1.5524377953972399</v>
      </c>
      <c r="R130" s="19">
        <v>4</v>
      </c>
      <c r="S130" s="17">
        <v>0.40975902409759002</v>
      </c>
      <c r="T130" s="17">
        <v>1.7776401269997499</v>
      </c>
      <c r="U130" s="19">
        <v>6</v>
      </c>
      <c r="V130" s="17">
        <v>0.36576342365763398</v>
      </c>
      <c r="W130" s="20">
        <f t="shared" ref="W130:W135" si="14">2^(AVERAGE(LOG(Q130,2),LOG(T130,2)))</f>
        <v>1.6612271728361421</v>
      </c>
      <c r="X130" s="20">
        <v>5.2072816943365866E-2</v>
      </c>
    </row>
    <row r="131" spans="1:24" s="10" customFormat="1" ht="21" customHeight="1">
      <c r="A131" s="15">
        <v>33301426</v>
      </c>
      <c r="B131" s="16" t="s">
        <v>87</v>
      </c>
      <c r="C131" s="17">
        <v>8.3937557031694503</v>
      </c>
      <c r="D131" s="18">
        <v>5</v>
      </c>
      <c r="E131" s="17">
        <v>7.3692630736926307E-2</v>
      </c>
      <c r="F131" s="17">
        <v>9.8049605766294405</v>
      </c>
      <c r="G131" s="19">
        <v>9</v>
      </c>
      <c r="H131" s="17">
        <v>6.8993100689930999E-3</v>
      </c>
      <c r="I131" s="20">
        <f t="shared" si="12"/>
        <v>9.0719592018171582</v>
      </c>
      <c r="J131" s="17">
        <v>0.58954755293167804</v>
      </c>
      <c r="K131" s="19">
        <v>5</v>
      </c>
      <c r="L131" s="17">
        <v>0.46805319468053203</v>
      </c>
      <c r="M131" s="17">
        <v>0.52259809090008702</v>
      </c>
      <c r="N131" s="19">
        <v>4</v>
      </c>
      <c r="O131" s="17">
        <v>0.448955104489551</v>
      </c>
      <c r="P131" s="20">
        <f t="shared" si="13"/>
        <v>0.55506434370882884</v>
      </c>
      <c r="Q131" s="17">
        <v>0.88048689960218196</v>
      </c>
      <c r="R131" s="19">
        <v>9</v>
      </c>
      <c r="S131" s="17">
        <v>0.74722527747225298</v>
      </c>
      <c r="T131" s="17">
        <v>0.99647188967188005</v>
      </c>
      <c r="U131" s="19">
        <v>4</v>
      </c>
      <c r="V131" s="17">
        <v>0.99420057994200595</v>
      </c>
      <c r="W131" s="20">
        <f t="shared" si="14"/>
        <v>0.93668588367601713</v>
      </c>
      <c r="X131" s="20">
        <v>5.1542171521212578E-2</v>
      </c>
    </row>
    <row r="132" spans="1:24" s="10" customFormat="1" ht="21" customHeight="1">
      <c r="A132" s="15">
        <v>81669275</v>
      </c>
      <c r="B132" s="16" t="s">
        <v>284</v>
      </c>
      <c r="C132" s="17">
        <v>0.764736501939282</v>
      </c>
      <c r="D132" s="18">
        <v>4</v>
      </c>
      <c r="E132" s="17">
        <v>0.82571742825717398</v>
      </c>
      <c r="F132" s="17">
        <v>0.10942975216885301</v>
      </c>
      <c r="G132" s="19">
        <v>4</v>
      </c>
      <c r="H132" s="17">
        <v>7.1092890710928905E-2</v>
      </c>
      <c r="I132" s="20">
        <f t="shared" si="12"/>
        <v>0.28928346976917158</v>
      </c>
      <c r="J132" s="17">
        <v>2.6900842050963698</v>
      </c>
      <c r="K132" s="19">
        <v>4</v>
      </c>
      <c r="L132" s="17">
        <v>0.228977102289771</v>
      </c>
      <c r="M132" s="17">
        <v>0.32171117155925499</v>
      </c>
      <c r="N132" s="19">
        <v>5</v>
      </c>
      <c r="O132" s="17">
        <v>0.165083491650835</v>
      </c>
      <c r="P132" s="20">
        <f t="shared" si="13"/>
        <v>0.93028497849562231</v>
      </c>
      <c r="Q132" s="17">
        <v>0.953380705318431</v>
      </c>
      <c r="R132" s="19">
        <v>4</v>
      </c>
      <c r="S132" s="17">
        <v>0.92530746925307505</v>
      </c>
      <c r="T132" s="17">
        <v>0.75633264118440002</v>
      </c>
      <c r="U132" s="19">
        <v>5</v>
      </c>
      <c r="V132" s="17">
        <v>0.65393460653934599</v>
      </c>
      <c r="W132" s="20">
        <f t="shared" si="14"/>
        <v>0.84916014208612922</v>
      </c>
      <c r="X132" s="20">
        <v>5.0841603014766736E-2</v>
      </c>
    </row>
    <row r="133" spans="1:24" s="10" customFormat="1" ht="21" customHeight="1">
      <c r="A133" s="15">
        <v>59797613</v>
      </c>
      <c r="B133" s="16" t="s">
        <v>107</v>
      </c>
      <c r="C133" s="17">
        <v>1.01911037530404</v>
      </c>
      <c r="D133" s="18">
        <v>8</v>
      </c>
      <c r="E133" s="17">
        <v>0.98600139986001401</v>
      </c>
      <c r="F133" s="17">
        <v>1.6434910519308099</v>
      </c>
      <c r="G133" s="19">
        <v>12</v>
      </c>
      <c r="H133" s="17">
        <v>0.52934706529347098</v>
      </c>
      <c r="I133" s="20">
        <f t="shared" si="12"/>
        <v>1.294178806325478</v>
      </c>
      <c r="J133" s="17">
        <v>1.20255850559902</v>
      </c>
      <c r="K133" s="19">
        <v>8</v>
      </c>
      <c r="L133" s="17">
        <v>0.74742525747425304</v>
      </c>
      <c r="M133" s="17">
        <v>0.91583874544451904</v>
      </c>
      <c r="N133" s="19">
        <v>10</v>
      </c>
      <c r="O133" s="17">
        <v>0.88421157884211599</v>
      </c>
      <c r="P133" s="20">
        <f t="shared" si="13"/>
        <v>1.0494520823226956</v>
      </c>
      <c r="Q133" s="17">
        <v>1.3779635846446101</v>
      </c>
      <c r="R133" s="19">
        <v>12</v>
      </c>
      <c r="S133" s="17">
        <v>0.372062793720628</v>
      </c>
      <c r="T133" s="17">
        <v>1.7787723854939499</v>
      </c>
      <c r="U133" s="19">
        <v>10</v>
      </c>
      <c r="V133" s="17">
        <v>0.27047295270472999</v>
      </c>
      <c r="W133" s="20">
        <f t="shared" si="14"/>
        <v>1.5655936805512749</v>
      </c>
      <c r="X133" s="20">
        <v>5.0673829347106285E-2</v>
      </c>
    </row>
    <row r="134" spans="1:24" s="10" customFormat="1" ht="21" customHeight="1">
      <c r="A134" s="15">
        <v>54037018</v>
      </c>
      <c r="B134" s="16" t="s">
        <v>84</v>
      </c>
      <c r="C134" s="17">
        <v>0.37700601836894398</v>
      </c>
      <c r="D134" s="18">
        <v>6</v>
      </c>
      <c r="E134" s="17">
        <v>0.38656134386561303</v>
      </c>
      <c r="F134" s="17">
        <v>0.92884063405755801</v>
      </c>
      <c r="G134" s="19">
        <v>5</v>
      </c>
      <c r="H134" s="17">
        <v>0.94300569943005697</v>
      </c>
      <c r="I134" s="20">
        <f t="shared" si="12"/>
        <v>0.59175882684191983</v>
      </c>
      <c r="J134" s="17">
        <v>0.639209759282099</v>
      </c>
      <c r="K134" s="19">
        <v>6</v>
      </c>
      <c r="L134" s="17">
        <v>0.50214978502149799</v>
      </c>
      <c r="M134" s="17">
        <v>2.5563263592373699</v>
      </c>
      <c r="N134" s="19">
        <v>6</v>
      </c>
      <c r="O134" s="17">
        <v>0.20257974202579701</v>
      </c>
      <c r="P134" s="20">
        <f t="shared" si="13"/>
        <v>1.2782913426659057</v>
      </c>
      <c r="Q134" s="17">
        <v>1.29485784115759</v>
      </c>
      <c r="R134" s="19">
        <v>5</v>
      </c>
      <c r="S134" s="17">
        <v>0.60373962603739595</v>
      </c>
      <c r="T134" s="17">
        <v>1.6631870763046299</v>
      </c>
      <c r="U134" s="19">
        <v>6</v>
      </c>
      <c r="V134" s="17">
        <v>0.42785721427857198</v>
      </c>
      <c r="W134" s="20">
        <f t="shared" si="14"/>
        <v>1.4675117808947964</v>
      </c>
      <c r="X134" s="20">
        <v>5.0636386290524464E-2</v>
      </c>
    </row>
    <row r="135" spans="1:24" s="10" customFormat="1" ht="21" customHeight="1">
      <c r="A135" s="15">
        <v>56405072</v>
      </c>
      <c r="B135" s="16" t="s">
        <v>60</v>
      </c>
      <c r="C135" s="17">
        <v>5.2471288792367599</v>
      </c>
      <c r="D135" s="18">
        <v>3</v>
      </c>
      <c r="E135" s="17">
        <v>0.24497550244975499</v>
      </c>
      <c r="F135" s="17">
        <v>5.8495937454493196</v>
      </c>
      <c r="G135" s="19">
        <v>4</v>
      </c>
      <c r="H135" s="17">
        <v>0.152384761523848</v>
      </c>
      <c r="I135" s="20">
        <f t="shared" si="12"/>
        <v>5.5401780001683925</v>
      </c>
      <c r="J135" s="17">
        <v>5.55088014458775</v>
      </c>
      <c r="K135" s="19">
        <v>3</v>
      </c>
      <c r="L135" s="17">
        <v>8.50914908509149E-2</v>
      </c>
      <c r="M135" s="17">
        <v>3.4752512654096099</v>
      </c>
      <c r="N135" s="19">
        <v>4</v>
      </c>
      <c r="O135" s="17">
        <v>0.16868313168683099</v>
      </c>
      <c r="P135" s="20">
        <f t="shared" si="13"/>
        <v>4.3921183097243244</v>
      </c>
      <c r="Q135" s="17">
        <v>0.46505761747798402</v>
      </c>
      <c r="R135" s="19">
        <v>4</v>
      </c>
      <c r="S135" s="17">
        <v>0.20287971202879701</v>
      </c>
      <c r="T135" s="17">
        <v>0.80150919648293295</v>
      </c>
      <c r="U135" s="19">
        <v>4</v>
      </c>
      <c r="V135" s="17">
        <v>0.71402859714028599</v>
      </c>
      <c r="W135" s="20">
        <f t="shared" si="14"/>
        <v>0.61053088153102153</v>
      </c>
      <c r="X135" s="20">
        <v>4.9859260097115485E-2</v>
      </c>
    </row>
    <row r="136" spans="1:24" s="10" customFormat="1" ht="21" customHeight="1">
      <c r="A136" s="15">
        <v>613778798</v>
      </c>
      <c r="B136" s="16" t="s">
        <v>264</v>
      </c>
      <c r="C136" s="17">
        <v>6.5590751149332605E-2</v>
      </c>
      <c r="D136" s="18">
        <v>2</v>
      </c>
      <c r="E136" s="17">
        <v>0.109489051094891</v>
      </c>
      <c r="F136" s="17"/>
      <c r="G136" s="17"/>
      <c r="H136" s="17"/>
      <c r="I136" s="20"/>
      <c r="J136" s="17">
        <v>2.4641096178250201E-2</v>
      </c>
      <c r="K136" s="19">
        <v>2</v>
      </c>
      <c r="L136" s="17">
        <v>4.5995400459954002E-3</v>
      </c>
      <c r="M136" s="17">
        <v>9.8831344855213096E-2</v>
      </c>
      <c r="N136" s="19">
        <v>3</v>
      </c>
      <c r="O136" s="17">
        <v>3.4596540345965397E-2</v>
      </c>
      <c r="P136" s="20">
        <f t="shared" si="13"/>
        <v>4.9348887262056065E-2</v>
      </c>
      <c r="Q136" s="17"/>
      <c r="R136" s="17"/>
      <c r="S136" s="17"/>
      <c r="T136" s="17">
        <v>4.7075151438101299</v>
      </c>
      <c r="U136" s="19">
        <v>3</v>
      </c>
      <c r="V136" s="17">
        <v>0.124087591240876</v>
      </c>
      <c r="W136" s="20"/>
      <c r="X136" s="20">
        <v>4.9396223658500195E-2</v>
      </c>
    </row>
    <row r="137" spans="1:24" s="10" customFormat="1" ht="21" customHeight="1">
      <c r="A137" s="15">
        <v>613779157</v>
      </c>
      <c r="B137" s="16" t="s">
        <v>141</v>
      </c>
      <c r="C137" s="17">
        <v>2.9519916765580101</v>
      </c>
      <c r="D137" s="18">
        <v>8</v>
      </c>
      <c r="E137" s="17">
        <v>0.28667133286671298</v>
      </c>
      <c r="F137" s="17">
        <v>7.5621397706884803</v>
      </c>
      <c r="G137" s="19">
        <v>5</v>
      </c>
      <c r="H137" s="17">
        <v>7.2292770722927696E-2</v>
      </c>
      <c r="I137" s="20">
        <f t="shared" ref="I137:I150" si="15">2^(AVERAGE(LOG(C137,2),LOG(F137,2)))</f>
        <v>4.7247617569609464</v>
      </c>
      <c r="J137" s="17">
        <v>1.0593117193632799</v>
      </c>
      <c r="K137" s="19">
        <v>8</v>
      </c>
      <c r="L137" s="17">
        <v>0.92250774922507806</v>
      </c>
      <c r="M137" s="17">
        <v>1.94893723519307</v>
      </c>
      <c r="N137" s="19">
        <v>10</v>
      </c>
      <c r="O137" s="17">
        <v>0.25067493250674899</v>
      </c>
      <c r="P137" s="20">
        <f t="shared" si="13"/>
        <v>1.436847957698896</v>
      </c>
      <c r="Q137" s="17">
        <v>0.51810053998776695</v>
      </c>
      <c r="R137" s="19">
        <v>5</v>
      </c>
      <c r="S137" s="17">
        <v>0.227077292270773</v>
      </c>
      <c r="T137" s="17">
        <v>0.47411238763894298</v>
      </c>
      <c r="U137" s="19">
        <v>10</v>
      </c>
      <c r="V137" s="17">
        <v>0.155584441555844</v>
      </c>
      <c r="W137" s="20">
        <f t="shared" ref="W137:W158" si="16">2^(AVERAGE(LOG(Q137,2),LOG(T137,2)))</f>
        <v>0.49561868815716165</v>
      </c>
      <c r="X137" s="20">
        <v>4.8992737538247046E-2</v>
      </c>
    </row>
    <row r="138" spans="1:24" s="10" customFormat="1" ht="21" customHeight="1">
      <c r="A138" s="15">
        <v>41016845</v>
      </c>
      <c r="B138" s="16" t="s">
        <v>56</v>
      </c>
      <c r="C138" s="17">
        <v>7.23914838180331</v>
      </c>
      <c r="D138" s="18">
        <v>5</v>
      </c>
      <c r="E138" s="17">
        <v>9.2090790920907897E-2</v>
      </c>
      <c r="F138" s="17">
        <v>2.5212127321503099</v>
      </c>
      <c r="G138" s="19">
        <v>2</v>
      </c>
      <c r="H138" s="17">
        <v>0.53894610538946097</v>
      </c>
      <c r="I138" s="20">
        <f t="shared" si="15"/>
        <v>4.272169597537979</v>
      </c>
      <c r="J138" s="17">
        <v>3.2162739018422202</v>
      </c>
      <c r="K138" s="19">
        <v>5</v>
      </c>
      <c r="L138" s="17">
        <v>0.124487551244876</v>
      </c>
      <c r="M138" s="17">
        <v>1.4198194880999799</v>
      </c>
      <c r="N138" s="19">
        <v>3</v>
      </c>
      <c r="O138" s="17">
        <v>0.68393160683931598</v>
      </c>
      <c r="P138" s="20">
        <f t="shared" si="13"/>
        <v>2.1369436971766351</v>
      </c>
      <c r="Q138" s="17">
        <v>5.5765527876725001</v>
      </c>
      <c r="R138" s="19">
        <v>2</v>
      </c>
      <c r="S138" s="17">
        <v>8.2491750824917498E-2</v>
      </c>
      <c r="T138" s="17">
        <v>1.5320460912537901</v>
      </c>
      <c r="U138" s="19">
        <v>3</v>
      </c>
      <c r="V138" s="17">
        <v>0.53834616538346203</v>
      </c>
      <c r="W138" s="20">
        <f t="shared" si="16"/>
        <v>2.9229327568427026</v>
      </c>
      <c r="X138" s="20">
        <v>4.8530197952034407E-2</v>
      </c>
    </row>
    <row r="139" spans="1:24" s="10" customFormat="1" ht="21" customHeight="1">
      <c r="A139" s="15">
        <v>54037204</v>
      </c>
      <c r="B139" s="16" t="s">
        <v>30</v>
      </c>
      <c r="C139" s="17">
        <v>5.6912761432519998</v>
      </c>
      <c r="D139" s="18">
        <v>3</v>
      </c>
      <c r="E139" s="17">
        <v>0.231376862313769</v>
      </c>
      <c r="F139" s="17">
        <v>15.4114941355396</v>
      </c>
      <c r="G139" s="19">
        <v>3</v>
      </c>
      <c r="H139" s="17">
        <v>5.5094490550944897E-2</v>
      </c>
      <c r="I139" s="20">
        <f t="shared" si="15"/>
        <v>9.3654187789689693</v>
      </c>
      <c r="J139" s="17">
        <v>0.45531898751640298</v>
      </c>
      <c r="K139" s="19">
        <v>3</v>
      </c>
      <c r="L139" s="17">
        <v>0.36506349365063501</v>
      </c>
      <c r="M139" s="17">
        <v>5.3538732290412797E-2</v>
      </c>
      <c r="N139" s="19">
        <v>2</v>
      </c>
      <c r="O139" s="17">
        <v>2.5497450254974501E-2</v>
      </c>
      <c r="P139" s="20">
        <f t="shared" si="13"/>
        <v>0.15613199985711612</v>
      </c>
      <c r="Q139" s="17">
        <v>1.1417006058822801</v>
      </c>
      <c r="R139" s="19">
        <v>3</v>
      </c>
      <c r="S139" s="17">
        <v>0.80791920807919204</v>
      </c>
      <c r="T139" s="17">
        <v>0.42810416818110802</v>
      </c>
      <c r="U139" s="19">
        <v>2</v>
      </c>
      <c r="V139" s="17">
        <v>0.320567943205679</v>
      </c>
      <c r="W139" s="20">
        <f t="shared" si="16"/>
        <v>0.69911857949356526</v>
      </c>
      <c r="X139" s="20">
        <v>4.7890612272885776E-2</v>
      </c>
    </row>
    <row r="140" spans="1:24" s="10" customFormat="1" ht="21" customHeight="1">
      <c r="A140" s="15">
        <v>47117756</v>
      </c>
      <c r="B140" s="16" t="s">
        <v>41</v>
      </c>
      <c r="C140" s="17">
        <v>8.0674343498501209</v>
      </c>
      <c r="D140" s="18">
        <v>5</v>
      </c>
      <c r="E140" s="17">
        <v>7.5492450754924501E-2</v>
      </c>
      <c r="F140" s="17">
        <v>19.811218054829101</v>
      </c>
      <c r="G140" s="19">
        <v>4</v>
      </c>
      <c r="H140" s="17">
        <v>1.5598440155984401E-2</v>
      </c>
      <c r="I140" s="20">
        <f t="shared" si="15"/>
        <v>12.642218992245748</v>
      </c>
      <c r="J140" s="17">
        <v>2.38858954027795</v>
      </c>
      <c r="K140" s="19">
        <v>5</v>
      </c>
      <c r="L140" s="17">
        <v>0.243775622437756</v>
      </c>
      <c r="M140" s="17">
        <v>3.1551996978370398</v>
      </c>
      <c r="N140" s="19">
        <v>3</v>
      </c>
      <c r="O140" s="17">
        <v>0.26947305269473099</v>
      </c>
      <c r="P140" s="20">
        <f t="shared" si="13"/>
        <v>2.7452644673586013</v>
      </c>
      <c r="Q140" s="17">
        <v>5.9156034830690203</v>
      </c>
      <c r="R140" s="19">
        <v>4</v>
      </c>
      <c r="S140" s="17">
        <v>1.2698730126987299E-2</v>
      </c>
      <c r="T140" s="17">
        <v>4.73970240366656</v>
      </c>
      <c r="U140" s="19">
        <v>3</v>
      </c>
      <c r="V140" s="17">
        <v>0.115088491150885</v>
      </c>
      <c r="W140" s="20">
        <f t="shared" si="16"/>
        <v>5.2951109570848951</v>
      </c>
      <c r="X140" s="20">
        <v>4.7321453909251292E-2</v>
      </c>
    </row>
    <row r="141" spans="1:24" s="10" customFormat="1" ht="21" customHeight="1">
      <c r="A141" s="15">
        <v>614101136</v>
      </c>
      <c r="B141" s="16" t="s">
        <v>118</v>
      </c>
      <c r="C141" s="17">
        <v>5.9183841104906501</v>
      </c>
      <c r="D141" s="18">
        <v>6</v>
      </c>
      <c r="E141" s="17">
        <v>0.108389161083892</v>
      </c>
      <c r="F141" s="17">
        <v>1.6593195076263201</v>
      </c>
      <c r="G141" s="19">
        <v>6</v>
      </c>
      <c r="H141" s="17">
        <v>0.621937806219378</v>
      </c>
      <c r="I141" s="20">
        <f t="shared" si="15"/>
        <v>3.1337661380777577</v>
      </c>
      <c r="J141" s="17">
        <v>2.4238261441875899</v>
      </c>
      <c r="K141" s="19">
        <v>6</v>
      </c>
      <c r="L141" s="17">
        <v>0.19608039196080401</v>
      </c>
      <c r="M141" s="17">
        <v>1.6413228514009499</v>
      </c>
      <c r="N141" s="19">
        <v>5</v>
      </c>
      <c r="O141" s="17">
        <v>0.537446255374463</v>
      </c>
      <c r="P141" s="20">
        <f t="shared" si="13"/>
        <v>1.9945629191073782</v>
      </c>
      <c r="Q141" s="17">
        <v>0.78496194171994704</v>
      </c>
      <c r="R141" s="19">
        <v>6</v>
      </c>
      <c r="S141" s="17">
        <v>0.59864013598640098</v>
      </c>
      <c r="T141" s="17">
        <v>0.67596423196602395</v>
      </c>
      <c r="U141" s="19">
        <v>5</v>
      </c>
      <c r="V141" s="17">
        <v>0.532246775322468</v>
      </c>
      <c r="W141" s="20">
        <f t="shared" si="16"/>
        <v>0.7284272071094563</v>
      </c>
      <c r="X141" s="20">
        <v>4.6807104915476495E-2</v>
      </c>
    </row>
    <row r="142" spans="1:24" s="10" customFormat="1" ht="21" customHeight="1">
      <c r="A142" s="15">
        <v>614094647</v>
      </c>
      <c r="B142" s="16" t="s">
        <v>265</v>
      </c>
      <c r="C142" s="17">
        <v>0.82762960748560599</v>
      </c>
      <c r="D142" s="18">
        <v>5</v>
      </c>
      <c r="E142" s="17">
        <v>0.87251274872512796</v>
      </c>
      <c r="F142" s="17">
        <v>0.52603560345702205</v>
      </c>
      <c r="G142" s="19">
        <v>5</v>
      </c>
      <c r="H142" s="17">
        <v>0.56714328567143302</v>
      </c>
      <c r="I142" s="20">
        <f t="shared" si="15"/>
        <v>0.65982015732515242</v>
      </c>
      <c r="J142" s="17">
        <v>0.80004168154951805</v>
      </c>
      <c r="K142" s="19">
        <v>5</v>
      </c>
      <c r="L142" s="17">
        <v>0.75272472752724695</v>
      </c>
      <c r="M142" s="17">
        <v>0.14343736798603199</v>
      </c>
      <c r="N142" s="19">
        <v>8</v>
      </c>
      <c r="O142" s="17">
        <v>4.1995800419957997E-3</v>
      </c>
      <c r="P142" s="20">
        <f t="shared" si="13"/>
        <v>0.33875636242081414</v>
      </c>
      <c r="Q142" s="17">
        <v>0.92640253404342399</v>
      </c>
      <c r="R142" s="19">
        <v>5</v>
      </c>
      <c r="S142" s="17">
        <v>0.87101289871012899</v>
      </c>
      <c r="T142" s="17">
        <v>1.12100350909344</v>
      </c>
      <c r="U142" s="19">
        <v>8</v>
      </c>
      <c r="V142" s="17">
        <v>0.83031696830317003</v>
      </c>
      <c r="W142" s="20">
        <f t="shared" si="16"/>
        <v>1.019068442988857</v>
      </c>
      <c r="X142" s="20">
        <v>4.5691424749608772E-2</v>
      </c>
    </row>
    <row r="143" spans="1:24" s="10" customFormat="1" ht="21" customHeight="1">
      <c r="A143" s="15">
        <v>614107902</v>
      </c>
      <c r="B143" s="16" t="s">
        <v>153</v>
      </c>
      <c r="C143" s="17">
        <v>0.72390872218074698</v>
      </c>
      <c r="D143" s="18">
        <v>3</v>
      </c>
      <c r="E143" s="17">
        <v>0.80841915808419196</v>
      </c>
      <c r="F143" s="17">
        <v>5.1738205209955899</v>
      </c>
      <c r="G143" s="19">
        <v>3</v>
      </c>
      <c r="H143" s="17">
        <v>0.24597540245975399</v>
      </c>
      <c r="I143" s="20">
        <f t="shared" si="15"/>
        <v>1.9352968253336345</v>
      </c>
      <c r="J143" s="17">
        <v>1.5590380345167001</v>
      </c>
      <c r="K143" s="19">
        <v>3</v>
      </c>
      <c r="L143" s="17">
        <v>0.57784221577842199</v>
      </c>
      <c r="M143" s="17">
        <v>6.1007282372897604</v>
      </c>
      <c r="N143" s="19">
        <v>7</v>
      </c>
      <c r="O143" s="17">
        <v>1.0798920107989199E-2</v>
      </c>
      <c r="P143" s="20">
        <f t="shared" si="13"/>
        <v>3.0840342670250545</v>
      </c>
      <c r="Q143" s="17">
        <v>7.54584426484874</v>
      </c>
      <c r="R143" s="19">
        <v>3</v>
      </c>
      <c r="S143" s="17">
        <v>1.23987601239876E-2</v>
      </c>
      <c r="T143" s="17">
        <v>1.4030771622477101</v>
      </c>
      <c r="U143" s="19">
        <v>7</v>
      </c>
      <c r="V143" s="17">
        <v>0.55124487551244905</v>
      </c>
      <c r="W143" s="20">
        <f t="shared" si="16"/>
        <v>3.2538287843534621</v>
      </c>
      <c r="X143" s="20">
        <v>4.5584199624101651E-2</v>
      </c>
    </row>
    <row r="144" spans="1:24" s="10" customFormat="1" ht="21" customHeight="1">
      <c r="A144" s="15">
        <v>59798840</v>
      </c>
      <c r="B144" s="16" t="s">
        <v>173</v>
      </c>
      <c r="C144" s="17">
        <v>1.85385528931254</v>
      </c>
      <c r="D144" s="18">
        <v>9</v>
      </c>
      <c r="E144" s="17">
        <v>0.54604539546045405</v>
      </c>
      <c r="F144" s="17">
        <v>0.81096308904444203</v>
      </c>
      <c r="G144" s="19">
        <v>10</v>
      </c>
      <c r="H144" s="17">
        <v>0.80491950804919499</v>
      </c>
      <c r="I144" s="20">
        <f t="shared" si="15"/>
        <v>1.226135478673656</v>
      </c>
      <c r="J144" s="17">
        <v>0.79066626858764599</v>
      </c>
      <c r="K144" s="19">
        <v>9</v>
      </c>
      <c r="L144" s="17">
        <v>0.66653334666533304</v>
      </c>
      <c r="M144" s="17">
        <v>0.66678014960324705</v>
      </c>
      <c r="N144" s="19">
        <v>13</v>
      </c>
      <c r="O144" s="17">
        <v>0.42695730426957301</v>
      </c>
      <c r="P144" s="20">
        <f t="shared" si="13"/>
        <v>0.72608578890866038</v>
      </c>
      <c r="Q144" s="17">
        <v>2.0574789643956102</v>
      </c>
      <c r="R144" s="19">
        <v>10</v>
      </c>
      <c r="S144" s="17">
        <v>7.1892810718928099E-2</v>
      </c>
      <c r="T144" s="17">
        <v>1.50930215915306</v>
      </c>
      <c r="U144" s="19">
        <v>13</v>
      </c>
      <c r="V144" s="17">
        <v>0.36686331366863301</v>
      </c>
      <c r="W144" s="20">
        <f t="shared" si="16"/>
        <v>1.7622024410873731</v>
      </c>
      <c r="X144" s="20">
        <v>4.5479993759850311E-2</v>
      </c>
    </row>
    <row r="145" spans="1:24" s="10" customFormat="1" ht="21" customHeight="1">
      <c r="A145" s="15">
        <v>61249003</v>
      </c>
      <c r="B145" s="16" t="s">
        <v>171</v>
      </c>
      <c r="C145" s="17">
        <v>0.44708189540155702</v>
      </c>
      <c r="D145" s="18">
        <v>5</v>
      </c>
      <c r="E145" s="17">
        <v>0.49235076492350799</v>
      </c>
      <c r="F145" s="17">
        <v>1.9589236639504499</v>
      </c>
      <c r="G145" s="19">
        <v>7</v>
      </c>
      <c r="H145" s="17">
        <v>0.48425157484251602</v>
      </c>
      <c r="I145" s="20">
        <f t="shared" si="15"/>
        <v>0.9358414954605988</v>
      </c>
      <c r="J145" s="17">
        <v>0.310044265054781</v>
      </c>
      <c r="K145" s="19">
        <v>5</v>
      </c>
      <c r="L145" s="17">
        <v>0.121887811218878</v>
      </c>
      <c r="M145" s="17">
        <v>0.66285792747898897</v>
      </c>
      <c r="N145" s="19">
        <v>4</v>
      </c>
      <c r="O145" s="17">
        <v>0.617138286171383</v>
      </c>
      <c r="P145" s="20">
        <f t="shared" si="13"/>
        <v>0.4533379522618402</v>
      </c>
      <c r="Q145" s="17">
        <v>2.9206836571077899</v>
      </c>
      <c r="R145" s="19">
        <v>7</v>
      </c>
      <c r="S145" s="17">
        <v>3.3796620337966203E-2</v>
      </c>
      <c r="T145" s="17">
        <v>5.2345714343712304</v>
      </c>
      <c r="U145" s="19">
        <v>4</v>
      </c>
      <c r="V145" s="17">
        <v>4.8795120487951198E-2</v>
      </c>
      <c r="W145" s="20">
        <f t="shared" si="16"/>
        <v>3.910054633931773</v>
      </c>
      <c r="X145" s="20">
        <v>4.5478846777471028E-2</v>
      </c>
    </row>
    <row r="146" spans="1:24" s="10" customFormat="1" ht="21" customHeight="1">
      <c r="A146" s="15">
        <v>61220932</v>
      </c>
      <c r="B146" s="16" t="s">
        <v>232</v>
      </c>
      <c r="C146" s="17">
        <v>0.62892565618898399</v>
      </c>
      <c r="D146" s="18">
        <v>4</v>
      </c>
      <c r="E146" s="17">
        <v>0.704429557044296</v>
      </c>
      <c r="F146" s="17">
        <v>0.62780545318457204</v>
      </c>
      <c r="G146" s="19">
        <v>3</v>
      </c>
      <c r="H146" s="17">
        <v>0.71932806719328102</v>
      </c>
      <c r="I146" s="20">
        <f t="shared" si="15"/>
        <v>0.62836530505998611</v>
      </c>
      <c r="J146" s="17">
        <v>2.7220963257770801</v>
      </c>
      <c r="K146" s="19">
        <v>4</v>
      </c>
      <c r="L146" s="17">
        <v>0.222277772222778</v>
      </c>
      <c r="M146" s="17">
        <v>6.1167115507369001</v>
      </c>
      <c r="N146" s="19">
        <v>4</v>
      </c>
      <c r="O146" s="17">
        <v>5.3494650534946502E-2</v>
      </c>
      <c r="P146" s="20">
        <f t="shared" si="13"/>
        <v>4.0804752220910672</v>
      </c>
      <c r="Q146" s="17">
        <v>0.36064442795433899</v>
      </c>
      <c r="R146" s="19">
        <v>3</v>
      </c>
      <c r="S146" s="17">
        <v>0.148285171482852</v>
      </c>
      <c r="T146" s="17">
        <v>0.48197355546103399</v>
      </c>
      <c r="U146" s="19">
        <v>4</v>
      </c>
      <c r="V146" s="17">
        <v>0.33846615338466202</v>
      </c>
      <c r="W146" s="20">
        <f t="shared" si="16"/>
        <v>0.41691854983721155</v>
      </c>
      <c r="X146" s="20">
        <v>4.5351425381316771E-2</v>
      </c>
    </row>
    <row r="147" spans="1:24" s="10" customFormat="1" ht="21" customHeight="1">
      <c r="A147" s="15">
        <v>54039517</v>
      </c>
      <c r="B147" s="16" t="s">
        <v>8</v>
      </c>
      <c r="C147" s="17">
        <v>25.512329983601202</v>
      </c>
      <c r="D147" s="18">
        <v>6</v>
      </c>
      <c r="E147" s="17">
        <v>1.6998300169983E-3</v>
      </c>
      <c r="F147" s="17">
        <v>43.2647428434733</v>
      </c>
      <c r="G147" s="19">
        <v>5</v>
      </c>
      <c r="H147" s="17">
        <v>8.9991000899910004E-4</v>
      </c>
      <c r="I147" s="20">
        <f t="shared" si="15"/>
        <v>33.223250835496813</v>
      </c>
      <c r="J147" s="17">
        <v>1.75117303630803</v>
      </c>
      <c r="K147" s="19">
        <v>6</v>
      </c>
      <c r="L147" s="17">
        <v>0.40565943405659399</v>
      </c>
      <c r="M147" s="17">
        <v>7.4481291387987998</v>
      </c>
      <c r="N147" s="19">
        <v>3</v>
      </c>
      <c r="O147" s="17">
        <v>6.0393960603939603E-2</v>
      </c>
      <c r="P147" s="20">
        <f t="shared" si="13"/>
        <v>3.6115042459901123</v>
      </c>
      <c r="Q147" s="17">
        <v>3.2857407502038298</v>
      </c>
      <c r="R147" s="19">
        <v>5</v>
      </c>
      <c r="S147" s="17">
        <v>4.65953404659534E-2</v>
      </c>
      <c r="T147" s="17">
        <v>1.6645895174186001</v>
      </c>
      <c r="U147" s="19">
        <v>3</v>
      </c>
      <c r="V147" s="17">
        <v>0.468753124687531</v>
      </c>
      <c r="W147" s="20">
        <f t="shared" si="16"/>
        <v>2.3386768929769719</v>
      </c>
      <c r="X147" s="20">
        <v>4.5147006786408941E-2</v>
      </c>
    </row>
    <row r="148" spans="1:24" s="10" customFormat="1" ht="21" customHeight="1">
      <c r="A148" s="15">
        <v>61227904</v>
      </c>
      <c r="B148" s="16" t="s">
        <v>22</v>
      </c>
      <c r="C148" s="17">
        <v>20.568601234702399</v>
      </c>
      <c r="D148" s="18">
        <v>17</v>
      </c>
      <c r="E148" s="17">
        <v>9.9990000999900002E-5</v>
      </c>
      <c r="F148" s="17">
        <v>22.0462103034995</v>
      </c>
      <c r="G148" s="19">
        <v>15</v>
      </c>
      <c r="H148" s="17">
        <v>9.9990000999900002E-5</v>
      </c>
      <c r="I148" s="20">
        <f t="shared" si="15"/>
        <v>21.294593409339104</v>
      </c>
      <c r="J148" s="17">
        <v>10.096099135174001</v>
      </c>
      <c r="K148" s="19">
        <v>17</v>
      </c>
      <c r="L148" s="17">
        <v>9.9990000999900002E-5</v>
      </c>
      <c r="M148" s="17">
        <v>8.4262907245249501</v>
      </c>
      <c r="N148" s="19">
        <v>14</v>
      </c>
      <c r="O148" s="17">
        <v>2.9997000299969998E-4</v>
      </c>
      <c r="P148" s="20">
        <f t="shared" si="13"/>
        <v>9.2234845094791087</v>
      </c>
      <c r="Q148" s="17">
        <v>1.131984088799</v>
      </c>
      <c r="R148" s="19">
        <v>15</v>
      </c>
      <c r="S148" s="17">
        <v>0.699230076992301</v>
      </c>
      <c r="T148" s="17">
        <v>0.98620675733070096</v>
      </c>
      <c r="U148" s="19">
        <v>14</v>
      </c>
      <c r="V148" s="17">
        <v>0.97630236976302398</v>
      </c>
      <c r="W148" s="20">
        <f t="shared" si="16"/>
        <v>1.0565842879602223</v>
      </c>
      <c r="X148" s="20">
        <v>4.455404223061453E-2</v>
      </c>
    </row>
    <row r="149" spans="1:24" s="10" customFormat="1" ht="21" customHeight="1">
      <c r="A149" s="15">
        <v>615944772</v>
      </c>
      <c r="B149" s="16" t="s">
        <v>241</v>
      </c>
      <c r="C149" s="17">
        <v>0.46947078431637901</v>
      </c>
      <c r="D149" s="18">
        <v>3</v>
      </c>
      <c r="E149" s="17">
        <v>0.59264073592640698</v>
      </c>
      <c r="F149" s="17">
        <v>0.54784857341663495</v>
      </c>
      <c r="G149" s="19">
        <v>2</v>
      </c>
      <c r="H149" s="17">
        <v>0.65673432656734299</v>
      </c>
      <c r="I149" s="20">
        <f t="shared" si="15"/>
        <v>0.50714780828523442</v>
      </c>
      <c r="J149" s="17">
        <v>0.51163020646050905</v>
      </c>
      <c r="K149" s="19">
        <v>3</v>
      </c>
      <c r="L149" s="17">
        <v>0.43765623437656198</v>
      </c>
      <c r="M149" s="17">
        <v>0.48824070477981801</v>
      </c>
      <c r="N149" s="19">
        <v>3</v>
      </c>
      <c r="O149" s="17">
        <v>0.44605539446055398</v>
      </c>
      <c r="P149" s="20">
        <f t="shared" si="13"/>
        <v>0.4997986520479249</v>
      </c>
      <c r="Q149" s="17">
        <v>1.2801480896027699</v>
      </c>
      <c r="R149" s="19">
        <v>2</v>
      </c>
      <c r="S149" s="17">
        <v>0.68673132686731297</v>
      </c>
      <c r="T149" s="17">
        <v>0.84278553749642404</v>
      </c>
      <c r="U149" s="19">
        <v>3</v>
      </c>
      <c r="V149" s="17">
        <v>0.79482051794820496</v>
      </c>
      <c r="W149" s="20">
        <f t="shared" si="16"/>
        <v>1.0386964406268517</v>
      </c>
      <c r="X149" s="20">
        <v>4.4494582438890325E-2</v>
      </c>
    </row>
    <row r="150" spans="1:24" s="10" customFormat="1" ht="21" customHeight="1">
      <c r="A150" s="15">
        <v>39931371</v>
      </c>
      <c r="B150" s="16" t="s">
        <v>167</v>
      </c>
      <c r="C150" s="17">
        <v>4.8275184973748404</v>
      </c>
      <c r="D150" s="18">
        <v>10</v>
      </c>
      <c r="E150" s="17">
        <v>9.0490950904909495E-2</v>
      </c>
      <c r="F150" s="17">
        <v>2.8403166643467799</v>
      </c>
      <c r="G150" s="19">
        <v>9</v>
      </c>
      <c r="H150" s="17">
        <v>0.23017698230177</v>
      </c>
      <c r="I150" s="20">
        <f t="shared" si="15"/>
        <v>3.702928737571936</v>
      </c>
      <c r="J150" s="17">
        <v>0.84715506720581302</v>
      </c>
      <c r="K150" s="19">
        <v>10</v>
      </c>
      <c r="L150" s="17">
        <v>0.75312468753124695</v>
      </c>
      <c r="M150" s="17">
        <v>0.196451985449626</v>
      </c>
      <c r="N150" s="19">
        <v>3</v>
      </c>
      <c r="O150" s="17">
        <v>0.13118688131186901</v>
      </c>
      <c r="P150" s="20">
        <f t="shared" si="13"/>
        <v>0.4079525645663884</v>
      </c>
      <c r="Q150" s="17">
        <v>2.5376873362306398</v>
      </c>
      <c r="R150" s="19">
        <v>9</v>
      </c>
      <c r="S150" s="17">
        <v>3.5396460353964598E-2</v>
      </c>
      <c r="T150" s="17">
        <v>2.0166663157108999</v>
      </c>
      <c r="U150" s="19">
        <v>3</v>
      </c>
      <c r="V150" s="17">
        <v>0.36596340365963398</v>
      </c>
      <c r="W150" s="20">
        <f t="shared" si="16"/>
        <v>2.2622264631955948</v>
      </c>
      <c r="X150" s="20">
        <v>4.3965350065141094E-2</v>
      </c>
    </row>
    <row r="151" spans="1:24" s="10" customFormat="1" ht="21" customHeight="1">
      <c r="A151" s="15">
        <v>332321836</v>
      </c>
      <c r="B151" s="16" t="s">
        <v>340</v>
      </c>
      <c r="C151" s="20"/>
      <c r="D151" s="20"/>
      <c r="E151" s="20"/>
      <c r="F151" s="17">
        <v>0.38877598849985501</v>
      </c>
      <c r="G151" s="19">
        <v>2</v>
      </c>
      <c r="H151" s="17">
        <v>0.52804719528047195</v>
      </c>
      <c r="I151" s="20"/>
      <c r="J151" s="20"/>
      <c r="K151" s="17"/>
      <c r="L151" s="17"/>
      <c r="M151" s="17">
        <v>0.53038492191196596</v>
      </c>
      <c r="N151" s="19">
        <v>5</v>
      </c>
      <c r="O151" s="17">
        <v>0.42745725427457298</v>
      </c>
      <c r="P151" s="20"/>
      <c r="Q151" s="17">
        <v>2.5764616375645302</v>
      </c>
      <c r="R151" s="19">
        <v>2</v>
      </c>
      <c r="S151" s="17">
        <v>0.19548045195480501</v>
      </c>
      <c r="T151" s="17">
        <v>9.9481456634598509</v>
      </c>
      <c r="U151" s="19">
        <v>5</v>
      </c>
      <c r="V151" s="17">
        <v>5.4994500549944998E-3</v>
      </c>
      <c r="W151" s="20">
        <f t="shared" si="16"/>
        <v>5.0627083331758556</v>
      </c>
      <c r="X151" s="20">
        <v>4.3461180652718527E-2</v>
      </c>
    </row>
    <row r="152" spans="1:24" s="10" customFormat="1" ht="21" customHeight="1">
      <c r="A152" s="15">
        <v>54036981</v>
      </c>
      <c r="B152" s="16" t="s">
        <v>77</v>
      </c>
      <c r="C152" s="17">
        <v>4.6977088375223097</v>
      </c>
      <c r="D152" s="18">
        <v>14</v>
      </c>
      <c r="E152" s="17">
        <v>6.12938706129387E-2</v>
      </c>
      <c r="F152" s="17">
        <v>9.6588695568540999</v>
      </c>
      <c r="G152" s="19">
        <v>9</v>
      </c>
      <c r="H152" s="17">
        <v>7.7992200779922003E-3</v>
      </c>
      <c r="I152" s="20">
        <f t="shared" ref="I152:I181" si="17">2^(AVERAGE(LOG(C152,2),LOG(F152,2)))</f>
        <v>6.7360639009520016</v>
      </c>
      <c r="J152" s="17">
        <v>2.8850055106356902</v>
      </c>
      <c r="K152" s="19">
        <v>14</v>
      </c>
      <c r="L152" s="17">
        <v>2.3097690230976901E-2</v>
      </c>
      <c r="M152" s="17">
        <v>6.4589164767613996</v>
      </c>
      <c r="N152" s="19">
        <v>7</v>
      </c>
      <c r="O152" s="17">
        <v>7.7992200779922003E-3</v>
      </c>
      <c r="P152" s="20">
        <f t="shared" ref="P152:P158" si="18">2^(AVERAGE(LOG(J152,2),LOG(M152,2)))</f>
        <v>4.3167128266995354</v>
      </c>
      <c r="Q152" s="17">
        <v>0.48822507196535703</v>
      </c>
      <c r="R152" s="19">
        <v>9</v>
      </c>
      <c r="S152" s="17">
        <v>9.1990800919907995E-2</v>
      </c>
      <c r="T152" s="17">
        <v>0.498448330220992</v>
      </c>
      <c r="U152" s="19">
        <v>7</v>
      </c>
      <c r="V152" s="17">
        <v>0.26407359264073599</v>
      </c>
      <c r="W152" s="20">
        <f t="shared" si="16"/>
        <v>0.49331021871957598</v>
      </c>
      <c r="X152" s="20">
        <v>4.2672222185312497E-2</v>
      </c>
    </row>
    <row r="153" spans="1:24" s="10" customFormat="1" ht="21" customHeight="1">
      <c r="A153" s="15">
        <v>61242577</v>
      </c>
      <c r="B153" s="16" t="s">
        <v>166</v>
      </c>
      <c r="C153" s="17">
        <v>1.2377265086295599</v>
      </c>
      <c r="D153" s="18">
        <v>10</v>
      </c>
      <c r="E153" s="17">
        <v>0.833416658334167</v>
      </c>
      <c r="F153" s="17">
        <v>2.8768592627273999</v>
      </c>
      <c r="G153" s="19">
        <v>7</v>
      </c>
      <c r="H153" s="17">
        <v>0.27827217278272198</v>
      </c>
      <c r="I153" s="20">
        <f t="shared" si="17"/>
        <v>1.88699893245179</v>
      </c>
      <c r="J153" s="17">
        <v>0.50085346047086898</v>
      </c>
      <c r="K153" s="19">
        <v>10</v>
      </c>
      <c r="L153" s="17">
        <v>0.19478052194780501</v>
      </c>
      <c r="M153" s="17">
        <v>0.69355607162126198</v>
      </c>
      <c r="N153" s="19">
        <v>10</v>
      </c>
      <c r="O153" s="17">
        <v>0.51284871512848695</v>
      </c>
      <c r="P153" s="20">
        <f t="shared" si="18"/>
        <v>0.58938099604762539</v>
      </c>
      <c r="Q153" s="17">
        <v>3.4649641811067</v>
      </c>
      <c r="R153" s="19">
        <v>7</v>
      </c>
      <c r="S153" s="17">
        <v>1.47985201479852E-2</v>
      </c>
      <c r="T153" s="17">
        <v>1.8583890777818399</v>
      </c>
      <c r="U153" s="19">
        <v>10</v>
      </c>
      <c r="V153" s="17">
        <v>0.227977202279772</v>
      </c>
      <c r="W153" s="20">
        <f t="shared" si="16"/>
        <v>2.5375680461958035</v>
      </c>
      <c r="X153" s="20">
        <v>4.2302390718540313E-2</v>
      </c>
    </row>
    <row r="154" spans="1:24" s="10" customFormat="1" ht="21" customHeight="1">
      <c r="A154" s="15">
        <v>54036798</v>
      </c>
      <c r="B154" s="16" t="s">
        <v>149</v>
      </c>
      <c r="C154" s="17">
        <v>0.118449161506381</v>
      </c>
      <c r="D154" s="18">
        <v>4</v>
      </c>
      <c r="E154" s="17">
        <v>9.8690130986901298E-2</v>
      </c>
      <c r="F154" s="17">
        <v>0.40392922181040902</v>
      </c>
      <c r="G154" s="19">
        <v>3</v>
      </c>
      <c r="H154" s="17">
        <v>0.52104789521047901</v>
      </c>
      <c r="I154" s="20">
        <f t="shared" si="17"/>
        <v>0.21873517694090253</v>
      </c>
      <c r="J154" s="17">
        <v>9.6346173713994898E-2</v>
      </c>
      <c r="K154" s="19">
        <v>4</v>
      </c>
      <c r="L154" s="17">
        <v>9.7990200979901996E-3</v>
      </c>
      <c r="M154" s="17">
        <v>0.457425143042131</v>
      </c>
      <c r="N154" s="19">
        <v>7</v>
      </c>
      <c r="O154" s="17">
        <v>0.25667433256674299</v>
      </c>
      <c r="P154" s="20">
        <f t="shared" si="18"/>
        <v>0.20993132756376806</v>
      </c>
      <c r="Q154" s="17">
        <v>3.4337760147463001</v>
      </c>
      <c r="R154" s="19">
        <v>3</v>
      </c>
      <c r="S154" s="17">
        <v>0.108989101089891</v>
      </c>
      <c r="T154" s="17">
        <v>5.7036930705107602</v>
      </c>
      <c r="U154" s="19">
        <v>7</v>
      </c>
      <c r="V154" s="17">
        <v>1.0998900109989E-2</v>
      </c>
      <c r="W154" s="20">
        <f t="shared" si="16"/>
        <v>4.4255174229681344</v>
      </c>
      <c r="X154" s="20">
        <v>4.1352769361742189E-2</v>
      </c>
    </row>
    <row r="155" spans="1:24" s="10" customFormat="1" ht="21" customHeight="1">
      <c r="A155" s="15">
        <v>54038830</v>
      </c>
      <c r="B155" s="16" t="s">
        <v>257</v>
      </c>
      <c r="C155" s="17">
        <v>0.88709079178903505</v>
      </c>
      <c r="D155" s="18">
        <v>5</v>
      </c>
      <c r="E155" s="17">
        <v>0.92250774922507806</v>
      </c>
      <c r="F155" s="17">
        <v>1.05133790505422</v>
      </c>
      <c r="G155" s="19">
        <v>8</v>
      </c>
      <c r="H155" s="17">
        <v>0.96010398960104004</v>
      </c>
      <c r="I155" s="20">
        <f t="shared" si="17"/>
        <v>0.96572883079691341</v>
      </c>
      <c r="J155" s="17">
        <v>0.72291137710652897</v>
      </c>
      <c r="K155" s="19">
        <v>5</v>
      </c>
      <c r="L155" s="17">
        <v>0.64213578642135805</v>
      </c>
      <c r="M155" s="17">
        <v>0.600791606473012</v>
      </c>
      <c r="N155" s="19">
        <v>10</v>
      </c>
      <c r="O155" s="17">
        <v>0.37696230376962298</v>
      </c>
      <c r="P155" s="20">
        <f t="shared" si="18"/>
        <v>0.65902889738572834</v>
      </c>
      <c r="Q155" s="17">
        <v>3.95731243175991</v>
      </c>
      <c r="R155" s="19">
        <v>8</v>
      </c>
      <c r="S155" s="17">
        <v>5.0994900509949001E-3</v>
      </c>
      <c r="T155" s="17">
        <v>5.8342333626639498</v>
      </c>
      <c r="U155" s="19">
        <v>10</v>
      </c>
      <c r="V155" s="17">
        <v>2.1997800219978E-3</v>
      </c>
      <c r="W155" s="20">
        <f t="shared" si="16"/>
        <v>4.8049853502230864</v>
      </c>
      <c r="X155" s="20">
        <v>4.1321653528388909E-2</v>
      </c>
    </row>
    <row r="156" spans="1:24" s="10" customFormat="1" ht="21" customHeight="1">
      <c r="A156" s="15">
        <v>81421764</v>
      </c>
      <c r="B156" s="16" t="s">
        <v>74</v>
      </c>
      <c r="C156" s="17">
        <v>6.8766546583948802</v>
      </c>
      <c r="D156" s="18">
        <v>18</v>
      </c>
      <c r="E156" s="17">
        <v>6.3993600639936001E-3</v>
      </c>
      <c r="F156" s="17">
        <v>6.2961532431432596</v>
      </c>
      <c r="G156" s="19">
        <v>7</v>
      </c>
      <c r="H156" s="17">
        <v>5.6694330566943299E-2</v>
      </c>
      <c r="I156" s="20">
        <f t="shared" si="17"/>
        <v>6.5800054353647095</v>
      </c>
      <c r="J156" s="17">
        <v>2.7919522205525502</v>
      </c>
      <c r="K156" s="19">
        <v>18</v>
      </c>
      <c r="L156" s="17">
        <v>1.1098890110988901E-2</v>
      </c>
      <c r="M156" s="17">
        <v>3.1483666165784099</v>
      </c>
      <c r="N156" s="19">
        <v>15</v>
      </c>
      <c r="O156" s="17">
        <v>1.6898310168983102E-2</v>
      </c>
      <c r="P156" s="20">
        <f t="shared" si="18"/>
        <v>2.9648084535547339</v>
      </c>
      <c r="Q156" s="17">
        <v>1.0466805449718899</v>
      </c>
      <c r="R156" s="19">
        <v>7</v>
      </c>
      <c r="S156" s="17">
        <v>0.917508249175082</v>
      </c>
      <c r="T156" s="17">
        <v>1.06018870481197</v>
      </c>
      <c r="U156" s="19">
        <v>15</v>
      </c>
      <c r="V156" s="17">
        <v>0.89601039896010404</v>
      </c>
      <c r="W156" s="20">
        <f t="shared" si="16"/>
        <v>1.0534129728295711</v>
      </c>
      <c r="X156" s="20">
        <v>4.0607327852575897E-2</v>
      </c>
    </row>
    <row r="157" spans="1:24" s="10" customFormat="1" ht="21" customHeight="1">
      <c r="A157" s="15">
        <v>614094682</v>
      </c>
      <c r="B157" s="16" t="s">
        <v>103</v>
      </c>
      <c r="C157" s="17">
        <v>6.7862900668739599</v>
      </c>
      <c r="D157" s="18">
        <v>12</v>
      </c>
      <c r="E157" s="17">
        <v>2.1597840215978398E-2</v>
      </c>
      <c r="F157" s="17">
        <v>5.8918957707952497</v>
      </c>
      <c r="G157" s="19">
        <v>8</v>
      </c>
      <c r="H157" s="17">
        <v>4.9995000499950003E-2</v>
      </c>
      <c r="I157" s="20">
        <f t="shared" si="17"/>
        <v>6.3232992768336134</v>
      </c>
      <c r="J157" s="17">
        <v>1.02105856541775</v>
      </c>
      <c r="K157" s="19">
        <v>12</v>
      </c>
      <c r="L157" s="17">
        <v>0.96710328967103298</v>
      </c>
      <c r="M157" s="17">
        <v>0.66320729147826696</v>
      </c>
      <c r="N157" s="19">
        <v>5</v>
      </c>
      <c r="O157" s="17">
        <v>0.59524047595240503</v>
      </c>
      <c r="P157" s="20">
        <f t="shared" si="18"/>
        <v>0.82290551438873638</v>
      </c>
      <c r="Q157" s="17">
        <v>0.474696791737511</v>
      </c>
      <c r="R157" s="19">
        <v>8</v>
      </c>
      <c r="S157" s="17">
        <v>0.10038996100390001</v>
      </c>
      <c r="T157" s="17">
        <v>0.33395285901972799</v>
      </c>
      <c r="U157" s="19">
        <v>5</v>
      </c>
      <c r="V157" s="17">
        <v>0.13338666133386701</v>
      </c>
      <c r="W157" s="20">
        <f t="shared" si="16"/>
        <v>0.39815367732602214</v>
      </c>
      <c r="X157" s="20">
        <v>4.0483368779612526E-2</v>
      </c>
    </row>
    <row r="158" spans="1:24" s="10" customFormat="1" ht="21" customHeight="1">
      <c r="A158" s="15">
        <v>61229873</v>
      </c>
      <c r="B158" s="16" t="s">
        <v>36</v>
      </c>
      <c r="C158" s="17">
        <v>3.8428618200027498</v>
      </c>
      <c r="D158" s="18">
        <v>3</v>
      </c>
      <c r="E158" s="17">
        <v>0.34506549345065501</v>
      </c>
      <c r="F158" s="17">
        <v>17.7274215314883</v>
      </c>
      <c r="G158" s="19">
        <v>2</v>
      </c>
      <c r="H158" s="17">
        <v>8.0391960803919596E-2</v>
      </c>
      <c r="I158" s="20">
        <f t="shared" si="17"/>
        <v>8.2537283315148589</v>
      </c>
      <c r="J158" s="17">
        <v>11.6097101396313</v>
      </c>
      <c r="K158" s="19">
        <v>3</v>
      </c>
      <c r="L158" s="17">
        <v>1.9198080191980799E-2</v>
      </c>
      <c r="M158" s="17">
        <v>6.9192406419880799</v>
      </c>
      <c r="N158" s="19">
        <v>3</v>
      </c>
      <c r="O158" s="17">
        <v>6.4393560643935602E-2</v>
      </c>
      <c r="P158" s="20">
        <f t="shared" si="18"/>
        <v>8.9627215866520125</v>
      </c>
      <c r="Q158" s="17">
        <v>2.9697968060859399</v>
      </c>
      <c r="R158" s="19">
        <v>2</v>
      </c>
      <c r="S158" s="17">
        <v>0.161883811618838</v>
      </c>
      <c r="T158" s="17">
        <v>0.60774911090797601</v>
      </c>
      <c r="U158" s="19">
        <v>3</v>
      </c>
      <c r="V158" s="17">
        <v>0.48835116488351199</v>
      </c>
      <c r="W158" s="20">
        <f t="shared" si="16"/>
        <v>1.3434624551791825</v>
      </c>
      <c r="X158" s="20">
        <v>3.9821959737444131E-2</v>
      </c>
    </row>
    <row r="159" spans="1:24" s="10" customFormat="1" ht="21" customHeight="1">
      <c r="A159" s="15">
        <v>59800211</v>
      </c>
      <c r="B159" s="16" t="s">
        <v>121</v>
      </c>
      <c r="C159" s="17">
        <v>22.302249973593799</v>
      </c>
      <c r="D159" s="18">
        <v>3</v>
      </c>
      <c r="E159" s="17">
        <v>3.2296770322967697E-2</v>
      </c>
      <c r="F159" s="17">
        <v>2.3897600457552999</v>
      </c>
      <c r="G159" s="19">
        <v>2</v>
      </c>
      <c r="H159" s="17">
        <v>0.55294470552944697</v>
      </c>
      <c r="I159" s="20">
        <f t="shared" si="17"/>
        <v>7.3004812113546098</v>
      </c>
      <c r="J159" s="17">
        <v>0.669194365440971</v>
      </c>
      <c r="K159" s="19">
        <v>3</v>
      </c>
      <c r="L159" s="17">
        <v>0.62293770622937705</v>
      </c>
      <c r="M159" s="17"/>
      <c r="N159" s="17"/>
      <c r="O159" s="17"/>
      <c r="P159" s="20"/>
      <c r="Q159" s="17">
        <v>1.1330281257124599</v>
      </c>
      <c r="R159" s="19">
        <v>2</v>
      </c>
      <c r="S159" s="17">
        <v>0.83471652834716503</v>
      </c>
      <c r="T159" s="17"/>
      <c r="U159" s="17"/>
      <c r="V159" s="17"/>
      <c r="W159" s="20"/>
      <c r="X159" s="20">
        <v>3.9703245101109147E-2</v>
      </c>
    </row>
    <row r="160" spans="1:24" s="10" customFormat="1" ht="21" customHeight="1">
      <c r="A160" s="15">
        <v>45593507</v>
      </c>
      <c r="B160" s="16" t="s">
        <v>93</v>
      </c>
      <c r="C160" s="17">
        <v>2.1864709509144298</v>
      </c>
      <c r="D160" s="18">
        <v>2</v>
      </c>
      <c r="E160" s="17">
        <v>0.603539646035396</v>
      </c>
      <c r="F160" s="17">
        <v>2.9102439462933898</v>
      </c>
      <c r="G160" s="19">
        <v>3</v>
      </c>
      <c r="H160" s="17">
        <v>0.449355064493551</v>
      </c>
      <c r="I160" s="20">
        <f t="shared" si="17"/>
        <v>2.5225312383883516</v>
      </c>
      <c r="J160" s="17">
        <v>0.67043661363765406</v>
      </c>
      <c r="K160" s="19">
        <v>2</v>
      </c>
      <c r="L160" s="17">
        <v>0.65213478652134804</v>
      </c>
      <c r="M160" s="17">
        <v>0.14160544370138001</v>
      </c>
      <c r="N160" s="19">
        <v>4</v>
      </c>
      <c r="O160" s="17">
        <v>4.1395860413958603E-2</v>
      </c>
      <c r="P160" s="20">
        <f t="shared" ref="P160:P167" si="19">2^(AVERAGE(LOG(J160,2),LOG(M160,2)))</f>
        <v>0.30811925312743882</v>
      </c>
      <c r="Q160" s="17">
        <v>2.8315975233036301</v>
      </c>
      <c r="R160" s="19">
        <v>3</v>
      </c>
      <c r="S160" s="17">
        <v>0.145085491450855</v>
      </c>
      <c r="T160" s="17">
        <v>1.54837398282479</v>
      </c>
      <c r="U160" s="19">
        <v>4</v>
      </c>
      <c r="V160" s="17">
        <v>0.50704929507049301</v>
      </c>
      <c r="W160" s="20">
        <f t="shared" ref="W160:W167" si="20">2^(AVERAGE(LOG(Q160,2),LOG(T160,2)))</f>
        <v>2.0938891887858948</v>
      </c>
      <c r="X160" s="20">
        <v>3.9021218936137504E-2</v>
      </c>
    </row>
    <row r="161" spans="1:24" s="10" customFormat="1" ht="21" customHeight="1">
      <c r="A161" s="15">
        <v>614092863</v>
      </c>
      <c r="B161" s="16" t="s">
        <v>196</v>
      </c>
      <c r="C161" s="17">
        <v>2.72974392742108</v>
      </c>
      <c r="D161" s="18">
        <v>4</v>
      </c>
      <c r="E161" s="17">
        <v>0.44395560443955601</v>
      </c>
      <c r="F161" s="17">
        <v>1.3873633118586599</v>
      </c>
      <c r="G161" s="19">
        <v>9</v>
      </c>
      <c r="H161" s="17">
        <v>0.70732926707329302</v>
      </c>
      <c r="I161" s="20">
        <f t="shared" si="17"/>
        <v>1.9460592425907735</v>
      </c>
      <c r="J161" s="17">
        <v>1.27944111609955</v>
      </c>
      <c r="K161" s="19">
        <v>4</v>
      </c>
      <c r="L161" s="17">
        <v>0.73492650734926501</v>
      </c>
      <c r="M161" s="17">
        <v>0.28863005093038901</v>
      </c>
      <c r="N161" s="19">
        <v>5</v>
      </c>
      <c r="O161" s="17">
        <v>0.13458654134586501</v>
      </c>
      <c r="P161" s="20">
        <f t="shared" si="19"/>
        <v>0.60768836956309025</v>
      </c>
      <c r="Q161" s="17">
        <v>0.825356531245928</v>
      </c>
      <c r="R161" s="19">
        <v>9</v>
      </c>
      <c r="S161" s="17">
        <v>0.63513648635136499</v>
      </c>
      <c r="T161" s="17">
        <v>2.2816626506781201</v>
      </c>
      <c r="U161" s="19">
        <v>5</v>
      </c>
      <c r="V161" s="17">
        <v>0.24887511248875099</v>
      </c>
      <c r="W161" s="20">
        <f t="shared" si="20"/>
        <v>1.372291940819111</v>
      </c>
      <c r="X161" s="20">
        <v>3.7732810298500181E-2</v>
      </c>
    </row>
    <row r="162" spans="1:24" s="10" customFormat="1" ht="21" customHeight="1">
      <c r="A162" s="15">
        <v>54040011</v>
      </c>
      <c r="B162" s="16" t="s">
        <v>285</v>
      </c>
      <c r="C162" s="17">
        <v>0.93857827400356297</v>
      </c>
      <c r="D162" s="18">
        <v>2</v>
      </c>
      <c r="E162" s="17">
        <v>0.95840415958404201</v>
      </c>
      <c r="F162" s="17">
        <v>0.126622001624563</v>
      </c>
      <c r="G162" s="19">
        <v>5</v>
      </c>
      <c r="H162" s="17">
        <v>6.2193780621937797E-2</v>
      </c>
      <c r="I162" s="20">
        <f t="shared" si="17"/>
        <v>0.34473853822231521</v>
      </c>
      <c r="J162" s="17">
        <v>0.231202594883718</v>
      </c>
      <c r="K162" s="19">
        <v>2</v>
      </c>
      <c r="L162" s="17">
        <v>0.20877912208779101</v>
      </c>
      <c r="M162" s="17">
        <v>0.742232643425911</v>
      </c>
      <c r="N162" s="19">
        <v>4</v>
      </c>
      <c r="O162" s="17">
        <v>0.70782921707829205</v>
      </c>
      <c r="P162" s="20">
        <f t="shared" si="19"/>
        <v>0.41425368214111508</v>
      </c>
      <c r="Q162" s="17">
        <v>2.1962922594543199</v>
      </c>
      <c r="R162" s="19">
        <v>5</v>
      </c>
      <c r="S162" s="17">
        <v>0.159184081591841</v>
      </c>
      <c r="T162" s="17">
        <v>24.985658617753099</v>
      </c>
      <c r="U162" s="19">
        <v>4</v>
      </c>
      <c r="V162" s="17">
        <v>6.9993000699929999E-4</v>
      </c>
      <c r="W162" s="20">
        <f t="shared" si="20"/>
        <v>7.4078207739887461</v>
      </c>
      <c r="X162" s="20">
        <v>3.6933350139440629E-2</v>
      </c>
    </row>
    <row r="163" spans="1:24" s="10" customFormat="1" ht="21" customHeight="1">
      <c r="A163" s="15">
        <v>614139532</v>
      </c>
      <c r="B163" s="16" t="s">
        <v>172</v>
      </c>
      <c r="C163" s="17">
        <v>2.2575493069397998</v>
      </c>
      <c r="D163" s="18">
        <v>8</v>
      </c>
      <c r="E163" s="17">
        <v>0.43635636436356401</v>
      </c>
      <c r="F163" s="17">
        <v>1.1400379012334401</v>
      </c>
      <c r="G163" s="19">
        <v>6</v>
      </c>
      <c r="H163" s="17">
        <v>0.89161083891610804</v>
      </c>
      <c r="I163" s="20">
        <f t="shared" si="17"/>
        <v>1.6042729735972792</v>
      </c>
      <c r="J163" s="17">
        <v>1.8519354515666899</v>
      </c>
      <c r="K163" s="19">
        <v>8</v>
      </c>
      <c r="L163" s="17">
        <v>0.29287071292870698</v>
      </c>
      <c r="M163" s="17">
        <v>2.1067976675403899</v>
      </c>
      <c r="N163" s="19">
        <v>6</v>
      </c>
      <c r="O163" s="17">
        <v>0.307769223077692</v>
      </c>
      <c r="P163" s="20">
        <f t="shared" si="19"/>
        <v>1.9752603093759722</v>
      </c>
      <c r="Q163" s="17">
        <v>0.75861642212060099</v>
      </c>
      <c r="R163" s="19">
        <v>6</v>
      </c>
      <c r="S163" s="17">
        <v>0.55274472552744702</v>
      </c>
      <c r="T163" s="17">
        <v>0.71822546621426597</v>
      </c>
      <c r="U163" s="19">
        <v>6</v>
      </c>
      <c r="V163" s="17">
        <v>0.58134186581341896</v>
      </c>
      <c r="W163" s="20">
        <f t="shared" si="20"/>
        <v>0.73814472392300345</v>
      </c>
      <c r="X163" s="20">
        <v>3.6181136857987808E-2</v>
      </c>
    </row>
    <row r="164" spans="1:24" s="10" customFormat="1" ht="21" customHeight="1">
      <c r="A164" s="15">
        <v>754285551</v>
      </c>
      <c r="B164" s="16" t="s">
        <v>211</v>
      </c>
      <c r="C164" s="17">
        <v>3.6220918923550101</v>
      </c>
      <c r="D164" s="18">
        <v>4</v>
      </c>
      <c r="E164" s="17">
        <v>0.31726827317268302</v>
      </c>
      <c r="F164" s="17">
        <v>0.21666687116705</v>
      </c>
      <c r="G164" s="19">
        <v>3</v>
      </c>
      <c r="H164" s="17">
        <v>0.28447155284471598</v>
      </c>
      <c r="I164" s="20">
        <f t="shared" si="17"/>
        <v>0.88588222546572137</v>
      </c>
      <c r="J164" s="17">
        <v>2.1901361999021001</v>
      </c>
      <c r="K164" s="19">
        <v>4</v>
      </c>
      <c r="L164" s="17">
        <v>0.33366663333666602</v>
      </c>
      <c r="M164" s="17">
        <v>0.101639147218943</v>
      </c>
      <c r="N164" s="19">
        <v>3</v>
      </c>
      <c r="O164" s="17">
        <v>3.6996300369963001E-2</v>
      </c>
      <c r="P164" s="20">
        <f t="shared" si="19"/>
        <v>0.47180883379965027</v>
      </c>
      <c r="Q164" s="17">
        <v>1.79894937423083</v>
      </c>
      <c r="R164" s="19">
        <v>3</v>
      </c>
      <c r="S164" s="17">
        <v>0.33116688331166899</v>
      </c>
      <c r="T164" s="17">
        <v>1.73455069288591</v>
      </c>
      <c r="U164" s="19">
        <v>3</v>
      </c>
      <c r="V164" s="17">
        <v>0.44695530446955301</v>
      </c>
      <c r="W164" s="20">
        <f t="shared" si="20"/>
        <v>1.7664565897691233</v>
      </c>
      <c r="X164" s="20">
        <v>3.5890531397766788E-2</v>
      </c>
    </row>
    <row r="165" spans="1:24" s="10" customFormat="1" ht="21" customHeight="1">
      <c r="A165" s="15">
        <v>54039996</v>
      </c>
      <c r="B165" s="16" t="s">
        <v>240</v>
      </c>
      <c r="C165" s="17">
        <v>0.59162416928881401</v>
      </c>
      <c r="D165" s="18">
        <v>3</v>
      </c>
      <c r="E165" s="17">
        <v>0.69943005699430105</v>
      </c>
      <c r="F165" s="17">
        <v>0.56653099560756803</v>
      </c>
      <c r="G165" s="19">
        <v>2</v>
      </c>
      <c r="H165" s="17">
        <v>0.67823217678232195</v>
      </c>
      <c r="I165" s="20">
        <f t="shared" si="17"/>
        <v>0.57894164615502675</v>
      </c>
      <c r="J165" s="17">
        <v>0.92835839516639396</v>
      </c>
      <c r="K165" s="19">
        <v>3</v>
      </c>
      <c r="L165" s="17">
        <v>0.921107889211079</v>
      </c>
      <c r="M165" s="17">
        <v>0.63628533913768903</v>
      </c>
      <c r="N165" s="19">
        <v>2</v>
      </c>
      <c r="O165" s="17">
        <v>0.61483851614838503</v>
      </c>
      <c r="P165" s="20">
        <f t="shared" si="19"/>
        <v>0.7685706449701093</v>
      </c>
      <c r="Q165" s="17">
        <v>1.1508712971292401</v>
      </c>
      <c r="R165" s="19">
        <v>2</v>
      </c>
      <c r="S165" s="17">
        <v>0.81101889811018901</v>
      </c>
      <c r="T165" s="17">
        <v>0.78033383659022604</v>
      </c>
      <c r="U165" s="19">
        <v>2</v>
      </c>
      <c r="V165" s="17">
        <v>0.72802719728027199</v>
      </c>
      <c r="W165" s="20">
        <f t="shared" si="20"/>
        <v>0.94766228937867414</v>
      </c>
      <c r="X165" s="20">
        <v>3.4721700495213247E-2</v>
      </c>
    </row>
    <row r="166" spans="1:24" s="10" customFormat="1" ht="21" customHeight="1">
      <c r="A166" s="15">
        <v>54036658</v>
      </c>
      <c r="B166" s="16" t="s">
        <v>175</v>
      </c>
      <c r="C166" s="17">
        <v>2.9399589923251899</v>
      </c>
      <c r="D166" s="18">
        <v>7</v>
      </c>
      <c r="E166" s="17">
        <v>0.31546845315468502</v>
      </c>
      <c r="F166" s="17">
        <v>1.30522916485866</v>
      </c>
      <c r="G166" s="19">
        <v>7</v>
      </c>
      <c r="H166" s="17">
        <v>0.77842215778422197</v>
      </c>
      <c r="I166" s="20">
        <f t="shared" si="17"/>
        <v>1.9589079152097262</v>
      </c>
      <c r="J166" s="17">
        <v>0.57989688016306695</v>
      </c>
      <c r="K166" s="19">
        <v>7</v>
      </c>
      <c r="L166" s="17">
        <v>0.38256174382561697</v>
      </c>
      <c r="M166" s="17">
        <v>0.28293470170393398</v>
      </c>
      <c r="N166" s="19">
        <v>4</v>
      </c>
      <c r="O166" s="17">
        <v>0.16938306169383099</v>
      </c>
      <c r="P166" s="20">
        <f t="shared" si="19"/>
        <v>0.40505919420250086</v>
      </c>
      <c r="Q166" s="17">
        <v>1.18085838383141</v>
      </c>
      <c r="R166" s="19">
        <v>7</v>
      </c>
      <c r="S166" s="17">
        <v>0.69613038696130403</v>
      </c>
      <c r="T166" s="17">
        <v>1.07167833250231</v>
      </c>
      <c r="U166" s="19">
        <v>4</v>
      </c>
      <c r="V166" s="17">
        <v>0.90940905909409098</v>
      </c>
      <c r="W166" s="20">
        <f t="shared" si="20"/>
        <v>1.1249445958383097</v>
      </c>
      <c r="X166" s="20">
        <v>3.4673728456359673E-2</v>
      </c>
    </row>
    <row r="167" spans="1:24" s="10" customFormat="1" ht="21" customHeight="1">
      <c r="A167" s="15">
        <v>81422902</v>
      </c>
      <c r="B167" s="16" t="s">
        <v>151</v>
      </c>
      <c r="C167" s="17">
        <v>1.8402474295636599</v>
      </c>
      <c r="D167" s="18">
        <v>6</v>
      </c>
      <c r="E167" s="17">
        <v>0.59744025597440298</v>
      </c>
      <c r="F167" s="17">
        <v>1.6758286923693499</v>
      </c>
      <c r="G167" s="19">
        <v>4</v>
      </c>
      <c r="H167" s="17">
        <v>0.66253374662533704</v>
      </c>
      <c r="I167" s="20">
        <f t="shared" si="17"/>
        <v>1.7561148719607513</v>
      </c>
      <c r="J167" s="17">
        <v>1.81905532863354</v>
      </c>
      <c r="K167" s="19">
        <v>6</v>
      </c>
      <c r="L167" s="17">
        <v>0.36936306369363098</v>
      </c>
      <c r="M167" s="17">
        <v>1.3579644579718</v>
      </c>
      <c r="N167" s="19">
        <v>6</v>
      </c>
      <c r="O167" s="17">
        <v>0.66473352664733498</v>
      </c>
      <c r="P167" s="20">
        <f t="shared" si="19"/>
        <v>1.571690963061301</v>
      </c>
      <c r="Q167" s="17">
        <v>2.8051728305381101</v>
      </c>
      <c r="R167" s="19">
        <v>4</v>
      </c>
      <c r="S167" s="17">
        <v>0.115388461153885</v>
      </c>
      <c r="T167" s="17">
        <v>1.2746488654974999</v>
      </c>
      <c r="U167" s="19">
        <v>6</v>
      </c>
      <c r="V167" s="17">
        <v>0.67773222677732203</v>
      </c>
      <c r="W167" s="20">
        <f t="shared" si="20"/>
        <v>1.8909284402033335</v>
      </c>
      <c r="X167" s="20">
        <v>3.4446929349226656E-2</v>
      </c>
    </row>
    <row r="168" spans="1:24" s="10" customFormat="1" ht="21" customHeight="1">
      <c r="A168" s="15">
        <v>119370519</v>
      </c>
      <c r="B168" s="16" t="s">
        <v>24</v>
      </c>
      <c r="C168" s="17">
        <v>44.320401113420502</v>
      </c>
      <c r="D168" s="18">
        <v>3</v>
      </c>
      <c r="E168" s="17">
        <v>6.6993300669932997E-3</v>
      </c>
      <c r="F168" s="17">
        <v>46.504673813178002</v>
      </c>
      <c r="G168" s="19">
        <v>2</v>
      </c>
      <c r="H168" s="17">
        <v>2.61973802619738E-2</v>
      </c>
      <c r="I168" s="20">
        <f t="shared" si="17"/>
        <v>45.399403047274006</v>
      </c>
      <c r="J168" s="17">
        <v>1.22772331382817</v>
      </c>
      <c r="K168" s="19">
        <v>3</v>
      </c>
      <c r="L168" s="17">
        <v>0.79552044795520405</v>
      </c>
      <c r="M168" s="17"/>
      <c r="N168" s="17"/>
      <c r="O168" s="17"/>
      <c r="P168" s="20"/>
      <c r="Q168" s="17">
        <v>1.8130795970959801</v>
      </c>
      <c r="R168" s="19">
        <v>2</v>
      </c>
      <c r="S168" s="17">
        <v>0.37276272372762698</v>
      </c>
      <c r="T168" s="17"/>
      <c r="U168" s="17"/>
      <c r="V168" s="17"/>
      <c r="W168" s="20"/>
      <c r="X168" s="20">
        <v>3.4382322501646696E-2</v>
      </c>
    </row>
    <row r="169" spans="1:24" s="10" customFormat="1" ht="21" customHeight="1">
      <c r="A169" s="15">
        <v>61229903</v>
      </c>
      <c r="B169" s="16" t="s">
        <v>245</v>
      </c>
      <c r="C169" s="17">
        <v>0.19973513842612001</v>
      </c>
      <c r="D169" s="18">
        <v>8</v>
      </c>
      <c r="E169" s="17">
        <v>0.107389261073893</v>
      </c>
      <c r="F169" s="17">
        <v>0.37317544679040499</v>
      </c>
      <c r="G169" s="19">
        <v>15</v>
      </c>
      <c r="H169" s="17">
        <v>0.17048295170482999</v>
      </c>
      <c r="I169" s="20">
        <f t="shared" si="17"/>
        <v>0.27301327718979301</v>
      </c>
      <c r="J169" s="17">
        <v>0.21054905531707899</v>
      </c>
      <c r="K169" s="19">
        <v>8</v>
      </c>
      <c r="L169" s="17">
        <v>1.06989301069893E-2</v>
      </c>
      <c r="M169" s="17">
        <v>0.43911302382182299</v>
      </c>
      <c r="N169" s="19">
        <v>13</v>
      </c>
      <c r="O169" s="17">
        <v>0.104489551044896</v>
      </c>
      <c r="P169" s="20">
        <f>2^(AVERAGE(LOG(J169,2),LOG(M169,2)))</f>
        <v>0.3040638622775006</v>
      </c>
      <c r="Q169" s="17">
        <v>3.4734068406407999</v>
      </c>
      <c r="R169" s="19">
        <v>15</v>
      </c>
      <c r="S169" s="17">
        <v>1.999800019998E-4</v>
      </c>
      <c r="T169" s="17">
        <v>7.2108930331895298</v>
      </c>
      <c r="U169" s="19">
        <v>13</v>
      </c>
      <c r="V169" s="17">
        <v>1.999800019998E-4</v>
      </c>
      <c r="W169" s="20">
        <f>2^(AVERAGE(LOG(Q169,2),LOG(T169,2)))</f>
        <v>5.0046343711213916</v>
      </c>
      <c r="X169" s="20">
        <v>3.3662703107310017E-2</v>
      </c>
    </row>
    <row r="170" spans="1:24" s="10" customFormat="1" ht="21" customHeight="1">
      <c r="A170" s="15">
        <v>38605717</v>
      </c>
      <c r="B170" s="16" t="s">
        <v>16</v>
      </c>
      <c r="C170" s="17">
        <v>14.510532812870199</v>
      </c>
      <c r="D170" s="18">
        <v>3</v>
      </c>
      <c r="E170" s="17">
        <v>7.0292970702929697E-2</v>
      </c>
      <c r="F170" s="17">
        <v>47.524339122032799</v>
      </c>
      <c r="G170" s="19">
        <v>4</v>
      </c>
      <c r="H170" s="17">
        <v>7.9992000799920002E-4</v>
      </c>
      <c r="I170" s="20">
        <f t="shared" si="17"/>
        <v>26.260302401918896</v>
      </c>
      <c r="J170" s="17">
        <v>1.45631185506807</v>
      </c>
      <c r="K170" s="19">
        <v>3</v>
      </c>
      <c r="L170" s="17">
        <v>0.64073592640735899</v>
      </c>
      <c r="M170" s="17"/>
      <c r="N170" s="17"/>
      <c r="O170" s="17"/>
      <c r="P170" s="20"/>
      <c r="Q170" s="17">
        <v>0.96351304639584301</v>
      </c>
      <c r="R170" s="19">
        <v>4</v>
      </c>
      <c r="S170" s="17">
        <v>0.93950604939505999</v>
      </c>
      <c r="T170" s="17"/>
      <c r="U170" s="17"/>
      <c r="V170" s="17"/>
      <c r="W170" s="20"/>
      <c r="X170" s="20">
        <v>3.3602917929006888E-2</v>
      </c>
    </row>
    <row r="171" spans="1:24" s="10" customFormat="1" ht="21" customHeight="1">
      <c r="A171" s="15">
        <v>38605695</v>
      </c>
      <c r="B171" s="16" t="s">
        <v>11</v>
      </c>
      <c r="C171" s="17">
        <v>40.4891137087996</v>
      </c>
      <c r="D171" s="18">
        <v>4</v>
      </c>
      <c r="E171" s="17">
        <v>2.2997700229977001E-3</v>
      </c>
      <c r="F171" s="17">
        <v>89.281999843561593</v>
      </c>
      <c r="G171" s="19">
        <v>4</v>
      </c>
      <c r="H171" s="17">
        <v>3.9996000399960001E-4</v>
      </c>
      <c r="I171" s="20">
        <f t="shared" si="17"/>
        <v>60.124446307762348</v>
      </c>
      <c r="J171" s="17">
        <v>2.9640604951414802</v>
      </c>
      <c r="K171" s="19">
        <v>4</v>
      </c>
      <c r="L171" s="17">
        <v>0.19868013198680101</v>
      </c>
      <c r="M171" s="17">
        <v>100</v>
      </c>
      <c r="N171" s="19">
        <v>2</v>
      </c>
      <c r="O171" s="17">
        <v>9.9990000999900002E-5</v>
      </c>
      <c r="P171" s="20">
        <f t="shared" ref="P171:P181" si="21">2^(AVERAGE(LOG(J171,2),LOG(M171,2)))</f>
        <v>17.216447064192653</v>
      </c>
      <c r="Q171" s="17">
        <v>3.29229349718491</v>
      </c>
      <c r="R171" s="19">
        <v>4</v>
      </c>
      <c r="S171" s="17">
        <v>8.0191980801919804E-2</v>
      </c>
      <c r="T171" s="17">
        <v>1</v>
      </c>
      <c r="U171" s="19">
        <v>2</v>
      </c>
      <c r="V171" s="17">
        <v>0.99590040995900397</v>
      </c>
      <c r="W171" s="20">
        <f t="shared" ref="W171:W181" si="22">2^(AVERAGE(LOG(Q171,2),LOG(T171,2)))</f>
        <v>1.8144678275419794</v>
      </c>
      <c r="X171" s="20">
        <v>3.3269666186370062E-2</v>
      </c>
    </row>
    <row r="172" spans="1:24" s="10" customFormat="1" ht="21" customHeight="1">
      <c r="A172" s="15">
        <v>614130975</v>
      </c>
      <c r="B172" s="16" t="s">
        <v>9</v>
      </c>
      <c r="C172" s="17">
        <v>33.034361069033999</v>
      </c>
      <c r="D172" s="18">
        <v>7</v>
      </c>
      <c r="E172" s="17">
        <v>2.9997000299969998E-4</v>
      </c>
      <c r="F172" s="17">
        <v>35.795652750503699</v>
      </c>
      <c r="G172" s="19">
        <v>7</v>
      </c>
      <c r="H172" s="17">
        <v>1.999800019998E-4</v>
      </c>
      <c r="I172" s="20">
        <f t="shared" si="17"/>
        <v>34.387301692076669</v>
      </c>
      <c r="J172" s="17">
        <v>1.8480153373142001</v>
      </c>
      <c r="K172" s="19">
        <v>7</v>
      </c>
      <c r="L172" s="17">
        <v>0.33046695330467002</v>
      </c>
      <c r="M172" s="17">
        <v>6.7938600741983404</v>
      </c>
      <c r="N172" s="19">
        <v>6</v>
      </c>
      <c r="O172" s="17">
        <v>1.47985201479852E-2</v>
      </c>
      <c r="P172" s="20">
        <f t="shared" si="21"/>
        <v>3.5433257847233186</v>
      </c>
      <c r="Q172" s="17">
        <v>2.3714558380364799</v>
      </c>
      <c r="R172" s="19">
        <v>7</v>
      </c>
      <c r="S172" s="17">
        <v>7.64923507649235E-2</v>
      </c>
      <c r="T172" s="17">
        <v>1.7569616600750899</v>
      </c>
      <c r="U172" s="19">
        <v>6</v>
      </c>
      <c r="V172" s="17">
        <v>0.37236276372362798</v>
      </c>
      <c r="W172" s="20">
        <f t="shared" si="22"/>
        <v>2.0412145859735906</v>
      </c>
      <c r="X172" s="20">
        <v>3.3024698158493487E-2</v>
      </c>
    </row>
    <row r="173" spans="1:24" s="10" customFormat="1" ht="21" customHeight="1">
      <c r="A173" s="15">
        <v>61219966</v>
      </c>
      <c r="B173" s="16" t="s">
        <v>96</v>
      </c>
      <c r="C173" s="17">
        <v>4.0069518302304896</v>
      </c>
      <c r="D173" s="18">
        <v>7</v>
      </c>
      <c r="E173" s="17">
        <v>0.18928107189281099</v>
      </c>
      <c r="F173" s="17">
        <v>2.6533844541006402</v>
      </c>
      <c r="G173" s="19">
        <v>4</v>
      </c>
      <c r="H173" s="17">
        <v>0.42625737426257398</v>
      </c>
      <c r="I173" s="20">
        <f t="shared" si="17"/>
        <v>3.2606722764889589</v>
      </c>
      <c r="J173" s="17">
        <v>4.4806063317286702</v>
      </c>
      <c r="K173" s="19">
        <v>7</v>
      </c>
      <c r="L173" s="17">
        <v>2.32976702329767E-2</v>
      </c>
      <c r="M173" s="17">
        <v>2.88214255058144</v>
      </c>
      <c r="N173" s="19">
        <v>5</v>
      </c>
      <c r="O173" s="17">
        <v>0.19178082191780799</v>
      </c>
      <c r="P173" s="20">
        <f t="shared" si="21"/>
        <v>3.5935701135611393</v>
      </c>
      <c r="Q173" s="17">
        <v>0.70929469717575999</v>
      </c>
      <c r="R173" s="19">
        <v>4</v>
      </c>
      <c r="S173" s="17">
        <v>0.50794920507949204</v>
      </c>
      <c r="T173" s="17">
        <v>1.40293647582866</v>
      </c>
      <c r="U173" s="19">
        <v>5</v>
      </c>
      <c r="V173" s="17">
        <v>0.58104189581041898</v>
      </c>
      <c r="W173" s="20">
        <f t="shared" si="22"/>
        <v>0.99754468710916266</v>
      </c>
      <c r="X173" s="20">
        <v>3.2786725885829489E-2</v>
      </c>
    </row>
    <row r="174" spans="1:24" s="10" customFormat="1" ht="21" customHeight="1">
      <c r="A174" s="15">
        <v>160196439</v>
      </c>
      <c r="B174" s="16" t="s">
        <v>161</v>
      </c>
      <c r="C174" s="17">
        <v>4.8859599732953098</v>
      </c>
      <c r="D174" s="18">
        <v>8</v>
      </c>
      <c r="E174" s="17">
        <v>0.107489251074893</v>
      </c>
      <c r="F174" s="17">
        <v>1.4541210599972001</v>
      </c>
      <c r="G174" s="19">
        <v>2</v>
      </c>
      <c r="H174" s="17">
        <v>0.77442255774422597</v>
      </c>
      <c r="I174" s="20">
        <f t="shared" si="17"/>
        <v>2.6654788116719419</v>
      </c>
      <c r="J174" s="17">
        <v>2.8310751341157601</v>
      </c>
      <c r="K174" s="19">
        <v>8</v>
      </c>
      <c r="L174" s="17">
        <v>8.45915408459154E-2</v>
      </c>
      <c r="M174" s="17">
        <v>7.0934343518951604</v>
      </c>
      <c r="N174" s="19">
        <v>3</v>
      </c>
      <c r="O174" s="17">
        <v>6.8093190680931906E-2</v>
      </c>
      <c r="P174" s="20">
        <f t="shared" si="21"/>
        <v>4.4812995446781878</v>
      </c>
      <c r="Q174" s="17">
        <v>1.82094046822573</v>
      </c>
      <c r="R174" s="19">
        <v>2</v>
      </c>
      <c r="S174" s="17">
        <v>0.36066393360663901</v>
      </c>
      <c r="T174" s="17">
        <v>0.77213673953322504</v>
      </c>
      <c r="U174" s="19">
        <v>3</v>
      </c>
      <c r="V174" s="17">
        <v>0.68433156684331597</v>
      </c>
      <c r="W174" s="20">
        <f t="shared" si="22"/>
        <v>1.1857550489118396</v>
      </c>
      <c r="X174" s="20">
        <v>3.2695537033664533E-2</v>
      </c>
    </row>
    <row r="175" spans="1:24" s="10" customFormat="1" ht="21" customHeight="1">
      <c r="A175" s="15">
        <v>614140189</v>
      </c>
      <c r="B175" s="16" t="s">
        <v>76</v>
      </c>
      <c r="C175" s="17">
        <v>1.5309796337343</v>
      </c>
      <c r="D175" s="18">
        <v>6</v>
      </c>
      <c r="E175" s="17">
        <v>0.70492950704929502</v>
      </c>
      <c r="F175" s="17">
        <v>5.0061178125534296</v>
      </c>
      <c r="G175" s="19">
        <v>5</v>
      </c>
      <c r="H175" s="17">
        <v>0.146885311468853</v>
      </c>
      <c r="I175" s="20">
        <f t="shared" si="17"/>
        <v>2.7684407913289042</v>
      </c>
      <c r="J175" s="17">
        <v>0.31458144984967401</v>
      </c>
      <c r="K175" s="19">
        <v>6</v>
      </c>
      <c r="L175" s="17">
        <v>9.3390660933906605E-2</v>
      </c>
      <c r="M175" s="17">
        <v>0.89850945058426601</v>
      </c>
      <c r="N175" s="19">
        <v>2</v>
      </c>
      <c r="O175" s="17">
        <v>0.89131086891310896</v>
      </c>
      <c r="P175" s="20">
        <f t="shared" si="21"/>
        <v>0.53165252342900848</v>
      </c>
      <c r="Q175" s="17">
        <v>0.684347767097923</v>
      </c>
      <c r="R175" s="19">
        <v>5</v>
      </c>
      <c r="S175" s="17">
        <v>0.44745525447455298</v>
      </c>
      <c r="T175" s="17">
        <v>0.79785006938549496</v>
      </c>
      <c r="U175" s="19">
        <v>2</v>
      </c>
      <c r="V175" s="17">
        <v>0.74532546745325501</v>
      </c>
      <c r="W175" s="20">
        <f t="shared" si="22"/>
        <v>0.73892280615967354</v>
      </c>
      <c r="X175" s="20">
        <v>3.2531746007883985E-2</v>
      </c>
    </row>
    <row r="176" spans="1:24" s="10" customFormat="1" ht="21" customHeight="1">
      <c r="A176" s="15">
        <v>61250899</v>
      </c>
      <c r="B176" s="16" t="s">
        <v>147</v>
      </c>
      <c r="C176" s="17">
        <v>1.3414992273683199</v>
      </c>
      <c r="D176" s="18">
        <v>5</v>
      </c>
      <c r="E176" s="17">
        <v>0.80231976802319804</v>
      </c>
      <c r="F176" s="17">
        <v>1.8119610574513201</v>
      </c>
      <c r="G176" s="19">
        <v>3</v>
      </c>
      <c r="H176" s="17">
        <v>0.64523547645235502</v>
      </c>
      <c r="I176" s="20">
        <f t="shared" si="17"/>
        <v>1.5590844616608908</v>
      </c>
      <c r="J176" s="17">
        <v>1.0113763492260299</v>
      </c>
      <c r="K176" s="19">
        <v>5</v>
      </c>
      <c r="L176" s="17">
        <v>0.986801319868013</v>
      </c>
      <c r="M176" s="17">
        <v>1.9732778942521401</v>
      </c>
      <c r="N176" s="19">
        <v>6</v>
      </c>
      <c r="O176" s="17">
        <v>0.35356464353564598</v>
      </c>
      <c r="P176" s="20">
        <f t="shared" si="21"/>
        <v>1.412701876793953</v>
      </c>
      <c r="Q176" s="17">
        <v>1.33072449701897</v>
      </c>
      <c r="R176" s="19">
        <v>3</v>
      </c>
      <c r="S176" s="17">
        <v>0.61893810618938105</v>
      </c>
      <c r="T176" s="17">
        <v>1.1079756179796201</v>
      </c>
      <c r="U176" s="19">
        <v>6</v>
      </c>
      <c r="V176" s="17">
        <v>0.858214178582142</v>
      </c>
      <c r="W176" s="20">
        <f t="shared" si="22"/>
        <v>1.2142529789731678</v>
      </c>
      <c r="X176" s="20">
        <v>3.2237890690625215E-2</v>
      </c>
    </row>
    <row r="177" spans="1:24" s="10" customFormat="1" ht="21" customHeight="1">
      <c r="A177" s="15">
        <v>81421932</v>
      </c>
      <c r="B177" s="16" t="s">
        <v>115</v>
      </c>
      <c r="C177" s="17">
        <v>16.736480610525199</v>
      </c>
      <c r="D177" s="18">
        <v>4</v>
      </c>
      <c r="E177" s="17">
        <v>2.5997400259974001E-2</v>
      </c>
      <c r="F177" s="17">
        <v>3.7718061130569098</v>
      </c>
      <c r="G177" s="19">
        <v>4</v>
      </c>
      <c r="H177" s="17">
        <v>0.28517148285171501</v>
      </c>
      <c r="I177" s="20">
        <f t="shared" si="17"/>
        <v>7.9452350423280347</v>
      </c>
      <c r="J177" s="17">
        <v>5.1162286866865401</v>
      </c>
      <c r="K177" s="19">
        <v>4</v>
      </c>
      <c r="L177" s="17">
        <v>5.9194080591940798E-2</v>
      </c>
      <c r="M177" s="17">
        <v>5.0420089376474202</v>
      </c>
      <c r="N177" s="19">
        <v>3</v>
      </c>
      <c r="O177" s="17">
        <v>0.13318668133186701</v>
      </c>
      <c r="P177" s="20">
        <f t="shared" si="21"/>
        <v>5.0789832412916711</v>
      </c>
      <c r="Q177" s="17">
        <v>0.88843314845263899</v>
      </c>
      <c r="R177" s="19">
        <v>4</v>
      </c>
      <c r="S177" s="17">
        <v>0.81431856814318604</v>
      </c>
      <c r="T177" s="17">
        <v>0.58319629807623996</v>
      </c>
      <c r="U177" s="19">
        <v>3</v>
      </c>
      <c r="V177" s="17">
        <v>0.45385461453854598</v>
      </c>
      <c r="W177" s="20">
        <f t="shared" si="22"/>
        <v>0.71981311690312899</v>
      </c>
      <c r="X177" s="20">
        <v>3.1898146525331093E-2</v>
      </c>
    </row>
    <row r="178" spans="1:24" s="10" customFormat="1" ht="21" customHeight="1">
      <c r="A178" s="15">
        <v>54039119</v>
      </c>
      <c r="B178" s="16" t="s">
        <v>2</v>
      </c>
      <c r="C178" s="17">
        <v>48.349348256091197</v>
      </c>
      <c r="D178" s="18">
        <v>3</v>
      </c>
      <c r="E178" s="17">
        <v>6.9993000699930001E-3</v>
      </c>
      <c r="F178" s="17">
        <v>100</v>
      </c>
      <c r="G178" s="19">
        <v>2</v>
      </c>
      <c r="H178" s="17">
        <v>9.9990000999900002E-5</v>
      </c>
      <c r="I178" s="20">
        <f t="shared" si="17"/>
        <v>69.533695613055968</v>
      </c>
      <c r="J178" s="17">
        <v>1.34108066914571</v>
      </c>
      <c r="K178" s="19">
        <v>3</v>
      </c>
      <c r="L178" s="17">
        <v>0.71882811718828099</v>
      </c>
      <c r="M178" s="17">
        <v>100</v>
      </c>
      <c r="N178" s="19">
        <v>2</v>
      </c>
      <c r="O178" s="17">
        <v>9.9990000999900002E-5</v>
      </c>
      <c r="P178" s="20">
        <f t="shared" si="21"/>
        <v>11.580503741831395</v>
      </c>
      <c r="Q178" s="17">
        <v>1</v>
      </c>
      <c r="R178" s="19">
        <v>2</v>
      </c>
      <c r="S178" s="17">
        <v>0.986401359864014</v>
      </c>
      <c r="T178" s="17">
        <v>1</v>
      </c>
      <c r="U178" s="19">
        <v>2</v>
      </c>
      <c r="V178" s="17">
        <v>0.99470052994700497</v>
      </c>
      <c r="W178" s="20">
        <f t="shared" si="22"/>
        <v>1</v>
      </c>
      <c r="X178" s="20">
        <v>3.1762997887522883E-2</v>
      </c>
    </row>
    <row r="179" spans="1:24" s="10" customFormat="1" ht="21" customHeight="1">
      <c r="A179" s="15">
        <v>613782076</v>
      </c>
      <c r="B179" s="16" t="s">
        <v>258</v>
      </c>
      <c r="C179" s="17">
        <v>0.59182859918692898</v>
      </c>
      <c r="D179" s="18">
        <v>4</v>
      </c>
      <c r="E179" s="17">
        <v>0.68143185681431895</v>
      </c>
      <c r="F179" s="17">
        <v>0.53071401052163303</v>
      </c>
      <c r="G179" s="19">
        <v>6</v>
      </c>
      <c r="H179" s="17">
        <v>0.536246375362464</v>
      </c>
      <c r="I179" s="20">
        <f t="shared" si="17"/>
        <v>0.56043887214922483</v>
      </c>
      <c r="J179" s="17">
        <v>0.81252445326335399</v>
      </c>
      <c r="K179" s="19">
        <v>4</v>
      </c>
      <c r="L179" s="17">
        <v>0.77872212778722105</v>
      </c>
      <c r="M179" s="17">
        <v>0.71021340492743801</v>
      </c>
      <c r="N179" s="19">
        <v>5</v>
      </c>
      <c r="O179" s="17">
        <v>0.65603439656034401</v>
      </c>
      <c r="P179" s="20">
        <f t="shared" si="21"/>
        <v>0.75964844404432996</v>
      </c>
      <c r="Q179" s="17">
        <v>0.63444042794218103</v>
      </c>
      <c r="R179" s="19">
        <v>6</v>
      </c>
      <c r="S179" s="17">
        <v>0.34666533346665301</v>
      </c>
      <c r="T179" s="17">
        <v>0.15795194586269701</v>
      </c>
      <c r="U179" s="19">
        <v>5</v>
      </c>
      <c r="V179" s="17">
        <v>1.9798020197980201E-2</v>
      </c>
      <c r="W179" s="20">
        <f t="shared" si="22"/>
        <v>0.31656136865926915</v>
      </c>
      <c r="X179" s="20">
        <v>3.1596599553059823E-2</v>
      </c>
    </row>
    <row r="180" spans="1:24" s="10" customFormat="1" ht="21" customHeight="1">
      <c r="A180" s="15">
        <v>613782218</v>
      </c>
      <c r="B180" s="16" t="s">
        <v>88</v>
      </c>
      <c r="C180" s="17">
        <v>4.5930419579188504</v>
      </c>
      <c r="D180" s="18">
        <v>13</v>
      </c>
      <c r="E180" s="17">
        <v>7.4192580741925807E-2</v>
      </c>
      <c r="F180" s="17">
        <v>5.6020149671409101</v>
      </c>
      <c r="G180" s="19">
        <v>10</v>
      </c>
      <c r="H180" s="17">
        <v>3.4996500349965001E-2</v>
      </c>
      <c r="I180" s="20">
        <f t="shared" si="17"/>
        <v>5.0725033063535392</v>
      </c>
      <c r="J180" s="17">
        <v>4.9747472725746</v>
      </c>
      <c r="K180" s="19">
        <v>13</v>
      </c>
      <c r="L180" s="17">
        <v>5.9994000599939996E-4</v>
      </c>
      <c r="M180" s="17">
        <v>5.9741513226330802</v>
      </c>
      <c r="N180" s="19">
        <v>14</v>
      </c>
      <c r="O180" s="17">
        <v>4.9995000499950004E-4</v>
      </c>
      <c r="P180" s="20">
        <f t="shared" si="21"/>
        <v>5.4515954543800165</v>
      </c>
      <c r="Q180" s="17">
        <v>1.10150223025385</v>
      </c>
      <c r="R180" s="19">
        <v>10</v>
      </c>
      <c r="S180" s="17">
        <v>0.79822017798220202</v>
      </c>
      <c r="T180" s="17">
        <v>1.0909589575151899</v>
      </c>
      <c r="U180" s="19">
        <v>14</v>
      </c>
      <c r="V180" s="17">
        <v>0.841815818418158</v>
      </c>
      <c r="W180" s="20">
        <f t="shared" si="22"/>
        <v>1.096217918489931</v>
      </c>
      <c r="X180" s="20">
        <v>3.0339566570584491E-2</v>
      </c>
    </row>
    <row r="181" spans="1:24" s="10" customFormat="1" ht="21" customHeight="1">
      <c r="A181" s="15">
        <v>61230626</v>
      </c>
      <c r="B181" s="16" t="s">
        <v>66</v>
      </c>
      <c r="C181" s="17">
        <v>2.9566473618718701</v>
      </c>
      <c r="D181" s="18">
        <v>3</v>
      </c>
      <c r="E181" s="17">
        <v>0.45405459454054597</v>
      </c>
      <c r="F181" s="17">
        <v>4.1218880113329801</v>
      </c>
      <c r="G181" s="19">
        <v>3</v>
      </c>
      <c r="H181" s="17">
        <v>0.31826817318268202</v>
      </c>
      <c r="I181" s="20">
        <f t="shared" si="17"/>
        <v>3.490984003778725</v>
      </c>
      <c r="J181" s="17">
        <v>0.93245761753438805</v>
      </c>
      <c r="K181" s="19">
        <v>3</v>
      </c>
      <c r="L181" s="17">
        <v>0.92980701929806997</v>
      </c>
      <c r="M181" s="17">
        <v>0.86302870521544806</v>
      </c>
      <c r="N181" s="19">
        <v>3</v>
      </c>
      <c r="O181" s="17">
        <v>0.85291470852914697</v>
      </c>
      <c r="P181" s="20">
        <f t="shared" si="21"/>
        <v>0.89707173087160896</v>
      </c>
      <c r="Q181" s="17">
        <v>1.759384745782</v>
      </c>
      <c r="R181" s="19">
        <v>3</v>
      </c>
      <c r="S181" s="17">
        <v>0.34416558344165599</v>
      </c>
      <c r="T181" s="17">
        <v>1.8820956316775499</v>
      </c>
      <c r="U181" s="19">
        <v>3</v>
      </c>
      <c r="V181" s="17">
        <v>0.398660133986601</v>
      </c>
      <c r="W181" s="20">
        <f t="shared" si="22"/>
        <v>1.8197061148648204</v>
      </c>
      <c r="X181" s="20">
        <v>3.0066773490001326E-2</v>
      </c>
    </row>
    <row r="182" spans="1:24" s="10" customFormat="1" ht="21" customHeight="1">
      <c r="A182" s="15">
        <v>38605726</v>
      </c>
      <c r="B182" s="15" t="s">
        <v>371</v>
      </c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20">
        <v>2.9845314262405418E-2</v>
      </c>
    </row>
    <row r="183" spans="1:24" s="10" customFormat="1" ht="21" customHeight="1">
      <c r="A183" s="15">
        <v>42560219</v>
      </c>
      <c r="B183" s="16" t="s">
        <v>38</v>
      </c>
      <c r="C183" s="17">
        <v>7.0820141798966203</v>
      </c>
      <c r="D183" s="18">
        <v>5</v>
      </c>
      <c r="E183" s="17">
        <v>9.6490350964903507E-2</v>
      </c>
      <c r="F183" s="17">
        <v>19.189504564174399</v>
      </c>
      <c r="G183" s="19">
        <v>4</v>
      </c>
      <c r="H183" s="17">
        <v>1.7298270172982699E-2</v>
      </c>
      <c r="I183" s="20">
        <f>2^(AVERAGE(LOG(C183,2),LOG(F183,2)))</f>
        <v>11.657630266425246</v>
      </c>
      <c r="J183" s="17">
        <v>1.5984791760314301</v>
      </c>
      <c r="K183" s="19">
        <v>5</v>
      </c>
      <c r="L183" s="17">
        <v>0.50154984501549804</v>
      </c>
      <c r="M183" s="17">
        <v>1.5114902227651901</v>
      </c>
      <c r="N183" s="19">
        <v>3</v>
      </c>
      <c r="O183" s="17">
        <v>0.63473652634736499</v>
      </c>
      <c r="P183" s="20">
        <f t="shared" ref="P183:P192" si="23">2^(AVERAGE(LOG(J183,2),LOG(M183,2)))</f>
        <v>1.554376288375908</v>
      </c>
      <c r="Q183" s="17">
        <v>1.69365911379343</v>
      </c>
      <c r="R183" s="19">
        <v>4</v>
      </c>
      <c r="S183" s="17">
        <v>0.33176682331766799</v>
      </c>
      <c r="T183" s="17">
        <v>1.0084196949843001</v>
      </c>
      <c r="U183" s="19">
        <v>3</v>
      </c>
      <c r="V183" s="17">
        <v>0.989201079892011</v>
      </c>
      <c r="W183" s="20">
        <f>2^(AVERAGE(LOG(Q183,2),LOG(T183,2)))</f>
        <v>1.3068738297704758</v>
      </c>
      <c r="X183" s="20">
        <v>2.9834677319786198E-2</v>
      </c>
    </row>
    <row r="184" spans="1:24" s="10" customFormat="1" ht="21" customHeight="1">
      <c r="A184" s="15">
        <v>54039913</v>
      </c>
      <c r="B184" s="16" t="s">
        <v>138</v>
      </c>
      <c r="C184" s="17">
        <v>1.46472544466282</v>
      </c>
      <c r="D184" s="18">
        <v>3</v>
      </c>
      <c r="E184" s="17">
        <v>0.770922907709229</v>
      </c>
      <c r="F184" s="17">
        <v>5.0664452956981298</v>
      </c>
      <c r="G184" s="19">
        <v>3</v>
      </c>
      <c r="H184" s="17">
        <v>0.24677532246775299</v>
      </c>
      <c r="I184" s="20">
        <f>2^(AVERAGE(LOG(C184,2),LOG(F184,2)))</f>
        <v>2.7241423124721837</v>
      </c>
      <c r="J184" s="17">
        <v>1.2708339394375201</v>
      </c>
      <c r="K184" s="19">
        <v>3</v>
      </c>
      <c r="L184" s="17">
        <v>0.75992400759923995</v>
      </c>
      <c r="M184" s="17">
        <v>3.4788356240108298</v>
      </c>
      <c r="N184" s="19">
        <v>5</v>
      </c>
      <c r="O184" s="17">
        <v>0.12548745125487501</v>
      </c>
      <c r="P184" s="20">
        <f t="shared" si="23"/>
        <v>2.1026227385618341</v>
      </c>
      <c r="Q184" s="17">
        <v>8.1791749763376203</v>
      </c>
      <c r="R184" s="19">
        <v>3</v>
      </c>
      <c r="S184" s="17">
        <v>1.30986901309869E-2</v>
      </c>
      <c r="T184" s="17">
        <v>1.95465914071417</v>
      </c>
      <c r="U184" s="19">
        <v>5</v>
      </c>
      <c r="V184" s="17">
        <v>0.33886611338866102</v>
      </c>
      <c r="W184" s="20">
        <f>2^(AVERAGE(LOG(Q184,2),LOG(T184,2)))</f>
        <v>3.9984370860373595</v>
      </c>
      <c r="X184" s="20">
        <v>2.9682326634782756E-2</v>
      </c>
    </row>
    <row r="185" spans="1:24" s="10" customFormat="1" ht="21" customHeight="1">
      <c r="A185" s="15">
        <v>613782270</v>
      </c>
      <c r="B185" s="16" t="s">
        <v>254</v>
      </c>
      <c r="C185" s="17">
        <v>0.16216836787596001</v>
      </c>
      <c r="D185" s="18">
        <v>3</v>
      </c>
      <c r="E185" s="17">
        <v>0.20457954204579501</v>
      </c>
      <c r="F185" s="17"/>
      <c r="G185" s="17"/>
      <c r="H185" s="17"/>
      <c r="I185" s="20"/>
      <c r="J185" s="17">
        <v>0.119081269607431</v>
      </c>
      <c r="K185" s="19">
        <v>3</v>
      </c>
      <c r="L185" s="17">
        <v>3.5596440355964397E-2</v>
      </c>
      <c r="M185" s="17">
        <v>0.236367970426139</v>
      </c>
      <c r="N185" s="19">
        <v>3</v>
      </c>
      <c r="O185" s="17">
        <v>0.18398160183981599</v>
      </c>
      <c r="P185" s="20">
        <f t="shared" si="23"/>
        <v>0.16777067089594755</v>
      </c>
      <c r="Q185" s="17"/>
      <c r="R185" s="17"/>
      <c r="S185" s="17"/>
      <c r="T185" s="17">
        <v>1.55269993372919</v>
      </c>
      <c r="U185" s="19">
        <v>3</v>
      </c>
      <c r="V185" s="17">
        <v>0.52174782521747798</v>
      </c>
      <c r="W185" s="20"/>
      <c r="X185" s="20">
        <v>2.9633277128851082E-2</v>
      </c>
    </row>
    <row r="186" spans="1:24" s="10" customFormat="1" ht="21" customHeight="1">
      <c r="A186" s="15">
        <v>32700067</v>
      </c>
      <c r="B186" s="16" t="s">
        <v>46</v>
      </c>
      <c r="C186" s="17">
        <v>12.6138304599609</v>
      </c>
      <c r="D186" s="18">
        <v>9</v>
      </c>
      <c r="E186" s="17">
        <v>3.9996000399960003E-3</v>
      </c>
      <c r="F186" s="17">
        <v>16.839828750550801</v>
      </c>
      <c r="G186" s="19">
        <v>4</v>
      </c>
      <c r="H186" s="17">
        <v>2.1097890210978899E-2</v>
      </c>
      <c r="I186" s="20">
        <f t="shared" ref="I186:I198" si="24">2^(AVERAGE(LOG(C186,2),LOG(F186,2)))</f>
        <v>14.574455215692383</v>
      </c>
      <c r="J186" s="17">
        <v>7.1950585870040902</v>
      </c>
      <c r="K186" s="19">
        <v>9</v>
      </c>
      <c r="L186" s="17">
        <v>1.2998700129987001E-3</v>
      </c>
      <c r="M186" s="17">
        <v>7.7092913290717204</v>
      </c>
      <c r="N186" s="19">
        <v>5</v>
      </c>
      <c r="O186" s="17">
        <v>1.6398360163983602E-2</v>
      </c>
      <c r="P186" s="20">
        <f t="shared" si="23"/>
        <v>7.4477380980371244</v>
      </c>
      <c r="Q186" s="17">
        <v>0.77800385651312598</v>
      </c>
      <c r="R186" s="19">
        <v>4</v>
      </c>
      <c r="S186" s="17">
        <v>0.63343665633436697</v>
      </c>
      <c r="T186" s="17">
        <v>0.60205633502844502</v>
      </c>
      <c r="U186" s="19">
        <v>5</v>
      </c>
      <c r="V186" s="17">
        <v>0.44945505449455098</v>
      </c>
      <c r="W186" s="20">
        <f t="shared" ref="W186:W192" si="25">2^(AVERAGE(LOG(Q186,2),LOG(T186,2)))</f>
        <v>0.6843991163716453</v>
      </c>
      <c r="X186" s="20">
        <v>2.948542407011082E-2</v>
      </c>
    </row>
    <row r="187" spans="1:24" s="10" customFormat="1" ht="21" customHeight="1">
      <c r="A187" s="15">
        <v>618797931</v>
      </c>
      <c r="B187" s="16" t="s">
        <v>55</v>
      </c>
      <c r="C187" s="17">
        <v>8.1022167088583696</v>
      </c>
      <c r="D187" s="18">
        <v>4</v>
      </c>
      <c r="E187" s="17">
        <v>0.104889511048895</v>
      </c>
      <c r="F187" s="17">
        <v>4.2424932337348702</v>
      </c>
      <c r="G187" s="19">
        <v>5</v>
      </c>
      <c r="H187" s="17">
        <v>0.19878012198780101</v>
      </c>
      <c r="I187" s="20">
        <f t="shared" si="24"/>
        <v>5.8629002691147019</v>
      </c>
      <c r="J187" s="17">
        <v>2.6422331581184602</v>
      </c>
      <c r="K187" s="19">
        <v>4</v>
      </c>
      <c r="L187" s="17">
        <v>0.23967603239676</v>
      </c>
      <c r="M187" s="17">
        <v>4.0441244076058798</v>
      </c>
      <c r="N187" s="19">
        <v>2</v>
      </c>
      <c r="O187" s="17">
        <v>0.25667433256674299</v>
      </c>
      <c r="P187" s="20">
        <f t="shared" si="23"/>
        <v>3.2688713044921833</v>
      </c>
      <c r="Q187" s="17">
        <v>0.35438092672993998</v>
      </c>
      <c r="R187" s="19">
        <v>5</v>
      </c>
      <c r="S187" s="17">
        <v>8.35916408359164E-2</v>
      </c>
      <c r="T187" s="17">
        <v>0.15547061028404599</v>
      </c>
      <c r="U187" s="19">
        <v>2</v>
      </c>
      <c r="V187" s="17">
        <v>0.145585441455854</v>
      </c>
      <c r="W187" s="20">
        <f t="shared" si="25"/>
        <v>0.23472498578491716</v>
      </c>
      <c r="X187" s="20">
        <v>2.9144641156097398E-2</v>
      </c>
    </row>
    <row r="188" spans="1:24" s="10" customFormat="1" ht="21" customHeight="1">
      <c r="A188" s="15">
        <v>61221149</v>
      </c>
      <c r="B188" s="16" t="s">
        <v>144</v>
      </c>
      <c r="C188" s="17">
        <v>1.57590624719706</v>
      </c>
      <c r="D188" s="18">
        <v>10</v>
      </c>
      <c r="E188" s="17">
        <v>0.64643535646435402</v>
      </c>
      <c r="F188" s="17">
        <v>1.9994000296143799</v>
      </c>
      <c r="G188" s="19">
        <v>13</v>
      </c>
      <c r="H188" s="17">
        <v>0.35416458354164598</v>
      </c>
      <c r="I188" s="20">
        <f t="shared" si="24"/>
        <v>1.7750681669488888</v>
      </c>
      <c r="J188" s="17">
        <v>0.58869729712793595</v>
      </c>
      <c r="K188" s="19">
        <v>10</v>
      </c>
      <c r="L188" s="17">
        <v>0.30846915308469203</v>
      </c>
      <c r="M188" s="17">
        <v>0.76933118431234204</v>
      </c>
      <c r="N188" s="19">
        <v>10</v>
      </c>
      <c r="O188" s="17">
        <v>0.65243475652434801</v>
      </c>
      <c r="P188" s="20">
        <f t="shared" si="23"/>
        <v>0.67298082350161337</v>
      </c>
      <c r="Q188" s="17">
        <v>2.6798269840627298</v>
      </c>
      <c r="R188" s="19">
        <v>13</v>
      </c>
      <c r="S188" s="17">
        <v>7.0992900709929002E-3</v>
      </c>
      <c r="T188" s="17">
        <v>3.9785149069143402</v>
      </c>
      <c r="U188" s="19">
        <v>10</v>
      </c>
      <c r="V188" s="17">
        <v>1.37986201379862E-2</v>
      </c>
      <c r="W188" s="20">
        <f t="shared" si="25"/>
        <v>3.265230712223083</v>
      </c>
      <c r="X188" s="20">
        <v>2.9086596119424012E-2</v>
      </c>
    </row>
    <row r="189" spans="1:24" s="10" customFormat="1" ht="21" customHeight="1">
      <c r="A189" s="15">
        <v>41713160</v>
      </c>
      <c r="B189" s="16" t="s">
        <v>129</v>
      </c>
      <c r="C189" s="17">
        <v>0.921923582881091</v>
      </c>
      <c r="D189" s="18">
        <v>6</v>
      </c>
      <c r="E189" s="17">
        <v>0.94490550944905505</v>
      </c>
      <c r="F189" s="17">
        <v>2.14414350945286</v>
      </c>
      <c r="G189" s="19">
        <v>5</v>
      </c>
      <c r="H189" s="17">
        <v>0.49315068493150699</v>
      </c>
      <c r="I189" s="20">
        <f t="shared" si="24"/>
        <v>1.405964603553737</v>
      </c>
      <c r="J189" s="17">
        <v>2.0728455621017901</v>
      </c>
      <c r="K189" s="19">
        <v>6</v>
      </c>
      <c r="L189" s="17">
        <v>0.28617138286171401</v>
      </c>
      <c r="M189" s="17">
        <v>1.7076205669893401</v>
      </c>
      <c r="N189" s="19">
        <v>3</v>
      </c>
      <c r="O189" s="17">
        <v>0.54234576542345803</v>
      </c>
      <c r="P189" s="20">
        <f t="shared" si="23"/>
        <v>1.8813914303083223</v>
      </c>
      <c r="Q189" s="17">
        <v>0.30496023044499099</v>
      </c>
      <c r="R189" s="19">
        <v>5</v>
      </c>
      <c r="S189" s="17">
        <v>4.5995400459953997E-2</v>
      </c>
      <c r="T189" s="17">
        <v>0.21348083419906699</v>
      </c>
      <c r="U189" s="19">
        <v>3</v>
      </c>
      <c r="V189" s="17">
        <v>0.123987601239876</v>
      </c>
      <c r="W189" s="20">
        <f t="shared" si="25"/>
        <v>0.25515321748497782</v>
      </c>
      <c r="X189" s="20">
        <v>2.8977365244941312E-2</v>
      </c>
    </row>
    <row r="190" spans="1:24" s="10" customFormat="1" ht="21" customHeight="1">
      <c r="A190" s="15">
        <v>54036966</v>
      </c>
      <c r="B190" s="16" t="s">
        <v>309</v>
      </c>
      <c r="C190" s="17">
        <v>0.116528002757296</v>
      </c>
      <c r="D190" s="18">
        <v>5</v>
      </c>
      <c r="E190" s="17">
        <v>6.8793120687931197E-2</v>
      </c>
      <c r="F190" s="17">
        <v>6.8763544790136993E-2</v>
      </c>
      <c r="G190" s="19">
        <v>6</v>
      </c>
      <c r="H190" s="17">
        <v>8.9991000899910002E-3</v>
      </c>
      <c r="I190" s="20">
        <f t="shared" si="24"/>
        <v>8.9514683359248559E-2</v>
      </c>
      <c r="J190" s="17">
        <v>2.5118864315095801E-2</v>
      </c>
      <c r="K190" s="19">
        <v>5</v>
      </c>
      <c r="L190" s="17">
        <v>9.9990000999900002E-5</v>
      </c>
      <c r="M190" s="17">
        <v>4.66807682430459E-2</v>
      </c>
      <c r="N190" s="19">
        <v>4</v>
      </c>
      <c r="O190" s="17">
        <v>1.7998200179982001E-3</v>
      </c>
      <c r="P190" s="20">
        <f t="shared" si="23"/>
        <v>3.4242778561639868E-2</v>
      </c>
      <c r="Q190" s="17">
        <v>0.20626660998469901</v>
      </c>
      <c r="R190" s="19">
        <v>6</v>
      </c>
      <c r="S190" s="17">
        <v>5.2994700529947003E-3</v>
      </c>
      <c r="T190" s="17">
        <v>2.2263713003193302</v>
      </c>
      <c r="U190" s="19">
        <v>4</v>
      </c>
      <c r="V190" s="17">
        <v>0.295970402959704</v>
      </c>
      <c r="W190" s="20">
        <f t="shared" si="25"/>
        <v>0.67766220249036646</v>
      </c>
      <c r="X190" s="20">
        <v>2.8912477627853313E-2</v>
      </c>
    </row>
    <row r="191" spans="1:24" s="10" customFormat="1" ht="21" customHeight="1">
      <c r="A191" s="15">
        <v>614094849</v>
      </c>
      <c r="B191" s="16" t="s">
        <v>6</v>
      </c>
      <c r="C191" s="17">
        <v>18.179558095956502</v>
      </c>
      <c r="D191" s="18">
        <v>10</v>
      </c>
      <c r="E191" s="17">
        <v>7.9992000799920002E-4</v>
      </c>
      <c r="F191" s="17">
        <v>10</v>
      </c>
      <c r="G191" s="19">
        <v>4</v>
      </c>
      <c r="H191" s="17">
        <v>6.3693630636936296E-2</v>
      </c>
      <c r="I191" s="20">
        <f t="shared" si="24"/>
        <v>13.483159160952049</v>
      </c>
      <c r="J191" s="17">
        <v>5.7921190564534903</v>
      </c>
      <c r="K191" s="19">
        <v>10</v>
      </c>
      <c r="L191" s="17">
        <v>1.4998500149984999E-3</v>
      </c>
      <c r="M191" s="17">
        <v>5.4753966627169799</v>
      </c>
      <c r="N191" s="19">
        <v>2</v>
      </c>
      <c r="O191" s="17">
        <v>0.21457854214578501</v>
      </c>
      <c r="P191" s="20">
        <f t="shared" si="23"/>
        <v>5.631531705652101</v>
      </c>
      <c r="Q191" s="17">
        <v>0.460949811945017</v>
      </c>
      <c r="R191" s="19">
        <v>4</v>
      </c>
      <c r="S191" s="17">
        <v>0.19608039196080401</v>
      </c>
      <c r="T191" s="17">
        <v>0.50340377262078695</v>
      </c>
      <c r="U191" s="19">
        <v>2</v>
      </c>
      <c r="V191" s="17">
        <v>0.38996100389961003</v>
      </c>
      <c r="W191" s="20">
        <f t="shared" si="25"/>
        <v>0.48170932555013279</v>
      </c>
      <c r="X191" s="20">
        <v>2.8868658147341159E-2</v>
      </c>
    </row>
    <row r="192" spans="1:24" s="10" customFormat="1" ht="21" customHeight="1">
      <c r="A192" s="15">
        <v>614090333</v>
      </c>
      <c r="B192" s="16" t="s">
        <v>286</v>
      </c>
      <c r="C192" s="17">
        <v>0.41953899862015698</v>
      </c>
      <c r="D192" s="18">
        <v>5</v>
      </c>
      <c r="E192" s="17">
        <v>0.46905309469053103</v>
      </c>
      <c r="F192" s="17">
        <v>0.18902403979849999</v>
      </c>
      <c r="G192" s="19">
        <v>4</v>
      </c>
      <c r="H192" s="17">
        <v>0.17568243175682399</v>
      </c>
      <c r="I192" s="20">
        <f t="shared" si="24"/>
        <v>0.28160780595040219</v>
      </c>
      <c r="J192" s="17">
        <v>0.29713562278154099</v>
      </c>
      <c r="K192" s="19">
        <v>5</v>
      </c>
      <c r="L192" s="17">
        <v>0.112788721127887</v>
      </c>
      <c r="M192" s="17">
        <v>0.125075833942415</v>
      </c>
      <c r="N192" s="19">
        <v>4</v>
      </c>
      <c r="O192" s="17">
        <v>3.2596740325967398E-2</v>
      </c>
      <c r="P192" s="20">
        <f t="shared" si="23"/>
        <v>0.19278092699590405</v>
      </c>
      <c r="Q192" s="17">
        <v>1.5667709861241199</v>
      </c>
      <c r="R192" s="19">
        <v>4</v>
      </c>
      <c r="S192" s="17">
        <v>0.40685931406859299</v>
      </c>
      <c r="T192" s="17">
        <v>1.4204731308326</v>
      </c>
      <c r="U192" s="19">
        <v>4</v>
      </c>
      <c r="V192" s="17">
        <v>0.58684131586841304</v>
      </c>
      <c r="W192" s="20">
        <f t="shared" si="25"/>
        <v>1.4918297784792369</v>
      </c>
      <c r="X192" s="20">
        <v>2.8867919300231033E-2</v>
      </c>
    </row>
    <row r="193" spans="1:24" s="10" customFormat="1" ht="21" customHeight="1">
      <c r="A193" s="15">
        <v>54039231</v>
      </c>
      <c r="B193" s="16" t="s">
        <v>19</v>
      </c>
      <c r="C193" s="17">
        <v>8.7056638329405001</v>
      </c>
      <c r="D193" s="18">
        <v>3</v>
      </c>
      <c r="E193" s="17">
        <v>0.12738726127387301</v>
      </c>
      <c r="F193" s="17">
        <v>15.8748364932271</v>
      </c>
      <c r="G193" s="19">
        <v>3</v>
      </c>
      <c r="H193" s="17">
        <v>5.7294270572942702E-2</v>
      </c>
      <c r="I193" s="20">
        <f t="shared" si="24"/>
        <v>11.755891710667095</v>
      </c>
      <c r="J193" s="17">
        <v>5.6612935914577598</v>
      </c>
      <c r="K193" s="19">
        <v>3</v>
      </c>
      <c r="L193" s="17">
        <v>8.50914908509149E-2</v>
      </c>
      <c r="M193" s="17"/>
      <c r="N193" s="17"/>
      <c r="O193" s="17"/>
      <c r="P193" s="20"/>
      <c r="Q193" s="17">
        <v>6.1285708966332502</v>
      </c>
      <c r="R193" s="19">
        <v>3</v>
      </c>
      <c r="S193" s="17">
        <v>2.6497350264973501E-2</v>
      </c>
      <c r="T193" s="17"/>
      <c r="U193" s="17"/>
      <c r="V193" s="17"/>
      <c r="W193" s="20"/>
      <c r="X193" s="20">
        <v>2.8441046552940157E-2</v>
      </c>
    </row>
    <row r="194" spans="1:24" s="10" customFormat="1" ht="21" customHeight="1">
      <c r="A194" s="15">
        <v>54037928</v>
      </c>
      <c r="B194" s="16" t="s">
        <v>99</v>
      </c>
      <c r="C194" s="17">
        <v>2.7460023224588799</v>
      </c>
      <c r="D194" s="18">
        <v>3</v>
      </c>
      <c r="E194" s="17">
        <v>0.47635236476352399</v>
      </c>
      <c r="F194" s="17">
        <v>8.4911236739949096</v>
      </c>
      <c r="G194" s="19">
        <v>3</v>
      </c>
      <c r="H194" s="17">
        <v>0.122487751224878</v>
      </c>
      <c r="I194" s="20">
        <f t="shared" si="24"/>
        <v>4.8287312338828317</v>
      </c>
      <c r="J194" s="17">
        <v>0.63443833124212601</v>
      </c>
      <c r="K194" s="19">
        <v>3</v>
      </c>
      <c r="L194" s="17">
        <v>0.57594240575942401</v>
      </c>
      <c r="M194" s="17">
        <v>5.0697783570119199</v>
      </c>
      <c r="N194" s="19">
        <v>3</v>
      </c>
      <c r="O194" s="17">
        <v>0.12978702129787001</v>
      </c>
      <c r="P194" s="20">
        <f>2^(AVERAGE(LOG(J194,2),LOG(M194,2)))</f>
        <v>1.7934496704926208</v>
      </c>
      <c r="Q194" s="17">
        <v>1.1002926146504901</v>
      </c>
      <c r="R194" s="19">
        <v>3</v>
      </c>
      <c r="S194" s="17">
        <v>0.85951404859514002</v>
      </c>
      <c r="T194" s="17">
        <v>1.12549280248099</v>
      </c>
      <c r="U194" s="19">
        <v>3</v>
      </c>
      <c r="V194" s="17">
        <v>0.851414858514149</v>
      </c>
      <c r="W194" s="20">
        <f>2^(AVERAGE(LOG(Q194,2),LOG(T194,2)))</f>
        <v>1.1128213775858713</v>
      </c>
      <c r="X194" s="20">
        <v>2.8425660597366863E-2</v>
      </c>
    </row>
    <row r="195" spans="1:24" s="10" customFormat="1" ht="21" customHeight="1">
      <c r="A195" s="15">
        <v>618798108</v>
      </c>
      <c r="B195" s="16" t="s">
        <v>132</v>
      </c>
      <c r="C195" s="17">
        <v>0.82832787207596603</v>
      </c>
      <c r="D195" s="18">
        <v>5</v>
      </c>
      <c r="E195" s="17">
        <v>0.87711228877112302</v>
      </c>
      <c r="F195" s="17">
        <v>0.74834435980797198</v>
      </c>
      <c r="G195" s="19">
        <v>4</v>
      </c>
      <c r="H195" s="17">
        <v>0.79882011798820096</v>
      </c>
      <c r="I195" s="20">
        <f t="shared" si="24"/>
        <v>0.78732108516144061</v>
      </c>
      <c r="J195" s="17">
        <v>1.85934079997779</v>
      </c>
      <c r="K195" s="19">
        <v>5</v>
      </c>
      <c r="L195" s="17">
        <v>0.394260573942606</v>
      </c>
      <c r="M195" s="17">
        <v>1.2447419572123599</v>
      </c>
      <c r="N195" s="19">
        <v>3</v>
      </c>
      <c r="O195" s="17">
        <v>0.78922107789221096</v>
      </c>
      <c r="P195" s="20">
        <f>2^(AVERAGE(LOG(J195,2),LOG(M195,2)))</f>
        <v>1.5213150582601715</v>
      </c>
      <c r="Q195" s="17">
        <v>1.09641820868874</v>
      </c>
      <c r="R195" s="19">
        <v>4</v>
      </c>
      <c r="S195" s="17">
        <v>0.855814418558144</v>
      </c>
      <c r="T195" s="17">
        <v>2.2367948139707101</v>
      </c>
      <c r="U195" s="19">
        <v>3</v>
      </c>
      <c r="V195" s="17">
        <v>0.32466753324667502</v>
      </c>
      <c r="W195" s="20">
        <f>2^(AVERAGE(LOG(Q195,2),LOG(T195,2)))</f>
        <v>1.5660340236208246</v>
      </c>
      <c r="X195" s="20">
        <v>2.7981191308518144E-2</v>
      </c>
    </row>
    <row r="196" spans="1:24" s="10" customFormat="1" ht="21" customHeight="1">
      <c r="A196" s="15">
        <v>54040625</v>
      </c>
      <c r="B196" s="16" t="s">
        <v>39</v>
      </c>
      <c r="C196" s="17">
        <v>0.98430598587084495</v>
      </c>
      <c r="D196" s="18">
        <v>2</v>
      </c>
      <c r="E196" s="17">
        <v>0.97900209979002095</v>
      </c>
      <c r="F196" s="17">
        <v>11.613860188557</v>
      </c>
      <c r="G196" s="19">
        <v>2</v>
      </c>
      <c r="H196" s="17">
        <v>0.158484151584842</v>
      </c>
      <c r="I196" s="20">
        <f t="shared" si="24"/>
        <v>3.3810637531202739</v>
      </c>
      <c r="J196" s="17">
        <v>0.73053726135083197</v>
      </c>
      <c r="K196" s="19">
        <v>2</v>
      </c>
      <c r="L196" s="17">
        <v>0.71672832716728296</v>
      </c>
      <c r="M196" s="17"/>
      <c r="N196" s="17"/>
      <c r="O196" s="17"/>
      <c r="P196" s="20"/>
      <c r="Q196" s="17">
        <v>0.71913408717627103</v>
      </c>
      <c r="R196" s="19">
        <v>2</v>
      </c>
      <c r="S196" s="17">
        <v>0.59834016598340201</v>
      </c>
      <c r="T196" s="17"/>
      <c r="U196" s="17"/>
      <c r="V196" s="17"/>
      <c r="W196" s="20"/>
      <c r="X196" s="20">
        <v>2.7827002450559316E-2</v>
      </c>
    </row>
    <row r="197" spans="1:24" s="10" customFormat="1" ht="21" customHeight="1">
      <c r="A197" s="15">
        <v>54039399</v>
      </c>
      <c r="B197" s="16" t="s">
        <v>28</v>
      </c>
      <c r="C197" s="17">
        <v>27.501958688634499</v>
      </c>
      <c r="D197" s="18">
        <v>3</v>
      </c>
      <c r="E197" s="17">
        <v>1.98980101989801E-2</v>
      </c>
      <c r="F197" s="17">
        <v>27.1142737206406</v>
      </c>
      <c r="G197" s="19">
        <v>3</v>
      </c>
      <c r="H197" s="17">
        <v>1.9198080191980799E-2</v>
      </c>
      <c r="I197" s="20">
        <f t="shared" si="24"/>
        <v>27.30742821536634</v>
      </c>
      <c r="J197" s="17">
        <v>1.6216089714367501</v>
      </c>
      <c r="K197" s="19">
        <v>3</v>
      </c>
      <c r="L197" s="17">
        <v>0.55514448555144502</v>
      </c>
      <c r="M197" s="17">
        <v>2.2287069531802399</v>
      </c>
      <c r="N197" s="19">
        <v>2</v>
      </c>
      <c r="O197" s="17">
        <v>0.41945805419458099</v>
      </c>
      <c r="P197" s="20">
        <f>2^(AVERAGE(LOG(J197,2),LOG(M197,2)))</f>
        <v>1.9010763240807933</v>
      </c>
      <c r="Q197" s="17">
        <v>2.5699752266326801</v>
      </c>
      <c r="R197" s="19">
        <v>3</v>
      </c>
      <c r="S197" s="17">
        <v>0.17478252174782499</v>
      </c>
      <c r="T197" s="17">
        <v>2.9042824871542399</v>
      </c>
      <c r="U197" s="19">
        <v>2</v>
      </c>
      <c r="V197" s="17">
        <v>0.26367363263673599</v>
      </c>
      <c r="W197" s="20">
        <f>2^(AVERAGE(LOG(Q197,2),LOG(T197,2)))</f>
        <v>2.7320201395907646</v>
      </c>
      <c r="X197" s="20">
        <v>2.7654984115179256E-2</v>
      </c>
    </row>
    <row r="198" spans="1:24" s="10" customFormat="1" ht="21" customHeight="1">
      <c r="A198" s="15">
        <v>54040563</v>
      </c>
      <c r="B198" s="16" t="s">
        <v>13</v>
      </c>
      <c r="C198" s="17">
        <v>24.942513413440999</v>
      </c>
      <c r="D198" s="18">
        <v>4</v>
      </c>
      <c r="E198" s="17">
        <v>1.0598940105989401E-2</v>
      </c>
      <c r="F198" s="17">
        <v>100</v>
      </c>
      <c r="G198" s="19">
        <v>3</v>
      </c>
      <c r="H198" s="17">
        <v>9.9990000999900002E-5</v>
      </c>
      <c r="I198" s="20">
        <f t="shared" si="24"/>
        <v>49.942480328314687</v>
      </c>
      <c r="J198" s="17">
        <v>12.5908555683105</v>
      </c>
      <c r="K198" s="19">
        <v>4</v>
      </c>
      <c r="L198" s="17">
        <v>4.9995000499949999E-3</v>
      </c>
      <c r="M198" s="17">
        <v>38.439696875694601</v>
      </c>
      <c r="N198" s="19">
        <v>4</v>
      </c>
      <c r="O198" s="17">
        <v>2.9997000299969998E-4</v>
      </c>
      <c r="P198" s="20">
        <f>2^(AVERAGE(LOG(J198,2),LOG(M198,2)))</f>
        <v>21.999742531482219</v>
      </c>
      <c r="Q198" s="17">
        <v>1</v>
      </c>
      <c r="R198" s="19">
        <v>3</v>
      </c>
      <c r="S198" s="17">
        <v>0.998800119988001</v>
      </c>
      <c r="T198" s="17">
        <v>0.459263582243157</v>
      </c>
      <c r="U198" s="19">
        <v>4</v>
      </c>
      <c r="V198" s="17">
        <v>0.305769423057694</v>
      </c>
      <c r="W198" s="20">
        <f>2^(AVERAGE(LOG(Q198,2),LOG(T198,2)))</f>
        <v>0.67768988648433959</v>
      </c>
      <c r="X198" s="20">
        <v>2.678657981872324E-2</v>
      </c>
    </row>
    <row r="199" spans="1:24" s="10" customFormat="1" ht="21" customHeight="1">
      <c r="A199" s="15">
        <v>54039396</v>
      </c>
      <c r="B199" s="15" t="s">
        <v>361</v>
      </c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20">
        <v>2.630544845434413E-2</v>
      </c>
    </row>
    <row r="200" spans="1:24" s="10" customFormat="1" ht="21" customHeight="1">
      <c r="A200" s="15">
        <v>618797823</v>
      </c>
      <c r="B200" s="16" t="s">
        <v>293</v>
      </c>
      <c r="C200" s="17">
        <v>0.57063623364614002</v>
      </c>
      <c r="D200" s="18">
        <v>2</v>
      </c>
      <c r="E200" s="17">
        <v>0.70052994700529903</v>
      </c>
      <c r="F200" s="17"/>
      <c r="G200" s="17"/>
      <c r="H200" s="17"/>
      <c r="I200" s="20"/>
      <c r="J200" s="17">
        <v>2.4873946398968001</v>
      </c>
      <c r="K200" s="19">
        <v>2</v>
      </c>
      <c r="L200" s="17">
        <v>0.35616438356164398</v>
      </c>
      <c r="M200" s="17">
        <v>1.27614144265156</v>
      </c>
      <c r="N200" s="19">
        <v>2</v>
      </c>
      <c r="O200" s="17">
        <v>0.774922507749225</v>
      </c>
      <c r="P200" s="20">
        <f>2^(AVERAGE(LOG(J200,2),LOG(M200,2)))</f>
        <v>1.7816473793098508</v>
      </c>
      <c r="Q200" s="17"/>
      <c r="R200" s="17"/>
      <c r="S200" s="17"/>
      <c r="T200" s="17">
        <v>2.9351277376127101</v>
      </c>
      <c r="U200" s="19">
        <v>2</v>
      </c>
      <c r="V200" s="17">
        <v>0.24817518248175199</v>
      </c>
      <c r="W200" s="20"/>
      <c r="X200" s="20">
        <v>2.61007980072357E-2</v>
      </c>
    </row>
    <row r="201" spans="1:24" s="10" customFormat="1" ht="21" customHeight="1">
      <c r="A201" s="15">
        <v>615944631</v>
      </c>
      <c r="B201" s="16" t="s">
        <v>31</v>
      </c>
      <c r="C201" s="17">
        <v>3.1769961440250798</v>
      </c>
      <c r="D201" s="18">
        <v>3</v>
      </c>
      <c r="E201" s="17">
        <v>0.42395760423957601</v>
      </c>
      <c r="F201" s="17">
        <v>18.7399992722696</v>
      </c>
      <c r="G201" s="19">
        <v>3</v>
      </c>
      <c r="H201" s="17">
        <v>4.0595940405959402E-2</v>
      </c>
      <c r="I201" s="20">
        <f>2^(AVERAGE(LOG(C201,2),LOG(F201,2)))</f>
        <v>7.7160161629582769</v>
      </c>
      <c r="J201" s="17">
        <v>2.0638984760214401</v>
      </c>
      <c r="K201" s="19">
        <v>3</v>
      </c>
      <c r="L201" s="17">
        <v>0.389061093890611</v>
      </c>
      <c r="M201" s="17"/>
      <c r="N201" s="17"/>
      <c r="O201" s="17"/>
      <c r="P201" s="20"/>
      <c r="Q201" s="17">
        <v>0.71605765755665995</v>
      </c>
      <c r="R201" s="19">
        <v>3</v>
      </c>
      <c r="S201" s="17">
        <v>0.54994500549945002</v>
      </c>
      <c r="T201" s="17"/>
      <c r="U201" s="17"/>
      <c r="V201" s="17"/>
      <c r="W201" s="20"/>
      <c r="X201" s="20">
        <v>2.604900714210456E-2</v>
      </c>
    </row>
    <row r="202" spans="1:24" s="10" customFormat="1" ht="21" customHeight="1">
      <c r="A202" s="15">
        <v>61218513</v>
      </c>
      <c r="B202" s="16" t="s">
        <v>112</v>
      </c>
      <c r="C202" s="17">
        <v>6.6592259782427901</v>
      </c>
      <c r="D202" s="18">
        <v>8</v>
      </c>
      <c r="E202" s="17">
        <v>5.51944805519448E-2</v>
      </c>
      <c r="F202" s="17">
        <v>12.2804798080245</v>
      </c>
      <c r="G202" s="19">
        <v>5</v>
      </c>
      <c r="H202" s="17">
        <v>2.4497550244975502E-2</v>
      </c>
      <c r="I202" s="20">
        <f>2^(AVERAGE(LOG(C202,2),LOG(F202,2)))</f>
        <v>9.0431460323762778</v>
      </c>
      <c r="J202" s="17">
        <v>1.74178029080862</v>
      </c>
      <c r="K202" s="19">
        <v>8</v>
      </c>
      <c r="L202" s="17">
        <v>0.34016598340165999</v>
      </c>
      <c r="M202" s="17">
        <v>5.4649188132948598</v>
      </c>
      <c r="N202" s="19">
        <v>4</v>
      </c>
      <c r="O202" s="17">
        <v>6.8293170682931698E-2</v>
      </c>
      <c r="P202" s="20">
        <f>2^(AVERAGE(LOG(J202,2),LOG(M202,2)))</f>
        <v>3.0852370864920933</v>
      </c>
      <c r="Q202" s="17">
        <v>0.69897813623410099</v>
      </c>
      <c r="R202" s="19">
        <v>5</v>
      </c>
      <c r="S202" s="17">
        <v>0.463553644635536</v>
      </c>
      <c r="T202" s="17">
        <v>0.52265825830230905</v>
      </c>
      <c r="U202" s="19">
        <v>4</v>
      </c>
      <c r="V202" s="17">
        <v>0.36936306369363098</v>
      </c>
      <c r="W202" s="20">
        <f>2^(AVERAGE(LOG(Q202,2),LOG(T202,2)))</f>
        <v>0.60442261314043277</v>
      </c>
      <c r="X202" s="20">
        <v>2.6013877140936004E-2</v>
      </c>
    </row>
    <row r="203" spans="1:24" s="10" customFormat="1" ht="21" customHeight="1">
      <c r="A203" s="15">
        <v>54040493</v>
      </c>
      <c r="B203" s="16" t="s">
        <v>192</v>
      </c>
      <c r="C203" s="17">
        <v>31.2832036460712</v>
      </c>
      <c r="D203" s="18">
        <v>4</v>
      </c>
      <c r="E203" s="17">
        <v>8.0991900809918999E-3</v>
      </c>
      <c r="F203" s="17"/>
      <c r="G203" s="17"/>
      <c r="H203" s="17"/>
      <c r="I203" s="20"/>
      <c r="J203" s="17">
        <v>33.3910637770744</v>
      </c>
      <c r="K203" s="19">
        <v>4</v>
      </c>
      <c r="L203" s="17">
        <v>3.9996000399960001E-4</v>
      </c>
      <c r="M203" s="17">
        <v>9.9337529143054599</v>
      </c>
      <c r="N203" s="19">
        <v>3</v>
      </c>
      <c r="O203" s="17">
        <v>3.3296670332966703E-2</v>
      </c>
      <c r="P203" s="20">
        <f>2^(AVERAGE(LOG(J203,2),LOG(M203,2)))</f>
        <v>18.21259391485113</v>
      </c>
      <c r="Q203" s="17"/>
      <c r="R203" s="17"/>
      <c r="S203" s="17"/>
      <c r="T203" s="17">
        <v>0.18963114203534301</v>
      </c>
      <c r="U203" s="19">
        <v>3</v>
      </c>
      <c r="V203" s="17">
        <v>9.3590640935906397E-2</v>
      </c>
      <c r="W203" s="20"/>
      <c r="X203" s="20">
        <v>2.5879068282994119E-2</v>
      </c>
    </row>
    <row r="204" spans="1:24" s="10" customFormat="1" ht="21" customHeight="1">
      <c r="A204" s="15">
        <v>61223532</v>
      </c>
      <c r="B204" s="16" t="s">
        <v>111</v>
      </c>
      <c r="C204" s="17">
        <v>4.12551872192057</v>
      </c>
      <c r="D204" s="18">
        <v>6</v>
      </c>
      <c r="E204" s="17">
        <v>0.20727927207279301</v>
      </c>
      <c r="F204" s="17">
        <v>3.9877868797762801</v>
      </c>
      <c r="G204" s="19">
        <v>14</v>
      </c>
      <c r="H204" s="17">
        <v>5.6894310568943098E-2</v>
      </c>
      <c r="I204" s="20">
        <f>2^(AVERAGE(LOG(C204,2),LOG(F204,2)))</f>
        <v>4.0560682232361742</v>
      </c>
      <c r="J204" s="17">
        <v>2.34708955268079</v>
      </c>
      <c r="K204" s="19">
        <v>6</v>
      </c>
      <c r="L204" s="17">
        <v>0.21297870212978701</v>
      </c>
      <c r="M204" s="17">
        <v>0.96252046673099201</v>
      </c>
      <c r="N204" s="19">
        <v>6</v>
      </c>
      <c r="O204" s="17">
        <v>0.95580441955804396</v>
      </c>
      <c r="P204" s="20">
        <f>2^(AVERAGE(LOG(J204,2),LOG(M204,2)))</f>
        <v>1.5030375017629298</v>
      </c>
      <c r="Q204" s="17">
        <v>0.96533921918785404</v>
      </c>
      <c r="R204" s="19">
        <v>14</v>
      </c>
      <c r="S204" s="17">
        <v>0.92020797920207997</v>
      </c>
      <c r="T204" s="17">
        <v>1.7936349083213099</v>
      </c>
      <c r="U204" s="19">
        <v>6</v>
      </c>
      <c r="V204" s="17">
        <v>0.36686331366863301</v>
      </c>
      <c r="W204" s="20">
        <f>2^(AVERAGE(LOG(Q204,2),LOG(T204,2)))</f>
        <v>1.3158518616876944</v>
      </c>
      <c r="X204" s="20">
        <v>2.5877546425226224E-2</v>
      </c>
    </row>
    <row r="205" spans="1:24" s="10" customFormat="1" ht="21" customHeight="1">
      <c r="A205" s="15">
        <v>54037769</v>
      </c>
      <c r="B205" s="15" t="s">
        <v>367</v>
      </c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20">
        <v>2.5622819882385506E-2</v>
      </c>
    </row>
    <row r="206" spans="1:24" s="10" customFormat="1" ht="21" customHeight="1">
      <c r="A206" s="15">
        <v>54037089</v>
      </c>
      <c r="B206" s="16" t="s">
        <v>205</v>
      </c>
      <c r="C206" s="17">
        <v>1.0300980341641599</v>
      </c>
      <c r="D206" s="18">
        <v>8</v>
      </c>
      <c r="E206" s="17">
        <v>0.97900209979002095</v>
      </c>
      <c r="F206" s="17">
        <v>0.70016759399606898</v>
      </c>
      <c r="G206" s="19">
        <v>5</v>
      </c>
      <c r="H206" s="17">
        <v>0.74532546745325501</v>
      </c>
      <c r="I206" s="20">
        <f t="shared" ref="I206:I229" si="26">2^(AVERAGE(LOG(C206,2),LOG(F206,2)))</f>
        <v>0.84925924320009627</v>
      </c>
      <c r="J206" s="17">
        <v>2.0509161799850202</v>
      </c>
      <c r="K206" s="19">
        <v>8</v>
      </c>
      <c r="L206" s="17">
        <v>0.230676932306769</v>
      </c>
      <c r="M206" s="17">
        <v>3.4876033185059598</v>
      </c>
      <c r="N206" s="19">
        <v>5</v>
      </c>
      <c r="O206" s="17">
        <v>0.121387861213879</v>
      </c>
      <c r="P206" s="20">
        <f>2^(AVERAGE(LOG(J206,2),LOG(M206,2)))</f>
        <v>2.674468559413874</v>
      </c>
      <c r="Q206" s="17">
        <v>1.88893344687983</v>
      </c>
      <c r="R206" s="19">
        <v>5</v>
      </c>
      <c r="S206" s="17">
        <v>0.233676632336766</v>
      </c>
      <c r="T206" s="17">
        <v>0.79589865890560696</v>
      </c>
      <c r="U206" s="19">
        <v>5</v>
      </c>
      <c r="V206" s="17">
        <v>0.70182981701829805</v>
      </c>
      <c r="W206" s="20">
        <f>2^(AVERAGE(LOG(Q206,2),LOG(T206,2)))</f>
        <v>1.2261319656275185</v>
      </c>
      <c r="X206" s="20">
        <v>2.5446648778322468E-2</v>
      </c>
    </row>
    <row r="207" spans="1:24" s="10" customFormat="1" ht="21" customHeight="1">
      <c r="A207" s="15">
        <v>54040195</v>
      </c>
      <c r="B207" s="16" t="s">
        <v>61</v>
      </c>
      <c r="C207" s="17">
        <v>3.5814323950134499</v>
      </c>
      <c r="D207" s="18">
        <v>3</v>
      </c>
      <c r="E207" s="17">
        <v>0.37276272372762698</v>
      </c>
      <c r="F207" s="17">
        <v>4.2730113363442204</v>
      </c>
      <c r="G207" s="19">
        <v>4</v>
      </c>
      <c r="H207" s="17">
        <v>0.232076792320768</v>
      </c>
      <c r="I207" s="20">
        <f t="shared" si="26"/>
        <v>3.9119689702556313</v>
      </c>
      <c r="J207" s="17">
        <v>1.3858232648145301</v>
      </c>
      <c r="K207" s="19">
        <v>3</v>
      </c>
      <c r="L207" s="17">
        <v>0.689231076892311</v>
      </c>
      <c r="M207" s="17"/>
      <c r="N207" s="17"/>
      <c r="O207" s="17"/>
      <c r="P207" s="20"/>
      <c r="Q207" s="17">
        <v>3.3199283189655699</v>
      </c>
      <c r="R207" s="19">
        <v>4</v>
      </c>
      <c r="S207" s="17">
        <v>7.1592840715928405E-2</v>
      </c>
      <c r="T207" s="17"/>
      <c r="U207" s="17"/>
      <c r="V207" s="17"/>
      <c r="W207" s="20"/>
      <c r="X207" s="20">
        <v>2.5284530487368357E-2</v>
      </c>
    </row>
    <row r="208" spans="1:24" s="10" customFormat="1" ht="21" customHeight="1">
      <c r="A208" s="15">
        <v>61222854</v>
      </c>
      <c r="B208" s="16" t="s">
        <v>190</v>
      </c>
      <c r="C208" s="17">
        <v>0.74135821873242302</v>
      </c>
      <c r="D208" s="18">
        <v>5</v>
      </c>
      <c r="E208" s="17">
        <v>0.80461953804619502</v>
      </c>
      <c r="F208" s="17">
        <v>0.48389056304276301</v>
      </c>
      <c r="G208" s="19">
        <v>7</v>
      </c>
      <c r="H208" s="17">
        <v>0.44255574442555701</v>
      </c>
      <c r="I208" s="20">
        <f t="shared" si="26"/>
        <v>0.59894594570696613</v>
      </c>
      <c r="J208" s="17">
        <v>0.16371120985503701</v>
      </c>
      <c r="K208" s="19">
        <v>5</v>
      </c>
      <c r="L208" s="17">
        <v>2.0697930206979302E-2</v>
      </c>
      <c r="M208" s="17">
        <v>0.21501930471167799</v>
      </c>
      <c r="N208" s="19">
        <v>6</v>
      </c>
      <c r="O208" s="17">
        <v>4.1895810418958103E-2</v>
      </c>
      <c r="P208" s="20">
        <f t="shared" ref="P208:P228" si="27">2^(AVERAGE(LOG(J208,2),LOG(M208,2)))</f>
        <v>0.18761948330740505</v>
      </c>
      <c r="Q208" s="17">
        <v>1.09054916682168</v>
      </c>
      <c r="R208" s="19">
        <v>7</v>
      </c>
      <c r="S208" s="17">
        <v>0.84371562843715597</v>
      </c>
      <c r="T208" s="17">
        <v>1.8251624957950701</v>
      </c>
      <c r="U208" s="19">
        <v>6</v>
      </c>
      <c r="V208" s="17">
        <v>0.34276572342765699</v>
      </c>
      <c r="W208" s="20">
        <f t="shared" ref="W208:W228" si="28">2^(AVERAGE(LOG(Q208,2),LOG(T208,2)))</f>
        <v>1.4108258004103453</v>
      </c>
      <c r="X208" s="20">
        <v>2.4993036283031369E-2</v>
      </c>
    </row>
    <row r="209" spans="1:24" s="10" customFormat="1" ht="21" customHeight="1">
      <c r="A209" s="15">
        <v>54038956</v>
      </c>
      <c r="B209" s="16" t="s">
        <v>120</v>
      </c>
      <c r="C209" s="17">
        <v>1.7193467757899901</v>
      </c>
      <c r="D209" s="18">
        <v>2</v>
      </c>
      <c r="E209" s="17">
        <v>0.69633036696330397</v>
      </c>
      <c r="F209" s="17">
        <v>2.1454844095055701</v>
      </c>
      <c r="G209" s="19">
        <v>3</v>
      </c>
      <c r="H209" s="17">
        <v>0.57474252574742501</v>
      </c>
      <c r="I209" s="20">
        <f t="shared" si="26"/>
        <v>1.9206331513308552</v>
      </c>
      <c r="J209" s="17">
        <v>1.7920411637865801</v>
      </c>
      <c r="K209" s="19">
        <v>2</v>
      </c>
      <c r="L209" s="17">
        <v>0.51944805519448101</v>
      </c>
      <c r="M209" s="17">
        <v>1.93264629333684</v>
      </c>
      <c r="N209" s="19">
        <v>2</v>
      </c>
      <c r="O209" s="17">
        <v>0.49365063493650602</v>
      </c>
      <c r="P209" s="20">
        <f t="shared" si="27"/>
        <v>1.8610163117767591</v>
      </c>
      <c r="Q209" s="17">
        <v>1.28978527582205</v>
      </c>
      <c r="R209" s="19">
        <v>3</v>
      </c>
      <c r="S209" s="17">
        <v>0.64743525647435296</v>
      </c>
      <c r="T209" s="17">
        <v>0.13693651817171801</v>
      </c>
      <c r="U209" s="19">
        <v>2</v>
      </c>
      <c r="V209" s="17">
        <v>0.13358664133586601</v>
      </c>
      <c r="W209" s="20">
        <f t="shared" si="28"/>
        <v>0.42026028227780515</v>
      </c>
      <c r="X209" s="20">
        <v>2.4824613207914247E-2</v>
      </c>
    </row>
    <row r="210" spans="1:24" s="10" customFormat="1" ht="21" customHeight="1">
      <c r="A210" s="15">
        <v>54039717</v>
      </c>
      <c r="B210" s="16" t="s">
        <v>174</v>
      </c>
      <c r="C210" s="17">
        <v>0.22308173348068</v>
      </c>
      <c r="D210" s="18">
        <v>3</v>
      </c>
      <c r="E210" s="17">
        <v>0.300569943005699</v>
      </c>
      <c r="F210" s="17">
        <v>0.54817933402436603</v>
      </c>
      <c r="G210" s="19">
        <v>5</v>
      </c>
      <c r="H210" s="17">
        <v>0.58074192580741901</v>
      </c>
      <c r="I210" s="20">
        <f t="shared" si="26"/>
        <v>0.34969814996999954</v>
      </c>
      <c r="J210" s="17">
        <v>0.12752960615179901</v>
      </c>
      <c r="K210" s="19">
        <v>3</v>
      </c>
      <c r="L210" s="17">
        <v>4.1695830416958297E-2</v>
      </c>
      <c r="M210" s="17">
        <v>0.34631678219745299</v>
      </c>
      <c r="N210" s="19">
        <v>3</v>
      </c>
      <c r="O210" s="17">
        <v>0.300969903009699</v>
      </c>
      <c r="P210" s="20">
        <f t="shared" si="27"/>
        <v>0.21015623435292027</v>
      </c>
      <c r="Q210" s="17">
        <v>2.75217442652675</v>
      </c>
      <c r="R210" s="19">
        <v>5</v>
      </c>
      <c r="S210" s="17">
        <v>9.0490950904909495E-2</v>
      </c>
      <c r="T210" s="17">
        <v>2.5986121866913501</v>
      </c>
      <c r="U210" s="19">
        <v>3</v>
      </c>
      <c r="V210" s="17">
        <v>0.27477252274772501</v>
      </c>
      <c r="W210" s="20">
        <f t="shared" si="28"/>
        <v>2.6742913088653393</v>
      </c>
      <c r="X210" s="20">
        <v>2.4813430459598346E-2</v>
      </c>
    </row>
    <row r="211" spans="1:24" s="10" customFormat="1" ht="21" customHeight="1">
      <c r="A211" s="15">
        <v>614090085</v>
      </c>
      <c r="B211" s="16" t="s">
        <v>191</v>
      </c>
      <c r="C211" s="17">
        <v>1.09922455034387</v>
      </c>
      <c r="D211" s="18">
        <v>8</v>
      </c>
      <c r="E211" s="17">
        <v>0.92700729927007297</v>
      </c>
      <c r="F211" s="17">
        <v>2.4375024140789101</v>
      </c>
      <c r="G211" s="19">
        <v>6</v>
      </c>
      <c r="H211" s="17">
        <v>0.38736126387361303</v>
      </c>
      <c r="I211" s="20">
        <f t="shared" si="26"/>
        <v>1.6368758337387681</v>
      </c>
      <c r="J211" s="17">
        <v>0.46443304813635899</v>
      </c>
      <c r="K211" s="19">
        <v>8</v>
      </c>
      <c r="L211" s="17">
        <v>0.19028097190280999</v>
      </c>
      <c r="M211" s="17">
        <v>0.21989990599417999</v>
      </c>
      <c r="N211" s="19">
        <v>6</v>
      </c>
      <c r="O211" s="17">
        <v>4.6695330466953303E-2</v>
      </c>
      <c r="P211" s="20">
        <f t="shared" si="27"/>
        <v>0.31957594344032819</v>
      </c>
      <c r="Q211" s="17">
        <v>2.8792915420402099</v>
      </c>
      <c r="R211" s="19">
        <v>6</v>
      </c>
      <c r="S211" s="17">
        <v>4.6995300469952997E-2</v>
      </c>
      <c r="T211" s="17">
        <v>2.1533727072928199</v>
      </c>
      <c r="U211" s="19">
        <v>6</v>
      </c>
      <c r="V211" s="17">
        <v>0.243975602439756</v>
      </c>
      <c r="W211" s="20">
        <f t="shared" si="28"/>
        <v>2.4900176350717769</v>
      </c>
      <c r="X211" s="20">
        <v>2.4486948759385146E-2</v>
      </c>
    </row>
    <row r="212" spans="1:24" s="10" customFormat="1" ht="21" customHeight="1">
      <c r="A212" s="15">
        <v>317376205</v>
      </c>
      <c r="B212" s="16" t="s">
        <v>168</v>
      </c>
      <c r="C212" s="17">
        <v>3.2495014632810499</v>
      </c>
      <c r="D212" s="18">
        <v>6</v>
      </c>
      <c r="E212" s="17">
        <v>0.29277072292770701</v>
      </c>
      <c r="F212" s="17">
        <v>1.5221107816141699</v>
      </c>
      <c r="G212" s="19">
        <v>8</v>
      </c>
      <c r="H212" s="17">
        <v>0.64203579642035802</v>
      </c>
      <c r="I212" s="20">
        <f t="shared" si="26"/>
        <v>2.223983186116997</v>
      </c>
      <c r="J212" s="17">
        <v>0.60538990889757804</v>
      </c>
      <c r="K212" s="19">
        <v>6</v>
      </c>
      <c r="L212" s="17">
        <v>0.454954504549545</v>
      </c>
      <c r="M212" s="17">
        <v>0.27797055000808002</v>
      </c>
      <c r="N212" s="19">
        <v>3</v>
      </c>
      <c r="O212" s="17">
        <v>0.239076092390761</v>
      </c>
      <c r="P212" s="20">
        <f t="shared" si="27"/>
        <v>0.41022014327139178</v>
      </c>
      <c r="Q212" s="17">
        <v>2.1371557599702502</v>
      </c>
      <c r="R212" s="19">
        <v>8</v>
      </c>
      <c r="S212" s="17">
        <v>9.4190580941905799E-2</v>
      </c>
      <c r="T212" s="17">
        <v>1.1843016793101699</v>
      </c>
      <c r="U212" s="19">
        <v>3</v>
      </c>
      <c r="V212" s="17">
        <v>0.80011998800119999</v>
      </c>
      <c r="W212" s="20">
        <f t="shared" si="28"/>
        <v>1.5909233656842714</v>
      </c>
      <c r="X212" s="20">
        <v>2.4420310550748173E-2</v>
      </c>
    </row>
    <row r="213" spans="1:24" s="10" customFormat="1" ht="21" customHeight="1">
      <c r="A213" s="15">
        <v>46397637</v>
      </c>
      <c r="B213" s="16" t="s">
        <v>21</v>
      </c>
      <c r="C213" s="17">
        <v>0.60288634036467104</v>
      </c>
      <c r="D213" s="18">
        <v>3</v>
      </c>
      <c r="E213" s="17">
        <v>0.702029797020298</v>
      </c>
      <c r="F213" s="17">
        <v>0.39810717055349698</v>
      </c>
      <c r="G213" s="19">
        <v>5</v>
      </c>
      <c r="H213" s="17">
        <v>0.40345965403459699</v>
      </c>
      <c r="I213" s="20">
        <f t="shared" si="26"/>
        <v>0.48991159929923239</v>
      </c>
      <c r="J213" s="17">
        <v>6.3577130081928196E-2</v>
      </c>
      <c r="K213" s="19">
        <v>3</v>
      </c>
      <c r="L213" s="17">
        <v>1.11988801119888E-2</v>
      </c>
      <c r="M213" s="17">
        <v>0.45853219454959299</v>
      </c>
      <c r="N213" s="19">
        <v>6</v>
      </c>
      <c r="O213" s="17">
        <v>0.29297070292970701</v>
      </c>
      <c r="P213" s="20">
        <f t="shared" si="27"/>
        <v>0.1707400391812989</v>
      </c>
      <c r="Q213" s="17">
        <v>0.20851696671300199</v>
      </c>
      <c r="R213" s="19">
        <v>5</v>
      </c>
      <c r="S213" s="17">
        <v>1.3198680131986801E-2</v>
      </c>
      <c r="T213" s="17">
        <v>25.5793442616792</v>
      </c>
      <c r="U213" s="19">
        <v>6</v>
      </c>
      <c r="V213" s="17">
        <v>9.9990000999900002E-5</v>
      </c>
      <c r="W213" s="20">
        <f t="shared" si="28"/>
        <v>2.3094863662626328</v>
      </c>
      <c r="X213" s="20">
        <v>2.4160680348074729E-2</v>
      </c>
    </row>
    <row r="214" spans="1:24" s="10" customFormat="1" ht="21" customHeight="1">
      <c r="A214" s="15">
        <v>615944593</v>
      </c>
      <c r="B214" s="16" t="s">
        <v>228</v>
      </c>
      <c r="C214" s="17">
        <v>0.6</v>
      </c>
      <c r="D214" s="18">
        <v>4</v>
      </c>
      <c r="E214" s="17">
        <v>0.68973102689731003</v>
      </c>
      <c r="F214" s="17">
        <v>0.38755657620098</v>
      </c>
      <c r="G214" s="19">
        <v>4</v>
      </c>
      <c r="H214" s="17">
        <v>0.44975502449755</v>
      </c>
      <c r="I214" s="20">
        <f t="shared" si="26"/>
        <v>0.48221773683740421</v>
      </c>
      <c r="J214" s="17">
        <v>3.3953167960890802</v>
      </c>
      <c r="K214" s="19">
        <v>4</v>
      </c>
      <c r="L214" s="17">
        <v>0.15028497150285</v>
      </c>
      <c r="M214" s="17">
        <v>2.7357480652670199</v>
      </c>
      <c r="N214" s="19">
        <v>9</v>
      </c>
      <c r="O214" s="17">
        <v>9.9490050994900506E-2</v>
      </c>
      <c r="P214" s="20">
        <f t="shared" si="27"/>
        <v>3.0477420094012748</v>
      </c>
      <c r="Q214" s="17">
        <v>2.0430307130953902</v>
      </c>
      <c r="R214" s="19">
        <v>4</v>
      </c>
      <c r="S214" s="17">
        <v>0.225177482251775</v>
      </c>
      <c r="T214" s="17">
        <v>1.0097877714086101</v>
      </c>
      <c r="U214" s="19">
        <v>9</v>
      </c>
      <c r="V214" s="17">
        <v>0.98510148985101498</v>
      </c>
      <c r="W214" s="20">
        <f t="shared" si="28"/>
        <v>1.4363242776949563</v>
      </c>
      <c r="X214" s="20">
        <v>2.3882893297882568E-2</v>
      </c>
    </row>
    <row r="215" spans="1:24" s="10" customFormat="1" ht="21" customHeight="1">
      <c r="A215" s="15">
        <v>38605703</v>
      </c>
      <c r="B215" s="16" t="s">
        <v>17</v>
      </c>
      <c r="C215" s="17">
        <v>17.017573043117</v>
      </c>
      <c r="D215" s="18">
        <v>4</v>
      </c>
      <c r="E215" s="17">
        <v>2.4397560243975599E-2</v>
      </c>
      <c r="F215" s="17">
        <v>28.544074792601702</v>
      </c>
      <c r="G215" s="19">
        <v>5</v>
      </c>
      <c r="H215" s="17">
        <v>2.2997700229977001E-3</v>
      </c>
      <c r="I215" s="20">
        <f t="shared" si="26"/>
        <v>22.039756752997398</v>
      </c>
      <c r="J215" s="17">
        <v>1.05901199930997</v>
      </c>
      <c r="K215" s="19">
        <v>4</v>
      </c>
      <c r="L215" s="17">
        <v>0.93810618938106205</v>
      </c>
      <c r="M215" s="17">
        <v>0.44732588872588303</v>
      </c>
      <c r="N215" s="19">
        <v>2</v>
      </c>
      <c r="O215" s="17">
        <v>0.41865813418658099</v>
      </c>
      <c r="P215" s="20">
        <f t="shared" si="27"/>
        <v>0.68827573236509398</v>
      </c>
      <c r="Q215" s="17">
        <v>0.90750072006206906</v>
      </c>
      <c r="R215" s="19">
        <v>5</v>
      </c>
      <c r="S215" s="17">
        <v>0.837816218378162</v>
      </c>
      <c r="T215" s="17">
        <v>0.128772023473121</v>
      </c>
      <c r="U215" s="19">
        <v>2</v>
      </c>
      <c r="V215" s="17">
        <v>0.123287671232877</v>
      </c>
      <c r="W215" s="20">
        <f t="shared" si="28"/>
        <v>0.34184894913646724</v>
      </c>
      <c r="X215" s="20">
        <v>2.3564515307938579E-2</v>
      </c>
    </row>
    <row r="216" spans="1:24" s="10" customFormat="1" ht="21" customHeight="1">
      <c r="A216" s="15">
        <v>61221874</v>
      </c>
      <c r="B216" s="16" t="s">
        <v>105</v>
      </c>
      <c r="C216" s="17">
        <v>1.70648520692205</v>
      </c>
      <c r="D216" s="18">
        <v>4</v>
      </c>
      <c r="E216" s="17">
        <v>0.66683331666833301</v>
      </c>
      <c r="F216" s="17">
        <v>0.44251634558915098</v>
      </c>
      <c r="G216" s="19">
        <v>3</v>
      </c>
      <c r="H216" s="17">
        <v>0.55094490550944897</v>
      </c>
      <c r="I216" s="20">
        <f t="shared" si="26"/>
        <v>0.86899228855559563</v>
      </c>
      <c r="J216" s="17">
        <v>0.79782441955726302</v>
      </c>
      <c r="K216" s="19">
        <v>4</v>
      </c>
      <c r="L216" s="17">
        <v>0.75512448755124495</v>
      </c>
      <c r="M216" s="17">
        <v>1.3795837208536801</v>
      </c>
      <c r="N216" s="19">
        <v>3</v>
      </c>
      <c r="O216" s="17">
        <v>0.70072992700729897</v>
      </c>
      <c r="P216" s="20">
        <f t="shared" si="27"/>
        <v>1.0491261036313684</v>
      </c>
      <c r="Q216" s="17">
        <v>0.74242722762441904</v>
      </c>
      <c r="R216" s="19">
        <v>3</v>
      </c>
      <c r="S216" s="17">
        <v>0.59374062593740595</v>
      </c>
      <c r="T216" s="17">
        <v>0.679872268547564</v>
      </c>
      <c r="U216" s="19">
        <v>3</v>
      </c>
      <c r="V216" s="17">
        <v>0.57114288571142902</v>
      </c>
      <c r="W216" s="20">
        <f t="shared" si="28"/>
        <v>0.71046159887533145</v>
      </c>
      <c r="X216" s="20">
        <v>2.3393011200510246E-2</v>
      </c>
    </row>
    <row r="217" spans="1:24" s="10" customFormat="1" ht="21" customHeight="1">
      <c r="A217" s="15">
        <v>614115006</v>
      </c>
      <c r="B217" s="16" t="s">
        <v>290</v>
      </c>
      <c r="C217" s="17">
        <v>0.20448122421625001</v>
      </c>
      <c r="D217" s="18">
        <v>3</v>
      </c>
      <c r="E217" s="17">
        <v>0.27657234276572301</v>
      </c>
      <c r="F217" s="17">
        <v>0.282485336245204</v>
      </c>
      <c r="G217" s="19">
        <v>4</v>
      </c>
      <c r="H217" s="17">
        <v>0.302169783021698</v>
      </c>
      <c r="I217" s="20">
        <f t="shared" si="26"/>
        <v>0.24033923395600301</v>
      </c>
      <c r="J217" s="17">
        <v>0.34526554924110903</v>
      </c>
      <c r="K217" s="19">
        <v>3</v>
      </c>
      <c r="L217" s="17">
        <v>0.26537346265373501</v>
      </c>
      <c r="M217" s="17">
        <v>0.20427210010060501</v>
      </c>
      <c r="N217" s="19">
        <v>4</v>
      </c>
      <c r="O217" s="17">
        <v>8.3991600839915997E-2</v>
      </c>
      <c r="P217" s="20">
        <f t="shared" si="27"/>
        <v>0.26557130649953536</v>
      </c>
      <c r="Q217" s="17">
        <v>1.84755644559249</v>
      </c>
      <c r="R217" s="19">
        <v>4</v>
      </c>
      <c r="S217" s="17">
        <v>0.27997200279972001</v>
      </c>
      <c r="T217" s="17">
        <v>0.78620172809517097</v>
      </c>
      <c r="U217" s="19">
        <v>4</v>
      </c>
      <c r="V217" s="17">
        <v>0.70772922707729202</v>
      </c>
      <c r="W217" s="20">
        <f t="shared" si="28"/>
        <v>1.2052186815172536</v>
      </c>
      <c r="X217" s="20">
        <v>2.3154844152867671E-2</v>
      </c>
    </row>
    <row r="218" spans="1:24" s="10" customFormat="1" ht="21" customHeight="1">
      <c r="A218" s="15">
        <v>81340993</v>
      </c>
      <c r="B218" s="16" t="s">
        <v>142</v>
      </c>
      <c r="C218" s="17">
        <v>11.7200598153209</v>
      </c>
      <c r="D218" s="18">
        <v>7</v>
      </c>
      <c r="E218" s="17">
        <v>1.51984801519848E-2</v>
      </c>
      <c r="F218" s="17">
        <v>3.22458643385818</v>
      </c>
      <c r="G218" s="19">
        <v>4</v>
      </c>
      <c r="H218" s="17">
        <v>0.33696630336966299</v>
      </c>
      <c r="I218" s="20">
        <f t="shared" si="26"/>
        <v>6.1475479570711924</v>
      </c>
      <c r="J218" s="17">
        <v>6.8322814861153498</v>
      </c>
      <c r="K218" s="19">
        <v>7</v>
      </c>
      <c r="L218" s="17">
        <v>4.5995400459954002E-3</v>
      </c>
      <c r="M218" s="17">
        <v>3.3224582593309302</v>
      </c>
      <c r="N218" s="19">
        <v>7</v>
      </c>
      <c r="O218" s="17">
        <v>8.55914408559144E-2</v>
      </c>
      <c r="P218" s="20">
        <f t="shared" si="27"/>
        <v>4.7644485571383548</v>
      </c>
      <c r="Q218" s="17">
        <v>0.93760138226547196</v>
      </c>
      <c r="R218" s="19">
        <v>4</v>
      </c>
      <c r="S218" s="17">
        <v>0.89551044895510401</v>
      </c>
      <c r="T218" s="17">
        <v>0.85949368113206304</v>
      </c>
      <c r="U218" s="19">
        <v>7</v>
      </c>
      <c r="V218" s="17">
        <v>0.78542145785421502</v>
      </c>
      <c r="W218" s="20">
        <f t="shared" si="28"/>
        <v>0.89769842568529712</v>
      </c>
      <c r="X218" s="20">
        <v>2.3020292120696399E-2</v>
      </c>
    </row>
    <row r="219" spans="1:24" s="10" customFormat="1" ht="21" customHeight="1">
      <c r="A219" s="15">
        <v>745755740</v>
      </c>
      <c r="B219" s="16" t="s">
        <v>33</v>
      </c>
      <c r="C219" s="17">
        <v>37.290971724482397</v>
      </c>
      <c r="D219" s="18">
        <v>11</v>
      </c>
      <c r="E219" s="17">
        <v>9.9990000999900002E-5</v>
      </c>
      <c r="F219" s="17">
        <v>27.874177269758999</v>
      </c>
      <c r="G219" s="19">
        <v>6</v>
      </c>
      <c r="H219" s="17">
        <v>6.9993000699929999E-4</v>
      </c>
      <c r="I219" s="20">
        <f t="shared" si="26"/>
        <v>32.240582445262866</v>
      </c>
      <c r="J219" s="17">
        <v>12.1429862966234</v>
      </c>
      <c r="K219" s="19">
        <v>11</v>
      </c>
      <c r="L219" s="17">
        <v>9.9990000999900002E-5</v>
      </c>
      <c r="M219" s="17">
        <v>50.685175432545599</v>
      </c>
      <c r="N219" s="19">
        <v>5</v>
      </c>
      <c r="O219" s="17">
        <v>9.9990000999900002E-5</v>
      </c>
      <c r="P219" s="20">
        <f t="shared" si="27"/>
        <v>24.808655560496522</v>
      </c>
      <c r="Q219" s="17">
        <v>1.1499099457286801</v>
      </c>
      <c r="R219" s="19">
        <v>6</v>
      </c>
      <c r="S219" s="17">
        <v>0.760923907609239</v>
      </c>
      <c r="T219" s="17">
        <v>0.89944443699046395</v>
      </c>
      <c r="U219" s="19">
        <v>5</v>
      </c>
      <c r="V219" s="17">
        <v>0.85601439856014405</v>
      </c>
      <c r="W219" s="20">
        <f t="shared" si="28"/>
        <v>1.0169956262077373</v>
      </c>
      <c r="X219" s="20">
        <v>2.2976598715434192E-2</v>
      </c>
    </row>
    <row r="220" spans="1:24" s="10" customFormat="1" ht="21" customHeight="1">
      <c r="A220" s="15">
        <v>38258296</v>
      </c>
      <c r="B220" s="16" t="s">
        <v>125</v>
      </c>
      <c r="C220" s="17">
        <v>15.536721630121001</v>
      </c>
      <c r="D220" s="18">
        <v>7</v>
      </c>
      <c r="E220" s="17">
        <v>6.5993400659934004E-3</v>
      </c>
      <c r="F220" s="17">
        <v>8.2852559311354295</v>
      </c>
      <c r="G220" s="19">
        <v>7</v>
      </c>
      <c r="H220" s="17">
        <v>3.03969603039696E-2</v>
      </c>
      <c r="I220" s="20">
        <f t="shared" si="26"/>
        <v>11.345735544087045</v>
      </c>
      <c r="J220" s="17">
        <v>3.13312508322882</v>
      </c>
      <c r="K220" s="19">
        <v>7</v>
      </c>
      <c r="L220" s="17">
        <v>7.8992100789920999E-2</v>
      </c>
      <c r="M220" s="17">
        <v>6.3558183319197399</v>
      </c>
      <c r="N220" s="19">
        <v>5</v>
      </c>
      <c r="O220" s="17">
        <v>2.8897110288971101E-2</v>
      </c>
      <c r="P220" s="20">
        <f t="shared" si="27"/>
        <v>4.4624627550471834</v>
      </c>
      <c r="Q220" s="17">
        <v>1.5235852724680199</v>
      </c>
      <c r="R220" s="19">
        <v>7</v>
      </c>
      <c r="S220" s="17">
        <v>0.35826417358264201</v>
      </c>
      <c r="T220" s="17">
        <v>1.6987715718635801</v>
      </c>
      <c r="U220" s="19">
        <v>5</v>
      </c>
      <c r="V220" s="17">
        <v>0.42535746425357501</v>
      </c>
      <c r="W220" s="20">
        <f t="shared" si="28"/>
        <v>1.608795620387717</v>
      </c>
      <c r="X220" s="20">
        <v>2.2798822470493783E-2</v>
      </c>
    </row>
    <row r="221" spans="1:24" s="10" customFormat="1" ht="21" customHeight="1">
      <c r="A221" s="15">
        <v>166222653</v>
      </c>
      <c r="B221" s="16" t="s">
        <v>10</v>
      </c>
      <c r="C221" s="17">
        <v>34.765452428319001</v>
      </c>
      <c r="D221" s="18">
        <v>4</v>
      </c>
      <c r="E221" s="17">
        <v>4.4995500449955001E-3</v>
      </c>
      <c r="F221" s="17">
        <v>27.823434043440301</v>
      </c>
      <c r="G221" s="19">
        <v>5</v>
      </c>
      <c r="H221" s="17">
        <v>2.9997000299969998E-3</v>
      </c>
      <c r="I221" s="20">
        <f t="shared" si="26"/>
        <v>31.101354835918251</v>
      </c>
      <c r="J221" s="17">
        <v>2.9171887937938701</v>
      </c>
      <c r="K221" s="19">
        <v>4</v>
      </c>
      <c r="L221" s="17">
        <v>0.20357964203579601</v>
      </c>
      <c r="M221" s="17">
        <v>1.3511910652891701</v>
      </c>
      <c r="N221" s="19">
        <v>3</v>
      </c>
      <c r="O221" s="17">
        <v>0.71632836716328396</v>
      </c>
      <c r="P221" s="20">
        <f t="shared" si="27"/>
        <v>1.9853663223536278</v>
      </c>
      <c r="Q221" s="17">
        <v>0.98349894833591101</v>
      </c>
      <c r="R221" s="19">
        <v>5</v>
      </c>
      <c r="S221" s="17">
        <v>0.97440255974402601</v>
      </c>
      <c r="T221" s="17">
        <v>0.25584348216499903</v>
      </c>
      <c r="U221" s="19">
        <v>3</v>
      </c>
      <c r="V221" s="17">
        <v>0.16818318168183199</v>
      </c>
      <c r="W221" s="20">
        <f t="shared" si="28"/>
        <v>0.50161917392367883</v>
      </c>
      <c r="X221" s="20">
        <v>2.2744243742623151E-2</v>
      </c>
    </row>
    <row r="222" spans="1:24" s="10" customFormat="1" ht="21" customHeight="1">
      <c r="A222" s="15">
        <v>6016498</v>
      </c>
      <c r="B222" s="16" t="s">
        <v>281</v>
      </c>
      <c r="C222" s="17">
        <v>0.22728339755147201</v>
      </c>
      <c r="D222" s="18">
        <v>4</v>
      </c>
      <c r="E222" s="17">
        <v>0.25427457254274599</v>
      </c>
      <c r="F222" s="17">
        <v>0.26102595777463</v>
      </c>
      <c r="G222" s="19">
        <v>3</v>
      </c>
      <c r="H222" s="17">
        <v>0.35256474352564698</v>
      </c>
      <c r="I222" s="20">
        <f t="shared" si="26"/>
        <v>0.24357107080305115</v>
      </c>
      <c r="J222" s="17">
        <v>0.31198294779609798</v>
      </c>
      <c r="K222" s="19">
        <v>4</v>
      </c>
      <c r="L222" s="17">
        <v>0.16878312168783099</v>
      </c>
      <c r="M222" s="17">
        <v>0.61145597447643696</v>
      </c>
      <c r="N222" s="19">
        <v>5</v>
      </c>
      <c r="O222" s="17">
        <v>0.528247175282472</v>
      </c>
      <c r="P222" s="20">
        <f t="shared" si="27"/>
        <v>0.43676519706209932</v>
      </c>
      <c r="Q222" s="17">
        <v>2.0835423108863398</v>
      </c>
      <c r="R222" s="19">
        <v>3</v>
      </c>
      <c r="S222" s="17">
        <v>0.25287471252874699</v>
      </c>
      <c r="T222" s="17">
        <v>3.87299099232508</v>
      </c>
      <c r="U222" s="19">
        <v>5</v>
      </c>
      <c r="V222" s="17">
        <v>6.9093090690930906E-2</v>
      </c>
      <c r="W222" s="20">
        <f t="shared" si="28"/>
        <v>2.840693683273678</v>
      </c>
      <c r="X222" s="20">
        <v>2.2460460798176155E-2</v>
      </c>
    </row>
    <row r="223" spans="1:24" s="10" customFormat="1" ht="21" customHeight="1">
      <c r="A223" s="15">
        <v>614115192</v>
      </c>
      <c r="B223" s="16" t="s">
        <v>162</v>
      </c>
      <c r="C223" s="17">
        <v>1.1125696510080501</v>
      </c>
      <c r="D223" s="18">
        <v>6</v>
      </c>
      <c r="E223" s="17">
        <v>0.922707729227077</v>
      </c>
      <c r="F223" s="17">
        <v>1.3207951843011101</v>
      </c>
      <c r="G223" s="19">
        <v>4</v>
      </c>
      <c r="H223" s="17">
        <v>0.80501949805019501</v>
      </c>
      <c r="I223" s="20">
        <f t="shared" si="26"/>
        <v>1.2122197149242373</v>
      </c>
      <c r="J223" s="17">
        <v>1.04668479889435</v>
      </c>
      <c r="K223" s="19">
        <v>6</v>
      </c>
      <c r="L223" s="17">
        <v>0.94630536946305399</v>
      </c>
      <c r="M223" s="17">
        <v>2.0021306456172701</v>
      </c>
      <c r="N223" s="19">
        <v>8</v>
      </c>
      <c r="O223" s="17">
        <v>0.27547245275472498</v>
      </c>
      <c r="P223" s="20">
        <f t="shared" si="27"/>
        <v>1.4476186349201667</v>
      </c>
      <c r="Q223" s="17">
        <v>1.1073834312011901</v>
      </c>
      <c r="R223" s="19">
        <v>4</v>
      </c>
      <c r="S223" s="17">
        <v>0.84051594840515997</v>
      </c>
      <c r="T223" s="17">
        <v>1.32335087054066</v>
      </c>
      <c r="U223" s="19">
        <v>8</v>
      </c>
      <c r="V223" s="17">
        <v>0.59994000599940001</v>
      </c>
      <c r="W223" s="20">
        <f t="shared" si="28"/>
        <v>1.2105605427662005</v>
      </c>
      <c r="X223" s="20">
        <v>2.2407598415679571E-2</v>
      </c>
    </row>
    <row r="224" spans="1:24" s="10" customFormat="1" ht="21" customHeight="1">
      <c r="A224" s="15">
        <v>54036799</v>
      </c>
      <c r="B224" s="16" t="s">
        <v>252</v>
      </c>
      <c r="C224" s="17">
        <v>0.75060175562891895</v>
      </c>
      <c r="D224" s="18">
        <v>3</v>
      </c>
      <c r="E224" s="17">
        <v>0.82361763823617595</v>
      </c>
      <c r="F224" s="17">
        <v>1.0655680848759099</v>
      </c>
      <c r="G224" s="19">
        <v>4</v>
      </c>
      <c r="H224" s="17">
        <v>0.95560443955604402</v>
      </c>
      <c r="I224" s="20">
        <f t="shared" si="26"/>
        <v>0.89432503892600634</v>
      </c>
      <c r="J224" s="17">
        <v>0.83595904083372097</v>
      </c>
      <c r="K224" s="19">
        <v>3</v>
      </c>
      <c r="L224" s="17">
        <v>0.82151784821517804</v>
      </c>
      <c r="M224" s="17">
        <v>0.70769591075292004</v>
      </c>
      <c r="N224" s="19">
        <v>6</v>
      </c>
      <c r="O224" s="17">
        <v>0.64063593640635896</v>
      </c>
      <c r="P224" s="20">
        <f t="shared" si="27"/>
        <v>0.76915849781105428</v>
      </c>
      <c r="Q224" s="17">
        <v>1.1448355460288999</v>
      </c>
      <c r="R224" s="19">
        <v>4</v>
      </c>
      <c r="S224" s="17">
        <v>0.79032096790321005</v>
      </c>
      <c r="T224" s="17">
        <v>2.84427408088006</v>
      </c>
      <c r="U224" s="19">
        <v>6</v>
      </c>
      <c r="V224" s="17">
        <v>0.118588141185881</v>
      </c>
      <c r="W224" s="20">
        <f t="shared" si="28"/>
        <v>1.8045016127563229</v>
      </c>
      <c r="X224" s="20">
        <v>2.2359955489097416E-2</v>
      </c>
    </row>
    <row r="225" spans="1:24" s="10" customFormat="1" ht="21" customHeight="1">
      <c r="A225" s="15">
        <v>160175485</v>
      </c>
      <c r="B225" s="16" t="s">
        <v>95</v>
      </c>
      <c r="C225" s="17">
        <v>3.4830229811175002</v>
      </c>
      <c r="D225" s="18">
        <v>14</v>
      </c>
      <c r="E225" s="17">
        <v>0.144985501449855</v>
      </c>
      <c r="F225" s="17">
        <v>3.41980411074102</v>
      </c>
      <c r="G225" s="19">
        <v>20</v>
      </c>
      <c r="H225" s="17">
        <v>5.3494650534946502E-2</v>
      </c>
      <c r="I225" s="20">
        <f t="shared" si="26"/>
        <v>3.4512687969254245</v>
      </c>
      <c r="J225" s="17">
        <v>1.12197898423873</v>
      </c>
      <c r="K225" s="19">
        <v>14</v>
      </c>
      <c r="L225" s="17">
        <v>0.79352064793520605</v>
      </c>
      <c r="M225" s="17">
        <v>1.1931862016627801</v>
      </c>
      <c r="N225" s="19">
        <v>13</v>
      </c>
      <c r="O225" s="17">
        <v>0.73142685731426904</v>
      </c>
      <c r="P225" s="20">
        <f t="shared" si="27"/>
        <v>1.1570349357514123</v>
      </c>
      <c r="Q225" s="17">
        <v>0.86744552119371698</v>
      </c>
      <c r="R225" s="19">
        <v>20</v>
      </c>
      <c r="S225" s="17">
        <v>0.60773922607739195</v>
      </c>
      <c r="T225" s="17">
        <v>0.86145260469235296</v>
      </c>
      <c r="U225" s="19">
        <v>13</v>
      </c>
      <c r="V225" s="17">
        <v>0.74242575742425798</v>
      </c>
      <c r="W225" s="20">
        <f t="shared" si="28"/>
        <v>0.86444386958381703</v>
      </c>
      <c r="X225" s="20">
        <v>2.2304321148507215E-2</v>
      </c>
    </row>
    <row r="226" spans="1:24" s="10" customFormat="1" ht="21" customHeight="1">
      <c r="A226" s="15">
        <v>54040422</v>
      </c>
      <c r="B226" s="16" t="s">
        <v>236</v>
      </c>
      <c r="C226" s="17">
        <v>0.98432662039363295</v>
      </c>
      <c r="D226" s="18">
        <v>2</v>
      </c>
      <c r="E226" s="17">
        <v>0.97950204979502098</v>
      </c>
      <c r="F226" s="17">
        <v>0.83369236800110702</v>
      </c>
      <c r="G226" s="19">
        <v>3</v>
      </c>
      <c r="H226" s="17">
        <v>0.88621137886211399</v>
      </c>
      <c r="I226" s="20">
        <f t="shared" si="26"/>
        <v>0.90588387282393679</v>
      </c>
      <c r="J226" s="17">
        <v>1.6960583351231</v>
      </c>
      <c r="K226" s="19">
        <v>2</v>
      </c>
      <c r="L226" s="17">
        <v>0.55544445555444499</v>
      </c>
      <c r="M226" s="17">
        <v>2.0534218191717901</v>
      </c>
      <c r="N226" s="19">
        <v>3</v>
      </c>
      <c r="O226" s="17">
        <v>0.44465553444655498</v>
      </c>
      <c r="P226" s="20">
        <f t="shared" si="27"/>
        <v>1.8662055599343697</v>
      </c>
      <c r="Q226" s="17">
        <v>0.18769267793244501</v>
      </c>
      <c r="R226" s="19">
        <v>3</v>
      </c>
      <c r="S226" s="17">
        <v>4.0295970402959701E-2</v>
      </c>
      <c r="T226" s="17">
        <v>0.21362513042325701</v>
      </c>
      <c r="U226" s="19">
        <v>3</v>
      </c>
      <c r="V226" s="17">
        <v>0.118588141185881</v>
      </c>
      <c r="W226" s="20">
        <f t="shared" si="28"/>
        <v>0.20023953856021773</v>
      </c>
      <c r="X226" s="20">
        <v>2.2079355519533599E-2</v>
      </c>
    </row>
    <row r="227" spans="1:24" s="10" customFormat="1" ht="21" customHeight="1">
      <c r="A227" s="15">
        <v>32700075</v>
      </c>
      <c r="B227" s="16" t="s">
        <v>29</v>
      </c>
      <c r="C227" s="17">
        <v>1.8467054881395</v>
      </c>
      <c r="D227" s="18">
        <v>9</v>
      </c>
      <c r="E227" s="17">
        <v>0.55254474552544697</v>
      </c>
      <c r="F227" s="17">
        <v>27.6079753989785</v>
      </c>
      <c r="G227" s="19">
        <v>9</v>
      </c>
      <c r="H227" s="17">
        <v>9.9990000999900002E-5</v>
      </c>
      <c r="I227" s="20">
        <f t="shared" si="26"/>
        <v>7.1402940895815981</v>
      </c>
      <c r="J227" s="17">
        <v>0.80272242743209499</v>
      </c>
      <c r="K227" s="19">
        <v>9</v>
      </c>
      <c r="L227" s="17">
        <v>0.68453154684531503</v>
      </c>
      <c r="M227" s="17">
        <v>26.363839101559901</v>
      </c>
      <c r="N227" s="19">
        <v>7</v>
      </c>
      <c r="O227" s="17">
        <v>9.9990000999900002E-5</v>
      </c>
      <c r="P227" s="20">
        <f t="shared" si="27"/>
        <v>4.6003092200452507</v>
      </c>
      <c r="Q227" s="17">
        <v>0.509833337098206</v>
      </c>
      <c r="R227" s="19">
        <v>9</v>
      </c>
      <c r="S227" s="17">
        <v>0.108689131086891</v>
      </c>
      <c r="T227" s="17">
        <v>0.82023181762117503</v>
      </c>
      <c r="U227" s="19">
        <v>7</v>
      </c>
      <c r="V227" s="17">
        <v>0.72102789721027905</v>
      </c>
      <c r="W227" s="20">
        <f t="shared" si="28"/>
        <v>0.64666956382060437</v>
      </c>
      <c r="X227" s="20">
        <v>2.1378074776820279E-2</v>
      </c>
    </row>
    <row r="228" spans="1:24" s="10" customFormat="1" ht="21" customHeight="1">
      <c r="A228" s="15">
        <v>615893130</v>
      </c>
      <c r="B228" s="16" t="s">
        <v>148</v>
      </c>
      <c r="C228" s="17">
        <v>1.2256161812553501</v>
      </c>
      <c r="D228" s="18">
        <v>3</v>
      </c>
      <c r="E228" s="17">
        <v>0.87751224877512202</v>
      </c>
      <c r="F228" s="17">
        <v>1.01523862349736</v>
      </c>
      <c r="G228" s="19">
        <v>4</v>
      </c>
      <c r="H228" s="17">
        <v>0.99020097990200995</v>
      </c>
      <c r="I228" s="20">
        <f t="shared" si="26"/>
        <v>1.1154787693155672</v>
      </c>
      <c r="J228" s="17">
        <v>4.9906442453099</v>
      </c>
      <c r="K228" s="19">
        <v>3</v>
      </c>
      <c r="L228" s="17">
        <v>0.107089291070893</v>
      </c>
      <c r="M228" s="17">
        <v>1.35458070278426</v>
      </c>
      <c r="N228" s="19">
        <v>5</v>
      </c>
      <c r="O228" s="17">
        <v>0.68773122687731203</v>
      </c>
      <c r="P228" s="20">
        <f t="shared" si="27"/>
        <v>2.6000443052298374</v>
      </c>
      <c r="Q228" s="17">
        <v>1.8957717207737801</v>
      </c>
      <c r="R228" s="19">
        <v>4</v>
      </c>
      <c r="S228" s="17">
        <v>0.26017398260174002</v>
      </c>
      <c r="T228" s="17">
        <v>1.2415901016594699</v>
      </c>
      <c r="U228" s="19">
        <v>5</v>
      </c>
      <c r="V228" s="17">
        <v>0.72192780721927796</v>
      </c>
      <c r="W228" s="20">
        <f t="shared" si="28"/>
        <v>1.5342005747354763</v>
      </c>
      <c r="X228" s="20">
        <v>2.089922172934823E-2</v>
      </c>
    </row>
    <row r="229" spans="1:24" s="10" customFormat="1" ht="21" customHeight="1">
      <c r="A229" s="15">
        <v>614114496</v>
      </c>
      <c r="B229" s="16" t="s">
        <v>7</v>
      </c>
      <c r="C229" s="17">
        <v>87.5821004605599</v>
      </c>
      <c r="D229" s="18">
        <v>4</v>
      </c>
      <c r="E229" s="17">
        <v>4.9995000499950004E-4</v>
      </c>
      <c r="F229" s="17">
        <v>100</v>
      </c>
      <c r="G229" s="19">
        <v>2</v>
      </c>
      <c r="H229" s="17">
        <v>9.9990000999900002E-5</v>
      </c>
      <c r="I229" s="20">
        <f t="shared" si="26"/>
        <v>93.585308922159356</v>
      </c>
      <c r="J229" s="17">
        <v>10.7376173356105</v>
      </c>
      <c r="K229" s="19">
        <v>4</v>
      </c>
      <c r="L229" s="17">
        <v>1.0098990100989899E-2</v>
      </c>
      <c r="M229" s="17"/>
      <c r="N229" s="17"/>
      <c r="O229" s="17"/>
      <c r="P229" s="20"/>
      <c r="Q229" s="17">
        <v>1</v>
      </c>
      <c r="R229" s="19">
        <v>2</v>
      </c>
      <c r="S229" s="17">
        <v>0.98650134986501303</v>
      </c>
      <c r="T229" s="17"/>
      <c r="U229" s="17"/>
      <c r="V229" s="17"/>
      <c r="W229" s="20"/>
      <c r="X229" s="20">
        <v>2.0485542942705791E-2</v>
      </c>
    </row>
    <row r="230" spans="1:24" s="10" customFormat="1" ht="21" customHeight="1">
      <c r="A230" s="15">
        <v>54036984</v>
      </c>
      <c r="B230" s="16" t="s">
        <v>283</v>
      </c>
      <c r="C230" s="20"/>
      <c r="D230" s="20"/>
      <c r="E230" s="20"/>
      <c r="F230" s="17">
        <v>3.1069706257420299E-2</v>
      </c>
      <c r="G230" s="19">
        <v>3</v>
      </c>
      <c r="H230" s="17">
        <v>1.1998800119987999E-2</v>
      </c>
      <c r="I230" s="20"/>
      <c r="J230" s="20"/>
      <c r="K230" s="17"/>
      <c r="L230" s="17"/>
      <c r="M230" s="17">
        <v>0.12878927771823501</v>
      </c>
      <c r="N230" s="19">
        <v>3</v>
      </c>
      <c r="O230" s="17">
        <v>5.6194380561943799E-2</v>
      </c>
      <c r="P230" s="20"/>
      <c r="Q230" s="17">
        <v>1.87418111893715</v>
      </c>
      <c r="R230" s="19">
        <v>3</v>
      </c>
      <c r="S230" s="17">
        <v>0.30586941305869397</v>
      </c>
      <c r="T230" s="17">
        <v>3.1305498833124501</v>
      </c>
      <c r="U230" s="19">
        <v>3</v>
      </c>
      <c r="V230" s="17">
        <v>0.217778222177782</v>
      </c>
      <c r="W230" s="20">
        <f>2^(AVERAGE(LOG(Q230,2),LOG(T230,2)))</f>
        <v>2.422233986054009</v>
      </c>
      <c r="X230" s="20">
        <v>2.0417504342686577E-2</v>
      </c>
    </row>
    <row r="231" spans="1:24" s="10" customFormat="1" ht="21" customHeight="1">
      <c r="A231" s="15">
        <v>54040203</v>
      </c>
      <c r="B231" s="16" t="s">
        <v>308</v>
      </c>
      <c r="C231" s="17">
        <v>2.5429268200048E-2</v>
      </c>
      <c r="D231" s="18">
        <v>2</v>
      </c>
      <c r="E231" s="17">
        <v>3.3496650334966502E-2</v>
      </c>
      <c r="F231" s="17">
        <v>2.0479428345513799E-2</v>
      </c>
      <c r="G231" s="19">
        <v>3</v>
      </c>
      <c r="H231" s="17">
        <v>4.7995200479951997E-3</v>
      </c>
      <c r="I231" s="20">
        <f>2^(AVERAGE(LOG(C231,2),LOG(F231,2)))</f>
        <v>2.2820536277259905E-2</v>
      </c>
      <c r="J231" s="17">
        <v>6.1213293725163501E-2</v>
      </c>
      <c r="K231" s="19">
        <v>2</v>
      </c>
      <c r="L231" s="17">
        <v>2.93970602939706E-2</v>
      </c>
      <c r="M231" s="17">
        <v>0.16852058306709899</v>
      </c>
      <c r="N231" s="19">
        <v>5</v>
      </c>
      <c r="O231" s="17">
        <v>3.3896610338966099E-2</v>
      </c>
      <c r="P231" s="20">
        <f t="shared" ref="P231:P238" si="29">2^(AVERAGE(LOG(J231,2),LOG(M231,2)))</f>
        <v>0.10156623430068749</v>
      </c>
      <c r="Q231" s="17">
        <v>0.26112368950528397</v>
      </c>
      <c r="R231" s="19">
        <v>3</v>
      </c>
      <c r="S231" s="17">
        <v>9.0790920907909203E-2</v>
      </c>
      <c r="T231" s="17">
        <v>4.1551298492445801</v>
      </c>
      <c r="U231" s="19">
        <v>5</v>
      </c>
      <c r="V231" s="17">
        <v>5.9994000599939999E-2</v>
      </c>
      <c r="W231" s="20">
        <f>2^(AVERAGE(LOG(Q231,2),LOG(T231,2)))</f>
        <v>1.0416346944146393</v>
      </c>
      <c r="X231" s="20">
        <v>1.9644929216447903E-2</v>
      </c>
    </row>
    <row r="232" spans="1:24" s="10" customFormat="1" ht="21" customHeight="1">
      <c r="A232" s="15">
        <v>54037828</v>
      </c>
      <c r="B232" s="16" t="s">
        <v>226</v>
      </c>
      <c r="C232" s="17">
        <v>0.25461759579806498</v>
      </c>
      <c r="D232" s="18">
        <v>2</v>
      </c>
      <c r="E232" s="17">
        <v>0.41335866413358702</v>
      </c>
      <c r="F232" s="17"/>
      <c r="G232" s="17"/>
      <c r="H232" s="17"/>
      <c r="I232" s="20"/>
      <c r="J232" s="17">
        <v>2.43105358727624</v>
      </c>
      <c r="K232" s="19">
        <v>2</v>
      </c>
      <c r="L232" s="17">
        <v>0.374262573742626</v>
      </c>
      <c r="M232" s="17">
        <v>6.6977796618717997</v>
      </c>
      <c r="N232" s="19">
        <v>2</v>
      </c>
      <c r="O232" s="17">
        <v>0.17638236176382399</v>
      </c>
      <c r="P232" s="20">
        <f t="shared" si="29"/>
        <v>4.0351779729993682</v>
      </c>
      <c r="Q232" s="17"/>
      <c r="R232" s="17"/>
      <c r="S232" s="17"/>
      <c r="T232" s="17">
        <v>0.25412746774822198</v>
      </c>
      <c r="U232" s="19">
        <v>2</v>
      </c>
      <c r="V232" s="17">
        <v>0.19538046195380501</v>
      </c>
      <c r="W232" s="20"/>
      <c r="X232" s="20">
        <v>1.9482577345996288E-2</v>
      </c>
    </row>
    <row r="233" spans="1:24" s="10" customFormat="1" ht="21" customHeight="1">
      <c r="A233" s="15">
        <v>614087186</v>
      </c>
      <c r="B233" s="16" t="s">
        <v>303</v>
      </c>
      <c r="C233" s="17">
        <v>0.187162584976414</v>
      </c>
      <c r="D233" s="18">
        <v>2</v>
      </c>
      <c r="E233" s="17">
        <v>0.34346565343465701</v>
      </c>
      <c r="F233" s="17">
        <v>4.4183431778606799E-2</v>
      </c>
      <c r="G233" s="19">
        <v>3</v>
      </c>
      <c r="H233" s="17">
        <v>2.7897210278972101E-2</v>
      </c>
      <c r="I233" s="20">
        <f t="shared" ref="I233:I244" si="30">2^(AVERAGE(LOG(C233,2),LOG(F233,2)))</f>
        <v>9.0936710435407131E-2</v>
      </c>
      <c r="J233" s="17">
        <v>0.20401508732424301</v>
      </c>
      <c r="K233" s="19">
        <v>2</v>
      </c>
      <c r="L233" s="17">
        <v>0.18088191180881899</v>
      </c>
      <c r="M233" s="17">
        <v>6.6827745102908107E-2</v>
      </c>
      <c r="N233" s="19">
        <v>5</v>
      </c>
      <c r="O233" s="17">
        <v>3.1996800319968001E-3</v>
      </c>
      <c r="P233" s="20">
        <f t="shared" si="29"/>
        <v>0.1167641565415177</v>
      </c>
      <c r="Q233" s="17">
        <v>0.76011738435700504</v>
      </c>
      <c r="R233" s="19">
        <v>3</v>
      </c>
      <c r="S233" s="17">
        <v>0.62043795620438003</v>
      </c>
      <c r="T233" s="17">
        <v>0.65851663358450796</v>
      </c>
      <c r="U233" s="19">
        <v>5</v>
      </c>
      <c r="V233" s="17">
        <v>0.51464853514648501</v>
      </c>
      <c r="W233" s="20">
        <f t="shared" ref="W233:W238" si="31">2^(AVERAGE(LOG(Q233,2),LOG(T233,2)))</f>
        <v>0.70749554138230197</v>
      </c>
      <c r="X233" s="20">
        <v>1.9357057729145446E-2</v>
      </c>
    </row>
    <row r="234" spans="1:24" s="10" customFormat="1" ht="21" customHeight="1">
      <c r="A234" s="15">
        <v>347602448</v>
      </c>
      <c r="B234" s="16" t="s">
        <v>86</v>
      </c>
      <c r="C234" s="17">
        <v>5.6418897616227701</v>
      </c>
      <c r="D234" s="18">
        <v>5</v>
      </c>
      <c r="E234" s="17">
        <v>0.148185181481852</v>
      </c>
      <c r="F234" s="17">
        <v>6.8551378982564</v>
      </c>
      <c r="G234" s="19">
        <v>4</v>
      </c>
      <c r="H234" s="17">
        <v>0.114988501149885</v>
      </c>
      <c r="I234" s="20">
        <f t="shared" si="30"/>
        <v>6.2189976943784941</v>
      </c>
      <c r="J234" s="17">
        <v>4.4027699476509401</v>
      </c>
      <c r="K234" s="19">
        <v>5</v>
      </c>
      <c r="L234" s="17">
        <v>5.5794420557944202E-2</v>
      </c>
      <c r="M234" s="17">
        <v>4.9242348015521804</v>
      </c>
      <c r="N234" s="19">
        <v>3</v>
      </c>
      <c r="O234" s="17">
        <v>0.13548645135486501</v>
      </c>
      <c r="P234" s="20">
        <f t="shared" si="29"/>
        <v>4.6562080064630749</v>
      </c>
      <c r="Q234" s="17">
        <v>0.85416004772651899</v>
      </c>
      <c r="R234" s="19">
        <v>4</v>
      </c>
      <c r="S234" s="17">
        <v>0.75212478752124801</v>
      </c>
      <c r="T234" s="17">
        <v>4.2815489772006696</v>
      </c>
      <c r="U234" s="19">
        <v>3</v>
      </c>
      <c r="V234" s="17">
        <v>0.141685831416858</v>
      </c>
      <c r="W234" s="20">
        <f t="shared" si="31"/>
        <v>1.9123619110171464</v>
      </c>
      <c r="X234" s="20">
        <v>1.9335796108363428E-2</v>
      </c>
    </row>
    <row r="235" spans="1:24" s="10" customFormat="1" ht="21" customHeight="1">
      <c r="A235" s="15">
        <v>38605690</v>
      </c>
      <c r="B235" s="16" t="s">
        <v>3</v>
      </c>
      <c r="C235" s="17">
        <v>31.110185177318201</v>
      </c>
      <c r="D235" s="18">
        <v>4</v>
      </c>
      <c r="E235" s="17">
        <v>6.8993100689930999E-3</v>
      </c>
      <c r="F235" s="17">
        <v>28.492048977345501</v>
      </c>
      <c r="G235" s="19">
        <v>2</v>
      </c>
      <c r="H235" s="17">
        <v>4.2595740425957401E-2</v>
      </c>
      <c r="I235" s="20">
        <f t="shared" si="30"/>
        <v>29.772351599536751</v>
      </c>
      <c r="J235" s="17">
        <v>1.88590781634476</v>
      </c>
      <c r="K235" s="19">
        <v>4</v>
      </c>
      <c r="L235" s="17">
        <v>0.41905809419058099</v>
      </c>
      <c r="M235" s="17">
        <v>4.8491697773744296</v>
      </c>
      <c r="N235" s="19">
        <v>3</v>
      </c>
      <c r="O235" s="17">
        <v>0.13978602139786001</v>
      </c>
      <c r="P235" s="20">
        <f t="shared" si="29"/>
        <v>3.0240845203025022</v>
      </c>
      <c r="Q235" s="17">
        <v>1.4141337301256101</v>
      </c>
      <c r="R235" s="19">
        <v>2</v>
      </c>
      <c r="S235" s="17">
        <v>0.58284171582841704</v>
      </c>
      <c r="T235" s="17">
        <v>0.39374615154473702</v>
      </c>
      <c r="U235" s="19">
        <v>3</v>
      </c>
      <c r="V235" s="17">
        <v>0.27827217278272198</v>
      </c>
      <c r="W235" s="20">
        <f t="shared" si="31"/>
        <v>0.74619683328634057</v>
      </c>
      <c r="X235" s="20">
        <v>1.9150324202372938E-2</v>
      </c>
    </row>
    <row r="236" spans="1:24" s="10" customFormat="1" ht="21" customHeight="1">
      <c r="A236" s="15">
        <v>54037325</v>
      </c>
      <c r="B236" s="16" t="s">
        <v>159</v>
      </c>
      <c r="C236" s="17">
        <v>1.0296362507266601</v>
      </c>
      <c r="D236" s="18">
        <v>6</v>
      </c>
      <c r="E236" s="17">
        <v>0.98180181981801795</v>
      </c>
      <c r="F236" s="17">
        <v>1.4857750415445901</v>
      </c>
      <c r="G236" s="19">
        <v>7</v>
      </c>
      <c r="H236" s="17">
        <v>0.67663233676632295</v>
      </c>
      <c r="I236" s="20">
        <f t="shared" si="30"/>
        <v>1.2368540104633283</v>
      </c>
      <c r="J236" s="17">
        <v>0.457923665323686</v>
      </c>
      <c r="K236" s="19">
        <v>6</v>
      </c>
      <c r="L236" s="17">
        <v>0.24767523247675199</v>
      </c>
      <c r="M236" s="17">
        <v>0.30738610956610501</v>
      </c>
      <c r="N236" s="19">
        <v>6</v>
      </c>
      <c r="O236" s="17">
        <v>0.115788421157884</v>
      </c>
      <c r="P236" s="20">
        <f t="shared" si="29"/>
        <v>0.37517912250297053</v>
      </c>
      <c r="Q236" s="17">
        <v>1.21864730189965</v>
      </c>
      <c r="R236" s="19">
        <v>7</v>
      </c>
      <c r="S236" s="17">
        <v>0.63813618638136205</v>
      </c>
      <c r="T236" s="17">
        <v>1.21511400482326</v>
      </c>
      <c r="U236" s="19">
        <v>6</v>
      </c>
      <c r="V236" s="17">
        <v>0.74122587741225898</v>
      </c>
      <c r="W236" s="20">
        <f t="shared" si="31"/>
        <v>1.216879370964248</v>
      </c>
      <c r="X236" s="20">
        <v>1.8883929822502948E-2</v>
      </c>
    </row>
    <row r="237" spans="1:24" s="10" customFormat="1" ht="21" customHeight="1">
      <c r="A237" s="15">
        <v>81669269</v>
      </c>
      <c r="B237" s="16" t="s">
        <v>203</v>
      </c>
      <c r="C237" s="17">
        <v>12.469920591853301</v>
      </c>
      <c r="D237" s="18">
        <v>2</v>
      </c>
      <c r="E237" s="17">
        <v>0.141085891410859</v>
      </c>
      <c r="F237" s="17">
        <v>1.5070681332587299</v>
      </c>
      <c r="G237" s="19">
        <v>2</v>
      </c>
      <c r="H237" s="17">
        <v>0.74382561743825604</v>
      </c>
      <c r="I237" s="20">
        <f t="shared" si="30"/>
        <v>4.3350916885631099</v>
      </c>
      <c r="J237" s="17">
        <v>0.62222529858894904</v>
      </c>
      <c r="K237" s="19">
        <v>2</v>
      </c>
      <c r="L237" s="17">
        <v>0.58554144585541401</v>
      </c>
      <c r="M237" s="17">
        <v>0.35083864173712997</v>
      </c>
      <c r="N237" s="19">
        <v>5</v>
      </c>
      <c r="O237" s="17">
        <v>0.19088091190880899</v>
      </c>
      <c r="P237" s="20">
        <f t="shared" si="29"/>
        <v>0.46722658166186043</v>
      </c>
      <c r="Q237" s="17">
        <v>2.9855617071440301</v>
      </c>
      <c r="R237" s="19">
        <v>2</v>
      </c>
      <c r="S237" s="17">
        <v>0.162783721627837</v>
      </c>
      <c r="T237" s="17">
        <v>19.673634361771999</v>
      </c>
      <c r="U237" s="19">
        <v>5</v>
      </c>
      <c r="V237" s="17">
        <v>2.9997000299969998E-4</v>
      </c>
      <c r="W237" s="20">
        <f t="shared" si="31"/>
        <v>7.6639969592151758</v>
      </c>
      <c r="X237" s="20">
        <v>1.887704265246198E-2</v>
      </c>
    </row>
    <row r="238" spans="1:24" s="10" customFormat="1" ht="21" customHeight="1">
      <c r="A238" s="15">
        <v>54037380</v>
      </c>
      <c r="B238" s="16" t="s">
        <v>209</v>
      </c>
      <c r="C238" s="17">
        <v>0.19719876775373099</v>
      </c>
      <c r="D238" s="18">
        <v>3</v>
      </c>
      <c r="E238" s="17">
        <v>0.25687431256874299</v>
      </c>
      <c r="F238" s="17">
        <v>0.92826063475628795</v>
      </c>
      <c r="G238" s="19">
        <v>3</v>
      </c>
      <c r="H238" s="17">
        <v>0.95200479952004802</v>
      </c>
      <c r="I238" s="20">
        <f t="shared" si="30"/>
        <v>0.42784559519555199</v>
      </c>
      <c r="J238" s="17">
        <v>0.30437758971108497</v>
      </c>
      <c r="K238" s="19">
        <v>3</v>
      </c>
      <c r="L238" s="17">
        <v>0.21567843215678401</v>
      </c>
      <c r="M238" s="17">
        <v>7.7774201323109998E-2</v>
      </c>
      <c r="N238" s="19">
        <v>2</v>
      </c>
      <c r="O238" s="17">
        <v>5.9994000599939999E-2</v>
      </c>
      <c r="P238" s="20">
        <f t="shared" si="29"/>
        <v>0.15385942915672376</v>
      </c>
      <c r="Q238" s="17">
        <v>1.88359431151108</v>
      </c>
      <c r="R238" s="19">
        <v>3</v>
      </c>
      <c r="S238" s="17">
        <v>0.29887011298870098</v>
      </c>
      <c r="T238" s="17">
        <v>1.6762768393501499</v>
      </c>
      <c r="U238" s="19">
        <v>2</v>
      </c>
      <c r="V238" s="17">
        <v>0.48815118488151199</v>
      </c>
      <c r="W238" s="20">
        <f t="shared" si="31"/>
        <v>1.7769146065913564</v>
      </c>
      <c r="X238" s="20">
        <v>1.8507498172796993E-2</v>
      </c>
    </row>
    <row r="239" spans="1:24" s="10" customFormat="1" ht="21" customHeight="1">
      <c r="A239" s="15">
        <v>254806166</v>
      </c>
      <c r="B239" s="16" t="s">
        <v>45</v>
      </c>
      <c r="C239" s="17">
        <v>7.8668870981084797</v>
      </c>
      <c r="D239" s="18">
        <v>4</v>
      </c>
      <c r="E239" s="17">
        <v>0.111088891110889</v>
      </c>
      <c r="F239" s="17">
        <v>9.3304561435652804</v>
      </c>
      <c r="G239" s="19">
        <v>2</v>
      </c>
      <c r="H239" s="17">
        <v>0.21547845215478501</v>
      </c>
      <c r="I239" s="20">
        <f t="shared" si="30"/>
        <v>8.5674760026089753</v>
      </c>
      <c r="J239" s="17">
        <v>0.412718237092078</v>
      </c>
      <c r="K239" s="19">
        <v>4</v>
      </c>
      <c r="L239" s="17">
        <v>0.28207179282071798</v>
      </c>
      <c r="M239" s="17"/>
      <c r="N239" s="17"/>
      <c r="O239" s="17"/>
      <c r="P239" s="20"/>
      <c r="Q239" s="17">
        <v>0.66384391269869703</v>
      </c>
      <c r="R239" s="19">
        <v>2</v>
      </c>
      <c r="S239" s="17">
        <v>0.51244875512448795</v>
      </c>
      <c r="T239" s="17"/>
      <c r="U239" s="17"/>
      <c r="V239" s="17"/>
      <c r="W239" s="20"/>
      <c r="X239" s="20">
        <v>1.8049270557163807E-2</v>
      </c>
    </row>
    <row r="240" spans="1:24" s="10" customFormat="1" ht="21" customHeight="1">
      <c r="A240" s="15">
        <v>54037046</v>
      </c>
      <c r="B240" s="16" t="s">
        <v>261</v>
      </c>
      <c r="C240" s="17">
        <v>0.87702192001986501</v>
      </c>
      <c r="D240" s="18">
        <v>3</v>
      </c>
      <c r="E240" s="17">
        <v>0.91700829917008297</v>
      </c>
      <c r="F240" s="17">
        <v>0.41063568803476502</v>
      </c>
      <c r="G240" s="19">
        <v>2</v>
      </c>
      <c r="H240" s="17">
        <v>0.54534546545345497</v>
      </c>
      <c r="I240" s="20">
        <f t="shared" si="30"/>
        <v>0.60011373884366948</v>
      </c>
      <c r="J240" s="17">
        <v>1.3476960632006101</v>
      </c>
      <c r="K240" s="19">
        <v>3</v>
      </c>
      <c r="L240" s="17">
        <v>0.70492950704929502</v>
      </c>
      <c r="M240" s="17">
        <v>1.30652748107316</v>
      </c>
      <c r="N240" s="19">
        <v>5</v>
      </c>
      <c r="O240" s="17">
        <v>0.72902709729027104</v>
      </c>
      <c r="P240" s="20">
        <f>2^(AVERAGE(LOG(J240,2),LOG(M240,2)))</f>
        <v>1.3269521252500813</v>
      </c>
      <c r="Q240" s="17">
        <v>0.48030753594734299</v>
      </c>
      <c r="R240" s="19">
        <v>2</v>
      </c>
      <c r="S240" s="17">
        <v>0.29037096290371001</v>
      </c>
      <c r="T240" s="17">
        <v>0.58171727930347406</v>
      </c>
      <c r="U240" s="19">
        <v>5</v>
      </c>
      <c r="V240" s="17">
        <v>0.41675832416758302</v>
      </c>
      <c r="W240" s="20">
        <f>2^(AVERAGE(LOG(Q240,2),LOG(T240,2)))</f>
        <v>0.52858603182475783</v>
      </c>
      <c r="X240" s="20">
        <v>1.7963244518837976E-2</v>
      </c>
    </row>
    <row r="241" spans="1:24" s="10" customFormat="1" ht="21" customHeight="1">
      <c r="A241" s="15">
        <v>39931368</v>
      </c>
      <c r="B241" s="16" t="s">
        <v>235</v>
      </c>
      <c r="C241" s="17">
        <v>1.59425260519957</v>
      </c>
      <c r="D241" s="18">
        <v>9</v>
      </c>
      <c r="E241" s="17">
        <v>0.65263473652634696</v>
      </c>
      <c r="F241" s="17">
        <v>0.67755524651904897</v>
      </c>
      <c r="G241" s="19">
        <v>6</v>
      </c>
      <c r="H241" s="17">
        <v>0.71162883711628799</v>
      </c>
      <c r="I241" s="20">
        <f t="shared" si="30"/>
        <v>1.0393239230045803</v>
      </c>
      <c r="J241" s="17">
        <v>0.9837629281218</v>
      </c>
      <c r="K241" s="19">
        <v>9</v>
      </c>
      <c r="L241" s="17">
        <v>0.97860213978602095</v>
      </c>
      <c r="M241" s="17">
        <v>2.7755927910579401</v>
      </c>
      <c r="N241" s="19">
        <v>7</v>
      </c>
      <c r="O241" s="17">
        <v>0.142585741425857</v>
      </c>
      <c r="P241" s="20">
        <f>2^(AVERAGE(LOG(J241,2),LOG(M241,2)))</f>
        <v>1.6524301169504623</v>
      </c>
      <c r="Q241" s="17">
        <v>0.26663527571391799</v>
      </c>
      <c r="R241" s="19">
        <v>6</v>
      </c>
      <c r="S241" s="17">
        <v>1.6998300169983001E-2</v>
      </c>
      <c r="T241" s="17">
        <v>0.54502257472468696</v>
      </c>
      <c r="U241" s="19">
        <v>7</v>
      </c>
      <c r="V241" s="17">
        <v>0.31846815318468202</v>
      </c>
      <c r="W241" s="20">
        <f>2^(AVERAGE(LOG(Q241,2),LOG(T241,2)))</f>
        <v>0.38121154820129255</v>
      </c>
      <c r="X241" s="20">
        <v>1.7749795669133959E-2</v>
      </c>
    </row>
    <row r="242" spans="1:24" s="10" customFormat="1" ht="21" customHeight="1">
      <c r="A242" s="15">
        <v>54037485</v>
      </c>
      <c r="B242" s="16" t="s">
        <v>222</v>
      </c>
      <c r="C242" s="17">
        <v>3.71494603424859</v>
      </c>
      <c r="D242" s="18">
        <v>2</v>
      </c>
      <c r="E242" s="17">
        <v>0.43055694430556901</v>
      </c>
      <c r="F242" s="17">
        <v>5.3458901451734899</v>
      </c>
      <c r="G242" s="19">
        <v>7</v>
      </c>
      <c r="H242" s="17">
        <v>8.35916408359164E-2</v>
      </c>
      <c r="I242" s="20">
        <f t="shared" si="30"/>
        <v>4.4564215907318374</v>
      </c>
      <c r="J242" s="17">
        <v>3.8549678100503502</v>
      </c>
      <c r="K242" s="19">
        <v>2</v>
      </c>
      <c r="L242" s="17">
        <v>0.227977202279772</v>
      </c>
      <c r="M242" s="17">
        <v>1.3805383366810999</v>
      </c>
      <c r="N242" s="19">
        <v>5</v>
      </c>
      <c r="O242" s="17">
        <v>0.67833216678332198</v>
      </c>
      <c r="P242" s="20">
        <f>2^(AVERAGE(LOG(J242,2),LOG(M242,2)))</f>
        <v>2.3069310454467624</v>
      </c>
      <c r="Q242" s="17">
        <v>1.6106010899709899</v>
      </c>
      <c r="R242" s="19">
        <v>7</v>
      </c>
      <c r="S242" s="17">
        <v>0.296370362963704</v>
      </c>
      <c r="T242" s="17">
        <v>0.78436966542421405</v>
      </c>
      <c r="U242" s="19">
        <v>5</v>
      </c>
      <c r="V242" s="17">
        <v>0.68733126687331303</v>
      </c>
      <c r="W242" s="20">
        <f>2^(AVERAGE(LOG(Q242,2),LOG(T242,2)))</f>
        <v>1.1239691446264972</v>
      </c>
      <c r="X242" s="20">
        <v>1.7745554690385506E-2</v>
      </c>
    </row>
    <row r="243" spans="1:24" s="10" customFormat="1" ht="21" customHeight="1">
      <c r="A243" s="15">
        <v>54039285</v>
      </c>
      <c r="B243" s="16" t="s">
        <v>214</v>
      </c>
      <c r="C243" s="17">
        <v>7.9075876460426597</v>
      </c>
      <c r="D243" s="18">
        <v>2</v>
      </c>
      <c r="E243" s="17">
        <v>0.25197480251974802</v>
      </c>
      <c r="F243" s="17">
        <v>1.16077137987481</v>
      </c>
      <c r="G243" s="19">
        <v>3</v>
      </c>
      <c r="H243" s="17">
        <v>0.89981001899809998</v>
      </c>
      <c r="I243" s="20">
        <f t="shared" si="30"/>
        <v>3.0296701839272773</v>
      </c>
      <c r="J243" s="17">
        <v>0.88716002704396502</v>
      </c>
      <c r="K243" s="19">
        <v>2</v>
      </c>
      <c r="L243" s="17">
        <v>0.88401159884011604</v>
      </c>
      <c r="M243" s="17"/>
      <c r="N243" s="17"/>
      <c r="O243" s="17"/>
      <c r="P243" s="20"/>
      <c r="Q243" s="17">
        <v>2.2601112834975501</v>
      </c>
      <c r="R243" s="19">
        <v>3</v>
      </c>
      <c r="S243" s="17">
        <v>0.20877912208779101</v>
      </c>
      <c r="T243" s="17"/>
      <c r="U243" s="17"/>
      <c r="V243" s="17"/>
      <c r="W243" s="20"/>
      <c r="X243" s="20">
        <v>1.7451728340770474E-2</v>
      </c>
    </row>
    <row r="244" spans="1:24" s="10" customFormat="1" ht="21" customHeight="1">
      <c r="A244" s="15">
        <v>614084701</v>
      </c>
      <c r="B244" s="16" t="s">
        <v>242</v>
      </c>
      <c r="C244" s="17">
        <v>0.39954950309355203</v>
      </c>
      <c r="D244" s="18">
        <v>3</v>
      </c>
      <c r="E244" s="17">
        <v>0.51774822517748198</v>
      </c>
      <c r="F244" s="17">
        <v>0.52738517587767497</v>
      </c>
      <c r="G244" s="19">
        <v>3</v>
      </c>
      <c r="H244" s="17">
        <v>0.63243675632436802</v>
      </c>
      <c r="I244" s="20">
        <f t="shared" si="30"/>
        <v>0.45903865301391616</v>
      </c>
      <c r="J244" s="17">
        <v>0.289369989337248</v>
      </c>
      <c r="K244" s="19">
        <v>3</v>
      </c>
      <c r="L244" s="17">
        <v>0.20167983201679801</v>
      </c>
      <c r="M244" s="17">
        <v>0.29398003071693202</v>
      </c>
      <c r="N244" s="19">
        <v>2</v>
      </c>
      <c r="O244" s="17">
        <v>0.29237076292370801</v>
      </c>
      <c r="P244" s="20">
        <f>2^(AVERAGE(LOG(J244,2),LOG(M244,2)))</f>
        <v>0.29166590193905506</v>
      </c>
      <c r="Q244" s="17">
        <v>1.2340609015506101</v>
      </c>
      <c r="R244" s="19">
        <v>3</v>
      </c>
      <c r="S244" s="17">
        <v>0.706029397060294</v>
      </c>
      <c r="T244" s="17">
        <v>1.457553880983</v>
      </c>
      <c r="U244" s="19">
        <v>2</v>
      </c>
      <c r="V244" s="17">
        <v>0.60503949605039498</v>
      </c>
      <c r="W244" s="20">
        <f>2^(AVERAGE(LOG(Q244,2),LOG(T244,2)))</f>
        <v>1.3411600413166473</v>
      </c>
      <c r="X244" s="20">
        <v>1.7367530887742691E-2</v>
      </c>
    </row>
    <row r="245" spans="1:24" s="10" customFormat="1" ht="21" customHeight="1">
      <c r="A245" s="15">
        <v>614130714</v>
      </c>
      <c r="B245" s="16" t="s">
        <v>35</v>
      </c>
      <c r="C245" s="20"/>
      <c r="D245" s="20"/>
      <c r="E245" s="20"/>
      <c r="F245" s="17">
        <v>17.966336880193801</v>
      </c>
      <c r="G245" s="19">
        <v>2</v>
      </c>
      <c r="H245" s="17">
        <v>7.64923507649235E-2</v>
      </c>
      <c r="I245" s="20"/>
      <c r="J245" s="20"/>
      <c r="K245" s="17"/>
      <c r="L245" s="17"/>
      <c r="M245" s="17">
        <v>0.90964009241531296</v>
      </c>
      <c r="N245" s="19">
        <v>2</v>
      </c>
      <c r="O245" s="17">
        <v>0.90760923907609203</v>
      </c>
      <c r="P245" s="20"/>
      <c r="Q245" s="17">
        <v>1.3321066930245899</v>
      </c>
      <c r="R245" s="19">
        <v>2</v>
      </c>
      <c r="S245" s="17">
        <v>0.64383561643835596</v>
      </c>
      <c r="T245" s="17">
        <v>7.6361493914028697</v>
      </c>
      <c r="U245" s="19">
        <v>2</v>
      </c>
      <c r="V245" s="17">
        <v>0.13138686131386901</v>
      </c>
      <c r="W245" s="20">
        <f>2^(AVERAGE(LOG(Q245,2),LOG(T245,2)))</f>
        <v>3.1893832810158478</v>
      </c>
      <c r="X245" s="20">
        <v>1.73113343938621E-2</v>
      </c>
    </row>
    <row r="246" spans="1:24" s="10" customFormat="1" ht="21" customHeight="1">
      <c r="A246" s="15">
        <v>158513701</v>
      </c>
      <c r="B246" s="16" t="s">
        <v>67</v>
      </c>
      <c r="C246" s="17">
        <v>4.8070907729941101</v>
      </c>
      <c r="D246" s="18">
        <v>11</v>
      </c>
      <c r="E246" s="17">
        <v>8.0991900809918999E-2</v>
      </c>
      <c r="F246" s="17">
        <v>6.1037140258465996</v>
      </c>
      <c r="G246" s="19">
        <v>11</v>
      </c>
      <c r="H246" s="17">
        <v>1.8998100189981E-2</v>
      </c>
      <c r="I246" s="20">
        <f>2^(AVERAGE(LOG(C246,2),LOG(F246,2)))</f>
        <v>5.4167432442974359</v>
      </c>
      <c r="J246" s="17">
        <v>2.6474903042265301</v>
      </c>
      <c r="K246" s="19">
        <v>11</v>
      </c>
      <c r="L246" s="17">
        <v>6.3293670632936699E-2</v>
      </c>
      <c r="M246" s="17">
        <v>2.37205490739936</v>
      </c>
      <c r="N246" s="19">
        <v>8</v>
      </c>
      <c r="O246" s="17">
        <v>0.18068193180681899</v>
      </c>
      <c r="P246" s="20">
        <f>2^(AVERAGE(LOG(J246,2),LOG(M246,2)))</f>
        <v>2.5059912945644416</v>
      </c>
      <c r="Q246" s="17">
        <v>1.3692137154034201</v>
      </c>
      <c r="R246" s="19">
        <v>11</v>
      </c>
      <c r="S246" s="17">
        <v>0.40085991400859899</v>
      </c>
      <c r="T246" s="17">
        <v>0.65307145096336305</v>
      </c>
      <c r="U246" s="19">
        <v>8</v>
      </c>
      <c r="V246" s="17">
        <v>0.44175582441755801</v>
      </c>
      <c r="W246" s="20">
        <f>2^(AVERAGE(LOG(Q246,2),LOG(T246,2)))</f>
        <v>0.9456185212851157</v>
      </c>
      <c r="X246" s="20">
        <v>1.7255444788766859E-2</v>
      </c>
    </row>
    <row r="247" spans="1:24" s="10" customFormat="1" ht="21" customHeight="1">
      <c r="A247" s="15">
        <v>614085783</v>
      </c>
      <c r="B247" s="16" t="s">
        <v>53</v>
      </c>
      <c r="C247" s="17">
        <v>25.7534075987809</v>
      </c>
      <c r="D247" s="18">
        <v>2</v>
      </c>
      <c r="E247" s="17">
        <v>4.9495050494950503E-2</v>
      </c>
      <c r="F247" s="17"/>
      <c r="G247" s="17"/>
      <c r="H247" s="17"/>
      <c r="I247" s="20"/>
      <c r="J247" s="17">
        <v>1.1124645861251901</v>
      </c>
      <c r="K247" s="19">
        <v>2</v>
      </c>
      <c r="L247" s="17">
        <v>0.89671032896710301</v>
      </c>
      <c r="M247" s="17">
        <v>14.936885259161199</v>
      </c>
      <c r="N247" s="19">
        <v>2</v>
      </c>
      <c r="O247" s="17">
        <v>4.0695930406959298E-2</v>
      </c>
      <c r="P247" s="20">
        <f>2^(AVERAGE(LOG(J247,2),LOG(M247,2)))</f>
        <v>4.0763655230894367</v>
      </c>
      <c r="Q247" s="17"/>
      <c r="R247" s="17"/>
      <c r="S247" s="17"/>
      <c r="T247" s="17">
        <v>1.68522262450767</v>
      </c>
      <c r="U247" s="19">
        <v>2</v>
      </c>
      <c r="V247" s="17">
        <v>0.47535246475352499</v>
      </c>
      <c r="W247" s="20"/>
      <c r="X247" s="20">
        <v>1.7113363369426256E-2</v>
      </c>
    </row>
    <row r="248" spans="1:24" s="10" customFormat="1" ht="21" customHeight="1">
      <c r="A248" s="15">
        <v>41018172</v>
      </c>
      <c r="B248" s="16" t="s">
        <v>271</v>
      </c>
      <c r="C248" s="17">
        <v>0.25382654080150702</v>
      </c>
      <c r="D248" s="18">
        <v>8</v>
      </c>
      <c r="E248" s="17">
        <v>0.17598240175982399</v>
      </c>
      <c r="F248" s="17">
        <v>0.75147214799895901</v>
      </c>
      <c r="G248" s="19">
        <v>6</v>
      </c>
      <c r="H248" s="17">
        <v>0.78832116788321205</v>
      </c>
      <c r="I248" s="20">
        <f>2^(AVERAGE(LOG(C248,2),LOG(F248,2)))</f>
        <v>0.43674200145538317</v>
      </c>
      <c r="J248" s="17">
        <v>0.232919236780885</v>
      </c>
      <c r="K248" s="19">
        <v>8</v>
      </c>
      <c r="L248" s="17">
        <v>2.0297970202979701E-2</v>
      </c>
      <c r="M248" s="17">
        <v>0.52819541726600105</v>
      </c>
      <c r="N248" s="19">
        <v>7</v>
      </c>
      <c r="O248" s="17">
        <v>0.34966503349665001</v>
      </c>
      <c r="P248" s="20">
        <f>2^(AVERAGE(LOG(J248,2),LOG(M248,2)))</f>
        <v>0.35075186879154052</v>
      </c>
      <c r="Q248" s="17">
        <v>2.00232151746743</v>
      </c>
      <c r="R248" s="19">
        <v>6</v>
      </c>
      <c r="S248" s="17">
        <v>0.17448255174482599</v>
      </c>
      <c r="T248" s="17">
        <v>3.4660962745586898</v>
      </c>
      <c r="U248" s="19">
        <v>7</v>
      </c>
      <c r="V248" s="17">
        <v>5.6394360563943598E-2</v>
      </c>
      <c r="W248" s="20">
        <f>2^(AVERAGE(LOG(Q248,2),LOG(T248,2)))</f>
        <v>2.6344333645326015</v>
      </c>
      <c r="X248" s="20">
        <v>1.6984801479102363E-2</v>
      </c>
    </row>
    <row r="249" spans="1:24" s="10" customFormat="1" ht="21" customHeight="1">
      <c r="A249" s="15">
        <v>54040607</v>
      </c>
      <c r="B249" s="16" t="s">
        <v>78</v>
      </c>
      <c r="C249" s="17">
        <v>0.59102846157279199</v>
      </c>
      <c r="D249" s="18">
        <v>4</v>
      </c>
      <c r="E249" s="17">
        <v>0.68673132686731297</v>
      </c>
      <c r="F249" s="17">
        <v>5.2720316948626298</v>
      </c>
      <c r="G249" s="19">
        <v>3</v>
      </c>
      <c r="H249" s="17">
        <v>0.235076492350765</v>
      </c>
      <c r="I249" s="20">
        <f>2^(AVERAGE(LOG(C249,2),LOG(F249,2)))</f>
        <v>1.7651970943715205</v>
      </c>
      <c r="J249" s="17">
        <v>0.382674438005013</v>
      </c>
      <c r="K249" s="19">
        <v>4</v>
      </c>
      <c r="L249" s="17">
        <v>0.24597540245975399</v>
      </c>
      <c r="M249" s="17"/>
      <c r="N249" s="17"/>
      <c r="O249" s="17"/>
      <c r="P249" s="20"/>
      <c r="Q249" s="17">
        <v>0.65576131804967297</v>
      </c>
      <c r="R249" s="19">
        <v>3</v>
      </c>
      <c r="S249" s="17">
        <v>0.45705429457054297</v>
      </c>
      <c r="T249" s="17"/>
      <c r="U249" s="17"/>
      <c r="V249" s="17"/>
      <c r="W249" s="20"/>
      <c r="X249" s="20">
        <v>1.6883329043496424E-2</v>
      </c>
    </row>
    <row r="250" spans="1:24" s="10" customFormat="1" ht="21" customHeight="1">
      <c r="A250" s="15">
        <v>61224076</v>
      </c>
      <c r="B250" s="15" t="s">
        <v>357</v>
      </c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20">
        <v>1.6568467257467807E-2</v>
      </c>
    </row>
    <row r="251" spans="1:24" s="10" customFormat="1" ht="21" customHeight="1">
      <c r="A251" s="15">
        <v>614102240</v>
      </c>
      <c r="B251" s="16" t="s">
        <v>301</v>
      </c>
      <c r="C251" s="17">
        <v>0.18197079245301101</v>
      </c>
      <c r="D251" s="18">
        <v>3</v>
      </c>
      <c r="E251" s="17">
        <v>0.236276372362764</v>
      </c>
      <c r="F251" s="17"/>
      <c r="G251" s="17"/>
      <c r="H251" s="17"/>
      <c r="I251" s="20"/>
      <c r="J251" s="17">
        <v>0.18701665785993199</v>
      </c>
      <c r="K251" s="19">
        <v>3</v>
      </c>
      <c r="L251" s="17">
        <v>9.6290370962903701E-2</v>
      </c>
      <c r="M251" s="17">
        <v>9.3737302596136399E-2</v>
      </c>
      <c r="N251" s="19">
        <v>3</v>
      </c>
      <c r="O251" s="17">
        <v>3.1296870312968697E-2</v>
      </c>
      <c r="P251" s="20">
        <f>2^(AVERAGE(LOG(J251,2),LOG(M251,2)))</f>
        <v>0.13240255680437049</v>
      </c>
      <c r="Q251" s="17"/>
      <c r="R251" s="17"/>
      <c r="S251" s="17"/>
      <c r="T251" s="17">
        <v>0.47739971347986998</v>
      </c>
      <c r="U251" s="19">
        <v>3</v>
      </c>
      <c r="V251" s="17">
        <v>0.34606539346065401</v>
      </c>
      <c r="W251" s="20"/>
      <c r="X251" s="20">
        <v>1.6190167103526141E-2</v>
      </c>
    </row>
    <row r="252" spans="1:24" s="10" customFormat="1" ht="21" customHeight="1">
      <c r="A252" s="15">
        <v>54037090</v>
      </c>
      <c r="B252" s="16" t="s">
        <v>200</v>
      </c>
      <c r="C252" s="17">
        <v>1.08714085555636</v>
      </c>
      <c r="D252" s="18">
        <v>5</v>
      </c>
      <c r="E252" s="17">
        <v>0.94380561943805596</v>
      </c>
      <c r="F252" s="17">
        <v>0.94089398625277998</v>
      </c>
      <c r="G252" s="19">
        <v>2</v>
      </c>
      <c r="H252" s="17">
        <v>0.94300569943005697</v>
      </c>
      <c r="I252" s="20">
        <f>2^(AVERAGE(LOG(C252,2),LOG(F252,2)))</f>
        <v>1.0113774237161324</v>
      </c>
      <c r="J252" s="17">
        <v>1.6220683054876499</v>
      </c>
      <c r="K252" s="19">
        <v>5</v>
      </c>
      <c r="L252" s="17">
        <v>0.49595040495950399</v>
      </c>
      <c r="M252" s="17">
        <v>1.40771508333784</v>
      </c>
      <c r="N252" s="19">
        <v>5</v>
      </c>
      <c r="O252" s="17">
        <v>0.64913508649135099</v>
      </c>
      <c r="P252" s="20">
        <f>2^(AVERAGE(LOG(J252,2),LOG(M252,2)))</f>
        <v>1.5110956355701699</v>
      </c>
      <c r="Q252" s="17">
        <v>0.49372185810422098</v>
      </c>
      <c r="R252" s="19">
        <v>2</v>
      </c>
      <c r="S252" s="17">
        <v>0.28817118288171201</v>
      </c>
      <c r="T252" s="17">
        <v>0.38795602662339601</v>
      </c>
      <c r="U252" s="19">
        <v>5</v>
      </c>
      <c r="V252" s="17">
        <v>0.19098090190980899</v>
      </c>
      <c r="W252" s="20">
        <f t="shared" ref="W252:W262" si="32">2^(AVERAGE(LOG(Q252,2),LOG(T252,2)))</f>
        <v>0.4376555384400313</v>
      </c>
      <c r="X252" s="20">
        <v>1.5558821366625718E-2</v>
      </c>
    </row>
    <row r="253" spans="1:24" s="10" customFormat="1" ht="21" customHeight="1">
      <c r="A253" s="15">
        <v>54037152</v>
      </c>
      <c r="B253" s="16" t="s">
        <v>18</v>
      </c>
      <c r="C253" s="17">
        <v>6.3713216507981896</v>
      </c>
      <c r="D253" s="18">
        <v>8</v>
      </c>
      <c r="E253" s="17">
        <v>5.6694330566943299E-2</v>
      </c>
      <c r="F253" s="17">
        <v>63.395239209571898</v>
      </c>
      <c r="G253" s="19">
        <v>2</v>
      </c>
      <c r="H253" s="17">
        <v>2.2597740225977402E-2</v>
      </c>
      <c r="I253" s="20">
        <f>2^(AVERAGE(LOG(C253,2),LOG(F253,2)))</f>
        <v>20.097548610053806</v>
      </c>
      <c r="J253" s="17">
        <v>3.0008722457917201</v>
      </c>
      <c r="K253" s="19">
        <v>8</v>
      </c>
      <c r="L253" s="17">
        <v>6.5993400659934004E-2</v>
      </c>
      <c r="M253" s="17">
        <v>51.325938007502799</v>
      </c>
      <c r="N253" s="19">
        <v>5</v>
      </c>
      <c r="O253" s="17">
        <v>9.9990000999900002E-5</v>
      </c>
      <c r="P253" s="20">
        <f>2^(AVERAGE(LOG(J253,2),LOG(M253,2)))</f>
        <v>12.410583501831875</v>
      </c>
      <c r="Q253" s="17">
        <v>0.73453000001471602</v>
      </c>
      <c r="R253" s="19">
        <v>2</v>
      </c>
      <c r="S253" s="17">
        <v>0.61173882611738795</v>
      </c>
      <c r="T253" s="17">
        <v>0.39810717055349698</v>
      </c>
      <c r="U253" s="19">
        <v>5</v>
      </c>
      <c r="V253" s="17">
        <v>0.20437956204379601</v>
      </c>
      <c r="W253" s="20">
        <f t="shared" si="32"/>
        <v>0.54076026110700726</v>
      </c>
      <c r="X253" s="20">
        <v>1.5506759513856459E-2</v>
      </c>
    </row>
    <row r="254" spans="1:24" s="10" customFormat="1" ht="21" customHeight="1">
      <c r="A254" s="15">
        <v>54038971</v>
      </c>
      <c r="B254" s="16" t="s">
        <v>298</v>
      </c>
      <c r="C254" s="20"/>
      <c r="D254" s="20"/>
      <c r="E254" s="20"/>
      <c r="F254" s="17">
        <v>8.04506140507633E-2</v>
      </c>
      <c r="G254" s="19">
        <v>2</v>
      </c>
      <c r="H254" s="17">
        <v>0.148385161483852</v>
      </c>
      <c r="I254" s="20"/>
      <c r="J254" s="20"/>
      <c r="K254" s="17"/>
      <c r="L254" s="17"/>
      <c r="M254" s="17">
        <v>1.9795243470079001E-2</v>
      </c>
      <c r="N254" s="19">
        <v>2</v>
      </c>
      <c r="O254" s="17">
        <v>8.6991300869913007E-3</v>
      </c>
      <c r="P254" s="20"/>
      <c r="Q254" s="17">
        <v>0.54574993974186403</v>
      </c>
      <c r="R254" s="19">
        <v>2</v>
      </c>
      <c r="S254" s="17">
        <v>0.35346465353464701</v>
      </c>
      <c r="T254" s="17">
        <v>0.47224199646604798</v>
      </c>
      <c r="U254" s="19">
        <v>2</v>
      </c>
      <c r="V254" s="17">
        <v>0.36006399360064001</v>
      </c>
      <c r="W254" s="20">
        <f t="shared" si="32"/>
        <v>0.50766725432602333</v>
      </c>
      <c r="X254" s="20">
        <v>1.5029157777890642E-2</v>
      </c>
    </row>
    <row r="255" spans="1:24" s="10" customFormat="1" ht="21" customHeight="1">
      <c r="A255" s="15">
        <v>54038871</v>
      </c>
      <c r="B255" s="16" t="s">
        <v>26</v>
      </c>
      <c r="C255" s="17">
        <v>17.220582705816</v>
      </c>
      <c r="D255" s="18">
        <v>5</v>
      </c>
      <c r="E255" s="17">
        <v>1.61983801619838E-2</v>
      </c>
      <c r="F255" s="17">
        <v>15.4699956440446</v>
      </c>
      <c r="G255" s="19">
        <v>4</v>
      </c>
      <c r="H255" s="17">
        <v>2.7197280271972799E-2</v>
      </c>
      <c r="I255" s="20">
        <f t="shared" ref="I255:I262" si="33">2^(AVERAGE(LOG(C255,2),LOG(F255,2)))</f>
        <v>16.321836276806696</v>
      </c>
      <c r="J255" s="17">
        <v>4.0940864418317302</v>
      </c>
      <c r="K255" s="19">
        <v>5</v>
      </c>
      <c r="L255" s="17">
        <v>6.6393360663933601E-2</v>
      </c>
      <c r="M255" s="17">
        <v>10.540828727320299</v>
      </c>
      <c r="N255" s="19">
        <v>2</v>
      </c>
      <c r="O255" s="17">
        <v>9.1390860913908606E-2</v>
      </c>
      <c r="P255" s="20">
        <f t="shared" ref="P255:P262" si="34">2^(AVERAGE(LOG(J255,2),LOG(M255,2)))</f>
        <v>6.5692514016585219</v>
      </c>
      <c r="Q255" s="17">
        <v>1.12953096584124</v>
      </c>
      <c r="R255" s="19">
        <v>4</v>
      </c>
      <c r="S255" s="17">
        <v>0.81001899810018996</v>
      </c>
      <c r="T255" s="17">
        <v>0.55422499771908795</v>
      </c>
      <c r="U255" s="19">
        <v>2</v>
      </c>
      <c r="V255" s="17">
        <v>0.43475652434756501</v>
      </c>
      <c r="W255" s="20">
        <f t="shared" si="32"/>
        <v>0.79121065271329638</v>
      </c>
      <c r="X255" s="20">
        <v>1.4960559875660731E-2</v>
      </c>
    </row>
    <row r="256" spans="1:24" s="10" customFormat="1" ht="21" customHeight="1">
      <c r="A256" s="15">
        <v>160387003</v>
      </c>
      <c r="B256" s="16" t="s">
        <v>100</v>
      </c>
      <c r="C256" s="17">
        <v>6.0856839149509003</v>
      </c>
      <c r="D256" s="18">
        <v>5</v>
      </c>
      <c r="E256" s="17">
        <v>0.13158684131586801</v>
      </c>
      <c r="F256" s="17">
        <v>5.5651084894322898</v>
      </c>
      <c r="G256" s="19">
        <v>4</v>
      </c>
      <c r="H256" s="17">
        <v>0.163683631636836</v>
      </c>
      <c r="I256" s="20">
        <f t="shared" si="33"/>
        <v>5.819578268147513</v>
      </c>
      <c r="J256" s="17">
        <v>1.71603642119371</v>
      </c>
      <c r="K256" s="19">
        <v>5</v>
      </c>
      <c r="L256" s="17">
        <v>0.455354464553545</v>
      </c>
      <c r="M256" s="17">
        <v>4.2682145325407204</v>
      </c>
      <c r="N256" s="19">
        <v>6</v>
      </c>
      <c r="O256" s="17">
        <v>5.7294270572942702E-2</v>
      </c>
      <c r="P256" s="20">
        <f t="shared" si="34"/>
        <v>2.7063650144258373</v>
      </c>
      <c r="Q256" s="17">
        <v>0.88202658831730396</v>
      </c>
      <c r="R256" s="19">
        <v>4</v>
      </c>
      <c r="S256" s="17">
        <v>0.80741925807419301</v>
      </c>
      <c r="T256" s="17">
        <v>0.86798989812073502</v>
      </c>
      <c r="U256" s="19">
        <v>6</v>
      </c>
      <c r="V256" s="17">
        <v>0.80881911808819096</v>
      </c>
      <c r="W256" s="20">
        <f t="shared" si="32"/>
        <v>0.87498009607837135</v>
      </c>
      <c r="X256" s="20">
        <v>1.4900578058166938E-2</v>
      </c>
    </row>
    <row r="257" spans="1:24" s="10" customFormat="1" ht="21" customHeight="1">
      <c r="A257" s="15">
        <v>61236919</v>
      </c>
      <c r="B257" s="16" t="s">
        <v>133</v>
      </c>
      <c r="C257" s="17">
        <v>2.1935538551568499</v>
      </c>
      <c r="D257" s="18">
        <v>3</v>
      </c>
      <c r="E257" s="17">
        <v>0.56974302569742996</v>
      </c>
      <c r="F257" s="17">
        <v>2.1108954037231502</v>
      </c>
      <c r="G257" s="19">
        <v>2</v>
      </c>
      <c r="H257" s="17">
        <v>0.60173982601739795</v>
      </c>
      <c r="I257" s="20">
        <f t="shared" si="33"/>
        <v>2.1518277697505881</v>
      </c>
      <c r="J257" s="17">
        <v>1.10454332308291</v>
      </c>
      <c r="K257" s="19">
        <v>3</v>
      </c>
      <c r="L257" s="17">
        <v>0.90160983901609804</v>
      </c>
      <c r="M257" s="17">
        <v>0.98308427657990805</v>
      </c>
      <c r="N257" s="19">
        <v>2</v>
      </c>
      <c r="O257" s="17">
        <v>0.97740225977402295</v>
      </c>
      <c r="P257" s="20">
        <f t="shared" si="34"/>
        <v>1.0420456677728334</v>
      </c>
      <c r="Q257" s="17">
        <v>1.08494617997631</v>
      </c>
      <c r="R257" s="19">
        <v>2</v>
      </c>
      <c r="S257" s="17">
        <v>0.88051194880511996</v>
      </c>
      <c r="T257" s="17">
        <v>1.2135443516167199</v>
      </c>
      <c r="U257" s="19">
        <v>2</v>
      </c>
      <c r="V257" s="17">
        <v>0.77022297770223003</v>
      </c>
      <c r="W257" s="20">
        <f t="shared" si="32"/>
        <v>1.1474451222251931</v>
      </c>
      <c r="X257" s="20">
        <v>1.4851028298787133E-2</v>
      </c>
    </row>
    <row r="258" spans="1:24" s="10" customFormat="1" ht="21" customHeight="1">
      <c r="A258" s="15">
        <v>56404574</v>
      </c>
      <c r="B258" s="16" t="s">
        <v>223</v>
      </c>
      <c r="C258" s="17">
        <v>0.20223737501535399</v>
      </c>
      <c r="D258" s="18">
        <v>2</v>
      </c>
      <c r="E258" s="17">
        <v>0.35306469353064701</v>
      </c>
      <c r="F258" s="17">
        <v>1.32949237328773</v>
      </c>
      <c r="G258" s="19">
        <v>3</v>
      </c>
      <c r="H258" s="17">
        <v>0.82171782821717798</v>
      </c>
      <c r="I258" s="20">
        <f t="shared" si="33"/>
        <v>0.51852969796979187</v>
      </c>
      <c r="J258" s="17">
        <v>0.39270943763219901</v>
      </c>
      <c r="K258" s="19">
        <v>2</v>
      </c>
      <c r="L258" s="17">
        <v>0.34976502349764999</v>
      </c>
      <c r="M258" s="17">
        <v>0.84416381686118902</v>
      </c>
      <c r="N258" s="19">
        <v>5</v>
      </c>
      <c r="O258" s="17">
        <v>0.82531746825317498</v>
      </c>
      <c r="P258" s="20">
        <f t="shared" si="34"/>
        <v>0.57577000424562597</v>
      </c>
      <c r="Q258" s="17">
        <v>1.48931938206375</v>
      </c>
      <c r="R258" s="19">
        <v>3</v>
      </c>
      <c r="S258" s="17">
        <v>0.48075192480751899</v>
      </c>
      <c r="T258" s="17">
        <v>1.0874850366550599</v>
      </c>
      <c r="U258" s="19">
        <v>5</v>
      </c>
      <c r="V258" s="17">
        <v>0.88621137886211399</v>
      </c>
      <c r="W258" s="20">
        <f t="shared" si="32"/>
        <v>1.2726399894686196</v>
      </c>
      <c r="X258" s="20">
        <v>1.4822709843483666E-2</v>
      </c>
    </row>
    <row r="259" spans="1:24" s="10" customFormat="1" ht="21" customHeight="1">
      <c r="A259" s="15">
        <v>81669544</v>
      </c>
      <c r="B259" s="16" t="s">
        <v>91</v>
      </c>
      <c r="C259" s="17">
        <v>7.8482512643241504</v>
      </c>
      <c r="D259" s="18">
        <v>4</v>
      </c>
      <c r="E259" s="17">
        <v>0.106889311068893</v>
      </c>
      <c r="F259" s="17">
        <v>3.1517260683485899</v>
      </c>
      <c r="G259" s="19">
        <v>2</v>
      </c>
      <c r="H259" s="17">
        <v>0.470752924707529</v>
      </c>
      <c r="I259" s="20">
        <f t="shared" si="33"/>
        <v>4.9734834975819719</v>
      </c>
      <c r="J259" s="17">
        <v>3.1884632107734499</v>
      </c>
      <c r="K259" s="19">
        <v>4</v>
      </c>
      <c r="L259" s="17">
        <v>0.164983501649835</v>
      </c>
      <c r="M259" s="17">
        <v>15.9607231916301</v>
      </c>
      <c r="N259" s="19">
        <v>4</v>
      </c>
      <c r="O259" s="17">
        <v>3.8996100389961002E-3</v>
      </c>
      <c r="P259" s="20">
        <f t="shared" si="34"/>
        <v>7.1337352567817653</v>
      </c>
      <c r="Q259" s="17">
        <v>3.3971392641207898</v>
      </c>
      <c r="R259" s="19">
        <v>2</v>
      </c>
      <c r="S259" s="17">
        <v>0.13618638136186401</v>
      </c>
      <c r="T259" s="17">
        <v>0.82577728820872398</v>
      </c>
      <c r="U259" s="19">
        <v>4</v>
      </c>
      <c r="V259" s="17">
        <v>0.74992500749924995</v>
      </c>
      <c r="W259" s="20">
        <f t="shared" si="32"/>
        <v>1.6748971458549464</v>
      </c>
      <c r="X259" s="20">
        <v>1.4783085327535497E-2</v>
      </c>
    </row>
    <row r="260" spans="1:24" s="10" customFormat="1" ht="21" customHeight="1">
      <c r="A260" s="15">
        <v>81573477</v>
      </c>
      <c r="B260" s="16" t="s">
        <v>182</v>
      </c>
      <c r="C260" s="17">
        <v>5.8566979784289499</v>
      </c>
      <c r="D260" s="18">
        <v>3</v>
      </c>
      <c r="E260" s="17">
        <v>0.217878212178782</v>
      </c>
      <c r="F260" s="17">
        <v>1.28210770028879</v>
      </c>
      <c r="G260" s="19">
        <v>2</v>
      </c>
      <c r="H260" s="17">
        <v>0.84841515848415205</v>
      </c>
      <c r="I260" s="20">
        <f t="shared" si="33"/>
        <v>2.740240423103335</v>
      </c>
      <c r="J260" s="17">
        <v>3.6409352079611801</v>
      </c>
      <c r="K260" s="19">
        <v>3</v>
      </c>
      <c r="L260" s="17">
        <v>0.18718128187181299</v>
      </c>
      <c r="M260" s="17">
        <v>0.99512402860193205</v>
      </c>
      <c r="N260" s="19">
        <v>3</v>
      </c>
      <c r="O260" s="17">
        <v>0.99450054994500503</v>
      </c>
      <c r="P260" s="20">
        <f t="shared" si="34"/>
        <v>1.9034658158277871</v>
      </c>
      <c r="Q260" s="17">
        <v>3.3511277807534601</v>
      </c>
      <c r="R260" s="19">
        <v>2</v>
      </c>
      <c r="S260" s="17">
        <v>0.13978602139786001</v>
      </c>
      <c r="T260" s="17">
        <v>34.710562556938399</v>
      </c>
      <c r="U260" s="19">
        <v>3</v>
      </c>
      <c r="V260" s="17">
        <v>1.0998900109989E-3</v>
      </c>
      <c r="W260" s="20">
        <f t="shared" si="32"/>
        <v>10.785153242774861</v>
      </c>
      <c r="X260" s="20">
        <v>1.4773256327690481E-2</v>
      </c>
    </row>
    <row r="261" spans="1:24" s="10" customFormat="1" ht="21" customHeight="1">
      <c r="A261" s="15">
        <v>54037229</v>
      </c>
      <c r="B261" s="16" t="s">
        <v>75</v>
      </c>
      <c r="C261" s="17">
        <v>3.97781170240735</v>
      </c>
      <c r="D261" s="18">
        <v>3</v>
      </c>
      <c r="E261" s="17">
        <v>0.33716628337166299</v>
      </c>
      <c r="F261" s="17">
        <v>3.7584553770828899</v>
      </c>
      <c r="G261" s="19">
        <v>4</v>
      </c>
      <c r="H261" s="17">
        <v>0.28267173282671698</v>
      </c>
      <c r="I261" s="20">
        <f t="shared" si="33"/>
        <v>3.8665783041257744</v>
      </c>
      <c r="J261" s="17">
        <v>2.8554912056128199</v>
      </c>
      <c r="K261" s="19">
        <v>3</v>
      </c>
      <c r="L261" s="17">
        <v>0.26107389261073899</v>
      </c>
      <c r="M261" s="17">
        <v>3.3754811785026302</v>
      </c>
      <c r="N261" s="19">
        <v>4</v>
      </c>
      <c r="O261" s="17">
        <v>0.18268173182681699</v>
      </c>
      <c r="P261" s="20">
        <f t="shared" si="34"/>
        <v>3.1046186271305305</v>
      </c>
      <c r="Q261" s="17">
        <v>0.79321836019951297</v>
      </c>
      <c r="R261" s="19">
        <v>4</v>
      </c>
      <c r="S261" s="17">
        <v>0.64623537646235396</v>
      </c>
      <c r="T261" s="17">
        <v>0.89726832361753295</v>
      </c>
      <c r="U261" s="19">
        <v>4</v>
      </c>
      <c r="V261" s="17">
        <v>0.855014498550145</v>
      </c>
      <c r="W261" s="20">
        <f t="shared" si="32"/>
        <v>0.84364074600440286</v>
      </c>
      <c r="X261" s="20">
        <v>1.4498373824487374E-2</v>
      </c>
    </row>
    <row r="262" spans="1:24" s="10" customFormat="1" ht="21" customHeight="1">
      <c r="A262" s="15">
        <v>614130995</v>
      </c>
      <c r="B262" s="16" t="s">
        <v>307</v>
      </c>
      <c r="C262" s="17">
        <v>6.9986277101997701E-2</v>
      </c>
      <c r="D262" s="18">
        <v>2</v>
      </c>
      <c r="E262" s="17">
        <v>0.116688331166883</v>
      </c>
      <c r="F262" s="17">
        <v>4.03229739271838E-2</v>
      </c>
      <c r="G262" s="19">
        <v>3</v>
      </c>
      <c r="H262" s="17">
        <v>2.27977202279772E-2</v>
      </c>
      <c r="I262" s="20">
        <f t="shared" si="33"/>
        <v>5.3123015980312292E-2</v>
      </c>
      <c r="J262" s="17">
        <v>6.60557290835386E-2</v>
      </c>
      <c r="K262" s="19">
        <v>2</v>
      </c>
      <c r="L262" s="17">
        <v>3.3596640335966398E-2</v>
      </c>
      <c r="M262" s="17">
        <v>0.1</v>
      </c>
      <c r="N262" s="19">
        <v>2</v>
      </c>
      <c r="O262" s="17">
        <v>0.10998900109989</v>
      </c>
      <c r="P262" s="20">
        <f t="shared" si="34"/>
        <v>8.1274675689010686E-2</v>
      </c>
      <c r="Q262" s="17">
        <v>1.1544563900290901</v>
      </c>
      <c r="R262" s="19">
        <v>3</v>
      </c>
      <c r="S262" s="17">
        <v>0.79412058794120599</v>
      </c>
      <c r="T262" s="17">
        <v>10.235123307507299</v>
      </c>
      <c r="U262" s="19">
        <v>2</v>
      </c>
      <c r="V262" s="17">
        <v>7.6392360763923597E-2</v>
      </c>
      <c r="W262" s="20">
        <f t="shared" si="32"/>
        <v>3.4374414184226438</v>
      </c>
      <c r="X262" s="20">
        <v>1.4309414049845778E-2</v>
      </c>
    </row>
    <row r="263" spans="1:24" s="10" customFormat="1" ht="21" customHeight="1">
      <c r="A263" s="15">
        <v>54039126</v>
      </c>
      <c r="B263" s="15" t="s">
        <v>363</v>
      </c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20">
        <v>1.4226581344229479E-2</v>
      </c>
    </row>
    <row r="264" spans="1:24" s="10" customFormat="1" ht="21" customHeight="1">
      <c r="A264" s="15">
        <v>61225468</v>
      </c>
      <c r="B264" s="16" t="s">
        <v>82</v>
      </c>
      <c r="C264" s="17">
        <v>8.3070159063555309</v>
      </c>
      <c r="D264" s="18">
        <v>4</v>
      </c>
      <c r="E264" s="17">
        <v>9.9090090990900895E-2</v>
      </c>
      <c r="F264" s="17">
        <v>8.0998124797648696</v>
      </c>
      <c r="G264" s="19">
        <v>5</v>
      </c>
      <c r="H264" s="17">
        <v>6.02939706029397E-2</v>
      </c>
      <c r="I264" s="20">
        <f>2^(AVERAGE(LOG(C264,2),LOG(F264,2)))</f>
        <v>8.2027599689314243</v>
      </c>
      <c r="J264" s="17">
        <v>0.91035419973876197</v>
      </c>
      <c r="K264" s="19">
        <v>4</v>
      </c>
      <c r="L264" s="17">
        <v>0.90190980901909801</v>
      </c>
      <c r="M264" s="17">
        <v>0.81243028156529096</v>
      </c>
      <c r="N264" s="19">
        <v>2</v>
      </c>
      <c r="O264" s="17">
        <v>0.81291870812918698</v>
      </c>
      <c r="P264" s="20">
        <f>2^(AVERAGE(LOG(J264,2),LOG(M264,2)))</f>
        <v>0.85999960396380848</v>
      </c>
      <c r="Q264" s="17">
        <v>5.0279078282601501</v>
      </c>
      <c r="R264" s="19">
        <v>5</v>
      </c>
      <c r="S264" s="17">
        <v>1.0998900109989E-2</v>
      </c>
      <c r="T264" s="17">
        <v>1.79631759501655</v>
      </c>
      <c r="U264" s="19">
        <v>2</v>
      </c>
      <c r="V264" s="17">
        <v>0.45125487451254898</v>
      </c>
      <c r="W264" s="20">
        <f>2^(AVERAGE(LOG(Q264,2),LOG(T264,2)))</f>
        <v>3.0052818999263868</v>
      </c>
      <c r="X264" s="20">
        <v>1.4131849228391112E-2</v>
      </c>
    </row>
    <row r="265" spans="1:24" s="10" customFormat="1" ht="21" customHeight="1">
      <c r="A265" s="15">
        <v>54040487</v>
      </c>
      <c r="B265" s="16" t="s">
        <v>181</v>
      </c>
      <c r="C265" s="17">
        <v>0.351201753572914</v>
      </c>
      <c r="D265" s="18">
        <v>6</v>
      </c>
      <c r="E265" s="17">
        <v>0.36186381361863801</v>
      </c>
      <c r="F265" s="17">
        <v>1.1985327499473899</v>
      </c>
      <c r="G265" s="19">
        <v>2</v>
      </c>
      <c r="H265" s="17">
        <v>0.88201179882011804</v>
      </c>
      <c r="I265" s="20">
        <f>2^(AVERAGE(LOG(C265,2),LOG(F265,2)))</f>
        <v>0.64878872022877387</v>
      </c>
      <c r="J265" s="17">
        <v>0.44455590385771498</v>
      </c>
      <c r="K265" s="19">
        <v>6</v>
      </c>
      <c r="L265" s="17">
        <v>0.235576442355764</v>
      </c>
      <c r="M265" s="17">
        <v>1.16603673544345</v>
      </c>
      <c r="N265" s="19">
        <v>3</v>
      </c>
      <c r="O265" s="17">
        <v>0.84971502849714997</v>
      </c>
      <c r="P265" s="20">
        <f>2^(AVERAGE(LOG(J265,2),LOG(M265,2)))</f>
        <v>0.71997813498491903</v>
      </c>
      <c r="Q265" s="17">
        <v>1.0144334632865599</v>
      </c>
      <c r="R265" s="19">
        <v>2</v>
      </c>
      <c r="S265" s="17">
        <v>0.96640335966403401</v>
      </c>
      <c r="T265" s="17">
        <v>1.3202275351213699</v>
      </c>
      <c r="U265" s="19">
        <v>3</v>
      </c>
      <c r="V265" s="17">
        <v>0.67623237676232395</v>
      </c>
      <c r="W265" s="20">
        <f>2^(AVERAGE(LOG(Q265,2),LOG(T265,2)))</f>
        <v>1.1572739480258984</v>
      </c>
      <c r="X265" s="20">
        <v>1.2934405111689895E-2</v>
      </c>
    </row>
    <row r="266" spans="1:24" s="10" customFormat="1" ht="21" customHeight="1">
      <c r="A266" s="15">
        <v>614110914</v>
      </c>
      <c r="B266" s="16" t="s">
        <v>27</v>
      </c>
      <c r="C266" s="17">
        <v>5.4593962760359798</v>
      </c>
      <c r="D266" s="18">
        <v>9</v>
      </c>
      <c r="E266" s="17">
        <v>7.2592740725927404E-2</v>
      </c>
      <c r="F266" s="17">
        <v>21.275267422075501</v>
      </c>
      <c r="G266" s="19">
        <v>6</v>
      </c>
      <c r="H266" s="17">
        <v>2.2997700229977001E-3</v>
      </c>
      <c r="I266" s="20">
        <f>2^(AVERAGE(LOG(C266,2),LOG(F266,2)))</f>
        <v>10.777296309174604</v>
      </c>
      <c r="J266" s="17">
        <v>1.6641415641259201</v>
      </c>
      <c r="K266" s="19">
        <v>9</v>
      </c>
      <c r="L266" s="17">
        <v>0.35766423357664201</v>
      </c>
      <c r="M266" s="17">
        <v>3.5652953504078999</v>
      </c>
      <c r="N266" s="19">
        <v>4</v>
      </c>
      <c r="O266" s="17">
        <v>0.16948305169483099</v>
      </c>
      <c r="P266" s="20">
        <f>2^(AVERAGE(LOG(J266,2),LOG(M266,2)))</f>
        <v>2.435807090267756</v>
      </c>
      <c r="Q266" s="17">
        <v>1.0258430969832399</v>
      </c>
      <c r="R266" s="19">
        <v>6</v>
      </c>
      <c r="S266" s="17">
        <v>0.95520447955204502</v>
      </c>
      <c r="T266" s="17">
        <v>1.9932384523712501</v>
      </c>
      <c r="U266" s="19">
        <v>4</v>
      </c>
      <c r="V266" s="17">
        <v>0.35396460353964598</v>
      </c>
      <c r="W266" s="20">
        <f>2^(AVERAGE(LOG(Q266,2),LOG(T266,2)))</f>
        <v>1.4299475189693513</v>
      </c>
      <c r="X266" s="20">
        <v>1.2621626324951592E-2</v>
      </c>
    </row>
    <row r="267" spans="1:24" s="10" customFormat="1" ht="21" customHeight="1">
      <c r="A267" s="15">
        <v>615880818</v>
      </c>
      <c r="B267" s="15" t="s">
        <v>349</v>
      </c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20">
        <v>1.2563001507871627E-2</v>
      </c>
    </row>
    <row r="268" spans="1:24" s="10" customFormat="1" ht="21" customHeight="1">
      <c r="A268" s="15">
        <v>61222660</v>
      </c>
      <c r="B268" s="16" t="s">
        <v>294</v>
      </c>
      <c r="C268" s="20"/>
      <c r="D268" s="20"/>
      <c r="E268" s="20"/>
      <c r="F268" s="17">
        <v>0.110455760339379</v>
      </c>
      <c r="G268" s="19">
        <v>2</v>
      </c>
      <c r="H268" s="17">
        <v>0.220777922207779</v>
      </c>
      <c r="I268" s="20"/>
      <c r="J268" s="20"/>
      <c r="K268" s="17"/>
      <c r="L268" s="17"/>
      <c r="M268" s="17">
        <v>0.01</v>
      </c>
      <c r="N268" s="19">
        <v>2</v>
      </c>
      <c r="O268" s="17">
        <v>4.1995800419957997E-3</v>
      </c>
      <c r="P268" s="20"/>
      <c r="Q268" s="17">
        <v>2.5944877204349099</v>
      </c>
      <c r="R268" s="19">
        <v>2</v>
      </c>
      <c r="S268" s="17">
        <v>0.18908109189081099</v>
      </c>
      <c r="T268" s="17">
        <v>2.1223944751264101</v>
      </c>
      <c r="U268" s="19">
        <v>2</v>
      </c>
      <c r="V268" s="17">
        <v>0.35526447355264501</v>
      </c>
      <c r="W268" s="20">
        <f>2^(AVERAGE(LOG(Q268,2),LOG(T268,2)))</f>
        <v>2.3465989013110797</v>
      </c>
      <c r="X268" s="20">
        <v>1.2359346438013097E-2</v>
      </c>
    </row>
    <row r="269" spans="1:24" s="10" customFormat="1" ht="21" customHeight="1">
      <c r="A269" s="15">
        <v>81556254</v>
      </c>
      <c r="B269" s="16" t="s">
        <v>225</v>
      </c>
      <c r="C269" s="17">
        <v>7.2311572721419699</v>
      </c>
      <c r="D269" s="18">
        <v>4</v>
      </c>
      <c r="E269" s="17">
        <v>0.12898710128987101</v>
      </c>
      <c r="F269" s="17">
        <v>0.53964627174096702</v>
      </c>
      <c r="G269" s="19">
        <v>2</v>
      </c>
      <c r="H269" s="17">
        <v>0.66623337666233395</v>
      </c>
      <c r="I269" s="20">
        <f>2^(AVERAGE(LOG(C269,2),LOG(F269,2)))</f>
        <v>1.97541566822884</v>
      </c>
      <c r="J269" s="17">
        <v>0.79704447750594798</v>
      </c>
      <c r="K269" s="19">
        <v>4</v>
      </c>
      <c r="L269" s="17">
        <v>0.76382361763823603</v>
      </c>
      <c r="M269" s="17">
        <v>0.90624451523720695</v>
      </c>
      <c r="N269" s="19">
        <v>4</v>
      </c>
      <c r="O269" s="17">
        <v>0.89771022897710195</v>
      </c>
      <c r="P269" s="20">
        <f>2^(AVERAGE(LOG(J269,2),LOG(M269,2)))</f>
        <v>0.84989245563181159</v>
      </c>
      <c r="Q269" s="17">
        <v>1.3869920361195101</v>
      </c>
      <c r="R269" s="19">
        <v>2</v>
      </c>
      <c r="S269" s="17">
        <v>0.60093990600939895</v>
      </c>
      <c r="T269" s="17">
        <v>4.5767248065233099</v>
      </c>
      <c r="U269" s="19">
        <v>4</v>
      </c>
      <c r="V269" s="17">
        <v>6.5793420657934198E-2</v>
      </c>
      <c r="W269" s="20">
        <f>2^(AVERAGE(LOG(Q269,2),LOG(T269,2)))</f>
        <v>2.5195001206902998</v>
      </c>
      <c r="X269" s="20">
        <v>1.2181630315202639E-2</v>
      </c>
    </row>
    <row r="270" spans="1:24" s="10" customFormat="1" ht="21" customHeight="1">
      <c r="A270" s="15">
        <v>61250947</v>
      </c>
      <c r="B270" s="16" t="s">
        <v>152</v>
      </c>
      <c r="C270" s="17">
        <v>5.5045451416782702</v>
      </c>
      <c r="D270" s="18">
        <v>3</v>
      </c>
      <c r="E270" s="17">
        <v>0.231676832316768</v>
      </c>
      <c r="F270" s="17"/>
      <c r="G270" s="17"/>
      <c r="H270" s="17"/>
      <c r="I270" s="20"/>
      <c r="J270" s="17">
        <v>3.93815441975284</v>
      </c>
      <c r="K270" s="19">
        <v>3</v>
      </c>
      <c r="L270" s="17">
        <v>0.16888311168883099</v>
      </c>
      <c r="M270" s="17">
        <v>0.87588273575912901</v>
      </c>
      <c r="N270" s="19">
        <v>2</v>
      </c>
      <c r="O270" s="17">
        <v>0.87731226877312296</v>
      </c>
      <c r="P270" s="20">
        <f>2^(AVERAGE(LOG(J270,2),LOG(M270,2)))</f>
        <v>1.8572456668451331</v>
      </c>
      <c r="Q270" s="17"/>
      <c r="R270" s="17"/>
      <c r="S270" s="17"/>
      <c r="T270" s="17">
        <v>2.3245883557368199</v>
      </c>
      <c r="U270" s="19">
        <v>2</v>
      </c>
      <c r="V270" s="17">
        <v>0.318768123187681</v>
      </c>
      <c r="W270" s="20"/>
      <c r="X270" s="20">
        <v>1.2178169411012692E-2</v>
      </c>
    </row>
    <row r="271" spans="1:24" s="10" customFormat="1" ht="21" customHeight="1">
      <c r="A271" s="15">
        <v>81669465</v>
      </c>
      <c r="B271" s="16" t="s">
        <v>244</v>
      </c>
      <c r="C271" s="17">
        <v>2.7290513380889601</v>
      </c>
      <c r="D271" s="18">
        <v>4</v>
      </c>
      <c r="E271" s="17">
        <v>0.43855614438556101</v>
      </c>
      <c r="F271" s="17">
        <v>1.4644719238944199</v>
      </c>
      <c r="G271" s="19">
        <v>5</v>
      </c>
      <c r="H271" s="17">
        <v>0.72682731726827299</v>
      </c>
      <c r="I271" s="20">
        <f>2^(AVERAGE(LOG(C271,2),LOG(F271,2)))</f>
        <v>1.9991545871937419</v>
      </c>
      <c r="J271" s="17">
        <v>2.5754788924335399</v>
      </c>
      <c r="K271" s="19">
        <v>4</v>
      </c>
      <c r="L271" s="17">
        <v>0.25537446255374502</v>
      </c>
      <c r="M271" s="17">
        <v>0.79759368413165599</v>
      </c>
      <c r="N271" s="19">
        <v>4</v>
      </c>
      <c r="O271" s="17">
        <v>0.776522347765223</v>
      </c>
      <c r="P271" s="20">
        <f>2^(AVERAGE(LOG(J271,2),LOG(M271,2)))</f>
        <v>1.4332430701801366</v>
      </c>
      <c r="Q271" s="17">
        <v>0.88237626772549405</v>
      </c>
      <c r="R271" s="19">
        <v>5</v>
      </c>
      <c r="S271" s="17">
        <v>0.79462053794620502</v>
      </c>
      <c r="T271" s="17">
        <v>0.372457866855192</v>
      </c>
      <c r="U271" s="19">
        <v>4</v>
      </c>
      <c r="V271" s="17">
        <v>0.220877912208779</v>
      </c>
      <c r="W271" s="20">
        <f>2^(AVERAGE(LOG(Q271,2),LOG(T271,2)))</f>
        <v>0.57327827661676078</v>
      </c>
      <c r="X271" s="20">
        <v>1.1940625232372845E-2</v>
      </c>
    </row>
    <row r="272" spans="1:24" s="10" customFormat="1" ht="21" customHeight="1">
      <c r="A272" s="15">
        <v>81712063</v>
      </c>
      <c r="B272" s="16" t="s">
        <v>304</v>
      </c>
      <c r="C272" s="20"/>
      <c r="D272" s="20"/>
      <c r="E272" s="20"/>
      <c r="F272" s="17">
        <v>0.01</v>
      </c>
      <c r="G272" s="19">
        <v>3</v>
      </c>
      <c r="H272" s="17">
        <v>1.0998900109989E-3</v>
      </c>
      <c r="I272" s="20"/>
      <c r="J272" s="20"/>
      <c r="K272" s="17"/>
      <c r="L272" s="17"/>
      <c r="M272" s="17">
        <v>9.0273851893561297E-2</v>
      </c>
      <c r="N272" s="19">
        <v>2</v>
      </c>
      <c r="O272" s="17">
        <v>8.1691830816918304E-2</v>
      </c>
      <c r="P272" s="20"/>
      <c r="Q272" s="17">
        <v>7.0571160248136398</v>
      </c>
      <c r="R272" s="19">
        <v>3</v>
      </c>
      <c r="S272" s="17">
        <v>1.9198080191980799E-2</v>
      </c>
      <c r="T272" s="17">
        <v>3.5380354620802499</v>
      </c>
      <c r="U272" s="19">
        <v>2</v>
      </c>
      <c r="V272" s="17">
        <v>0.217878212178782</v>
      </c>
      <c r="W272" s="20">
        <f>2^(AVERAGE(LOG(Q272,2),LOG(T272,2)))</f>
        <v>4.9968316717501562</v>
      </c>
      <c r="X272" s="20">
        <v>1.1757895044637982E-2</v>
      </c>
    </row>
    <row r="273" spans="1:24" s="10" customFormat="1" ht="21" customHeight="1">
      <c r="A273" s="15">
        <v>54039054</v>
      </c>
      <c r="B273" s="16" t="s">
        <v>102</v>
      </c>
      <c r="C273" s="17">
        <v>10.0846811458518</v>
      </c>
      <c r="D273" s="18">
        <v>4</v>
      </c>
      <c r="E273" s="17">
        <v>7.2992700729927001E-2</v>
      </c>
      <c r="F273" s="17">
        <v>8.6566155610161601</v>
      </c>
      <c r="G273" s="19">
        <v>8</v>
      </c>
      <c r="H273" s="17">
        <v>1.65983401659834E-2</v>
      </c>
      <c r="I273" s="20">
        <f>2^(AVERAGE(LOG(C273,2),LOG(F273,2)))</f>
        <v>9.3434045045190572</v>
      </c>
      <c r="J273" s="17">
        <v>1.67887877104582</v>
      </c>
      <c r="K273" s="19">
        <v>4</v>
      </c>
      <c r="L273" s="17">
        <v>0.50414958504149598</v>
      </c>
      <c r="M273" s="17">
        <v>0.82024622697185301</v>
      </c>
      <c r="N273" s="19">
        <v>2</v>
      </c>
      <c r="O273" s="17">
        <v>0.80901909809019101</v>
      </c>
      <c r="P273" s="20">
        <f>2^(AVERAGE(LOG(J273,2),LOG(M273,2)))</f>
        <v>1.1734964752795278</v>
      </c>
      <c r="Q273" s="17">
        <v>1.10273504598003</v>
      </c>
      <c r="R273" s="19">
        <v>8</v>
      </c>
      <c r="S273" s="17">
        <v>0.81301869813018701</v>
      </c>
      <c r="T273" s="17">
        <v>0.954956631707231</v>
      </c>
      <c r="U273" s="19">
        <v>2</v>
      </c>
      <c r="V273" s="17">
        <v>0.94160583941605802</v>
      </c>
      <c r="W273" s="20">
        <f>2^(AVERAGE(LOG(Q273,2),LOG(T273,2)))</f>
        <v>1.0261891371353566</v>
      </c>
      <c r="X273" s="20">
        <v>1.1627375897271806E-2</v>
      </c>
    </row>
    <row r="274" spans="1:24" s="10" customFormat="1" ht="21" customHeight="1">
      <c r="A274" s="15">
        <v>54037418</v>
      </c>
      <c r="B274" s="16" t="s">
        <v>109</v>
      </c>
      <c r="C274" s="17">
        <v>8.9659795113361298</v>
      </c>
      <c r="D274" s="18">
        <v>3</v>
      </c>
      <c r="E274" s="17">
        <v>0.124887511248875</v>
      </c>
      <c r="F274" s="17">
        <v>7.0506844853375101</v>
      </c>
      <c r="G274" s="19">
        <v>3</v>
      </c>
      <c r="H274" s="17">
        <v>0.160883911608839</v>
      </c>
      <c r="I274" s="20">
        <f>2^(AVERAGE(LOG(C274,2),LOG(F274,2)))</f>
        <v>7.9508674140895872</v>
      </c>
      <c r="J274" s="17">
        <v>4.4895513474794804</v>
      </c>
      <c r="K274" s="19">
        <v>3</v>
      </c>
      <c r="L274" s="17">
        <v>0.13358664133586601</v>
      </c>
      <c r="M274" s="17">
        <v>0.41058417378858297</v>
      </c>
      <c r="N274" s="19">
        <v>4</v>
      </c>
      <c r="O274" s="17">
        <v>0.32716728327167299</v>
      </c>
      <c r="P274" s="20">
        <f>2^(AVERAGE(LOG(J274,2),LOG(M274,2)))</f>
        <v>1.3576961113173602</v>
      </c>
      <c r="Q274" s="17">
        <v>1.37494467952946</v>
      </c>
      <c r="R274" s="19">
        <v>3</v>
      </c>
      <c r="S274" s="17">
        <v>0.56354364563543602</v>
      </c>
      <c r="T274" s="17">
        <v>1.4468802660276801</v>
      </c>
      <c r="U274" s="19">
        <v>4</v>
      </c>
      <c r="V274" s="17">
        <v>0.57104289571042899</v>
      </c>
      <c r="W274" s="20">
        <f>2^(AVERAGE(LOG(Q274,2),LOG(T274,2)))</f>
        <v>1.4104539424209952</v>
      </c>
      <c r="X274" s="20">
        <v>1.1607169434314482E-2</v>
      </c>
    </row>
    <row r="275" spans="1:24" s="10" customFormat="1" ht="21" customHeight="1">
      <c r="A275" s="15">
        <v>614140151</v>
      </c>
      <c r="B275" s="16" t="s">
        <v>124</v>
      </c>
      <c r="C275" s="17">
        <v>3.73372234001577</v>
      </c>
      <c r="D275" s="18">
        <v>4</v>
      </c>
      <c r="E275" s="17">
        <v>0.297570242975702</v>
      </c>
      <c r="F275" s="17"/>
      <c r="G275" s="17"/>
      <c r="H275" s="17"/>
      <c r="I275" s="20"/>
      <c r="J275" s="17">
        <v>2.8443077798818601</v>
      </c>
      <c r="K275" s="19">
        <v>4</v>
      </c>
      <c r="L275" s="17">
        <v>0.20727927207279301</v>
      </c>
      <c r="M275" s="17">
        <v>2.1992058055313999</v>
      </c>
      <c r="N275" s="19">
        <v>3</v>
      </c>
      <c r="O275" s="17">
        <v>0.41035896410359002</v>
      </c>
      <c r="P275" s="20">
        <f>2^(AVERAGE(LOG(J275,2),LOG(M275,2)))</f>
        <v>2.5010434187023454</v>
      </c>
      <c r="Q275" s="17"/>
      <c r="R275" s="17"/>
      <c r="S275" s="17"/>
      <c r="T275" s="17">
        <v>0.351589051177219</v>
      </c>
      <c r="U275" s="19">
        <v>3</v>
      </c>
      <c r="V275" s="17">
        <v>0.241075892410759</v>
      </c>
      <c r="W275" s="20"/>
      <c r="X275" s="20">
        <v>1.1549830686468745E-2</v>
      </c>
    </row>
    <row r="276" spans="1:24" s="10" customFormat="1" ht="21" customHeight="1">
      <c r="A276" s="15">
        <v>614088707</v>
      </c>
      <c r="B276" s="16" t="s">
        <v>101</v>
      </c>
      <c r="C276" s="17">
        <v>24.537326883328401</v>
      </c>
      <c r="D276" s="18">
        <v>4</v>
      </c>
      <c r="E276" s="17">
        <v>1.3198680131986801E-2</v>
      </c>
      <c r="F276" s="17">
        <v>3.0577965855759501</v>
      </c>
      <c r="G276" s="19">
        <v>3</v>
      </c>
      <c r="H276" s="17">
        <v>0.43705629437056298</v>
      </c>
      <c r="I276" s="20">
        <f t="shared" ref="I276:I282" si="35">2^(AVERAGE(LOG(C276,2),LOG(F276,2)))</f>
        <v>8.6619948258471346</v>
      </c>
      <c r="J276" s="17">
        <v>0.82095720826788399</v>
      </c>
      <c r="K276" s="19">
        <v>4</v>
      </c>
      <c r="L276" s="17">
        <v>0.78872112788721105</v>
      </c>
      <c r="M276" s="17">
        <v>0.916391983422292</v>
      </c>
      <c r="N276" s="19">
        <v>2</v>
      </c>
      <c r="O276" s="17">
        <v>0.91480851914808503</v>
      </c>
      <c r="P276" s="20">
        <f>2^(AVERAGE(LOG(J276,2),LOG(M276,2)))</f>
        <v>0.86736301765145252</v>
      </c>
      <c r="Q276" s="17">
        <v>1.2908017219530901</v>
      </c>
      <c r="R276" s="19">
        <v>3</v>
      </c>
      <c r="S276" s="17">
        <v>0.64333566643335705</v>
      </c>
      <c r="T276" s="17">
        <v>11.1182787469572</v>
      </c>
      <c r="U276" s="19">
        <v>2</v>
      </c>
      <c r="V276" s="17">
        <v>5.9794020597940201E-2</v>
      </c>
      <c r="W276" s="20">
        <f>2^(AVERAGE(LOG(Q276,2),LOG(T276,2)))</f>
        <v>3.788336488714644</v>
      </c>
      <c r="X276" s="20">
        <v>1.1549826808071954E-2</v>
      </c>
    </row>
    <row r="277" spans="1:24" s="10" customFormat="1" ht="21" customHeight="1">
      <c r="A277" s="15">
        <v>302425200</v>
      </c>
      <c r="B277" s="16" t="s">
        <v>12</v>
      </c>
      <c r="C277" s="17">
        <v>51.198168287259598</v>
      </c>
      <c r="D277" s="18">
        <v>2</v>
      </c>
      <c r="E277" s="17">
        <v>2.5097490250974901E-2</v>
      </c>
      <c r="F277" s="17">
        <v>100</v>
      </c>
      <c r="G277" s="19">
        <v>2</v>
      </c>
      <c r="H277" s="17">
        <v>9.9990000999900002E-5</v>
      </c>
      <c r="I277" s="20">
        <f t="shared" si="35"/>
        <v>71.552895320356924</v>
      </c>
      <c r="J277" s="17">
        <v>1.4332228881735001</v>
      </c>
      <c r="K277" s="19">
        <v>2</v>
      </c>
      <c r="L277" s="17">
        <v>0.68153184681531798</v>
      </c>
      <c r="M277" s="17"/>
      <c r="N277" s="17"/>
      <c r="O277" s="17"/>
      <c r="P277" s="20"/>
      <c r="Q277" s="17">
        <v>1</v>
      </c>
      <c r="R277" s="19">
        <v>2</v>
      </c>
      <c r="S277" s="17">
        <v>0.98690130986901303</v>
      </c>
      <c r="T277" s="17"/>
      <c r="U277" s="17"/>
      <c r="V277" s="17"/>
      <c r="W277" s="20"/>
      <c r="X277" s="20">
        <v>1.153232014073876E-2</v>
      </c>
    </row>
    <row r="278" spans="1:24" s="10" customFormat="1" ht="21" customHeight="1">
      <c r="A278" s="15">
        <v>54036965</v>
      </c>
      <c r="B278" s="16" t="s">
        <v>42</v>
      </c>
      <c r="C278" s="17">
        <v>3.9624953601043398</v>
      </c>
      <c r="D278" s="18">
        <v>3</v>
      </c>
      <c r="E278" s="17">
        <v>0.33666633336666302</v>
      </c>
      <c r="F278" s="17">
        <v>10.4108137964951</v>
      </c>
      <c r="G278" s="19">
        <v>2</v>
      </c>
      <c r="H278" s="17">
        <v>0.18108189181081899</v>
      </c>
      <c r="I278" s="20">
        <f t="shared" si="35"/>
        <v>6.4228343714844529</v>
      </c>
      <c r="J278" s="17">
        <v>4.8076613189626203</v>
      </c>
      <c r="K278" s="19">
        <v>3</v>
      </c>
      <c r="L278" s="17">
        <v>0.124487551244876</v>
      </c>
      <c r="M278" s="17">
        <v>1.54297470168162</v>
      </c>
      <c r="N278" s="19">
        <v>3</v>
      </c>
      <c r="O278" s="17">
        <v>0.62183781621837797</v>
      </c>
      <c r="P278" s="20">
        <f>2^(AVERAGE(LOG(J278,2),LOG(M278,2)))</f>
        <v>2.7236188774152326</v>
      </c>
      <c r="Q278" s="17">
        <v>0.802287693521747</v>
      </c>
      <c r="R278" s="19">
        <v>2</v>
      </c>
      <c r="S278" s="17">
        <v>0.71922807719228099</v>
      </c>
      <c r="T278" s="17">
        <v>0.71342807380623197</v>
      </c>
      <c r="U278" s="19">
        <v>3</v>
      </c>
      <c r="V278" s="17">
        <v>0.61303869613038697</v>
      </c>
      <c r="W278" s="20">
        <f>2^(AVERAGE(LOG(Q278,2),LOG(T278,2)))</f>
        <v>0.75655440242434935</v>
      </c>
      <c r="X278" s="20">
        <v>1.1360823863637685E-2</v>
      </c>
    </row>
    <row r="279" spans="1:24" s="10" customFormat="1" ht="21" customHeight="1">
      <c r="A279" s="15">
        <v>745755974</v>
      </c>
      <c r="B279" s="16" t="s">
        <v>25</v>
      </c>
      <c r="C279" s="17">
        <v>24.071728858518</v>
      </c>
      <c r="D279" s="18">
        <v>5</v>
      </c>
      <c r="E279" s="17">
        <v>6.3993600639936001E-3</v>
      </c>
      <c r="F279" s="17">
        <v>8.9219856166670901</v>
      </c>
      <c r="G279" s="19">
        <v>3</v>
      </c>
      <c r="H279" s="17">
        <v>0.117488251174883</v>
      </c>
      <c r="I279" s="20">
        <f t="shared" si="35"/>
        <v>14.654952017799575</v>
      </c>
      <c r="J279" s="17">
        <v>0.95645809023668504</v>
      </c>
      <c r="K279" s="19">
        <v>5</v>
      </c>
      <c r="L279" s="17">
        <v>0.94570542945705405</v>
      </c>
      <c r="M279" s="17">
        <v>0.35184819273765799</v>
      </c>
      <c r="N279" s="19">
        <v>2</v>
      </c>
      <c r="O279" s="17">
        <v>0.32736726327367299</v>
      </c>
      <c r="P279" s="20">
        <f>2^(AVERAGE(LOG(J279,2),LOG(M279,2)))</f>
        <v>0.58011037784122543</v>
      </c>
      <c r="Q279" s="17">
        <v>0.39771085557885</v>
      </c>
      <c r="R279" s="19">
        <v>3</v>
      </c>
      <c r="S279" s="17">
        <v>0.17498250174982499</v>
      </c>
      <c r="T279" s="17">
        <v>0.69497380865638103</v>
      </c>
      <c r="U279" s="19">
        <v>2</v>
      </c>
      <c r="V279" s="17">
        <v>0.62053794620537905</v>
      </c>
      <c r="W279" s="20">
        <f>2^(AVERAGE(LOG(Q279,2),LOG(T279,2)))</f>
        <v>0.52573627233207076</v>
      </c>
      <c r="X279" s="20">
        <v>1.1156803599977935E-2</v>
      </c>
    </row>
    <row r="280" spans="1:24" s="10" customFormat="1" ht="21" customHeight="1">
      <c r="A280" s="15">
        <v>614114588</v>
      </c>
      <c r="B280" s="16" t="s">
        <v>339</v>
      </c>
      <c r="C280" s="17">
        <v>9.3499033993811001E-2</v>
      </c>
      <c r="D280" s="18">
        <v>2</v>
      </c>
      <c r="E280" s="17">
        <v>0.17268273172682699</v>
      </c>
      <c r="F280" s="17">
        <v>2.9922519060144399</v>
      </c>
      <c r="G280" s="19">
        <v>2</v>
      </c>
      <c r="H280" s="17">
        <v>0.48085191480851902</v>
      </c>
      <c r="I280" s="20">
        <f t="shared" si="35"/>
        <v>0.52893540501510194</v>
      </c>
      <c r="J280" s="17">
        <v>4.2318028905793698E-2</v>
      </c>
      <c r="K280" s="19">
        <v>2</v>
      </c>
      <c r="L280" s="17">
        <v>1.23987601239876E-2</v>
      </c>
      <c r="M280" s="17"/>
      <c r="N280" s="17"/>
      <c r="O280" s="17"/>
      <c r="P280" s="20"/>
      <c r="Q280" s="17">
        <v>2.24103497930248</v>
      </c>
      <c r="R280" s="19">
        <v>2</v>
      </c>
      <c r="S280" s="17">
        <v>0.25317468253174702</v>
      </c>
      <c r="T280" s="17"/>
      <c r="U280" s="17"/>
      <c r="V280" s="17"/>
      <c r="W280" s="20"/>
      <c r="X280" s="20">
        <v>1.1087520107525152E-2</v>
      </c>
    </row>
    <row r="281" spans="1:24" s="10" customFormat="1" ht="21" customHeight="1">
      <c r="A281" s="15">
        <v>61229964</v>
      </c>
      <c r="B281" s="16" t="s">
        <v>114</v>
      </c>
      <c r="C281" s="17">
        <v>1.1951922884167101</v>
      </c>
      <c r="D281" s="18">
        <v>2</v>
      </c>
      <c r="E281" s="17">
        <v>0.88681131886811304</v>
      </c>
      <c r="F281" s="17">
        <v>2.5337830134623398</v>
      </c>
      <c r="G281" s="19">
        <v>2</v>
      </c>
      <c r="H281" s="17">
        <v>0.53054694530546898</v>
      </c>
      <c r="I281" s="20">
        <f t="shared" si="35"/>
        <v>1.7402177789608522</v>
      </c>
      <c r="J281" s="17">
        <v>2.2080931915919302</v>
      </c>
      <c r="K281" s="19">
        <v>2</v>
      </c>
      <c r="L281" s="17">
        <v>0.40635936406359402</v>
      </c>
      <c r="M281" s="17">
        <v>12.605588065751499</v>
      </c>
      <c r="N281" s="19">
        <v>2</v>
      </c>
      <c r="O281" s="17">
        <v>6.3393660633936602E-2</v>
      </c>
      <c r="P281" s="20">
        <f>2^(AVERAGE(LOG(J281,2),LOG(M281,2)))</f>
        <v>5.2758234602759764</v>
      </c>
      <c r="Q281" s="17">
        <v>0.56007123360107502</v>
      </c>
      <c r="R281" s="19">
        <v>2</v>
      </c>
      <c r="S281" s="17">
        <v>0.38256174382561697</v>
      </c>
      <c r="T281" s="17">
        <v>1.5495117905062501</v>
      </c>
      <c r="U281" s="19">
        <v>2</v>
      </c>
      <c r="V281" s="17">
        <v>0.55314468553144702</v>
      </c>
      <c r="W281" s="20">
        <f>2^(AVERAGE(LOG(Q281,2),LOG(T281,2)))</f>
        <v>0.93157768328156398</v>
      </c>
      <c r="X281" s="20">
        <v>1.0789824067266961E-2</v>
      </c>
    </row>
    <row r="282" spans="1:24" s="10" customFormat="1" ht="21" customHeight="1">
      <c r="A282" s="15">
        <v>817033856</v>
      </c>
      <c r="B282" s="16" t="s">
        <v>278</v>
      </c>
      <c r="C282" s="17">
        <v>5.5695801698576297E-2</v>
      </c>
      <c r="D282" s="18">
        <v>2</v>
      </c>
      <c r="E282" s="17">
        <v>8.2391760823917595E-2</v>
      </c>
      <c r="F282" s="17">
        <v>0.24333380586331199</v>
      </c>
      <c r="G282" s="19">
        <v>2</v>
      </c>
      <c r="H282" s="17">
        <v>0.40045995400459999</v>
      </c>
      <c r="I282" s="20">
        <f t="shared" si="35"/>
        <v>0.1164159413393324</v>
      </c>
      <c r="J282" s="17">
        <v>2.7885914235152801E-2</v>
      </c>
      <c r="K282" s="19">
        <v>2</v>
      </c>
      <c r="L282" s="17">
        <v>7.6992300769923002E-3</v>
      </c>
      <c r="M282" s="17">
        <v>2.5592337201115098</v>
      </c>
      <c r="N282" s="19">
        <v>2</v>
      </c>
      <c r="O282" s="17">
        <v>0.36116388361163898</v>
      </c>
      <c r="P282" s="20">
        <f>2^(AVERAGE(LOG(J282,2),LOG(M282,2)))</f>
        <v>0.26714522647193345</v>
      </c>
      <c r="Q282" s="17">
        <v>2.7750207951017698</v>
      </c>
      <c r="R282" s="19">
        <v>2</v>
      </c>
      <c r="S282" s="17">
        <v>0.17768223177682199</v>
      </c>
      <c r="T282" s="17">
        <v>15.602930175692901</v>
      </c>
      <c r="U282" s="19">
        <v>2</v>
      </c>
      <c r="V282" s="17">
        <v>2.5397460253974598E-2</v>
      </c>
      <c r="W282" s="20">
        <f>2^(AVERAGE(LOG(Q282,2),LOG(T282,2)))</f>
        <v>6.580156206509745</v>
      </c>
      <c r="X282" s="20">
        <v>1.0765514723058787E-2</v>
      </c>
    </row>
    <row r="283" spans="1:24" s="10" customFormat="1" ht="21" customHeight="1">
      <c r="A283" s="15">
        <v>81421127</v>
      </c>
      <c r="B283" s="16" t="s">
        <v>34</v>
      </c>
      <c r="C283" s="20"/>
      <c r="D283" s="20"/>
      <c r="E283" s="20"/>
      <c r="F283" s="17">
        <v>13.9517472216867</v>
      </c>
      <c r="G283" s="19">
        <v>3</v>
      </c>
      <c r="H283" s="17">
        <v>6.1893810618938103E-2</v>
      </c>
      <c r="I283" s="20"/>
      <c r="J283" s="20"/>
      <c r="K283" s="17"/>
      <c r="L283" s="17"/>
      <c r="M283" s="17">
        <v>7.9824796611113999</v>
      </c>
      <c r="N283" s="19">
        <v>2</v>
      </c>
      <c r="O283" s="17">
        <v>0.148385161483852</v>
      </c>
      <c r="P283" s="20"/>
      <c r="Q283" s="17">
        <v>0.40625066878898702</v>
      </c>
      <c r="R283" s="19">
        <v>3</v>
      </c>
      <c r="S283" s="17">
        <v>0.17738226177382299</v>
      </c>
      <c r="T283" s="17">
        <v>5.42564200132662E-2</v>
      </c>
      <c r="U283" s="19">
        <v>2</v>
      </c>
      <c r="V283" s="17">
        <v>1.8198180181981799E-2</v>
      </c>
      <c r="W283" s="20">
        <f>2^(AVERAGE(LOG(Q283,2),LOG(T283,2)))</f>
        <v>0.14846449715836299</v>
      </c>
      <c r="X283" s="20">
        <v>1.0761199526304168E-2</v>
      </c>
    </row>
    <row r="284" spans="1:24" s="10" customFormat="1" ht="21" customHeight="1">
      <c r="A284" s="15">
        <v>54039135</v>
      </c>
      <c r="B284" s="15" t="s">
        <v>362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20">
        <v>1.0744018629144945E-2</v>
      </c>
    </row>
    <row r="285" spans="1:24" s="10" customFormat="1" ht="21" customHeight="1">
      <c r="A285" s="15">
        <v>54036844</v>
      </c>
      <c r="B285" s="16" t="s">
        <v>331</v>
      </c>
      <c r="C285" s="17">
        <v>14.941546693864</v>
      </c>
      <c r="D285" s="18">
        <v>2</v>
      </c>
      <c r="E285" s="17">
        <v>0.115788421157884</v>
      </c>
      <c r="F285" s="17"/>
      <c r="G285" s="17"/>
      <c r="H285" s="17"/>
      <c r="I285" s="20"/>
      <c r="J285" s="17">
        <v>1.5246486641150501</v>
      </c>
      <c r="K285" s="19">
        <v>2</v>
      </c>
      <c r="L285" s="17">
        <v>0.62463753624637497</v>
      </c>
      <c r="M285" s="17">
        <v>25.043994030950799</v>
      </c>
      <c r="N285" s="19">
        <v>2</v>
      </c>
      <c r="O285" s="17">
        <v>1.5298470152984699E-2</v>
      </c>
      <c r="P285" s="20">
        <f>2^(AVERAGE(LOG(J285,2),LOG(M285,2)))</f>
        <v>6.1792630663691943</v>
      </c>
      <c r="Q285" s="17"/>
      <c r="R285" s="17"/>
      <c r="S285" s="17"/>
      <c r="T285" s="17">
        <v>2.0271127779748199</v>
      </c>
      <c r="U285" s="19">
        <v>2</v>
      </c>
      <c r="V285" s="17">
        <v>0.38156184381561797</v>
      </c>
      <c r="W285" s="20"/>
      <c r="X285" s="20">
        <v>1.0295772346620165E-2</v>
      </c>
    </row>
    <row r="286" spans="1:24" s="10" customFormat="1" ht="21" customHeight="1">
      <c r="A286" s="15">
        <v>54040589</v>
      </c>
      <c r="B286" s="16" t="s">
        <v>44</v>
      </c>
      <c r="C286" s="17">
        <v>8.0191538097958901</v>
      </c>
      <c r="D286" s="18">
        <v>2</v>
      </c>
      <c r="E286" s="17">
        <v>0.24587541245875399</v>
      </c>
      <c r="F286" s="17">
        <v>30.556878536452501</v>
      </c>
      <c r="G286" s="19">
        <v>2</v>
      </c>
      <c r="H286" s="17">
        <v>3.8796120387961201E-2</v>
      </c>
      <c r="I286" s="20">
        <f t="shared" ref="I286:I291" si="36">2^(AVERAGE(LOG(C286,2),LOG(F286,2)))</f>
        <v>15.653763411111829</v>
      </c>
      <c r="J286" s="17">
        <v>1.12431539666405</v>
      </c>
      <c r="K286" s="19">
        <v>2</v>
      </c>
      <c r="L286" s="17">
        <v>0.88451154884511596</v>
      </c>
      <c r="M286" s="17"/>
      <c r="N286" s="17"/>
      <c r="O286" s="17"/>
      <c r="P286" s="20"/>
      <c r="Q286" s="17">
        <v>1.7492586919578099</v>
      </c>
      <c r="R286" s="19">
        <v>2</v>
      </c>
      <c r="S286" s="17">
        <v>0.395460453954605</v>
      </c>
      <c r="T286" s="17"/>
      <c r="U286" s="17"/>
      <c r="V286" s="17"/>
      <c r="W286" s="20"/>
      <c r="X286" s="20">
        <v>1.0282426584770023E-2</v>
      </c>
    </row>
    <row r="287" spans="1:24" s="10" customFormat="1" ht="21" customHeight="1">
      <c r="A287" s="15">
        <v>54039599</v>
      </c>
      <c r="B287" s="16" t="s">
        <v>89</v>
      </c>
      <c r="C287" s="17">
        <v>2.5813479983124701</v>
      </c>
      <c r="D287" s="18">
        <v>3</v>
      </c>
      <c r="E287" s="17">
        <v>0.51184881511848801</v>
      </c>
      <c r="F287" s="17">
        <v>3.4076843749813399</v>
      </c>
      <c r="G287" s="19">
        <v>3</v>
      </c>
      <c r="H287" s="17">
        <v>0.39736026397360302</v>
      </c>
      <c r="I287" s="20">
        <f t="shared" si="36"/>
        <v>2.9658757964956592</v>
      </c>
      <c r="J287" s="17">
        <v>1.5148911635014899</v>
      </c>
      <c r="K287" s="19">
        <v>3</v>
      </c>
      <c r="L287" s="17">
        <v>0.612738726127387</v>
      </c>
      <c r="M287" s="17">
        <v>1.6624163209999201</v>
      </c>
      <c r="N287" s="19">
        <v>2</v>
      </c>
      <c r="O287" s="17">
        <v>0.57684231576842304</v>
      </c>
      <c r="P287" s="20">
        <f>2^(AVERAGE(LOG(J287,2),LOG(M287,2)))</f>
        <v>1.586940387898498</v>
      </c>
      <c r="Q287" s="17">
        <v>0.141672839993846</v>
      </c>
      <c r="R287" s="19">
        <v>3</v>
      </c>
      <c r="S287" s="17">
        <v>1.8698130186981299E-2</v>
      </c>
      <c r="T287" s="17">
        <v>0.42071910630052201</v>
      </c>
      <c r="U287" s="19">
        <v>2</v>
      </c>
      <c r="V287" s="17">
        <v>0.313368663133687</v>
      </c>
      <c r="W287" s="20">
        <f>2^(AVERAGE(LOG(Q287,2),LOG(T287,2)))</f>
        <v>0.24414026834847985</v>
      </c>
      <c r="X287" s="20">
        <v>1.0273461884957421E-2</v>
      </c>
    </row>
    <row r="288" spans="1:24" s="10" customFormat="1" ht="21" customHeight="1">
      <c r="A288" s="15">
        <v>614101657</v>
      </c>
      <c r="B288" s="16" t="s">
        <v>267</v>
      </c>
      <c r="C288" s="17">
        <v>0.49376873153694401</v>
      </c>
      <c r="D288" s="18">
        <v>2</v>
      </c>
      <c r="E288" s="17">
        <v>0.62733726627337305</v>
      </c>
      <c r="F288" s="17">
        <v>0.38609905141465301</v>
      </c>
      <c r="G288" s="19">
        <v>2</v>
      </c>
      <c r="H288" s="17">
        <v>0.52924707529247095</v>
      </c>
      <c r="I288" s="20">
        <f t="shared" si="36"/>
        <v>0.43662757455826184</v>
      </c>
      <c r="J288" s="17">
        <v>0.86985435805223799</v>
      </c>
      <c r="K288" s="19">
        <v>2</v>
      </c>
      <c r="L288" s="17">
        <v>0.85731426857314297</v>
      </c>
      <c r="M288" s="17"/>
      <c r="N288" s="17"/>
      <c r="O288" s="17"/>
      <c r="P288" s="20"/>
      <c r="Q288" s="17">
        <v>2.0318868325999802</v>
      </c>
      <c r="R288" s="19">
        <v>2</v>
      </c>
      <c r="S288" s="17">
        <v>0.29187081291870798</v>
      </c>
      <c r="T288" s="17"/>
      <c r="U288" s="17"/>
      <c r="V288" s="17"/>
      <c r="W288" s="20"/>
      <c r="X288" s="20">
        <v>1.0150408991904752E-2</v>
      </c>
    </row>
    <row r="289" spans="1:24" s="10" customFormat="1" ht="21" customHeight="1">
      <c r="A289" s="15">
        <v>32700083</v>
      </c>
      <c r="B289" s="16" t="s">
        <v>247</v>
      </c>
      <c r="C289" s="17">
        <v>0.40323482719835002</v>
      </c>
      <c r="D289" s="18">
        <v>14</v>
      </c>
      <c r="E289" s="17">
        <v>0.313768623137686</v>
      </c>
      <c r="F289" s="17">
        <v>0.45469582366147998</v>
      </c>
      <c r="G289" s="19">
        <v>8</v>
      </c>
      <c r="H289" s="17">
        <v>0.392660733926607</v>
      </c>
      <c r="I289" s="20">
        <f t="shared" si="36"/>
        <v>0.4281929376834096</v>
      </c>
      <c r="J289" s="17">
        <v>0.54658885425041204</v>
      </c>
      <c r="K289" s="19">
        <v>14</v>
      </c>
      <c r="L289" s="17">
        <v>0.18078192180781899</v>
      </c>
      <c r="M289" s="17">
        <v>0.68305385867179202</v>
      </c>
      <c r="N289" s="19">
        <v>11</v>
      </c>
      <c r="O289" s="17">
        <v>0.47855214478552099</v>
      </c>
      <c r="P289" s="20">
        <f>2^(AVERAGE(LOG(J289,2),LOG(M289,2)))</f>
        <v>0.61102342508510887</v>
      </c>
      <c r="Q289" s="17">
        <v>0.90633978235010404</v>
      </c>
      <c r="R289" s="19">
        <v>8</v>
      </c>
      <c r="S289" s="17">
        <v>0.81771822817718198</v>
      </c>
      <c r="T289" s="17">
        <v>1.3735413073571301</v>
      </c>
      <c r="U289" s="19">
        <v>11</v>
      </c>
      <c r="V289" s="17">
        <v>0.52474752524747503</v>
      </c>
      <c r="W289" s="20">
        <f>2^(AVERAGE(LOG(Q289,2),LOG(T289,2)))</f>
        <v>1.1157486856631016</v>
      </c>
      <c r="X289" s="20">
        <v>1.0131040982244169E-2</v>
      </c>
    </row>
    <row r="290" spans="1:24" s="10" customFormat="1" ht="21" customHeight="1">
      <c r="A290" s="15">
        <v>803341884</v>
      </c>
      <c r="B290" s="16" t="s">
        <v>201</v>
      </c>
      <c r="C290" s="17">
        <v>4.1570614416068903</v>
      </c>
      <c r="D290" s="18">
        <v>6</v>
      </c>
      <c r="E290" s="17">
        <v>0.20317968203179701</v>
      </c>
      <c r="F290" s="17">
        <v>1.6007211860264601</v>
      </c>
      <c r="G290" s="19">
        <v>5</v>
      </c>
      <c r="H290" s="17">
        <v>0.67293270672932703</v>
      </c>
      <c r="I290" s="20">
        <f t="shared" si="36"/>
        <v>2.5795922780923823</v>
      </c>
      <c r="J290" s="17">
        <v>0.874213384779851</v>
      </c>
      <c r="K290" s="19">
        <v>6</v>
      </c>
      <c r="L290" s="17">
        <v>0.83191680831916803</v>
      </c>
      <c r="M290" s="17">
        <v>0.87971556131432505</v>
      </c>
      <c r="N290" s="19">
        <v>5</v>
      </c>
      <c r="O290" s="17">
        <v>0.86011398860113997</v>
      </c>
      <c r="P290" s="20">
        <f>2^(AVERAGE(LOG(J290,2),LOG(M290,2)))</f>
        <v>0.87696015787497594</v>
      </c>
      <c r="Q290" s="17">
        <v>0.57061364319221097</v>
      </c>
      <c r="R290" s="19">
        <v>5</v>
      </c>
      <c r="S290" s="17">
        <v>0.28287171282871698</v>
      </c>
      <c r="T290" s="17">
        <v>8.7734482803553604</v>
      </c>
      <c r="U290" s="19">
        <v>5</v>
      </c>
      <c r="V290" s="17">
        <v>5.8994100589941003E-3</v>
      </c>
      <c r="W290" s="20">
        <f>2^(AVERAGE(LOG(Q290,2),LOG(T290,2)))</f>
        <v>2.2374649241076403</v>
      </c>
      <c r="X290" s="20">
        <v>1.0110431962135768E-2</v>
      </c>
    </row>
    <row r="291" spans="1:24" s="10" customFormat="1" ht="21" customHeight="1">
      <c r="A291" s="15">
        <v>54036948</v>
      </c>
      <c r="B291" s="16" t="s">
        <v>59</v>
      </c>
      <c r="C291" s="17">
        <v>2.9913835265067101</v>
      </c>
      <c r="D291" s="18">
        <v>2</v>
      </c>
      <c r="E291" s="17">
        <v>0.48105189481051902</v>
      </c>
      <c r="F291" s="17">
        <v>7.3666008629460604</v>
      </c>
      <c r="G291" s="19">
        <v>2</v>
      </c>
      <c r="H291" s="17">
        <v>0.26647335266473399</v>
      </c>
      <c r="I291" s="20">
        <f t="shared" si="36"/>
        <v>4.6942867901063483</v>
      </c>
      <c r="J291" s="17">
        <v>1.9322036841516399</v>
      </c>
      <c r="K291" s="19">
        <v>2</v>
      </c>
      <c r="L291" s="17">
        <v>0.473752624737526</v>
      </c>
      <c r="M291" s="17">
        <v>1.71321307580625</v>
      </c>
      <c r="N291" s="19">
        <v>3</v>
      </c>
      <c r="O291" s="17">
        <v>0.54854514548545097</v>
      </c>
      <c r="P291" s="20">
        <f>2^(AVERAGE(LOG(J291,2),LOG(M291,2)))</f>
        <v>1.8194165594523974</v>
      </c>
      <c r="Q291" s="17">
        <v>2.7622352458554298</v>
      </c>
      <c r="R291" s="19">
        <v>2</v>
      </c>
      <c r="S291" s="17">
        <v>0.17868213178682099</v>
      </c>
      <c r="T291" s="17">
        <v>6.4413005224941999</v>
      </c>
      <c r="U291" s="19">
        <v>3</v>
      </c>
      <c r="V291" s="17">
        <v>5.6394360563943598E-2</v>
      </c>
      <c r="W291" s="20">
        <f>2^(AVERAGE(LOG(Q291,2),LOG(T291,2)))</f>
        <v>4.2181023378268669</v>
      </c>
      <c r="X291" s="20">
        <v>1.0046098678559231E-2</v>
      </c>
    </row>
    <row r="292" spans="1:24" s="10" customFormat="1" ht="21" customHeight="1">
      <c r="A292" s="15">
        <v>59797843</v>
      </c>
      <c r="B292" s="15" t="s">
        <v>359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20">
        <v>9.7166252206967174E-3</v>
      </c>
    </row>
    <row r="293" spans="1:24" s="10" customFormat="1" ht="21" customHeight="1">
      <c r="A293" s="15">
        <v>54040417</v>
      </c>
      <c r="B293" s="16" t="s">
        <v>72</v>
      </c>
      <c r="C293" s="17">
        <v>3.10530149669628</v>
      </c>
      <c r="D293" s="18">
        <v>4</v>
      </c>
      <c r="E293" s="17">
        <v>0.37496250374962498</v>
      </c>
      <c r="F293" s="17">
        <v>0.82296228499311497</v>
      </c>
      <c r="G293" s="19">
        <v>4</v>
      </c>
      <c r="H293" s="17">
        <v>0.86711328867113302</v>
      </c>
      <c r="I293" s="20">
        <f>2^(AVERAGE(LOG(C293,2),LOG(F293,2)))</f>
        <v>1.5986075238512143</v>
      </c>
      <c r="J293" s="17">
        <v>0.49113227337259302</v>
      </c>
      <c r="K293" s="19">
        <v>4</v>
      </c>
      <c r="L293" s="17">
        <v>0.37256274372562698</v>
      </c>
      <c r="M293" s="17">
        <v>5.9606441739454098E-2</v>
      </c>
      <c r="N293" s="19">
        <v>2</v>
      </c>
      <c r="O293" s="17">
        <v>3.3796620337966203E-2</v>
      </c>
      <c r="P293" s="20">
        <f>2^(AVERAGE(LOG(J293,2),LOG(M293,2)))</f>
        <v>0.17109835545425064</v>
      </c>
      <c r="Q293" s="17">
        <v>0.98181019545162096</v>
      </c>
      <c r="R293" s="19">
        <v>4</v>
      </c>
      <c r="S293" s="17">
        <v>0.97060293970602896</v>
      </c>
      <c r="T293" s="17">
        <v>1.5597354215510999</v>
      </c>
      <c r="U293" s="19">
        <v>2</v>
      </c>
      <c r="V293" s="17">
        <v>0.54684531546845305</v>
      </c>
      <c r="W293" s="20">
        <f>2^(AVERAGE(LOG(Q293,2),LOG(T293,2)))</f>
        <v>1.2374829853722844</v>
      </c>
      <c r="X293" s="20">
        <v>9.7097655512879549E-3</v>
      </c>
    </row>
    <row r="294" spans="1:24" s="10" customFormat="1" ht="21" customHeight="1">
      <c r="A294" s="15">
        <v>61228247</v>
      </c>
      <c r="B294" s="16" t="s">
        <v>329</v>
      </c>
      <c r="C294" s="17">
        <v>24.048131053352801</v>
      </c>
      <c r="D294" s="18">
        <v>2</v>
      </c>
      <c r="E294" s="17">
        <v>5.7394260573942597E-2</v>
      </c>
      <c r="F294" s="17">
        <v>23.295750838442</v>
      </c>
      <c r="G294" s="19">
        <v>2</v>
      </c>
      <c r="H294" s="17">
        <v>5.6594340565943403E-2</v>
      </c>
      <c r="I294" s="20">
        <f>2^(AVERAGE(LOG(C294,2),LOG(F294,2)))</f>
        <v>23.668951585338679</v>
      </c>
      <c r="J294" s="17">
        <v>0.97148618679439303</v>
      </c>
      <c r="K294" s="19">
        <v>2</v>
      </c>
      <c r="L294" s="17">
        <v>0.96110388961103899</v>
      </c>
      <c r="M294" s="17"/>
      <c r="N294" s="17"/>
      <c r="O294" s="17"/>
      <c r="P294" s="20"/>
      <c r="Q294" s="17">
        <v>0.920962722938093</v>
      </c>
      <c r="R294" s="19">
        <v>2</v>
      </c>
      <c r="S294" s="17">
        <v>0.88031196880312002</v>
      </c>
      <c r="T294" s="17"/>
      <c r="U294" s="17"/>
      <c r="V294" s="17"/>
      <c r="W294" s="20"/>
      <c r="X294" s="20">
        <v>9.6709454117350629E-3</v>
      </c>
    </row>
    <row r="295" spans="1:24" s="10" customFormat="1" ht="21" customHeight="1">
      <c r="A295" s="15">
        <v>614089683</v>
      </c>
      <c r="B295" s="16" t="s">
        <v>292</v>
      </c>
      <c r="C295" s="20"/>
      <c r="D295" s="20"/>
      <c r="E295" s="20"/>
      <c r="F295" s="17">
        <v>0.14606413820279701</v>
      </c>
      <c r="G295" s="19">
        <v>2</v>
      </c>
      <c r="H295" s="17">
        <v>0.29627037296270398</v>
      </c>
      <c r="I295" s="20"/>
      <c r="J295" s="20"/>
      <c r="K295" s="17"/>
      <c r="L295" s="17"/>
      <c r="M295" s="17">
        <v>2.57842931140702</v>
      </c>
      <c r="N295" s="19">
        <v>2</v>
      </c>
      <c r="O295" s="17">
        <v>0.36696330366963298</v>
      </c>
      <c r="P295" s="20"/>
      <c r="Q295" s="17">
        <v>0.85984825533426101</v>
      </c>
      <c r="R295" s="19">
        <v>2</v>
      </c>
      <c r="S295" s="17">
        <v>0.79692030796920299</v>
      </c>
      <c r="T295" s="17">
        <v>2.1426334046881599</v>
      </c>
      <c r="U295" s="19">
        <v>2</v>
      </c>
      <c r="V295" s="17">
        <v>0.35086491350864901</v>
      </c>
      <c r="W295" s="20">
        <f>2^(AVERAGE(LOG(Q295,2),LOG(T295,2)))</f>
        <v>1.3573281087644291</v>
      </c>
      <c r="X295" s="20">
        <v>9.6384661912441195E-3</v>
      </c>
    </row>
    <row r="296" spans="1:24" s="10" customFormat="1" ht="21" customHeight="1">
      <c r="A296" s="15">
        <v>61221191</v>
      </c>
      <c r="B296" s="16" t="s">
        <v>165</v>
      </c>
      <c r="C296" s="17">
        <v>0.63135530290337205</v>
      </c>
      <c r="D296" s="18">
        <v>3</v>
      </c>
      <c r="E296" s="17">
        <v>0.73532646735326501</v>
      </c>
      <c r="F296" s="17"/>
      <c r="G296" s="17"/>
      <c r="H296" s="17"/>
      <c r="I296" s="20"/>
      <c r="J296" s="17">
        <v>1.24105679336431</v>
      </c>
      <c r="K296" s="19">
        <v>3</v>
      </c>
      <c r="L296" s="17">
        <v>0.78262173782621702</v>
      </c>
      <c r="M296" s="17">
        <v>2.1529193735495098</v>
      </c>
      <c r="N296" s="19">
        <v>2</v>
      </c>
      <c r="O296" s="17">
        <v>0.43505649435056498</v>
      </c>
      <c r="P296" s="20">
        <f>2^(AVERAGE(LOG(J296,2),LOG(M296,2)))</f>
        <v>1.6345932870623363</v>
      </c>
      <c r="Q296" s="17"/>
      <c r="R296" s="17"/>
      <c r="S296" s="17"/>
      <c r="T296" s="17">
        <v>0.654387041853428</v>
      </c>
      <c r="U296" s="19">
        <v>2</v>
      </c>
      <c r="V296" s="17">
        <v>0.56714328567143302</v>
      </c>
      <c r="W296" s="20"/>
      <c r="X296" s="20">
        <v>9.5207293093502697E-3</v>
      </c>
    </row>
    <row r="297" spans="1:24" s="10" customFormat="1" ht="21" customHeight="1">
      <c r="A297" s="15">
        <v>54037422</v>
      </c>
      <c r="B297" s="16" t="s">
        <v>328</v>
      </c>
      <c r="C297" s="17">
        <v>33.164087099634301</v>
      </c>
      <c r="D297" s="18">
        <v>2</v>
      </c>
      <c r="E297" s="17">
        <v>3.9596040395960402E-2</v>
      </c>
      <c r="F297" s="17">
        <v>14.1783375042555</v>
      </c>
      <c r="G297" s="19">
        <v>2</v>
      </c>
      <c r="H297" s="17">
        <v>0.114488551144886</v>
      </c>
      <c r="I297" s="20">
        <f>2^(AVERAGE(LOG(C297,2),LOG(F297,2)))</f>
        <v>21.684363488909263</v>
      </c>
      <c r="J297" s="17">
        <v>0.70648270510095501</v>
      </c>
      <c r="K297" s="19">
        <v>2</v>
      </c>
      <c r="L297" s="17">
        <v>0.68863113688631095</v>
      </c>
      <c r="M297" s="17"/>
      <c r="N297" s="17"/>
      <c r="O297" s="17"/>
      <c r="P297" s="20"/>
      <c r="Q297" s="17">
        <v>0.66179756599319595</v>
      </c>
      <c r="R297" s="19">
        <v>2</v>
      </c>
      <c r="S297" s="17">
        <v>0.51764823517648195</v>
      </c>
      <c r="T297" s="17"/>
      <c r="U297" s="17"/>
      <c r="V297" s="17"/>
      <c r="W297" s="20"/>
      <c r="X297" s="20">
        <v>9.4696064706442581E-3</v>
      </c>
    </row>
    <row r="298" spans="1:24" s="10" customFormat="1" ht="21" customHeight="1">
      <c r="A298" s="15">
        <v>54036772</v>
      </c>
      <c r="B298" s="16" t="s">
        <v>326</v>
      </c>
      <c r="C298" s="17">
        <v>100</v>
      </c>
      <c r="D298" s="18">
        <v>2</v>
      </c>
      <c r="E298" s="17">
        <v>9.9990000999900002E-5</v>
      </c>
      <c r="F298" s="17">
        <v>35.926323146159</v>
      </c>
      <c r="G298" s="19">
        <v>2</v>
      </c>
      <c r="H298" s="17">
        <v>3.6296370362963702E-2</v>
      </c>
      <c r="I298" s="20">
        <f>2^(AVERAGE(LOG(C298,2),LOG(F298,2)))</f>
        <v>59.938571175962352</v>
      </c>
      <c r="J298" s="17">
        <v>5.5264814433612504</v>
      </c>
      <c r="K298" s="19">
        <v>2</v>
      </c>
      <c r="L298" s="17">
        <v>0.161083891610839</v>
      </c>
      <c r="M298" s="17"/>
      <c r="N298" s="17"/>
      <c r="O298" s="17"/>
      <c r="P298" s="20"/>
      <c r="Q298" s="17">
        <v>6.4463369743507197</v>
      </c>
      <c r="R298" s="19">
        <v>2</v>
      </c>
      <c r="S298" s="17">
        <v>7.0492950704929502E-2</v>
      </c>
      <c r="T298" s="17"/>
      <c r="U298" s="17"/>
      <c r="V298" s="17"/>
      <c r="W298" s="20"/>
      <c r="X298" s="20">
        <v>9.4623403874150754E-3</v>
      </c>
    </row>
    <row r="299" spans="1:24" s="10" customFormat="1" ht="21" customHeight="1">
      <c r="A299" s="15">
        <v>39931369</v>
      </c>
      <c r="B299" s="16" t="s">
        <v>178</v>
      </c>
      <c r="C299" s="17">
        <v>10.049801621006001</v>
      </c>
      <c r="D299" s="18">
        <v>2</v>
      </c>
      <c r="E299" s="17">
        <v>0.19168083191680799</v>
      </c>
      <c r="F299" s="17"/>
      <c r="G299" s="17"/>
      <c r="H299" s="17"/>
      <c r="I299" s="20"/>
      <c r="J299" s="17">
        <v>2.3164558971626299</v>
      </c>
      <c r="K299" s="19">
        <v>2</v>
      </c>
      <c r="L299" s="17">
        <v>0.39046095390461</v>
      </c>
      <c r="M299" s="17">
        <v>0.79799070793120197</v>
      </c>
      <c r="N299" s="19">
        <v>2</v>
      </c>
      <c r="O299" s="17">
        <v>0.79292070792920699</v>
      </c>
      <c r="P299" s="20">
        <f>2^(AVERAGE(LOG(J299,2),LOG(M299,2)))</f>
        <v>1.3595993090863994</v>
      </c>
      <c r="Q299" s="17"/>
      <c r="R299" s="17"/>
      <c r="S299" s="17"/>
      <c r="T299" s="17">
        <v>11.099724059145201</v>
      </c>
      <c r="U299" s="19">
        <v>2</v>
      </c>
      <c r="V299" s="17">
        <v>6.2893710628937102E-2</v>
      </c>
      <c r="W299" s="20"/>
      <c r="X299" s="20">
        <v>9.3753321317509488E-3</v>
      </c>
    </row>
    <row r="300" spans="1:24" s="10" customFormat="1" ht="21" customHeight="1">
      <c r="A300" s="15">
        <v>614107850</v>
      </c>
      <c r="B300" s="16" t="s">
        <v>327</v>
      </c>
      <c r="C300" s="17">
        <v>71.175382927088094</v>
      </c>
      <c r="D300" s="18">
        <v>3</v>
      </c>
      <c r="E300" s="17">
        <v>3.0996900309968999E-3</v>
      </c>
      <c r="F300" s="17">
        <v>73.883641954165597</v>
      </c>
      <c r="G300" s="19">
        <v>2</v>
      </c>
      <c r="H300" s="17">
        <v>2.1497850214978499E-2</v>
      </c>
      <c r="I300" s="20">
        <f>2^(AVERAGE(LOG(C300,2),LOG(F300,2)))</f>
        <v>72.51687050704551</v>
      </c>
      <c r="J300" s="17">
        <v>1.16425316397667</v>
      </c>
      <c r="K300" s="19">
        <v>3</v>
      </c>
      <c r="L300" s="17">
        <v>0.84041595840415995</v>
      </c>
      <c r="M300" s="17"/>
      <c r="N300" s="17"/>
      <c r="O300" s="17"/>
      <c r="P300" s="20"/>
      <c r="Q300" s="17">
        <v>1.3184588220440101</v>
      </c>
      <c r="R300" s="19">
        <v>2</v>
      </c>
      <c r="S300" s="17">
        <v>0.65563443655634401</v>
      </c>
      <c r="T300" s="17"/>
      <c r="U300" s="17"/>
      <c r="V300" s="17"/>
      <c r="W300" s="20"/>
      <c r="X300" s="20">
        <v>9.2943660468824182E-3</v>
      </c>
    </row>
    <row r="301" spans="1:24" s="10" customFormat="1" ht="21" customHeight="1">
      <c r="A301" s="15">
        <v>54037302</v>
      </c>
      <c r="B301" s="16" t="s">
        <v>332</v>
      </c>
      <c r="C301" s="17">
        <v>14.3330801136433</v>
      </c>
      <c r="D301" s="18">
        <v>2</v>
      </c>
      <c r="E301" s="17">
        <v>0.116588341165883</v>
      </c>
      <c r="F301" s="17"/>
      <c r="G301" s="17"/>
      <c r="H301" s="17"/>
      <c r="I301" s="20"/>
      <c r="J301" s="17">
        <v>14.6793856913007</v>
      </c>
      <c r="K301" s="19">
        <v>2</v>
      </c>
      <c r="L301" s="17">
        <v>3.5396460353964598E-2</v>
      </c>
      <c r="M301" s="17">
        <v>1.0890447315573899</v>
      </c>
      <c r="N301" s="19">
        <v>2</v>
      </c>
      <c r="O301" s="17">
        <v>0.91640835916408403</v>
      </c>
      <c r="P301" s="20">
        <f>2^(AVERAGE(LOG(J301,2),LOG(M301,2)))</f>
        <v>3.9983131004975037</v>
      </c>
      <c r="Q301" s="17"/>
      <c r="R301" s="17"/>
      <c r="S301" s="17"/>
      <c r="T301" s="17">
        <v>1.84620903934768E-2</v>
      </c>
      <c r="U301" s="19">
        <v>2</v>
      </c>
      <c r="V301" s="17">
        <v>3.4996500349965E-3</v>
      </c>
      <c r="W301" s="20"/>
      <c r="X301" s="20">
        <v>9.0764576791213195E-3</v>
      </c>
    </row>
    <row r="302" spans="1:24" s="10" customFormat="1" ht="21" customHeight="1">
      <c r="A302" s="15">
        <v>613778959</v>
      </c>
      <c r="B302" s="15" t="s">
        <v>354</v>
      </c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20">
        <v>8.6176100236865592E-3</v>
      </c>
    </row>
    <row r="303" spans="1:24" s="10" customFormat="1" ht="21" customHeight="1">
      <c r="A303" s="15">
        <v>614115073</v>
      </c>
      <c r="B303" s="16" t="s">
        <v>335</v>
      </c>
      <c r="C303" s="17">
        <v>1.79309208511431</v>
      </c>
      <c r="D303" s="18">
        <v>3</v>
      </c>
      <c r="E303" s="17">
        <v>0.66683331666833301</v>
      </c>
      <c r="F303" s="17"/>
      <c r="G303" s="17"/>
      <c r="H303" s="17"/>
      <c r="I303" s="20"/>
      <c r="J303" s="17">
        <v>3.5574076015690901</v>
      </c>
      <c r="K303" s="19">
        <v>3</v>
      </c>
      <c r="L303" s="17">
        <v>0.19898010198980101</v>
      </c>
      <c r="M303" s="17">
        <v>0.349877750920704</v>
      </c>
      <c r="N303" s="19">
        <v>2</v>
      </c>
      <c r="O303" s="17">
        <v>0.33246675332466802</v>
      </c>
      <c r="P303" s="20">
        <f>2^(AVERAGE(LOG(J303,2),LOG(M303,2)))</f>
        <v>1.1156423130848028</v>
      </c>
      <c r="Q303" s="17"/>
      <c r="R303" s="17"/>
      <c r="S303" s="17"/>
      <c r="T303" s="17">
        <v>0.20323445043253899</v>
      </c>
      <c r="U303" s="19">
        <v>2</v>
      </c>
      <c r="V303" s="17">
        <v>0.165783421657834</v>
      </c>
      <c r="W303" s="20"/>
      <c r="X303" s="20">
        <v>8.5839565775768373E-3</v>
      </c>
    </row>
    <row r="304" spans="1:24" s="10" customFormat="1" ht="21" customHeight="1">
      <c r="A304" s="15">
        <v>54040697</v>
      </c>
      <c r="B304" s="16" t="s">
        <v>342</v>
      </c>
      <c r="C304" s="20"/>
      <c r="D304" s="20"/>
      <c r="E304" s="20"/>
      <c r="F304" s="17">
        <v>1.09714134691913</v>
      </c>
      <c r="G304" s="19">
        <v>2</v>
      </c>
      <c r="H304" s="17">
        <v>0.93020697930206997</v>
      </c>
      <c r="I304" s="20"/>
      <c r="J304" s="20"/>
      <c r="K304" s="17"/>
      <c r="L304" s="17"/>
      <c r="M304" s="17">
        <v>0.51713903691832497</v>
      </c>
      <c r="N304" s="19">
        <v>2</v>
      </c>
      <c r="O304" s="17">
        <v>0.48525147485251502</v>
      </c>
      <c r="P304" s="20"/>
      <c r="Q304" s="17">
        <v>2.0319320814391002</v>
      </c>
      <c r="R304" s="19">
        <v>2</v>
      </c>
      <c r="S304" s="17">
        <v>0.296970302969703</v>
      </c>
      <c r="T304" s="17">
        <v>12.060467878213601</v>
      </c>
      <c r="U304" s="19">
        <v>2</v>
      </c>
      <c r="V304" s="17">
        <v>5.3094690530946897E-2</v>
      </c>
      <c r="W304" s="20">
        <f>2^(AVERAGE(LOG(Q304,2),LOG(T304,2)))</f>
        <v>4.9503587343654161</v>
      </c>
      <c r="X304" s="20">
        <v>8.5416719100558838E-3</v>
      </c>
    </row>
    <row r="305" spans="1:24" s="10" customFormat="1" ht="21" customHeight="1">
      <c r="A305" s="15">
        <v>614114480</v>
      </c>
      <c r="B305" s="15" t="s">
        <v>350</v>
      </c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20">
        <v>8.4724877632561587E-3</v>
      </c>
    </row>
    <row r="306" spans="1:24" s="10" customFormat="1" ht="21" customHeight="1">
      <c r="A306" s="15">
        <v>618797941</v>
      </c>
      <c r="B306" s="15" t="s">
        <v>345</v>
      </c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20">
        <v>8.381073579853909E-3</v>
      </c>
    </row>
    <row r="307" spans="1:24" s="10" customFormat="1" ht="21" customHeight="1">
      <c r="A307" s="15">
        <v>614098997</v>
      </c>
      <c r="B307" s="16" t="s">
        <v>325</v>
      </c>
      <c r="C307" s="17">
        <v>100</v>
      </c>
      <c r="D307" s="18">
        <v>2</v>
      </c>
      <c r="E307" s="17">
        <v>9.9990000999900002E-5</v>
      </c>
      <c r="F307" s="17">
        <v>100</v>
      </c>
      <c r="G307" s="19">
        <v>3</v>
      </c>
      <c r="H307" s="17">
        <v>9.9990000999900002E-5</v>
      </c>
      <c r="I307" s="20">
        <f>2^(AVERAGE(LOG(C307,2),LOG(F307,2)))</f>
        <v>100.00000000000004</v>
      </c>
      <c r="J307" s="17">
        <v>1</v>
      </c>
      <c r="K307" s="19">
        <v>2</v>
      </c>
      <c r="L307" s="17">
        <v>0.991200879912009</v>
      </c>
      <c r="M307" s="17"/>
      <c r="N307" s="17"/>
      <c r="O307" s="17"/>
      <c r="P307" s="20"/>
      <c r="Q307" s="17">
        <v>1</v>
      </c>
      <c r="R307" s="19">
        <v>3</v>
      </c>
      <c r="S307" s="17">
        <v>0.99870012998700097</v>
      </c>
      <c r="T307" s="17"/>
      <c r="U307" s="17"/>
      <c r="V307" s="17"/>
      <c r="W307" s="20"/>
      <c r="X307" s="20">
        <v>7.9031628579323172E-3</v>
      </c>
    </row>
    <row r="308" spans="1:24" s="10" customFormat="1" ht="21" customHeight="1">
      <c r="A308" s="15">
        <v>59797941</v>
      </c>
      <c r="B308" s="16" t="s">
        <v>23</v>
      </c>
      <c r="C308" s="17">
        <v>13.2783014373003</v>
      </c>
      <c r="D308" s="18">
        <v>2</v>
      </c>
      <c r="E308" s="17">
        <v>0.13408659134086601</v>
      </c>
      <c r="F308" s="17">
        <v>21.412018342693401</v>
      </c>
      <c r="G308" s="19">
        <v>2</v>
      </c>
      <c r="H308" s="17">
        <v>6.1993800619937998E-2</v>
      </c>
      <c r="I308" s="20">
        <f>2^(AVERAGE(LOG(C308,2),LOG(F308,2)))</f>
        <v>16.861649798738146</v>
      </c>
      <c r="J308" s="17">
        <v>4.1337318603808599</v>
      </c>
      <c r="K308" s="19">
        <v>2</v>
      </c>
      <c r="L308" s="17">
        <v>0.21057894210578901</v>
      </c>
      <c r="M308" s="17"/>
      <c r="N308" s="17"/>
      <c r="O308" s="17"/>
      <c r="P308" s="20"/>
      <c r="Q308" s="17">
        <v>1.0821092872422</v>
      </c>
      <c r="R308" s="19">
        <v>2</v>
      </c>
      <c r="S308" s="17">
        <v>0.88641135886411404</v>
      </c>
      <c r="T308" s="17"/>
      <c r="U308" s="17"/>
      <c r="V308" s="17"/>
      <c r="W308" s="20"/>
      <c r="X308" s="20">
        <v>7.8886225088557783E-3</v>
      </c>
    </row>
    <row r="309" spans="1:24" s="10" customFormat="1" ht="21" customHeight="1">
      <c r="A309" s="15">
        <v>110832060</v>
      </c>
      <c r="B309" s="15" t="s">
        <v>355</v>
      </c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20">
        <v>7.8819307292480809E-3</v>
      </c>
    </row>
    <row r="310" spans="1:24" s="10" customFormat="1" ht="21" customHeight="1">
      <c r="A310" s="15">
        <v>614089992</v>
      </c>
      <c r="B310" s="16" t="s">
        <v>145</v>
      </c>
      <c r="C310" s="17">
        <v>1.2882897374636599</v>
      </c>
      <c r="D310" s="18">
        <v>3</v>
      </c>
      <c r="E310" s="17">
        <v>0.84561543845615394</v>
      </c>
      <c r="F310" s="17">
        <v>1.8615585362601299</v>
      </c>
      <c r="G310" s="19">
        <v>3</v>
      </c>
      <c r="H310" s="17">
        <v>0.64413558644135605</v>
      </c>
      <c r="I310" s="20">
        <f>2^(AVERAGE(LOG(C310,2),LOG(F310,2)))</f>
        <v>1.5486209213205786</v>
      </c>
      <c r="J310" s="17">
        <v>0.57331645920362295</v>
      </c>
      <c r="K310" s="19">
        <v>3</v>
      </c>
      <c r="L310" s="17">
        <v>0.50034996500350004</v>
      </c>
      <c r="M310" s="17">
        <v>3.7724116988857999</v>
      </c>
      <c r="N310" s="19">
        <v>2</v>
      </c>
      <c r="O310" s="17">
        <v>0.26787321267873199</v>
      </c>
      <c r="P310" s="20">
        <f>2^(AVERAGE(LOG(J310,2),LOG(M310,2)))</f>
        <v>1.470641260764681</v>
      </c>
      <c r="Q310" s="17">
        <v>1.96153785040013</v>
      </c>
      <c r="R310" s="19">
        <v>3</v>
      </c>
      <c r="S310" s="17">
        <v>0.27927207279272098</v>
      </c>
      <c r="T310" s="17">
        <v>4.4327830868681097</v>
      </c>
      <c r="U310" s="19">
        <v>2</v>
      </c>
      <c r="V310" s="17">
        <v>0.19568043195680401</v>
      </c>
      <c r="W310" s="20">
        <f>2^(AVERAGE(LOG(Q310,2),LOG(T310,2)))</f>
        <v>2.9487407155437255</v>
      </c>
      <c r="X310" s="20">
        <v>7.8696262432766534E-3</v>
      </c>
    </row>
    <row r="311" spans="1:24" s="10" customFormat="1" ht="21" customHeight="1">
      <c r="A311" s="15">
        <v>54040494</v>
      </c>
      <c r="B311" s="16" t="s">
        <v>259</v>
      </c>
      <c r="C311" s="17">
        <v>0.26649502671258002</v>
      </c>
      <c r="D311" s="18">
        <v>2</v>
      </c>
      <c r="E311" s="17">
        <v>0.41245875412458799</v>
      </c>
      <c r="F311" s="17">
        <v>0.16366516267461401</v>
      </c>
      <c r="G311" s="19">
        <v>3</v>
      </c>
      <c r="H311" s="17">
        <v>0.18918108189181099</v>
      </c>
      <c r="I311" s="20">
        <f>2^(AVERAGE(LOG(C311,2),LOG(F311,2)))</f>
        <v>0.20884432455513363</v>
      </c>
      <c r="J311" s="17">
        <v>0.24187160227436599</v>
      </c>
      <c r="K311" s="19">
        <v>2</v>
      </c>
      <c r="L311" s="17">
        <v>0.21407859214078601</v>
      </c>
      <c r="M311" s="17">
        <v>6.2560237806828303E-2</v>
      </c>
      <c r="N311" s="19">
        <v>3</v>
      </c>
      <c r="O311" s="17">
        <v>1.75982401759824E-2</v>
      </c>
      <c r="P311" s="20">
        <f>2^(AVERAGE(LOG(J311,2),LOG(M311,2)))</f>
        <v>0.1230103449186406</v>
      </c>
      <c r="Q311" s="17">
        <v>1.7512881025195799</v>
      </c>
      <c r="R311" s="19">
        <v>3</v>
      </c>
      <c r="S311" s="17">
        <v>0.35556444355564398</v>
      </c>
      <c r="T311" s="17">
        <v>3.8756231510003301</v>
      </c>
      <c r="U311" s="19">
        <v>3</v>
      </c>
      <c r="V311" s="17">
        <v>0.16928307169283099</v>
      </c>
      <c r="W311" s="20">
        <f>2^(AVERAGE(LOG(Q311,2),LOG(T311,2)))</f>
        <v>2.6052509887142015</v>
      </c>
      <c r="X311" s="20">
        <v>7.6128584369739649E-3</v>
      </c>
    </row>
    <row r="312" spans="1:24" s="10" customFormat="1" ht="21" customHeight="1">
      <c r="A312" s="15">
        <v>81422135</v>
      </c>
      <c r="B312" s="16" t="s">
        <v>47</v>
      </c>
      <c r="C312" s="17">
        <v>10.0162839770005</v>
      </c>
      <c r="D312" s="18">
        <v>2</v>
      </c>
      <c r="E312" s="17">
        <v>0.19388061193880601</v>
      </c>
      <c r="F312" s="17">
        <v>9.1239322442725808</v>
      </c>
      <c r="G312" s="19">
        <v>2</v>
      </c>
      <c r="H312" s="17">
        <v>0.21397860213978601</v>
      </c>
      <c r="I312" s="20">
        <f>2^(AVERAGE(LOG(C312,2),LOG(F312,2)))</f>
        <v>9.5597016870583218</v>
      </c>
      <c r="J312" s="17">
        <v>0.557138529552755</v>
      </c>
      <c r="K312" s="19">
        <v>2</v>
      </c>
      <c r="L312" s="17">
        <v>0.52594740525947403</v>
      </c>
      <c r="M312" s="17"/>
      <c r="N312" s="17"/>
      <c r="O312" s="17"/>
      <c r="P312" s="20"/>
      <c r="Q312" s="17">
        <v>1.0324156435018601</v>
      </c>
      <c r="R312" s="19">
        <v>2</v>
      </c>
      <c r="S312" s="17">
        <v>0.94600539946005402</v>
      </c>
      <c r="T312" s="17"/>
      <c r="U312" s="17"/>
      <c r="V312" s="17"/>
      <c r="W312" s="20"/>
      <c r="X312" s="20">
        <v>7.2477788146184255E-3</v>
      </c>
    </row>
    <row r="313" spans="1:24" s="10" customFormat="1" ht="21" customHeight="1">
      <c r="A313" s="15">
        <v>54040348</v>
      </c>
      <c r="B313" s="16" t="s">
        <v>306</v>
      </c>
      <c r="C313" s="17">
        <v>2.50263384618018E-2</v>
      </c>
      <c r="D313" s="18">
        <v>2</v>
      </c>
      <c r="E313" s="17">
        <v>3.4796520347965203E-2</v>
      </c>
      <c r="F313" s="17">
        <v>1.53981106406093E-2</v>
      </c>
      <c r="G313" s="19">
        <v>2</v>
      </c>
      <c r="H313" s="17">
        <v>2.0597940205979399E-2</v>
      </c>
      <c r="I313" s="20">
        <f>2^(AVERAGE(LOG(C313,2),LOG(F313,2)))</f>
        <v>1.9630545804031022E-2</v>
      </c>
      <c r="J313" s="17">
        <v>2.7874427135591299E-2</v>
      </c>
      <c r="K313" s="19">
        <v>2</v>
      </c>
      <c r="L313" s="17">
        <v>6.3993600639936001E-3</v>
      </c>
      <c r="M313" s="17">
        <v>0.42193213487306203</v>
      </c>
      <c r="N313" s="19">
        <v>5</v>
      </c>
      <c r="O313" s="17">
        <v>0.28407159284071598</v>
      </c>
      <c r="P313" s="20">
        <f>2^(AVERAGE(LOG(J313,2),LOG(M313,2)))</f>
        <v>0.10844868164105846</v>
      </c>
      <c r="Q313" s="17">
        <v>3.6875907080786701</v>
      </c>
      <c r="R313" s="19">
        <v>2</v>
      </c>
      <c r="S313" s="17">
        <v>0.12608739126087401</v>
      </c>
      <c r="T313" s="17">
        <v>13.456934073934001</v>
      </c>
      <c r="U313" s="19">
        <v>5</v>
      </c>
      <c r="V313" s="17">
        <v>1.8998100189981E-3</v>
      </c>
      <c r="W313" s="20">
        <f>2^(AVERAGE(LOG(Q313,2),LOG(T313,2)))</f>
        <v>7.0444066499788507</v>
      </c>
      <c r="X313" s="20">
        <v>7.1171707534496281E-3</v>
      </c>
    </row>
    <row r="314" spans="1:24" s="10" customFormat="1" ht="21" customHeight="1">
      <c r="A314" s="15">
        <v>615893188</v>
      </c>
      <c r="B314" s="16" t="s">
        <v>231</v>
      </c>
      <c r="C314" s="20"/>
      <c r="D314" s="20"/>
      <c r="E314" s="20"/>
      <c r="F314" s="17">
        <v>6.5650148248655897</v>
      </c>
      <c r="G314" s="19">
        <v>2</v>
      </c>
      <c r="H314" s="17">
        <v>0.29377062293770601</v>
      </c>
      <c r="I314" s="20"/>
      <c r="J314" s="20"/>
      <c r="K314" s="17"/>
      <c r="L314" s="17"/>
      <c r="M314" s="17">
        <v>1.35013178214649</v>
      </c>
      <c r="N314" s="19">
        <v>4</v>
      </c>
      <c r="O314" s="17">
        <v>0.70842915708429199</v>
      </c>
      <c r="P314" s="20"/>
      <c r="Q314" s="17">
        <v>15.000798248188699</v>
      </c>
      <c r="R314" s="19">
        <v>2</v>
      </c>
      <c r="S314" s="17">
        <v>1.2998700129987001E-2</v>
      </c>
      <c r="T314" s="17">
        <v>3.4992963069240202</v>
      </c>
      <c r="U314" s="19">
        <v>4</v>
      </c>
      <c r="V314" s="17">
        <v>0.13878612138786101</v>
      </c>
      <c r="W314" s="20">
        <f>2^(AVERAGE(LOG(Q314,2),LOG(T314,2)))</f>
        <v>7.2451527182523234</v>
      </c>
      <c r="X314" s="20">
        <v>7.0529450758733412E-3</v>
      </c>
    </row>
    <row r="315" spans="1:24" s="10" customFormat="1" ht="21" customHeight="1">
      <c r="A315" s="15">
        <v>54037378</v>
      </c>
      <c r="B315" s="16" t="s">
        <v>154</v>
      </c>
      <c r="C315" s="17">
        <v>0.66612662115104904</v>
      </c>
      <c r="D315" s="18">
        <v>5</v>
      </c>
      <c r="E315" s="17">
        <v>0.72132786721327902</v>
      </c>
      <c r="F315" s="17">
        <v>3.64544500906936</v>
      </c>
      <c r="G315" s="19">
        <v>5</v>
      </c>
      <c r="H315" s="17">
        <v>0.242975702429757</v>
      </c>
      <c r="I315" s="20">
        <f>2^(AVERAGE(LOG(C315,2),LOG(F315,2)))</f>
        <v>1.5583093295245742</v>
      </c>
      <c r="J315" s="17">
        <v>0.11584330309658999</v>
      </c>
      <c r="K315" s="19">
        <v>5</v>
      </c>
      <c r="L315" s="17">
        <v>6.7993200679931998E-3</v>
      </c>
      <c r="M315" s="17">
        <v>0.36677694051004101</v>
      </c>
      <c r="N315" s="19">
        <v>3</v>
      </c>
      <c r="O315" s="17">
        <v>0.32946705329467102</v>
      </c>
      <c r="P315" s="20">
        <f>2^(AVERAGE(LOG(J315,2),LOG(M315,2)))</f>
        <v>0.20612775720010307</v>
      </c>
      <c r="Q315" s="17">
        <v>0.98899039416663903</v>
      </c>
      <c r="R315" s="19">
        <v>5</v>
      </c>
      <c r="S315" s="17">
        <v>0.98020197980201995</v>
      </c>
      <c r="T315" s="17">
        <v>1.00472935165946</v>
      </c>
      <c r="U315" s="19">
        <v>3</v>
      </c>
      <c r="V315" s="17">
        <v>0.99390060993900597</v>
      </c>
      <c r="W315" s="20">
        <f>2^(AVERAGE(LOG(Q315,2),LOG(T315,2)))</f>
        <v>0.99682881054295425</v>
      </c>
      <c r="X315" s="20">
        <v>6.9591457564694894E-3</v>
      </c>
    </row>
    <row r="316" spans="1:24" s="10" customFormat="1" ht="21" customHeight="1">
      <c r="A316" s="15">
        <v>410591698</v>
      </c>
      <c r="B316" s="16" t="s">
        <v>338</v>
      </c>
      <c r="C316" s="17">
        <v>0.50179880786771702</v>
      </c>
      <c r="D316" s="18">
        <v>2</v>
      </c>
      <c r="E316" s="17">
        <v>0.64363563643635602</v>
      </c>
      <c r="F316" s="17"/>
      <c r="G316" s="17"/>
      <c r="H316" s="17"/>
      <c r="I316" s="20"/>
      <c r="J316" s="17">
        <v>1.05667367040441</v>
      </c>
      <c r="K316" s="19">
        <v>2</v>
      </c>
      <c r="L316" s="17">
        <v>0.93570642935706405</v>
      </c>
      <c r="M316" s="17">
        <v>100</v>
      </c>
      <c r="N316" s="19">
        <v>3</v>
      </c>
      <c r="O316" s="17">
        <v>9.9990000999900002E-5</v>
      </c>
      <c r="P316" s="20">
        <f>2^(AVERAGE(LOG(J316,2),LOG(M316,2)))</f>
        <v>10.279463363446606</v>
      </c>
      <c r="Q316" s="17"/>
      <c r="R316" s="17"/>
      <c r="S316" s="17"/>
      <c r="T316" s="17">
        <v>1</v>
      </c>
      <c r="U316" s="19">
        <v>3</v>
      </c>
      <c r="V316" s="17">
        <v>0.99980001999799994</v>
      </c>
      <c r="W316" s="20"/>
      <c r="X316" s="20">
        <v>6.6379958791474422E-3</v>
      </c>
    </row>
    <row r="317" spans="1:24" s="10" customFormat="1" ht="21" customHeight="1">
      <c r="A317" s="15">
        <v>54040570</v>
      </c>
      <c r="B317" s="15" t="s">
        <v>360</v>
      </c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20">
        <v>6.5432156506389574E-3</v>
      </c>
    </row>
    <row r="318" spans="1:24" s="10" customFormat="1" ht="21" customHeight="1">
      <c r="A318" s="15">
        <v>38258294</v>
      </c>
      <c r="B318" s="16" t="s">
        <v>333</v>
      </c>
      <c r="C318" s="17">
        <v>10.707075790002801</v>
      </c>
      <c r="D318" s="18">
        <v>5</v>
      </c>
      <c r="E318" s="17">
        <v>4.27957204279572E-2</v>
      </c>
      <c r="F318" s="17"/>
      <c r="G318" s="17"/>
      <c r="H318" s="17"/>
      <c r="I318" s="20"/>
      <c r="J318" s="17">
        <v>15.2280581805901</v>
      </c>
      <c r="K318" s="19">
        <v>5</v>
      </c>
      <c r="L318" s="17">
        <v>7.9992000799920002E-4</v>
      </c>
      <c r="M318" s="17">
        <v>20.120421712461098</v>
      </c>
      <c r="N318" s="19">
        <v>2</v>
      </c>
      <c r="O318" s="17">
        <v>2.3197680231976801E-2</v>
      </c>
      <c r="P318" s="20">
        <f>2^(AVERAGE(LOG(J318,2),LOG(M318,2)))</f>
        <v>17.504141008783211</v>
      </c>
      <c r="Q318" s="17"/>
      <c r="R318" s="17"/>
      <c r="S318" s="17"/>
      <c r="T318" s="17">
        <v>0.721060060346428</v>
      </c>
      <c r="U318" s="19">
        <v>2</v>
      </c>
      <c r="V318" s="17">
        <v>0.65013498650135004</v>
      </c>
      <c r="W318" s="20"/>
      <c r="X318" s="20">
        <v>6.5334101719480044E-3</v>
      </c>
    </row>
    <row r="319" spans="1:24" s="10" customFormat="1" ht="21" customHeight="1">
      <c r="A319" s="15">
        <v>54038852</v>
      </c>
      <c r="B319" s="16" t="s">
        <v>157</v>
      </c>
      <c r="C319" s="17">
        <v>1.78408231404055</v>
      </c>
      <c r="D319" s="18">
        <v>3</v>
      </c>
      <c r="E319" s="17">
        <v>0.67633236676332398</v>
      </c>
      <c r="F319" s="17">
        <v>1.5465324398174101</v>
      </c>
      <c r="G319" s="19">
        <v>2</v>
      </c>
      <c r="H319" s="17">
        <v>0.74142585741425904</v>
      </c>
      <c r="I319" s="20">
        <f>2^(AVERAGE(LOG(C319,2),LOG(F319,2)))</f>
        <v>1.661066276211826</v>
      </c>
      <c r="J319" s="17">
        <v>2.25435220510479</v>
      </c>
      <c r="K319" s="19">
        <v>3</v>
      </c>
      <c r="L319" s="17">
        <v>0.36156384361563798</v>
      </c>
      <c r="M319" s="17">
        <v>2.5153771356120198</v>
      </c>
      <c r="N319" s="19">
        <v>3</v>
      </c>
      <c r="O319" s="17">
        <v>0.35116488351164898</v>
      </c>
      <c r="P319" s="20">
        <f>2^(AVERAGE(LOG(J319,2),LOG(M319,2)))</f>
        <v>2.3812908248126954</v>
      </c>
      <c r="Q319" s="17">
        <v>0.55035005968644701</v>
      </c>
      <c r="R319" s="19">
        <v>2</v>
      </c>
      <c r="S319" s="17">
        <v>0.36806319368063201</v>
      </c>
      <c r="T319" s="17">
        <v>0.68746816722013804</v>
      </c>
      <c r="U319" s="19">
        <v>3</v>
      </c>
      <c r="V319" s="17">
        <v>0.58604139586041404</v>
      </c>
      <c r="W319" s="20">
        <f>2^(AVERAGE(LOG(Q319,2),LOG(T319,2)))</f>
        <v>0.61510011125192887</v>
      </c>
      <c r="X319" s="20">
        <v>6.1461350922364152E-3</v>
      </c>
    </row>
    <row r="320" spans="1:24" s="10" customFormat="1" ht="21" customHeight="1">
      <c r="A320" s="15">
        <v>54036720</v>
      </c>
      <c r="B320" s="16" t="s">
        <v>263</v>
      </c>
      <c r="C320" s="20"/>
      <c r="D320" s="20"/>
      <c r="E320" s="20"/>
      <c r="F320" s="17">
        <v>0.40048504873514301</v>
      </c>
      <c r="G320" s="19">
        <v>2</v>
      </c>
      <c r="H320" s="17">
        <v>0.53764623537646195</v>
      </c>
      <c r="I320" s="20"/>
      <c r="J320" s="20"/>
      <c r="K320" s="17"/>
      <c r="L320" s="17"/>
      <c r="M320" s="17">
        <v>0.37499007182580202</v>
      </c>
      <c r="N320" s="19">
        <v>3</v>
      </c>
      <c r="O320" s="17">
        <v>0.32916708329167099</v>
      </c>
      <c r="P320" s="20"/>
      <c r="Q320" s="17">
        <v>1.73380419175495</v>
      </c>
      <c r="R320" s="19">
        <v>2</v>
      </c>
      <c r="S320" s="17">
        <v>0.39696030396960302</v>
      </c>
      <c r="T320" s="17">
        <v>1.5299808617681001</v>
      </c>
      <c r="U320" s="19">
        <v>3</v>
      </c>
      <c r="V320" s="17">
        <v>0.53134686531346897</v>
      </c>
      <c r="W320" s="20">
        <f>2^(AVERAGE(LOG(Q320,2),LOG(T320,2)))</f>
        <v>1.6287072270479992</v>
      </c>
      <c r="X320" s="20">
        <v>6.0885089740812257E-3</v>
      </c>
    </row>
    <row r="321" spans="1:24" s="10" customFormat="1" ht="21" customHeight="1">
      <c r="A321" s="15">
        <v>614084400</v>
      </c>
      <c r="B321" s="16" t="s">
        <v>268</v>
      </c>
      <c r="C321" s="17">
        <v>4.0856458818917201</v>
      </c>
      <c r="D321" s="18">
        <v>3</v>
      </c>
      <c r="E321" s="17">
        <v>0.33156684331566799</v>
      </c>
      <c r="F321" s="17">
        <v>0.498803578112965</v>
      </c>
      <c r="G321" s="19">
        <v>2</v>
      </c>
      <c r="H321" s="17">
        <v>0.61963803619638003</v>
      </c>
      <c r="I321" s="20">
        <f>2^(AVERAGE(LOG(C321,2),LOG(F321,2)))</f>
        <v>1.4275625327074435</v>
      </c>
      <c r="J321" s="17">
        <v>0.50746169028919996</v>
      </c>
      <c r="K321" s="19">
        <v>3</v>
      </c>
      <c r="L321" s="17">
        <v>0.42325767423257699</v>
      </c>
      <c r="M321" s="17">
        <v>0.20071637827910899</v>
      </c>
      <c r="N321" s="19">
        <v>2</v>
      </c>
      <c r="O321" s="17">
        <v>0.224477552244776</v>
      </c>
      <c r="P321" s="20">
        <f>2^(AVERAGE(LOG(J321,2),LOG(M321,2)))</f>
        <v>0.31914866847637496</v>
      </c>
      <c r="Q321" s="17">
        <v>0.88434397862673497</v>
      </c>
      <c r="R321" s="19">
        <v>2</v>
      </c>
      <c r="S321" s="17">
        <v>0.83391660833916603</v>
      </c>
      <c r="T321" s="17">
        <v>2.2985654226790899</v>
      </c>
      <c r="U321" s="19">
        <v>2</v>
      </c>
      <c r="V321" s="17">
        <v>0.31886811318868102</v>
      </c>
      <c r="W321" s="20">
        <f>2^(AVERAGE(LOG(Q321,2),LOG(T321,2)))</f>
        <v>1.4257357718125294</v>
      </c>
      <c r="X321" s="20">
        <v>6.0436865375431562E-3</v>
      </c>
    </row>
    <row r="322" spans="1:24" s="10" customFormat="1" ht="21" customHeight="1">
      <c r="A322" s="15">
        <v>54036921</v>
      </c>
      <c r="B322" s="15" t="s">
        <v>368</v>
      </c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20">
        <v>5.758642298113883E-3</v>
      </c>
    </row>
    <row r="323" spans="1:24" s="10" customFormat="1" ht="21" customHeight="1">
      <c r="A323" s="15">
        <v>54037802</v>
      </c>
      <c r="B323" s="15" t="s">
        <v>366</v>
      </c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20">
        <v>5.5636371009528075E-3</v>
      </c>
    </row>
    <row r="324" spans="1:24" s="10" customFormat="1" ht="21" customHeight="1">
      <c r="A324" s="15">
        <v>614115203</v>
      </c>
      <c r="B324" s="16" t="s">
        <v>337</v>
      </c>
      <c r="C324" s="17">
        <v>0.75051605930510901</v>
      </c>
      <c r="D324" s="18">
        <v>3</v>
      </c>
      <c r="E324" s="17">
        <v>0.82211778822117798</v>
      </c>
      <c r="F324" s="17"/>
      <c r="G324" s="17"/>
      <c r="H324" s="17"/>
      <c r="I324" s="20"/>
      <c r="J324" s="17">
        <v>0.84091226452685497</v>
      </c>
      <c r="K324" s="19">
        <v>3</v>
      </c>
      <c r="L324" s="17">
        <v>0.82801719828017195</v>
      </c>
      <c r="M324" s="17">
        <v>1.03605076592034</v>
      </c>
      <c r="N324" s="19">
        <v>2</v>
      </c>
      <c r="O324" s="17">
        <v>0.95880411958804102</v>
      </c>
      <c r="P324" s="20">
        <f>2^(AVERAGE(LOG(J324,2),LOG(M324,2)))</f>
        <v>0.93339584086005845</v>
      </c>
      <c r="Q324" s="17"/>
      <c r="R324" s="17"/>
      <c r="S324" s="17"/>
      <c r="T324" s="17">
        <v>0.80054133379233805</v>
      </c>
      <c r="U324" s="19">
        <v>2</v>
      </c>
      <c r="V324" s="17">
        <v>0.75172482751724801</v>
      </c>
      <c r="W324" s="20"/>
      <c r="X324" s="20">
        <v>5.4041049358227638E-3</v>
      </c>
    </row>
    <row r="325" spans="1:24" s="10" customFormat="1" ht="21" customHeight="1">
      <c r="A325" s="15">
        <v>614113588</v>
      </c>
      <c r="B325" s="15" t="s">
        <v>352</v>
      </c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20">
        <v>5.3203767642271763E-3</v>
      </c>
    </row>
    <row r="326" spans="1:24" s="10" customFormat="1" ht="21" customHeight="1">
      <c r="A326" s="15">
        <v>166217114</v>
      </c>
      <c r="B326" s="16" t="s">
        <v>330</v>
      </c>
      <c r="C326" s="17">
        <v>23.684567524335101</v>
      </c>
      <c r="D326" s="18">
        <v>3</v>
      </c>
      <c r="E326" s="17">
        <v>2.7697230276972299E-2</v>
      </c>
      <c r="F326" s="17">
        <v>8.5292972152320097</v>
      </c>
      <c r="G326" s="19">
        <v>3</v>
      </c>
      <c r="H326" s="17">
        <v>0.123287671232877</v>
      </c>
      <c r="I326" s="20">
        <f>2^(AVERAGE(LOG(C326,2),LOG(F326,2)))</f>
        <v>14.21311773782536</v>
      </c>
      <c r="J326" s="17">
        <v>0.91143614086981495</v>
      </c>
      <c r="K326" s="19">
        <v>3</v>
      </c>
      <c r="L326" s="17">
        <v>0.89761023897610204</v>
      </c>
      <c r="M326" s="17"/>
      <c r="N326" s="17"/>
      <c r="O326" s="17"/>
      <c r="P326" s="20"/>
      <c r="Q326" s="17">
        <v>0.446188518575728</v>
      </c>
      <c r="R326" s="19">
        <v>3</v>
      </c>
      <c r="S326" s="17">
        <v>0.20797920207979201</v>
      </c>
      <c r="T326" s="17"/>
      <c r="U326" s="17"/>
      <c r="V326" s="17"/>
      <c r="W326" s="20"/>
      <c r="X326" s="20">
        <v>5.1052290061001119E-3</v>
      </c>
    </row>
    <row r="327" spans="1:24" s="10" customFormat="1" ht="21" customHeight="1">
      <c r="A327" s="15">
        <v>61214289</v>
      </c>
      <c r="B327" s="16" t="s">
        <v>274</v>
      </c>
      <c r="C327" s="17">
        <v>0.84046027396675904</v>
      </c>
      <c r="D327" s="18">
        <v>3</v>
      </c>
      <c r="E327" s="17">
        <v>0.89441055894410604</v>
      </c>
      <c r="F327" s="17">
        <v>0.40507427838575</v>
      </c>
      <c r="G327" s="19">
        <v>3</v>
      </c>
      <c r="H327" s="17">
        <v>0.52174782521747798</v>
      </c>
      <c r="I327" s="20">
        <f>2^(AVERAGE(LOG(C327,2),LOG(F327,2)))</f>
        <v>0.58347993880593252</v>
      </c>
      <c r="J327" s="17">
        <v>1.35963170469545</v>
      </c>
      <c r="K327" s="19">
        <v>3</v>
      </c>
      <c r="L327" s="17">
        <v>0.70492950704929502</v>
      </c>
      <c r="M327" s="17">
        <v>0.80723616557656896</v>
      </c>
      <c r="N327" s="19">
        <v>4</v>
      </c>
      <c r="O327" s="17">
        <v>0.77872212778722105</v>
      </c>
      <c r="P327" s="20">
        <f>2^(AVERAGE(LOG(J327,2),LOG(M327,2)))</f>
        <v>1.0476372864186769</v>
      </c>
      <c r="Q327" s="17">
        <v>0.54868903169420702</v>
      </c>
      <c r="R327" s="19">
        <v>3</v>
      </c>
      <c r="S327" s="17">
        <v>0.33056694330566899</v>
      </c>
      <c r="T327" s="17">
        <v>1.1633566628860299</v>
      </c>
      <c r="U327" s="19">
        <v>4</v>
      </c>
      <c r="V327" s="17">
        <v>0.80161983801619796</v>
      </c>
      <c r="W327" s="20">
        <f>2^(AVERAGE(LOG(Q327,2),LOG(T327,2)))</f>
        <v>0.79894996143309238</v>
      </c>
      <c r="X327" s="20">
        <v>4.8668892410144455E-3</v>
      </c>
    </row>
    <row r="328" spans="1:24" s="10" customFormat="1" ht="21" customHeight="1">
      <c r="A328" s="15">
        <v>54039064</v>
      </c>
      <c r="B328" s="15" t="s">
        <v>364</v>
      </c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20">
        <v>4.8467921179571674E-3</v>
      </c>
    </row>
    <row r="329" spans="1:24" s="10" customFormat="1" ht="21" customHeight="1">
      <c r="A329" s="15">
        <v>618797825</v>
      </c>
      <c r="B329" s="15" t="s">
        <v>346</v>
      </c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20">
        <v>4.7935013005134921E-3</v>
      </c>
    </row>
    <row r="330" spans="1:24" ht="21.75" customHeight="1">
      <c r="A330" s="15">
        <v>54039674</v>
      </c>
      <c r="B330" s="16" t="s">
        <v>98</v>
      </c>
      <c r="C330" s="17">
        <v>18.956250220869499</v>
      </c>
      <c r="D330" s="18">
        <v>4</v>
      </c>
      <c r="E330" s="17">
        <v>2.0197980201979798E-2</v>
      </c>
      <c r="F330" s="17">
        <v>11.159967352322001</v>
      </c>
      <c r="G330" s="19">
        <v>5</v>
      </c>
      <c r="H330" s="17">
        <v>3.13968603139686E-2</v>
      </c>
      <c r="I330" s="20">
        <f>2^(AVERAGE(LOG(C330,2),LOG(F330,2)))</f>
        <v>14.544797474951322</v>
      </c>
      <c r="J330" s="17">
        <v>1.43512141693777</v>
      </c>
      <c r="K330" s="19">
        <v>4</v>
      </c>
      <c r="L330" s="17">
        <v>0.63203679632036802</v>
      </c>
      <c r="M330" s="17">
        <v>2.1977536934897199</v>
      </c>
      <c r="N330" s="19">
        <v>4</v>
      </c>
      <c r="O330" s="17">
        <v>0.382461753824618</v>
      </c>
      <c r="P330" s="20">
        <f>2^(AVERAGE(LOG(J330,2),LOG(M330,2)))</f>
        <v>1.77596266702912</v>
      </c>
      <c r="Q330" s="17">
        <v>3.70588396914922</v>
      </c>
      <c r="R330" s="19">
        <v>5</v>
      </c>
      <c r="S330" s="17">
        <v>3.0796920307969201E-2</v>
      </c>
      <c r="T330" s="17">
        <v>4.6703600155212097</v>
      </c>
      <c r="U330" s="19">
        <v>4</v>
      </c>
      <c r="V330" s="17">
        <v>6.07939206079392E-2</v>
      </c>
      <c r="W330" s="20">
        <f>2^(AVERAGE(LOG(Q330,2),LOG(T330,2)))</f>
        <v>4.1602658943480471</v>
      </c>
      <c r="X330" s="20">
        <v>4.4818912614775627E-3</v>
      </c>
    </row>
    <row r="331" spans="1:24" ht="21.75" customHeight="1">
      <c r="A331" s="15">
        <v>614085837</v>
      </c>
      <c r="B331" s="16" t="s">
        <v>291</v>
      </c>
      <c r="C331" s="20"/>
      <c r="D331" s="20"/>
      <c r="E331" s="20"/>
      <c r="F331" s="17">
        <v>0.15289813535813601</v>
      </c>
      <c r="G331" s="19">
        <v>2</v>
      </c>
      <c r="H331" s="17">
        <v>0.31366863313668603</v>
      </c>
      <c r="I331" s="20"/>
      <c r="J331" s="20"/>
      <c r="K331" s="17"/>
      <c r="L331" s="17"/>
      <c r="M331" s="17">
        <v>0.85597346473484004</v>
      </c>
      <c r="N331" s="19">
        <v>3</v>
      </c>
      <c r="O331" s="17">
        <v>0.846215378462154</v>
      </c>
      <c r="P331" s="20"/>
      <c r="Q331" s="17">
        <v>6.9220303213930503</v>
      </c>
      <c r="R331" s="19">
        <v>2</v>
      </c>
      <c r="S331" s="17">
        <v>7.2492750724927502E-2</v>
      </c>
      <c r="T331" s="17">
        <v>5.8474021756283099</v>
      </c>
      <c r="U331" s="19">
        <v>3</v>
      </c>
      <c r="V331" s="17">
        <v>6.9193080691930794E-2</v>
      </c>
      <c r="W331" s="20">
        <f>2^(AVERAGE(LOG(Q331,2),LOG(T331,2)))</f>
        <v>6.3620668937915807</v>
      </c>
      <c r="X331" s="20">
        <v>4.4491469209027926E-3</v>
      </c>
    </row>
    <row r="332" spans="1:24" ht="21.75" customHeight="1">
      <c r="A332" s="15">
        <v>54037860</v>
      </c>
      <c r="B332" s="16" t="s">
        <v>344</v>
      </c>
      <c r="C332" s="20"/>
      <c r="D332" s="20"/>
      <c r="E332" s="20"/>
      <c r="F332" s="17">
        <v>2.0688623553065599</v>
      </c>
      <c r="G332" s="19">
        <v>2</v>
      </c>
      <c r="H332" s="17">
        <v>0.60953904609539</v>
      </c>
      <c r="I332" s="20"/>
      <c r="J332" s="20"/>
      <c r="K332" s="17"/>
      <c r="L332" s="17"/>
      <c r="M332" s="17">
        <v>0.69182520403866299</v>
      </c>
      <c r="N332" s="19">
        <v>2</v>
      </c>
      <c r="O332" s="17">
        <v>0.66883311668833101</v>
      </c>
      <c r="P332" s="20"/>
      <c r="Q332" s="17">
        <v>5.8957004866822702</v>
      </c>
      <c r="R332" s="19">
        <v>2</v>
      </c>
      <c r="S332" s="17">
        <v>8.0191980801919804E-2</v>
      </c>
      <c r="T332" s="17">
        <v>4.5614703537437302</v>
      </c>
      <c r="U332" s="19">
        <v>2</v>
      </c>
      <c r="V332" s="17">
        <v>0.17998200179981999</v>
      </c>
      <c r="W332" s="20">
        <f>2^(AVERAGE(LOG(Q332,2),LOG(T332,2)))</f>
        <v>5.1858521946304705</v>
      </c>
      <c r="X332" s="20">
        <v>4.3568484617422E-3</v>
      </c>
    </row>
    <row r="333" spans="1:24" ht="21.75" customHeight="1">
      <c r="A333" s="15">
        <v>614139200</v>
      </c>
      <c r="B333" s="16" t="s">
        <v>164</v>
      </c>
      <c r="C333" s="17">
        <v>7.28526237975358</v>
      </c>
      <c r="D333" s="18">
        <v>3</v>
      </c>
      <c r="E333" s="17">
        <v>0.163383661633837</v>
      </c>
      <c r="F333" s="17"/>
      <c r="G333" s="17"/>
      <c r="H333" s="17"/>
      <c r="I333" s="20"/>
      <c r="J333" s="17">
        <v>0.84042711409146598</v>
      </c>
      <c r="K333" s="19">
        <v>3</v>
      </c>
      <c r="L333" s="17">
        <v>0.81911808819118104</v>
      </c>
      <c r="M333" s="17">
        <v>0.677902979242471</v>
      </c>
      <c r="N333" s="19">
        <v>2</v>
      </c>
      <c r="O333" s="17">
        <v>0.66013398660134004</v>
      </c>
      <c r="P333" s="20">
        <f>2^(AVERAGE(LOG(J333,2),LOG(M333,2)))</f>
        <v>0.75480331509523513</v>
      </c>
      <c r="Q333" s="17"/>
      <c r="R333" s="17"/>
      <c r="S333" s="17"/>
      <c r="T333" s="17">
        <v>1.5574483942203401</v>
      </c>
      <c r="U333" s="19">
        <v>2</v>
      </c>
      <c r="V333" s="17">
        <v>0.549445055494451</v>
      </c>
      <c r="W333" s="20"/>
      <c r="X333" s="20">
        <v>4.3530889726661809E-3</v>
      </c>
    </row>
    <row r="334" spans="1:24" ht="21.75" customHeight="1">
      <c r="A334" s="15">
        <v>61248675</v>
      </c>
      <c r="B334" s="16" t="s">
        <v>63</v>
      </c>
      <c r="C334" s="17">
        <v>7.2229158297700096</v>
      </c>
      <c r="D334" s="18">
        <v>4</v>
      </c>
      <c r="E334" s="17">
        <v>0.12628737126287401</v>
      </c>
      <c r="F334" s="17">
        <v>4.95521097140342</v>
      </c>
      <c r="G334" s="19">
        <v>3</v>
      </c>
      <c r="H334" s="17">
        <v>0.25437456254374602</v>
      </c>
      <c r="I334" s="20">
        <f>2^(AVERAGE(LOG(C334,2),LOG(F334,2)))</f>
        <v>5.9825639791981979</v>
      </c>
      <c r="J334" s="17">
        <v>1.91109812963755</v>
      </c>
      <c r="K334" s="19">
        <v>4</v>
      </c>
      <c r="L334" s="17">
        <v>0.40875912408759102</v>
      </c>
      <c r="M334" s="17"/>
      <c r="N334" s="17"/>
      <c r="O334" s="17"/>
      <c r="P334" s="20"/>
      <c r="Q334" s="17">
        <v>4.8001475816572601</v>
      </c>
      <c r="R334" s="19">
        <v>3</v>
      </c>
      <c r="S334" s="17">
        <v>5.3994600539946001E-2</v>
      </c>
      <c r="T334" s="17"/>
      <c r="U334" s="17"/>
      <c r="V334" s="17"/>
      <c r="W334" s="20"/>
      <c r="X334" s="20">
        <v>4.0390059581493602E-3</v>
      </c>
    </row>
    <row r="335" spans="1:24" ht="21.75" customHeight="1">
      <c r="A335" s="15">
        <v>54038851</v>
      </c>
      <c r="B335" s="16" t="s">
        <v>20</v>
      </c>
      <c r="C335" s="17">
        <v>0.99085893430484595</v>
      </c>
      <c r="D335" s="18">
        <v>3</v>
      </c>
      <c r="E335" s="17">
        <v>0.99510048995100497</v>
      </c>
      <c r="F335" s="17">
        <v>100</v>
      </c>
      <c r="G335" s="19">
        <v>2</v>
      </c>
      <c r="H335" s="17">
        <v>9.9990000999900002E-5</v>
      </c>
      <c r="I335" s="20">
        <f>2^(AVERAGE(LOG(C335,2),LOG(F335,2)))</f>
        <v>9.9541897425398016</v>
      </c>
      <c r="J335" s="17">
        <v>0.80739119074271803</v>
      </c>
      <c r="K335" s="19">
        <v>3</v>
      </c>
      <c r="L335" s="17">
        <v>0.78642135786421397</v>
      </c>
      <c r="M335" s="17">
        <v>1.77274097987002</v>
      </c>
      <c r="N335" s="19">
        <v>2</v>
      </c>
      <c r="O335" s="17">
        <v>0.53754624537546203</v>
      </c>
      <c r="P335" s="20">
        <f>2^(AVERAGE(LOG(J335,2),LOG(M335,2)))</f>
        <v>1.196367606806398</v>
      </c>
      <c r="Q335" s="17">
        <v>1</v>
      </c>
      <c r="R335" s="19">
        <v>2</v>
      </c>
      <c r="S335" s="17">
        <v>0.98910108989101098</v>
      </c>
      <c r="T335" s="17">
        <v>0.12722478186415601</v>
      </c>
      <c r="U335" s="19">
        <v>2</v>
      </c>
      <c r="V335" s="17">
        <v>0.116488351164884</v>
      </c>
      <c r="W335" s="20">
        <f>2^(AVERAGE(LOG(Q335,2),LOG(T335,2)))</f>
        <v>0.3566858307588851</v>
      </c>
      <c r="X335" s="20">
        <v>3.7332177772876817E-3</v>
      </c>
    </row>
    <row r="336" spans="1:24" ht="21.75" customHeight="1">
      <c r="A336" s="15">
        <v>54039055</v>
      </c>
      <c r="B336" s="15" t="s">
        <v>365</v>
      </c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20">
        <v>3.7017872990859819E-3</v>
      </c>
    </row>
    <row r="337" spans="1:24" ht="21.75" customHeight="1">
      <c r="A337" s="15">
        <v>54039601</v>
      </c>
      <c r="B337" s="16" t="s">
        <v>343</v>
      </c>
      <c r="C337" s="20"/>
      <c r="D337" s="20"/>
      <c r="E337" s="20"/>
      <c r="F337" s="17">
        <v>0.26660527093946101</v>
      </c>
      <c r="G337" s="19">
        <v>3</v>
      </c>
      <c r="H337" s="17">
        <v>0.35986401359864001</v>
      </c>
      <c r="I337" s="20"/>
      <c r="J337" s="20"/>
      <c r="K337" s="17"/>
      <c r="L337" s="17"/>
      <c r="M337" s="17">
        <v>0.469569438107033</v>
      </c>
      <c r="N337" s="19">
        <v>3</v>
      </c>
      <c r="O337" s="17">
        <v>0.42535746425357501</v>
      </c>
      <c r="P337" s="20"/>
      <c r="Q337" s="17">
        <v>7.25377732899846</v>
      </c>
      <c r="R337" s="19">
        <v>3</v>
      </c>
      <c r="S337" s="17">
        <v>2.0297970202979701E-2</v>
      </c>
      <c r="T337" s="17">
        <v>12.0900861077982</v>
      </c>
      <c r="U337" s="19">
        <v>3</v>
      </c>
      <c r="V337" s="17">
        <v>1.7698230176982299E-2</v>
      </c>
      <c r="W337" s="20">
        <f>2^(AVERAGE(LOG(Q337,2),LOG(T337,2)))</f>
        <v>9.3647633453486598</v>
      </c>
      <c r="X337" s="20">
        <v>3.4850447930210976E-3</v>
      </c>
    </row>
    <row r="338" spans="1:24" ht="21.75" customHeight="1">
      <c r="A338" s="15">
        <v>41688544</v>
      </c>
      <c r="B338" s="16" t="s">
        <v>302</v>
      </c>
      <c r="C338" s="17">
        <v>10.8157344290882</v>
      </c>
      <c r="D338" s="18">
        <v>4</v>
      </c>
      <c r="E338" s="17">
        <v>6.17938206179382E-2</v>
      </c>
      <c r="F338" s="17"/>
      <c r="G338" s="17"/>
      <c r="H338" s="17"/>
      <c r="I338" s="20"/>
      <c r="J338" s="17">
        <v>8.3606676458131908</v>
      </c>
      <c r="K338" s="19">
        <v>4</v>
      </c>
      <c r="L338" s="17">
        <v>2.0097990200979899E-2</v>
      </c>
      <c r="M338" s="17">
        <v>6.4559626614877299</v>
      </c>
      <c r="N338" s="19">
        <v>3</v>
      </c>
      <c r="O338" s="17">
        <v>8.1891810818918095E-2</v>
      </c>
      <c r="P338" s="20">
        <f>2^(AVERAGE(LOG(J338,2),LOG(M338,2)))</f>
        <v>7.346846816592711</v>
      </c>
      <c r="Q338" s="17"/>
      <c r="R338" s="17"/>
      <c r="S338" s="17"/>
      <c r="T338" s="17">
        <v>0.126743136688687</v>
      </c>
      <c r="U338" s="19">
        <v>3</v>
      </c>
      <c r="V338" s="17">
        <v>2.8297170282971702E-2</v>
      </c>
      <c r="W338" s="20"/>
      <c r="X338" s="20">
        <v>3.463469243391532E-3</v>
      </c>
    </row>
    <row r="339" spans="1:24" ht="21.75" customHeight="1">
      <c r="A339" s="15">
        <v>54039768</v>
      </c>
      <c r="B339" s="16" t="s">
        <v>15</v>
      </c>
      <c r="C339" s="17">
        <v>18.2412509703219</v>
      </c>
      <c r="D339" s="18">
        <v>2</v>
      </c>
      <c r="E339" s="17">
        <v>8.2191780821917804E-2</v>
      </c>
      <c r="F339" s="17">
        <v>4.6415888336127802</v>
      </c>
      <c r="G339" s="19">
        <v>3</v>
      </c>
      <c r="H339" s="17">
        <v>0.26987301269872999</v>
      </c>
      <c r="I339" s="20">
        <f>2^(AVERAGE(LOG(C339,2),LOG(F339,2)))</f>
        <v>9.2015426323510781</v>
      </c>
      <c r="J339" s="17">
        <v>0.68605570207601396</v>
      </c>
      <c r="K339" s="19">
        <v>2</v>
      </c>
      <c r="L339" s="17">
        <v>0.66403359664033601</v>
      </c>
      <c r="M339" s="17"/>
      <c r="N339" s="17"/>
      <c r="O339" s="17"/>
      <c r="P339" s="20"/>
      <c r="Q339" s="17">
        <v>0.215443469003188</v>
      </c>
      <c r="R339" s="19">
        <v>3</v>
      </c>
      <c r="S339" s="17">
        <v>6.22937706229377E-2</v>
      </c>
      <c r="T339" s="17"/>
      <c r="U339" s="17"/>
      <c r="V339" s="17"/>
      <c r="W339" s="20"/>
      <c r="X339" s="20">
        <v>3.0837538225929372E-3</v>
      </c>
    </row>
    <row r="340" spans="1:24" ht="21.75" customHeight="1">
      <c r="A340" s="15">
        <v>160395561</v>
      </c>
      <c r="B340" s="16" t="s">
        <v>5</v>
      </c>
      <c r="C340" s="17">
        <v>29.245870112582299</v>
      </c>
      <c r="D340" s="18">
        <v>3</v>
      </c>
      <c r="E340" s="17">
        <v>1.9598040195980399E-2</v>
      </c>
      <c r="F340" s="17">
        <v>100</v>
      </c>
      <c r="G340" s="19">
        <v>2</v>
      </c>
      <c r="H340" s="17">
        <v>9.9990000999900002E-5</v>
      </c>
      <c r="I340" s="20">
        <f>2^(AVERAGE(LOG(C340,2),LOG(F340,2)))</f>
        <v>54.079450914910673</v>
      </c>
      <c r="J340" s="17">
        <v>0.95956572409365404</v>
      </c>
      <c r="K340" s="19">
        <v>3</v>
      </c>
      <c r="L340" s="17">
        <v>0.95650434956504304</v>
      </c>
      <c r="M340" s="17"/>
      <c r="N340" s="17"/>
      <c r="O340" s="17"/>
      <c r="P340" s="20"/>
      <c r="Q340" s="17">
        <v>1</v>
      </c>
      <c r="R340" s="19">
        <v>2</v>
      </c>
      <c r="S340" s="17">
        <v>0.98940105989401095</v>
      </c>
      <c r="T340" s="17"/>
      <c r="U340" s="17"/>
      <c r="V340" s="17"/>
      <c r="W340" s="20"/>
      <c r="X340" s="20">
        <v>3.0420282800666331E-3</v>
      </c>
    </row>
    <row r="341" spans="1:24" ht="21.75" customHeight="1">
      <c r="A341" s="15">
        <v>614112289</v>
      </c>
      <c r="B341" s="16" t="s">
        <v>216</v>
      </c>
      <c r="C341" s="17">
        <v>2.4728981010876998</v>
      </c>
      <c r="D341" s="18">
        <v>3</v>
      </c>
      <c r="E341" s="17">
        <v>0.52964703529646995</v>
      </c>
      <c r="F341" s="17">
        <v>0.75620072375756398</v>
      </c>
      <c r="G341" s="19">
        <v>2</v>
      </c>
      <c r="H341" s="17">
        <v>0.81491850814918498</v>
      </c>
      <c r="I341" s="20">
        <f>2^(AVERAGE(LOG(C341,2),LOG(F341,2)))</f>
        <v>1.3674821146257177</v>
      </c>
      <c r="J341" s="17">
        <v>1.1389609459708101</v>
      </c>
      <c r="K341" s="19">
        <v>3</v>
      </c>
      <c r="L341" s="17">
        <v>0.86811318868113196</v>
      </c>
      <c r="M341" s="17"/>
      <c r="N341" s="17"/>
      <c r="O341" s="17"/>
      <c r="P341" s="20"/>
      <c r="Q341" s="17">
        <v>3.0293879615087</v>
      </c>
      <c r="R341" s="19">
        <v>2</v>
      </c>
      <c r="S341" s="17">
        <v>0.155784421557844</v>
      </c>
      <c r="T341" s="17"/>
      <c r="U341" s="17"/>
      <c r="V341" s="17"/>
      <c r="W341" s="20"/>
      <c r="X341" s="20">
        <v>2.971707042609567E-3</v>
      </c>
    </row>
    <row r="342" spans="1:24" ht="21.75" customHeight="1">
      <c r="A342" s="15">
        <v>618798156</v>
      </c>
      <c r="B342" s="16" t="s">
        <v>334</v>
      </c>
      <c r="C342" s="17">
        <v>3.37460908497818</v>
      </c>
      <c r="D342" s="18">
        <v>2</v>
      </c>
      <c r="E342" s="17">
        <v>0.45985401459853997</v>
      </c>
      <c r="F342" s="17">
        <v>8.3007077366910504</v>
      </c>
      <c r="G342" s="19">
        <v>2</v>
      </c>
      <c r="H342" s="17">
        <v>0.24027597240276</v>
      </c>
      <c r="I342" s="20">
        <f>2^(AVERAGE(LOG(C342,2),LOG(F342,2)))</f>
        <v>5.2926027377828273</v>
      </c>
      <c r="J342" s="17">
        <v>0.97637876940511803</v>
      </c>
      <c r="K342" s="19">
        <v>2</v>
      </c>
      <c r="L342" s="17">
        <v>0.96640335966403401</v>
      </c>
      <c r="M342" s="17"/>
      <c r="N342" s="17"/>
      <c r="O342" s="17"/>
      <c r="P342" s="20"/>
      <c r="Q342" s="17">
        <v>0.73230871651088503</v>
      </c>
      <c r="R342" s="19">
        <v>2</v>
      </c>
      <c r="S342" s="17">
        <v>0.61223877612238797</v>
      </c>
      <c r="T342" s="17"/>
      <c r="U342" s="17"/>
      <c r="V342" s="17"/>
      <c r="W342" s="20"/>
      <c r="X342" s="20">
        <v>2.8329348693182728E-3</v>
      </c>
    </row>
    <row r="343" spans="1:24" ht="21.75" customHeight="1">
      <c r="A343" s="15">
        <v>614114458</v>
      </c>
      <c r="B343" s="15" t="s">
        <v>351</v>
      </c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20">
        <v>2.7976743936081114E-3</v>
      </c>
    </row>
    <row r="344" spans="1:24" ht="21.75" customHeight="1">
      <c r="A344" s="15">
        <v>76363410</v>
      </c>
      <c r="B344" s="15" t="s">
        <v>356</v>
      </c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20">
        <v>2.7728263568398974E-3</v>
      </c>
    </row>
    <row r="345" spans="1:24" ht="21.75" customHeight="1">
      <c r="A345" s="15">
        <v>614084309</v>
      </c>
      <c r="B345" s="16" t="s">
        <v>4</v>
      </c>
      <c r="C345" s="17">
        <v>15.393040216662699</v>
      </c>
      <c r="D345" s="18">
        <v>4</v>
      </c>
      <c r="E345" s="17">
        <v>3.1796820317968197E-2</v>
      </c>
      <c r="F345" s="17">
        <v>27.311912661551698</v>
      </c>
      <c r="G345" s="19">
        <v>3</v>
      </c>
      <c r="H345" s="17">
        <v>1.7898210178982101E-2</v>
      </c>
      <c r="I345" s="20">
        <f>2^(AVERAGE(LOG(C345,2),LOG(F345,2)))</f>
        <v>20.50398424680542</v>
      </c>
      <c r="J345" s="17">
        <v>0.28849815482431701</v>
      </c>
      <c r="K345" s="19">
        <v>4</v>
      </c>
      <c r="L345" s="17">
        <v>0.13738626137386301</v>
      </c>
      <c r="M345" s="17"/>
      <c r="N345" s="17"/>
      <c r="O345" s="17"/>
      <c r="P345" s="20"/>
      <c r="Q345" s="17">
        <v>0.41287532762901302</v>
      </c>
      <c r="R345" s="19">
        <v>3</v>
      </c>
      <c r="S345" s="17">
        <v>0.19058094190580899</v>
      </c>
      <c r="T345" s="17"/>
      <c r="U345" s="17"/>
      <c r="V345" s="17"/>
      <c r="W345" s="20"/>
      <c r="X345" s="20">
        <v>2.6129970579137404E-3</v>
      </c>
    </row>
    <row r="346" spans="1:24" ht="21.75" customHeight="1">
      <c r="A346" s="15">
        <v>615893326</v>
      </c>
      <c r="B346" s="16" t="s">
        <v>336</v>
      </c>
      <c r="C346" s="17">
        <v>0.89518781591641705</v>
      </c>
      <c r="D346" s="18">
        <v>2</v>
      </c>
      <c r="E346" s="17">
        <v>0.93120687931206902</v>
      </c>
      <c r="F346" s="17"/>
      <c r="G346" s="17"/>
      <c r="H346" s="17"/>
      <c r="I346" s="20"/>
      <c r="J346" s="17">
        <v>1.22717058676311</v>
      </c>
      <c r="K346" s="19">
        <v>2</v>
      </c>
      <c r="L346" s="17">
        <v>0.80531946805319499</v>
      </c>
      <c r="M346" s="17">
        <v>1.0511561728205401</v>
      </c>
      <c r="N346" s="19">
        <v>2</v>
      </c>
      <c r="O346" s="17">
        <v>0.94700529947005296</v>
      </c>
      <c r="P346" s="20">
        <f>2^(AVERAGE(LOG(J346,2),LOG(M346,2)))</f>
        <v>1.1357587496382526</v>
      </c>
      <c r="Q346" s="17"/>
      <c r="R346" s="17"/>
      <c r="S346" s="17"/>
      <c r="T346" s="17">
        <v>1.4712692868133399</v>
      </c>
      <c r="U346" s="19">
        <v>2</v>
      </c>
      <c r="V346" s="17">
        <v>0.58964103589641004</v>
      </c>
      <c r="W346" s="20"/>
      <c r="X346" s="20">
        <v>2.5784999611899099E-3</v>
      </c>
    </row>
    <row r="347" spans="1:24" ht="21.75" customHeight="1">
      <c r="A347" s="15">
        <v>166226835</v>
      </c>
      <c r="B347" s="16" t="s">
        <v>32</v>
      </c>
      <c r="C347" s="20"/>
      <c r="D347" s="20"/>
      <c r="E347" s="20"/>
      <c r="F347" s="17">
        <v>20.261765181963501</v>
      </c>
      <c r="G347" s="19">
        <v>2</v>
      </c>
      <c r="H347" s="17">
        <v>6.2393760623937602E-2</v>
      </c>
      <c r="I347" s="20"/>
      <c r="J347" s="20"/>
      <c r="K347" s="17"/>
      <c r="L347" s="17"/>
      <c r="M347" s="17">
        <v>0.43453384051966798</v>
      </c>
      <c r="N347" s="19">
        <v>2</v>
      </c>
      <c r="O347" s="17">
        <v>0.40555944405559402</v>
      </c>
      <c r="P347" s="20"/>
      <c r="Q347" s="17">
        <v>23.711212325495399</v>
      </c>
      <c r="R347" s="19">
        <v>2</v>
      </c>
      <c r="S347" s="17">
        <v>3.7996200379962E-3</v>
      </c>
      <c r="T347" s="17">
        <v>2.46752431682253</v>
      </c>
      <c r="U347" s="19">
        <v>2</v>
      </c>
      <c r="V347" s="17">
        <v>0.298770122987701</v>
      </c>
      <c r="W347" s="20">
        <f>2^(AVERAGE(LOG(Q347,2),LOG(T347,2)))</f>
        <v>7.6490517709387973</v>
      </c>
      <c r="X347" s="20">
        <v>2.559236671927919E-3</v>
      </c>
    </row>
    <row r="348" spans="1:24" ht="21.75" customHeight="1">
      <c r="A348" s="15">
        <v>618730378</v>
      </c>
      <c r="B348" s="15" t="s">
        <v>347</v>
      </c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20">
        <v>2.4969258292527343E-3</v>
      </c>
    </row>
    <row r="349" spans="1:24" ht="21.75" customHeight="1">
      <c r="A349" s="15">
        <v>61218949</v>
      </c>
      <c r="B349" s="15" t="s">
        <v>358</v>
      </c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20">
        <v>2.2301116235630566E-3</v>
      </c>
    </row>
    <row r="350" spans="1:24" ht="21.75" customHeight="1">
      <c r="A350" s="15">
        <v>61230091</v>
      </c>
      <c r="B350" s="16" t="s">
        <v>49</v>
      </c>
      <c r="C350" s="17">
        <v>8.4274229996511192</v>
      </c>
      <c r="D350" s="18">
        <v>4</v>
      </c>
      <c r="E350" s="17">
        <v>0.10008999100090001</v>
      </c>
      <c r="F350" s="17">
        <v>8.6329216888683504</v>
      </c>
      <c r="G350" s="19">
        <v>2</v>
      </c>
      <c r="H350" s="17">
        <v>0.229377062293771</v>
      </c>
      <c r="I350" s="20">
        <f>2^(AVERAGE(LOG(C350,2),LOG(F350,2)))</f>
        <v>8.5295534932935446</v>
      </c>
      <c r="J350" s="17">
        <v>0.99516923421895398</v>
      </c>
      <c r="K350" s="19">
        <v>4</v>
      </c>
      <c r="L350" s="17">
        <v>0.99500049995000495</v>
      </c>
      <c r="M350" s="17"/>
      <c r="N350" s="17"/>
      <c r="O350" s="17"/>
      <c r="P350" s="20"/>
      <c r="Q350" s="17">
        <v>1.4388416235817001</v>
      </c>
      <c r="R350" s="19">
        <v>2</v>
      </c>
      <c r="S350" s="17">
        <v>0.55984401559843999</v>
      </c>
      <c r="T350" s="17"/>
      <c r="U350" s="17"/>
      <c r="V350" s="17"/>
      <c r="W350" s="20"/>
      <c r="X350" s="20">
        <v>2.1661698244185425E-3</v>
      </c>
    </row>
    <row r="351" spans="1:24" ht="21.75" customHeight="1">
      <c r="A351" s="15">
        <v>61223053</v>
      </c>
      <c r="B351" s="16" t="s">
        <v>341</v>
      </c>
      <c r="C351" s="20"/>
      <c r="D351" s="20"/>
      <c r="E351" s="20"/>
      <c r="F351" s="17">
        <v>0.114333695568648</v>
      </c>
      <c r="G351" s="19">
        <v>2</v>
      </c>
      <c r="H351" s="17">
        <v>0.226977302269773</v>
      </c>
      <c r="I351" s="20"/>
      <c r="J351" s="20"/>
      <c r="K351" s="17"/>
      <c r="L351" s="17"/>
      <c r="M351" s="17">
        <v>0.1</v>
      </c>
      <c r="N351" s="19">
        <v>2</v>
      </c>
      <c r="O351" s="17">
        <v>0.106689331066893</v>
      </c>
      <c r="P351" s="20"/>
      <c r="Q351" s="17">
        <v>2.1243610953013499</v>
      </c>
      <c r="R351" s="19">
        <v>2</v>
      </c>
      <c r="S351" s="17">
        <v>0.26887311268873099</v>
      </c>
      <c r="T351" s="17">
        <v>10.324289015428199</v>
      </c>
      <c r="U351" s="19">
        <v>2</v>
      </c>
      <c r="V351" s="17">
        <v>6.7193280671932795E-2</v>
      </c>
      <c r="W351" s="20">
        <f>2^(AVERAGE(LOG(Q351,2),LOG(T351,2)))</f>
        <v>4.6832166211934654</v>
      </c>
      <c r="X351" s="20">
        <v>2.0987459457175663E-3</v>
      </c>
    </row>
    <row r="352" spans="1:24" ht="21.75" customHeight="1">
      <c r="A352" s="15">
        <v>38257909</v>
      </c>
      <c r="B352" s="16" t="s">
        <v>83</v>
      </c>
      <c r="C352" s="17">
        <v>11.7030018339879</v>
      </c>
      <c r="D352" s="18">
        <v>2</v>
      </c>
      <c r="E352" s="17">
        <v>0.148485151484852</v>
      </c>
      <c r="F352" s="17">
        <v>3.4286124436319199</v>
      </c>
      <c r="G352" s="19">
        <v>2</v>
      </c>
      <c r="H352" s="17">
        <v>0.448155184481552</v>
      </c>
      <c r="I352" s="20">
        <f>2^(AVERAGE(LOG(C352,2),LOG(F352,2)))</f>
        <v>6.3344342853847735</v>
      </c>
      <c r="J352" s="17">
        <v>1.04126016008914</v>
      </c>
      <c r="K352" s="19">
        <v>2</v>
      </c>
      <c r="L352" s="17">
        <v>0.95410458954104604</v>
      </c>
      <c r="M352" s="17"/>
      <c r="N352" s="17"/>
      <c r="O352" s="17"/>
      <c r="P352" s="20"/>
      <c r="Q352" s="17">
        <v>3.5754776829092201</v>
      </c>
      <c r="R352" s="19">
        <v>2</v>
      </c>
      <c r="S352" s="17">
        <v>0.12658734126587301</v>
      </c>
      <c r="T352" s="17"/>
      <c r="U352" s="17"/>
      <c r="V352" s="17"/>
      <c r="W352" s="20"/>
      <c r="X352" s="20">
        <v>2.0164071765640841E-3</v>
      </c>
    </row>
    <row r="353" spans="1:24" ht="21.75" customHeight="1">
      <c r="A353" s="15">
        <v>41019479</v>
      </c>
      <c r="B353" s="15" t="s">
        <v>370</v>
      </c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20">
        <v>1.8917347881023683E-3</v>
      </c>
    </row>
    <row r="354" spans="1:24" ht="21.75" customHeight="1">
      <c r="A354" s="15">
        <v>615895496</v>
      </c>
      <c r="B354" s="15" t="s">
        <v>348</v>
      </c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20">
        <v>1.8223930985490355E-3</v>
      </c>
    </row>
    <row r="355" spans="1:24" ht="21.75" customHeight="1">
      <c r="A355" s="15">
        <v>614092951</v>
      </c>
      <c r="B355" s="15" t="s">
        <v>353</v>
      </c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20">
        <v>1.5893381082808724E-3</v>
      </c>
    </row>
    <row r="356" spans="1:24" ht="21.75" customHeight="1">
      <c r="A356" s="15">
        <v>41019502</v>
      </c>
      <c r="B356" s="15" t="s">
        <v>369</v>
      </c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20">
        <v>1.0988158592121677E-3</v>
      </c>
    </row>
    <row r="357" spans="1:24" s="23" customFormat="1" ht="17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</row>
    <row r="358" spans="1:24" s="23" customFormat="1" ht="17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</row>
    <row r="359" spans="1:24" s="23" customFormat="1" ht="17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</row>
    <row r="360" spans="1:24" s="23" customFormat="1" ht="17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</row>
    <row r="361" spans="1:24" s="23" customFormat="1" ht="17" customHeight="1">
      <c r="K361" s="24"/>
      <c r="L361" s="24"/>
      <c r="N361" s="24"/>
      <c r="O361" s="24"/>
      <c r="R361" s="25"/>
      <c r="S361" s="24"/>
      <c r="U361" s="24"/>
      <c r="V361" s="24"/>
    </row>
    <row r="362" spans="1:24" ht="17" customHeight="1">
      <c r="K362" s="12"/>
      <c r="N362" s="12"/>
      <c r="R362" s="13"/>
    </row>
    <row r="363" spans="1:24" ht="17" customHeight="1">
      <c r="K363" s="12"/>
      <c r="N363" s="12"/>
      <c r="R363" s="13"/>
    </row>
    <row r="364" spans="1:24" ht="17" customHeight="1">
      <c r="K364" s="12"/>
      <c r="N364" s="12"/>
      <c r="R364" s="13"/>
    </row>
    <row r="365" spans="1:24" ht="17" customHeight="1">
      <c r="K365" s="12"/>
      <c r="N365" s="12"/>
      <c r="R365" s="13"/>
    </row>
    <row r="366" spans="1:24" ht="17" customHeight="1">
      <c r="K366" s="12"/>
      <c r="N366" s="12"/>
      <c r="R366" s="13"/>
    </row>
    <row r="367" spans="1:24" ht="17" customHeight="1">
      <c r="K367" s="12"/>
      <c r="N367" s="12"/>
      <c r="R367" s="13"/>
    </row>
    <row r="368" spans="1:24" ht="17" customHeight="1">
      <c r="K368" s="12"/>
      <c r="N368" s="12"/>
      <c r="R368" s="13"/>
    </row>
    <row r="369" spans="11:22" ht="17" customHeight="1">
      <c r="K369" s="12"/>
      <c r="N369" s="12"/>
      <c r="R369" s="13"/>
      <c r="S369" s="11"/>
      <c r="U369" s="11"/>
      <c r="V369" s="11"/>
    </row>
    <row r="370" spans="11:22" ht="17" customHeight="1">
      <c r="K370" s="12"/>
      <c r="N370" s="12"/>
      <c r="R370" s="13"/>
      <c r="S370" s="11"/>
      <c r="U370" s="11"/>
      <c r="V370" s="11"/>
    </row>
    <row r="371" spans="11:22" ht="17" customHeight="1">
      <c r="K371" s="12"/>
      <c r="N371" s="12"/>
      <c r="R371" s="13"/>
      <c r="S371" s="11"/>
      <c r="U371" s="11"/>
      <c r="V371" s="11"/>
    </row>
    <row r="372" spans="11:22" ht="17" customHeight="1">
      <c r="K372" s="13"/>
      <c r="N372" s="12"/>
      <c r="S372" s="11"/>
      <c r="U372" s="11"/>
      <c r="V372" s="11"/>
    </row>
    <row r="373" spans="11:22" ht="17" customHeight="1">
      <c r="K373" s="13"/>
      <c r="N373" s="12"/>
      <c r="S373" s="11"/>
      <c r="U373" s="11"/>
      <c r="V373" s="11"/>
    </row>
    <row r="374" spans="11:22" ht="17" customHeight="1">
      <c r="K374" s="13"/>
      <c r="N374" s="12"/>
      <c r="S374" s="11"/>
      <c r="U374" s="11"/>
      <c r="V374" s="11"/>
    </row>
    <row r="375" spans="11:22" ht="17" customHeight="1">
      <c r="K375" s="13"/>
      <c r="N375" s="12"/>
      <c r="S375" s="11"/>
      <c r="U375" s="11"/>
      <c r="V375" s="11"/>
    </row>
    <row r="376" spans="11:22" ht="17" customHeight="1">
      <c r="K376" s="13"/>
      <c r="N376" s="12"/>
      <c r="S376" s="11"/>
      <c r="U376" s="11"/>
      <c r="V376" s="11"/>
    </row>
    <row r="377" spans="11:22" ht="17" customHeight="1">
      <c r="K377" s="13"/>
      <c r="N377" s="12"/>
      <c r="S377" s="11"/>
      <c r="U377" s="11"/>
      <c r="V377" s="11"/>
    </row>
    <row r="378" spans="11:22" ht="17" customHeight="1">
      <c r="K378" s="13"/>
      <c r="N378" s="12"/>
      <c r="S378" s="11"/>
      <c r="U378" s="11"/>
      <c r="V378" s="11"/>
    </row>
    <row r="379" spans="11:22" ht="17" customHeight="1">
      <c r="K379" s="13"/>
      <c r="N379" s="12"/>
      <c r="S379" s="11"/>
      <c r="U379" s="11"/>
      <c r="V379" s="11"/>
    </row>
    <row r="380" spans="11:22" ht="17" customHeight="1">
      <c r="K380" s="13"/>
      <c r="N380" s="12"/>
      <c r="S380" s="11"/>
      <c r="U380" s="11"/>
      <c r="V380" s="11"/>
    </row>
    <row r="381" spans="11:22" ht="17" customHeight="1">
      <c r="K381" s="13"/>
      <c r="N381" s="12"/>
      <c r="S381" s="11"/>
      <c r="U381" s="11"/>
      <c r="V381" s="11"/>
    </row>
    <row r="382" spans="11:22" ht="17" customHeight="1">
      <c r="K382" s="13"/>
      <c r="N382" s="12"/>
      <c r="S382" s="11"/>
      <c r="U382" s="11"/>
      <c r="V382" s="11"/>
    </row>
    <row r="383" spans="11:22" ht="17" customHeight="1">
      <c r="K383" s="13"/>
      <c r="N383" s="12"/>
      <c r="S383" s="11"/>
      <c r="U383" s="11"/>
      <c r="V383" s="11"/>
    </row>
    <row r="384" spans="11:22" ht="17" customHeight="1">
      <c r="K384" s="13"/>
      <c r="N384" s="12"/>
      <c r="S384" s="11"/>
      <c r="U384" s="11"/>
      <c r="V384" s="11"/>
    </row>
    <row r="385" spans="11:22" ht="17" customHeight="1">
      <c r="K385" s="13"/>
      <c r="N385" s="12"/>
      <c r="O385" s="11"/>
      <c r="R385" s="11"/>
      <c r="S385" s="11"/>
      <c r="U385" s="11"/>
      <c r="V385" s="11"/>
    </row>
    <row r="386" spans="11:22" ht="17" customHeight="1">
      <c r="K386" s="13"/>
      <c r="N386" s="12"/>
      <c r="O386" s="11"/>
      <c r="R386" s="11"/>
      <c r="S386" s="11"/>
      <c r="U386" s="11"/>
      <c r="V386" s="11"/>
    </row>
    <row r="387" spans="11:22" ht="17" customHeight="1">
      <c r="K387" s="13"/>
      <c r="N387" s="12"/>
      <c r="O387" s="11"/>
      <c r="R387" s="11"/>
      <c r="S387" s="11"/>
      <c r="U387" s="11"/>
      <c r="V387" s="11"/>
    </row>
    <row r="388" spans="11:22" ht="17" customHeight="1">
      <c r="K388" s="13"/>
      <c r="N388" s="12"/>
      <c r="O388" s="11"/>
      <c r="R388" s="11"/>
      <c r="S388" s="11"/>
      <c r="U388" s="11"/>
      <c r="V388" s="11"/>
    </row>
    <row r="389" spans="11:22" ht="17" customHeight="1">
      <c r="K389" s="13"/>
      <c r="N389" s="12"/>
      <c r="O389" s="11"/>
      <c r="R389" s="11"/>
      <c r="S389" s="11"/>
      <c r="U389" s="11"/>
      <c r="V389" s="11"/>
    </row>
    <row r="390" spans="11:22" ht="17" customHeight="1">
      <c r="K390" s="13"/>
      <c r="N390" s="12"/>
      <c r="O390" s="11"/>
      <c r="R390" s="11"/>
      <c r="S390" s="11"/>
      <c r="U390" s="11"/>
      <c r="V390" s="11"/>
    </row>
    <row r="391" spans="11:22" ht="17" customHeight="1">
      <c r="K391" s="13"/>
      <c r="N391" s="12"/>
      <c r="O391" s="11"/>
      <c r="R391" s="11"/>
      <c r="S391" s="11"/>
      <c r="U391" s="11"/>
      <c r="V391" s="11"/>
    </row>
    <row r="392" spans="11:22" ht="17" customHeight="1">
      <c r="K392" s="13"/>
      <c r="N392" s="12"/>
      <c r="O392" s="11"/>
      <c r="R392" s="11"/>
      <c r="S392" s="11"/>
      <c r="U392" s="11"/>
      <c r="V392" s="11"/>
    </row>
    <row r="393" spans="11:22" ht="17" customHeight="1">
      <c r="K393" s="13"/>
      <c r="N393" s="12"/>
      <c r="O393" s="11"/>
      <c r="R393" s="11"/>
      <c r="S393" s="11"/>
      <c r="U393" s="11"/>
      <c r="V393" s="11"/>
    </row>
    <row r="394" spans="11:22" ht="17" customHeight="1">
      <c r="K394" s="13"/>
      <c r="N394" s="12"/>
      <c r="O394" s="11"/>
      <c r="R394" s="11"/>
      <c r="S394" s="11"/>
      <c r="U394" s="11"/>
      <c r="V394" s="11"/>
    </row>
    <row r="395" spans="11:22" ht="17" customHeight="1">
      <c r="K395" s="13"/>
      <c r="N395" s="12"/>
      <c r="O395" s="11"/>
      <c r="R395" s="11"/>
      <c r="S395" s="11"/>
      <c r="U395" s="11"/>
      <c r="V395" s="11"/>
    </row>
    <row r="396" spans="11:22" ht="17" customHeight="1">
      <c r="K396" s="13"/>
      <c r="N396" s="12"/>
      <c r="O396" s="11"/>
      <c r="R396" s="11"/>
      <c r="S396" s="11"/>
      <c r="U396" s="11"/>
      <c r="V396" s="11"/>
    </row>
    <row r="397" spans="11:22" ht="17" customHeight="1">
      <c r="K397" s="13"/>
      <c r="N397" s="12"/>
      <c r="O397" s="11"/>
      <c r="R397" s="11"/>
      <c r="S397" s="11"/>
      <c r="U397" s="11"/>
      <c r="V397" s="11"/>
    </row>
    <row r="398" spans="11:22" ht="17" customHeight="1">
      <c r="K398" s="13"/>
      <c r="N398" s="12"/>
      <c r="O398" s="11"/>
      <c r="R398" s="11"/>
      <c r="S398" s="11"/>
      <c r="U398" s="11"/>
      <c r="V398" s="11"/>
    </row>
    <row r="399" spans="11:22" ht="17" customHeight="1">
      <c r="K399" s="13"/>
      <c r="N399" s="12"/>
      <c r="O399" s="11"/>
      <c r="R399" s="11"/>
      <c r="S399" s="11"/>
      <c r="U399" s="11"/>
      <c r="V399" s="11"/>
    </row>
    <row r="400" spans="11:22" ht="17" customHeight="1">
      <c r="K400" s="13"/>
      <c r="N400" s="12"/>
      <c r="O400" s="11"/>
      <c r="R400" s="11"/>
      <c r="S400" s="11"/>
      <c r="U400" s="11"/>
      <c r="V400" s="11"/>
    </row>
    <row r="401" spans="11:22" ht="17" customHeight="1">
      <c r="K401" s="13"/>
      <c r="N401" s="12"/>
      <c r="O401" s="11"/>
      <c r="R401" s="11"/>
      <c r="S401" s="11"/>
      <c r="U401" s="11"/>
      <c r="V401" s="11"/>
    </row>
    <row r="402" spans="11:22" ht="17" customHeight="1">
      <c r="K402" s="13"/>
      <c r="N402" s="12"/>
      <c r="O402" s="11"/>
      <c r="R402" s="11"/>
      <c r="S402" s="11"/>
      <c r="U402" s="11"/>
      <c r="V402" s="11"/>
    </row>
    <row r="403" spans="11:22" ht="17" customHeight="1">
      <c r="K403" s="13"/>
      <c r="N403" s="12"/>
      <c r="O403" s="11"/>
      <c r="R403" s="11"/>
      <c r="S403" s="11"/>
      <c r="U403" s="11"/>
      <c r="V403" s="11"/>
    </row>
    <row r="404" spans="11:22" ht="17" customHeight="1">
      <c r="K404" s="13"/>
      <c r="N404" s="12"/>
      <c r="O404" s="11"/>
      <c r="R404" s="11"/>
      <c r="S404" s="11"/>
      <c r="U404" s="11"/>
      <c r="V404" s="11"/>
    </row>
    <row r="405" spans="11:22" ht="17" customHeight="1">
      <c r="K405" s="13"/>
      <c r="N405" s="12"/>
      <c r="O405" s="11"/>
      <c r="R405" s="11"/>
      <c r="S405" s="11"/>
      <c r="U405" s="11"/>
      <c r="V405" s="11"/>
    </row>
    <row r="406" spans="11:22" ht="17" customHeight="1">
      <c r="K406" s="13"/>
      <c r="N406" s="12"/>
      <c r="O406" s="11"/>
      <c r="R406" s="11"/>
      <c r="S406" s="11"/>
      <c r="U406" s="11"/>
      <c r="V406" s="11"/>
    </row>
    <row r="407" spans="11:22" ht="17" customHeight="1">
      <c r="K407" s="13"/>
      <c r="N407" s="12"/>
      <c r="O407" s="11"/>
      <c r="R407" s="11"/>
      <c r="S407" s="11"/>
      <c r="U407" s="11"/>
      <c r="V407" s="11"/>
    </row>
    <row r="408" spans="11:22" ht="17" customHeight="1">
      <c r="K408" s="13"/>
      <c r="N408" s="12"/>
      <c r="O408" s="11"/>
      <c r="R408" s="11"/>
      <c r="S408" s="11"/>
      <c r="U408" s="11"/>
      <c r="V408" s="11"/>
    </row>
    <row r="409" spans="11:22" ht="17" customHeight="1">
      <c r="K409" s="13"/>
      <c r="N409" s="12"/>
      <c r="O409" s="11"/>
      <c r="R409" s="11"/>
      <c r="S409" s="11"/>
      <c r="U409" s="11"/>
      <c r="V409" s="11"/>
    </row>
    <row r="410" spans="11:22" ht="17" customHeight="1">
      <c r="K410" s="13"/>
      <c r="N410" s="12"/>
      <c r="O410" s="11"/>
      <c r="R410" s="11"/>
      <c r="S410" s="11"/>
      <c r="U410" s="11"/>
      <c r="V410" s="11"/>
    </row>
    <row r="411" spans="11:22" ht="17" customHeight="1">
      <c r="K411" s="13"/>
      <c r="N411" s="12"/>
      <c r="O411" s="11"/>
      <c r="R411" s="11"/>
      <c r="S411" s="11"/>
      <c r="U411" s="11"/>
      <c r="V411" s="11"/>
    </row>
    <row r="412" spans="11:22" ht="17" customHeight="1">
      <c r="K412" s="13"/>
      <c r="N412" s="12"/>
      <c r="O412" s="11"/>
      <c r="R412" s="11"/>
      <c r="S412" s="11"/>
      <c r="U412" s="11"/>
      <c r="V412" s="11"/>
    </row>
    <row r="413" spans="11:22" ht="17" customHeight="1">
      <c r="K413" s="13"/>
      <c r="N413" s="12"/>
      <c r="O413" s="11"/>
      <c r="R413" s="11"/>
      <c r="S413" s="11"/>
      <c r="U413" s="11"/>
      <c r="V413" s="11"/>
    </row>
    <row r="414" spans="11:22" ht="17" customHeight="1">
      <c r="K414" s="13"/>
      <c r="N414" s="12"/>
      <c r="O414" s="11"/>
      <c r="R414" s="11"/>
      <c r="S414" s="11"/>
      <c r="U414" s="11"/>
      <c r="V414" s="11"/>
    </row>
  </sheetData>
  <autoFilter ref="A1:A425">
    <sortState ref="A2:Y425">
      <sortCondition sortBy="cellColor" ref="A1:A425" dxfId="0"/>
    </sortState>
  </autoFilter>
  <sortState ref="A2:X414">
    <sortCondition descending="1" ref="X2:X414"/>
  </sortState>
  <pageMargins left="0.7" right="0.7" top="0.75" bottom="0.75" header="0.3" footer="0.3"/>
  <pageSetup scale="10" fitToWidth="0" fitToHeight="0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Legend</vt:lpstr>
      <vt:lpstr>Quantitative comparison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Mariaconcetta Varano</dc:creator>
  <cp:lastModifiedBy>Marco Gaspari</cp:lastModifiedBy>
  <dcterms:created xsi:type="dcterms:W3CDTF">2015-12-01T15:55:26Z</dcterms:created>
  <dcterms:modified xsi:type="dcterms:W3CDTF">2017-02-21T16:06:33Z</dcterms:modified>
</cp:coreProperties>
</file>