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67\6573\Stage200\Contents\PRE\ESM\"/>
    </mc:Choice>
  </mc:AlternateContent>
  <bookViews>
    <workbookView xWindow="-105" yWindow="-105" windowWidth="19425" windowHeight="10425" activeTab="1"/>
  </bookViews>
  <sheets>
    <sheet name="donor_receptor_comparison1" sheetId="3" r:id="rId1"/>
    <sheet name="donor_receptor_comparison2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4" l="1"/>
  <c r="H24" i="4"/>
  <c r="G24" i="4"/>
  <c r="F24" i="4"/>
  <c r="J35" i="3"/>
  <c r="H35" i="3"/>
  <c r="G35" i="3"/>
  <c r="F35" i="3"/>
</calcChain>
</file>

<file path=xl/sharedStrings.xml><?xml version="1.0" encoding="utf-8"?>
<sst xmlns="http://schemas.openxmlformats.org/spreadsheetml/2006/main" count="332" uniqueCount="146">
  <si>
    <t>Actinomyces</t>
  </si>
  <si>
    <t>Bifidobacterium</t>
  </si>
  <si>
    <t>Collinsella</t>
  </si>
  <si>
    <t>Adlercreutzia</t>
  </si>
  <si>
    <t>Asaccharobacter</t>
  </si>
  <si>
    <t>Eggerthella</t>
  </si>
  <si>
    <t>Gordonibacter</t>
  </si>
  <si>
    <t>Bacteroides</t>
  </si>
  <si>
    <t>Barnesiella</t>
  </si>
  <si>
    <t>Coprobacter</t>
  </si>
  <si>
    <t>Butyricimonas</t>
  </si>
  <si>
    <t>Odoribacter</t>
  </si>
  <si>
    <t>Paraprevotella</t>
  </si>
  <si>
    <t>Prevotella</t>
  </si>
  <si>
    <t>Alistipes</t>
  </si>
  <si>
    <t>Parabacteroides</t>
  </si>
  <si>
    <t>Lactobacillus</t>
  </si>
  <si>
    <t>Streptococcus</t>
  </si>
  <si>
    <t>Clostridium</t>
  </si>
  <si>
    <t>Hungatella</t>
  </si>
  <si>
    <t>Intestinimonas</t>
  </si>
  <si>
    <t>Lawsonibacter</t>
  </si>
  <si>
    <t>Monoglobus</t>
  </si>
  <si>
    <t>Eubacterium</t>
  </si>
  <si>
    <t>Anaerostipes</t>
  </si>
  <si>
    <t>Blautia</t>
  </si>
  <si>
    <t>Coprococcus</t>
  </si>
  <si>
    <t>Dorea</t>
  </si>
  <si>
    <t>Eisenbergiella</t>
  </si>
  <si>
    <t>Fusicatenibacter</t>
  </si>
  <si>
    <t>Lachnoclostridium</t>
  </si>
  <si>
    <t>Lachnospira</t>
  </si>
  <si>
    <t>Roseburia</t>
  </si>
  <si>
    <t>Sellimonas</t>
  </si>
  <si>
    <t>Tyzzerella</t>
  </si>
  <si>
    <t>Oscillibacter</t>
  </si>
  <si>
    <t>Intestinibacter</t>
  </si>
  <si>
    <t>Agathobaculum</t>
  </si>
  <si>
    <t>Anaeromassilibacillus</t>
  </si>
  <si>
    <t>Anaerotruncus</t>
  </si>
  <si>
    <t>Faecalibacterium</t>
  </si>
  <si>
    <t>Flavonifractor</t>
  </si>
  <si>
    <t>Gemmiger</t>
  </si>
  <si>
    <t>Harryflintia</t>
  </si>
  <si>
    <t>Ruminococcus</t>
  </si>
  <si>
    <t>Ruthenibacterium</t>
  </si>
  <si>
    <t>Dielma</t>
  </si>
  <si>
    <t>Erysipelatoclostridium</t>
  </si>
  <si>
    <t>Holdemanella</t>
  </si>
  <si>
    <t>Holdemania</t>
  </si>
  <si>
    <t>Turicibacter</t>
  </si>
  <si>
    <t>Firmicutes_unclassified</t>
  </si>
  <si>
    <t>Phascolarctobacterium</t>
  </si>
  <si>
    <t>Megamonas</t>
  </si>
  <si>
    <t>Allisonella</t>
  </si>
  <si>
    <t>Dialister</t>
  </si>
  <si>
    <t>Megasphaera</t>
  </si>
  <si>
    <t>Veillonella</t>
  </si>
  <si>
    <t>Cetobacterium</t>
  </si>
  <si>
    <t>Oxalobacter</t>
  </si>
  <si>
    <t>Parasutterella</t>
  </si>
  <si>
    <t>Turicimonas</t>
  </si>
  <si>
    <t>Bilophila</t>
  </si>
  <si>
    <t>Desulfovibrio</t>
  </si>
  <si>
    <t>Citrobacter</t>
  </si>
  <si>
    <t>Enterobacter</t>
  </si>
  <si>
    <t>Escherichia</t>
  </si>
  <si>
    <t>Klebsiella</t>
  </si>
  <si>
    <t>Raoultella</t>
  </si>
  <si>
    <t>Haemophilus</t>
  </si>
  <si>
    <t>Akkermansia</t>
  </si>
  <si>
    <t>Actinobaculum</t>
  </si>
  <si>
    <t>Scardovia</t>
  </si>
  <si>
    <t>Rothia</t>
  </si>
  <si>
    <t>Atopobium</t>
  </si>
  <si>
    <t>Olsenella</t>
  </si>
  <si>
    <t>Porphyromonas</t>
  </si>
  <si>
    <t>Gemella</t>
  </si>
  <si>
    <t>Macrococcus</t>
  </si>
  <si>
    <t>Abiotrophia</t>
  </si>
  <si>
    <t>Enterococcus</t>
  </si>
  <si>
    <t>Leuconostoc</t>
  </si>
  <si>
    <t>Weissella</t>
  </si>
  <si>
    <t>Lactococcus</t>
  </si>
  <si>
    <t>Mogibacterium</t>
  </si>
  <si>
    <t>Lachnoanaerobaculum</t>
  </si>
  <si>
    <t>Oribacterium</t>
  </si>
  <si>
    <t>Comamonas</t>
  </si>
  <si>
    <t>Neisseria</t>
  </si>
  <si>
    <t>Edwardsiella</t>
  </si>
  <si>
    <t>Cloacibacillus</t>
  </si>
  <si>
    <t>Saccharomyces</t>
  </si>
  <si>
    <t>Acetatifactor</t>
  </si>
  <si>
    <t>Acinetobacter</t>
  </si>
  <si>
    <t>Allobaculum</t>
  </si>
  <si>
    <t>Altererythrobacter</t>
  </si>
  <si>
    <t>Anaerovorax</t>
  </si>
  <si>
    <t>Angelakisella</t>
  </si>
  <si>
    <t>Bacillus</t>
  </si>
  <si>
    <t>Bordetella</t>
  </si>
  <si>
    <t>Butyricicoccus</t>
  </si>
  <si>
    <t>Clostridium_sensu_stricto_1</t>
  </si>
  <si>
    <t>Coriobacteriaceae_UCG-002</t>
  </si>
  <si>
    <t>Defluviitaleaceae_UCG-011</t>
  </si>
  <si>
    <t>Dongia</t>
  </si>
  <si>
    <t>Dubosiella</t>
  </si>
  <si>
    <t>Ensifer</t>
  </si>
  <si>
    <t>Escherichia-Shigella</t>
  </si>
  <si>
    <t>Faecalibaculum</t>
  </si>
  <si>
    <t>Fusobacterium</t>
  </si>
  <si>
    <t>Helicobacter</t>
  </si>
  <si>
    <t>Marvinbryantia</t>
  </si>
  <si>
    <t>Mucispirillum</t>
  </si>
  <si>
    <t>Muribaculum</t>
  </si>
  <si>
    <t>Negativibacillus</t>
  </si>
  <si>
    <t>Nocardiopsis</t>
  </si>
  <si>
    <t>Nonomuraea</t>
  </si>
  <si>
    <t>Ochrobactrum</t>
  </si>
  <si>
    <t>Pantoea</t>
  </si>
  <si>
    <t>Paraprevotella</t>
    <phoneticPr fontId="1" type="noConversion"/>
  </si>
  <si>
    <t>Peptococcus</t>
  </si>
  <si>
    <t>Pseudonocardia</t>
  </si>
  <si>
    <t>Rikenella</t>
  </si>
  <si>
    <t>Romboutsia</t>
  </si>
  <si>
    <t>Ruminiclostridium</t>
  </si>
  <si>
    <t>Sphingomonas</t>
  </si>
  <si>
    <t>Steroidobacter</t>
  </si>
  <si>
    <t>Streptomyces</t>
  </si>
  <si>
    <t>Genus</t>
  </si>
  <si>
    <t>Anaerotruncus</t>
    <phoneticPr fontId="1" type="noConversion"/>
  </si>
  <si>
    <t>Clostridium</t>
    <phoneticPr fontId="1" type="noConversion"/>
  </si>
  <si>
    <t>Escherichia-Shigella</t>
    <phoneticPr fontId="1" type="noConversion"/>
  </si>
  <si>
    <t>Average abundance</t>
    <phoneticPr fontId="1" type="noConversion"/>
  </si>
  <si>
    <t>non-BQT donor_genus</t>
    <phoneticPr fontId="1" type="noConversion"/>
  </si>
  <si>
    <t>FMT-non-BQT recipient_genus</t>
    <phoneticPr fontId="1" type="noConversion"/>
  </si>
  <si>
    <t>FMT-non-BQT1</t>
    <phoneticPr fontId="1" type="noConversion"/>
  </si>
  <si>
    <t>FMT-non-BQT2</t>
  </si>
  <si>
    <t>FMT-non-BQT3</t>
  </si>
  <si>
    <t>Faecalitalea</t>
  </si>
  <si>
    <t>Stackebrandtia</t>
  </si>
  <si>
    <t>BQT donor_genus</t>
    <phoneticPr fontId="1" type="noConversion"/>
  </si>
  <si>
    <t>FMT-BQT recipient_genus</t>
    <phoneticPr fontId="1" type="noConversion"/>
  </si>
  <si>
    <t>FMT-BQT1</t>
    <phoneticPr fontId="1" type="noConversion"/>
  </si>
  <si>
    <t>FMT-BQT2</t>
  </si>
  <si>
    <t>FMT-BQT3</t>
  </si>
  <si>
    <t>Total abundance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</si>
</sst>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vertical="center"/>
    </xf>
  </cellXfs>
  <cellStyles count="1">
    <cellStyle name="Normal" xfId="0" builtinId="0"/>
  </cellStyles>
  <dxfs count="2"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workbookViewId="0">
      <selection activeCell="G42" sqref="G42"/>
    </sheetView>
  </sheetViews>
  <sheetFormatPr defaultRowHeight="15"/>
  <sheetData>
    <row r="1" spans="1:10">
      <c r="A1" t="s">
        <v>133</v>
      </c>
      <c r="B1" t="s">
        <v>134</v>
      </c>
      <c r="E1" s="3" t="s">
        <v>128</v>
      </c>
      <c r="F1" s="3" t="s">
        <v>135</v>
      </c>
      <c r="G1" s="3" t="s">
        <v>136</v>
      </c>
      <c r="H1" s="3" t="s">
        <v>137</v>
      </c>
      <c r="I1" s="1"/>
      <c r="J1" s="1"/>
    </row>
    <row r="2" spans="1:10">
      <c r="A2" t="s">
        <v>0</v>
      </c>
      <c r="B2" t="s">
        <v>92</v>
      </c>
      <c r="E2" s="3" t="s">
        <v>70</v>
      </c>
      <c r="F2" s="2">
        <v>28.211032600000003</v>
      </c>
      <c r="G2" s="2">
        <v>44.896049699999999</v>
      </c>
      <c r="H2" s="2">
        <v>46.337642600000002</v>
      </c>
    </row>
    <row r="3" spans="1:10">
      <c r="A3" t="s">
        <v>3</v>
      </c>
      <c r="B3" t="s">
        <v>93</v>
      </c>
      <c r="E3" s="3" t="s">
        <v>14</v>
      </c>
      <c r="F3" s="2">
        <v>1.4792684</v>
      </c>
      <c r="G3" s="2">
        <v>0.47733080000000006</v>
      </c>
      <c r="H3" s="2">
        <v>0.30222949999999998</v>
      </c>
    </row>
    <row r="4" spans="1:10">
      <c r="A4" t="s">
        <v>37</v>
      </c>
      <c r="B4" s="2" t="s">
        <v>70</v>
      </c>
      <c r="E4" s="3" t="s">
        <v>129</v>
      </c>
      <c r="F4" s="2">
        <v>0.18946290000000002</v>
      </c>
      <c r="G4" s="2">
        <v>9.673480000000001E-2</v>
      </c>
      <c r="H4" s="2">
        <v>7.5953000000000007E-2</v>
      </c>
    </row>
    <row r="5" spans="1:10">
      <c r="A5" s="2" t="s">
        <v>70</v>
      </c>
      <c r="B5" s="2" t="s">
        <v>14</v>
      </c>
      <c r="E5" s="3" t="s">
        <v>7</v>
      </c>
      <c r="F5" s="2">
        <v>17.401442799999998</v>
      </c>
      <c r="G5" s="2">
        <v>16.817583499999998</v>
      </c>
      <c r="H5" s="2">
        <v>7.9402502999999998</v>
      </c>
    </row>
    <row r="6" spans="1:10">
      <c r="A6" s="2" t="s">
        <v>14</v>
      </c>
      <c r="B6" t="s">
        <v>94</v>
      </c>
      <c r="E6" s="3" t="s">
        <v>8</v>
      </c>
      <c r="F6" s="2">
        <v>4.3699999999999998E-3</v>
      </c>
      <c r="G6" s="2">
        <v>1.5900000000000001E-3</v>
      </c>
      <c r="H6" s="2">
        <v>6.3299999999999997E-3</v>
      </c>
    </row>
    <row r="7" spans="1:10">
      <c r="A7" t="s">
        <v>54</v>
      </c>
      <c r="B7" t="s">
        <v>95</v>
      </c>
      <c r="E7" s="3" t="s">
        <v>1</v>
      </c>
      <c r="F7" s="2">
        <v>5.8300000000000001E-3</v>
      </c>
      <c r="G7" s="2">
        <v>4.7599999999999995E-3</v>
      </c>
      <c r="H7" s="2">
        <v>9.4900000000000002E-3</v>
      </c>
    </row>
    <row r="8" spans="1:10">
      <c r="A8" t="s">
        <v>38</v>
      </c>
      <c r="B8" s="2" t="s">
        <v>39</v>
      </c>
      <c r="E8" s="3" t="s">
        <v>62</v>
      </c>
      <c r="F8" s="2">
        <v>1.2679443000000001</v>
      </c>
      <c r="G8" s="2">
        <v>0.41389809999999999</v>
      </c>
      <c r="H8" s="2">
        <v>0.5918002</v>
      </c>
    </row>
    <row r="9" spans="1:10">
      <c r="A9" t="s">
        <v>24</v>
      </c>
      <c r="B9" t="s">
        <v>96</v>
      </c>
      <c r="E9" s="3" t="s">
        <v>25</v>
      </c>
      <c r="F9" s="2">
        <v>0.95751659999999994</v>
      </c>
      <c r="G9" s="2">
        <v>0.44561440000000002</v>
      </c>
      <c r="H9" s="2">
        <v>0.42090610000000001</v>
      </c>
    </row>
    <row r="10" spans="1:10">
      <c r="A10" s="2" t="s">
        <v>39</v>
      </c>
      <c r="B10" t="s">
        <v>97</v>
      </c>
      <c r="E10" s="3" t="s">
        <v>10</v>
      </c>
      <c r="F10" s="2">
        <v>0.22589810000000002</v>
      </c>
      <c r="G10" s="2">
        <v>0.60578189999999998</v>
      </c>
      <c r="H10" s="2">
        <v>1.9510420000000002</v>
      </c>
    </row>
    <row r="11" spans="1:10">
      <c r="A11" t="s">
        <v>4</v>
      </c>
      <c r="B11" t="s">
        <v>98</v>
      </c>
      <c r="E11" s="3" t="s">
        <v>130</v>
      </c>
      <c r="F11" s="2">
        <v>5.2466700000000005E-2</v>
      </c>
      <c r="G11" s="2">
        <v>6.9775900000000002E-2</v>
      </c>
      <c r="H11" s="2">
        <v>7.5953000000000007E-2</v>
      </c>
    </row>
    <row r="12" spans="1:10">
      <c r="A12" s="2" t="s">
        <v>7</v>
      </c>
      <c r="B12" s="2" t="s">
        <v>7</v>
      </c>
      <c r="E12" s="3" t="s">
        <v>63</v>
      </c>
      <c r="F12" s="2">
        <v>0.55527219999999999</v>
      </c>
      <c r="G12" s="2">
        <v>6.0260999999999995E-2</v>
      </c>
      <c r="H12" s="2">
        <v>0.21520010000000001</v>
      </c>
    </row>
    <row r="13" spans="1:10">
      <c r="A13" s="2" t="s">
        <v>8</v>
      </c>
      <c r="B13" s="2" t="s">
        <v>8</v>
      </c>
      <c r="E13" s="3" t="s">
        <v>27</v>
      </c>
      <c r="F13" s="2">
        <v>0.1165926</v>
      </c>
      <c r="G13" s="2">
        <v>0.1807831</v>
      </c>
      <c r="H13" s="2">
        <v>5.8547099999999998E-2</v>
      </c>
    </row>
    <row r="14" spans="1:10">
      <c r="A14" s="2" t="s">
        <v>1</v>
      </c>
      <c r="B14" s="2" t="s">
        <v>1</v>
      </c>
      <c r="E14" s="3" t="s">
        <v>65</v>
      </c>
      <c r="F14" s="2">
        <v>5.8300000000000001E-3</v>
      </c>
      <c r="G14" s="2">
        <v>4.7599999999999995E-3</v>
      </c>
      <c r="H14" s="2">
        <v>1.4241199999999999E-2</v>
      </c>
    </row>
    <row r="15" spans="1:10">
      <c r="A15" s="2" t="s">
        <v>62</v>
      </c>
      <c r="B15" s="2" t="s">
        <v>62</v>
      </c>
      <c r="E15" s="3" t="s">
        <v>47</v>
      </c>
      <c r="F15" s="2">
        <v>0.1471981</v>
      </c>
      <c r="G15" s="2">
        <v>6.0260999999999995E-2</v>
      </c>
      <c r="H15" s="2">
        <v>6.3299999999999997E-3</v>
      </c>
    </row>
    <row r="16" spans="1:10">
      <c r="A16" s="2" t="s">
        <v>25</v>
      </c>
      <c r="B16" s="2" t="s">
        <v>25</v>
      </c>
      <c r="E16" s="3" t="s">
        <v>131</v>
      </c>
      <c r="F16" s="2">
        <v>1.0697369000000001</v>
      </c>
      <c r="G16" s="2">
        <v>8.4349577</v>
      </c>
      <c r="H16" s="2">
        <v>12.837634700000001</v>
      </c>
    </row>
    <row r="17" spans="1:8">
      <c r="A17" s="2" t="s">
        <v>10</v>
      </c>
      <c r="B17" t="s">
        <v>99</v>
      </c>
      <c r="E17" s="3" t="s">
        <v>41</v>
      </c>
      <c r="F17" s="2">
        <v>5.8300000000000001E-3</v>
      </c>
      <c r="G17" s="2">
        <v>4.7599999999999995E-3</v>
      </c>
      <c r="H17" s="2">
        <v>1.10765E-2</v>
      </c>
    </row>
    <row r="18" spans="1:8">
      <c r="A18" t="s">
        <v>58</v>
      </c>
      <c r="B18" t="s">
        <v>100</v>
      </c>
      <c r="E18" s="3" t="s">
        <v>6</v>
      </c>
      <c r="F18" s="2">
        <v>8.7399999999999995E-3</v>
      </c>
      <c r="G18" s="2">
        <v>1.11007E-2</v>
      </c>
      <c r="H18" s="2">
        <v>0</v>
      </c>
    </row>
    <row r="19" spans="1:8">
      <c r="A19" t="s">
        <v>64</v>
      </c>
      <c r="B19" s="2" t="s">
        <v>10</v>
      </c>
      <c r="E19" s="3" t="s">
        <v>43</v>
      </c>
      <c r="F19" s="2">
        <v>0.29731109999999999</v>
      </c>
      <c r="G19" s="2">
        <v>0.1490667</v>
      </c>
      <c r="H19" s="2">
        <v>0.14874119999999999</v>
      </c>
    </row>
    <row r="20" spans="1:8">
      <c r="A20" s="2" t="s">
        <v>18</v>
      </c>
      <c r="B20" s="2" t="s">
        <v>18</v>
      </c>
      <c r="E20" s="3" t="s">
        <v>49</v>
      </c>
      <c r="F20" s="2">
        <v>2.6233300000000001E-2</v>
      </c>
      <c r="G20" s="2">
        <v>9.5099999999999994E-3</v>
      </c>
      <c r="H20" s="2">
        <v>1.58E-3</v>
      </c>
    </row>
    <row r="21" spans="1:8">
      <c r="A21" t="s">
        <v>2</v>
      </c>
      <c r="B21" t="s">
        <v>101</v>
      </c>
      <c r="E21" s="3" t="s">
        <v>19</v>
      </c>
      <c r="F21" s="2">
        <v>1.4600000000000001E-3</v>
      </c>
      <c r="G21" s="2">
        <v>1.5900000000000001E-3</v>
      </c>
      <c r="H21" s="2">
        <v>1.58E-3</v>
      </c>
    </row>
    <row r="22" spans="1:8">
      <c r="A22" t="s">
        <v>9</v>
      </c>
      <c r="B22" t="s">
        <v>102</v>
      </c>
      <c r="E22" s="3" t="s">
        <v>20</v>
      </c>
      <c r="F22" s="2">
        <v>0.42556290000000002</v>
      </c>
      <c r="G22" s="2">
        <v>0.2917902</v>
      </c>
      <c r="H22" s="2">
        <v>0.29431779999999996</v>
      </c>
    </row>
    <row r="23" spans="1:8">
      <c r="A23" t="s">
        <v>26</v>
      </c>
      <c r="B23" t="s">
        <v>103</v>
      </c>
      <c r="E23" s="3" t="s">
        <v>30</v>
      </c>
      <c r="F23" s="2">
        <v>5.8300000000000001E-3</v>
      </c>
      <c r="G23" s="2">
        <v>1.5858199999999999E-2</v>
      </c>
      <c r="H23" s="2">
        <v>1.58E-3</v>
      </c>
    </row>
    <row r="24" spans="1:8">
      <c r="A24" s="2" t="s">
        <v>63</v>
      </c>
      <c r="B24" s="2" t="s">
        <v>63</v>
      </c>
      <c r="E24" s="3" t="s">
        <v>16</v>
      </c>
      <c r="F24" s="2">
        <v>0.1165926</v>
      </c>
      <c r="G24" s="2">
        <v>6.819009999999999E-2</v>
      </c>
      <c r="H24" s="2">
        <v>0.32912950000000002</v>
      </c>
    </row>
    <row r="25" spans="1:8">
      <c r="A25" t="s">
        <v>55</v>
      </c>
      <c r="B25" t="s">
        <v>104</v>
      </c>
      <c r="E25" s="3" t="s">
        <v>11</v>
      </c>
      <c r="F25" s="2">
        <v>6.5583299999999997E-2</v>
      </c>
      <c r="G25" s="2">
        <v>9.5099999999999994E-3</v>
      </c>
      <c r="H25" s="2">
        <v>3.16E-3</v>
      </c>
    </row>
    <row r="26" spans="1:8">
      <c r="A26" t="s">
        <v>46</v>
      </c>
      <c r="B26" s="2" t="s">
        <v>27</v>
      </c>
      <c r="E26" s="3" t="s">
        <v>35</v>
      </c>
      <c r="F26" s="2">
        <v>0.32354440000000001</v>
      </c>
      <c r="G26" s="2">
        <v>0.13638019999999998</v>
      </c>
      <c r="H26" s="2">
        <v>0.2705825</v>
      </c>
    </row>
    <row r="27" spans="1:8">
      <c r="A27" s="2" t="s">
        <v>27</v>
      </c>
      <c r="B27" t="s">
        <v>105</v>
      </c>
      <c r="E27" s="3" t="s">
        <v>15</v>
      </c>
      <c r="F27" s="2">
        <v>7.0480216000000002</v>
      </c>
      <c r="G27" s="2">
        <v>2.9131448</v>
      </c>
      <c r="H27" s="2">
        <v>5.4670317000000006</v>
      </c>
    </row>
    <row r="28" spans="1:8">
      <c r="A28" t="s">
        <v>5</v>
      </c>
      <c r="B28" t="s">
        <v>106</v>
      </c>
      <c r="E28" s="3" t="s">
        <v>12</v>
      </c>
      <c r="F28" s="2">
        <v>4.51796E-2</v>
      </c>
      <c r="G28" s="2">
        <v>2.22014E-2</v>
      </c>
      <c r="H28" s="2">
        <v>1.5823500000000001E-2</v>
      </c>
    </row>
    <row r="29" spans="1:8">
      <c r="A29" t="s">
        <v>28</v>
      </c>
      <c r="B29" s="2" t="s">
        <v>65</v>
      </c>
      <c r="E29" s="3" t="s">
        <v>60</v>
      </c>
      <c r="F29" s="2">
        <v>0.7709684</v>
      </c>
      <c r="G29" s="2">
        <v>1.1972913999999999</v>
      </c>
      <c r="H29" s="2">
        <v>0.94308269999999994</v>
      </c>
    </row>
    <row r="30" spans="1:8">
      <c r="A30" s="2" t="s">
        <v>65</v>
      </c>
      <c r="B30" t="s">
        <v>80</v>
      </c>
      <c r="E30" s="3" t="s">
        <v>52</v>
      </c>
      <c r="F30" s="2">
        <v>3.1290534000000001</v>
      </c>
      <c r="G30" s="2">
        <v>8.763221699999999</v>
      </c>
      <c r="H30" s="2">
        <v>5.2439197999999996</v>
      </c>
    </row>
    <row r="31" spans="1:8">
      <c r="A31" s="2" t="s">
        <v>47</v>
      </c>
      <c r="B31" s="2" t="s">
        <v>47</v>
      </c>
      <c r="E31" s="3" t="s">
        <v>32</v>
      </c>
      <c r="F31" s="2">
        <v>5.8300000000000001E-3</v>
      </c>
      <c r="G31" s="2">
        <v>4.1231200000000003E-2</v>
      </c>
      <c r="H31" s="2">
        <v>1.10765E-2</v>
      </c>
    </row>
    <row r="32" spans="1:8">
      <c r="A32" s="2" t="s">
        <v>66</v>
      </c>
      <c r="B32" s="2" t="s">
        <v>107</v>
      </c>
      <c r="E32" s="3" t="s">
        <v>17</v>
      </c>
      <c r="F32" s="2">
        <v>1.4600000000000001E-3</v>
      </c>
      <c r="G32" s="2">
        <v>7.9299999999999995E-3</v>
      </c>
      <c r="H32" s="2">
        <v>0</v>
      </c>
    </row>
    <row r="33" spans="1:10">
      <c r="A33" t="s">
        <v>23</v>
      </c>
      <c r="B33" t="s">
        <v>108</v>
      </c>
      <c r="E33" s="3" t="s">
        <v>34</v>
      </c>
      <c r="F33" s="2">
        <v>0.2390148</v>
      </c>
      <c r="G33" s="2">
        <v>0.10624969999999999</v>
      </c>
      <c r="H33" s="2">
        <v>0.1455765</v>
      </c>
    </row>
    <row r="34" spans="1:10">
      <c r="A34" t="s">
        <v>40</v>
      </c>
      <c r="B34" s="2" t="s">
        <v>41</v>
      </c>
      <c r="J34" s="2" t="s">
        <v>132</v>
      </c>
    </row>
    <row r="35" spans="1:10">
      <c r="A35" s="2" t="s">
        <v>41</v>
      </c>
      <c r="B35" t="s">
        <v>109</v>
      </c>
      <c r="E35" s="3" t="s">
        <v>145</v>
      </c>
      <c r="F35" s="2">
        <f>SUM(F2:F33)</f>
        <v>64.206077600000015</v>
      </c>
      <c r="G35" s="2">
        <f t="shared" ref="G35:H35" si="0">SUM(G2:G33)</f>
        <v>86.319168199999993</v>
      </c>
      <c r="H35" s="2">
        <f t="shared" si="0"/>
        <v>83.731808000000029</v>
      </c>
      <c r="J35" s="2">
        <f>AVERAGE(F35:H35)</f>
        <v>78.085684600000008</v>
      </c>
    </row>
    <row r="36" spans="1:10">
      <c r="A36" t="s">
        <v>29</v>
      </c>
      <c r="B36" s="2" t="s">
        <v>6</v>
      </c>
    </row>
    <row r="37" spans="1:10">
      <c r="A37" t="s">
        <v>42</v>
      </c>
      <c r="B37" s="2" t="s">
        <v>43</v>
      </c>
    </row>
    <row r="38" spans="1:10">
      <c r="A38" s="2" t="s">
        <v>6</v>
      </c>
      <c r="B38" t="s">
        <v>110</v>
      </c>
    </row>
    <row r="39" spans="1:10">
      <c r="A39" t="s">
        <v>69</v>
      </c>
      <c r="B39" s="2" t="s">
        <v>49</v>
      </c>
    </row>
    <row r="40" spans="1:10">
      <c r="A40" s="2" t="s">
        <v>43</v>
      </c>
      <c r="B40" s="2" t="s">
        <v>19</v>
      </c>
    </row>
    <row r="41" spans="1:10">
      <c r="A41" t="s">
        <v>48</v>
      </c>
      <c r="B41" s="2" t="s">
        <v>20</v>
      </c>
    </row>
    <row r="42" spans="1:10">
      <c r="A42" s="2" t="s">
        <v>49</v>
      </c>
      <c r="B42" s="2" t="s">
        <v>30</v>
      </c>
    </row>
    <row r="43" spans="1:10">
      <c r="A43" s="2" t="s">
        <v>19</v>
      </c>
      <c r="B43" s="2" t="s">
        <v>16</v>
      </c>
    </row>
    <row r="44" spans="1:10">
      <c r="A44" t="s">
        <v>36</v>
      </c>
      <c r="B44" t="s">
        <v>111</v>
      </c>
    </row>
    <row r="45" spans="1:10">
      <c r="A45" s="2" t="s">
        <v>20</v>
      </c>
      <c r="B45" t="s">
        <v>112</v>
      </c>
    </row>
    <row r="46" spans="1:10">
      <c r="A46" t="s">
        <v>67</v>
      </c>
      <c r="B46" t="s">
        <v>113</v>
      </c>
    </row>
    <row r="47" spans="1:10">
      <c r="A47" s="2" t="s">
        <v>30</v>
      </c>
      <c r="B47" t="s">
        <v>114</v>
      </c>
    </row>
    <row r="48" spans="1:10">
      <c r="A48" t="s">
        <v>31</v>
      </c>
      <c r="B48" t="s">
        <v>115</v>
      </c>
    </row>
    <row r="49" spans="1:2">
      <c r="A49" s="2" t="s">
        <v>16</v>
      </c>
      <c r="B49" t="s">
        <v>116</v>
      </c>
    </row>
    <row r="50" spans="1:2">
      <c r="A50" t="s">
        <v>21</v>
      </c>
      <c r="B50" t="s">
        <v>117</v>
      </c>
    </row>
    <row r="51" spans="1:2">
      <c r="A51" t="s">
        <v>53</v>
      </c>
      <c r="B51" s="2" t="s">
        <v>11</v>
      </c>
    </row>
    <row r="52" spans="1:2">
      <c r="A52" t="s">
        <v>56</v>
      </c>
      <c r="B52" s="2" t="s">
        <v>35</v>
      </c>
    </row>
    <row r="53" spans="1:2">
      <c r="A53" t="s">
        <v>22</v>
      </c>
      <c r="B53" t="s">
        <v>118</v>
      </c>
    </row>
    <row r="54" spans="1:2">
      <c r="A54" s="2" t="s">
        <v>11</v>
      </c>
      <c r="B54" s="2" t="s">
        <v>15</v>
      </c>
    </row>
    <row r="55" spans="1:2">
      <c r="A55" s="2" t="s">
        <v>35</v>
      </c>
      <c r="B55" s="2" t="s">
        <v>119</v>
      </c>
    </row>
    <row r="56" spans="1:2">
      <c r="A56" t="s">
        <v>59</v>
      </c>
      <c r="B56" s="2" t="s">
        <v>60</v>
      </c>
    </row>
    <row r="57" spans="1:2">
      <c r="A57" s="2" t="s">
        <v>15</v>
      </c>
      <c r="B57" t="s">
        <v>120</v>
      </c>
    </row>
    <row r="58" spans="1:2">
      <c r="A58" s="2" t="s">
        <v>12</v>
      </c>
      <c r="B58" s="2" t="s">
        <v>52</v>
      </c>
    </row>
    <row r="59" spans="1:2">
      <c r="A59" s="2" t="s">
        <v>60</v>
      </c>
      <c r="B59" t="s">
        <v>121</v>
      </c>
    </row>
    <row r="60" spans="1:2">
      <c r="A60" s="2" t="s">
        <v>52</v>
      </c>
      <c r="B60" t="s">
        <v>122</v>
      </c>
    </row>
    <row r="61" spans="1:2">
      <c r="A61" t="s">
        <v>13</v>
      </c>
      <c r="B61" t="s">
        <v>123</v>
      </c>
    </row>
    <row r="62" spans="1:2">
      <c r="A62" t="s">
        <v>68</v>
      </c>
      <c r="B62" s="2" t="s">
        <v>32</v>
      </c>
    </row>
    <row r="63" spans="1:2">
      <c r="A63" s="2" t="s">
        <v>32</v>
      </c>
      <c r="B63" t="s">
        <v>124</v>
      </c>
    </row>
    <row r="64" spans="1:2">
      <c r="A64" t="s">
        <v>44</v>
      </c>
      <c r="B64" t="s">
        <v>125</v>
      </c>
    </row>
    <row r="65" spans="1:2">
      <c r="A65" t="s">
        <v>45</v>
      </c>
      <c r="B65" t="s">
        <v>126</v>
      </c>
    </row>
    <row r="66" spans="1:2">
      <c r="A66" t="s">
        <v>33</v>
      </c>
      <c r="B66" s="2" t="s">
        <v>17</v>
      </c>
    </row>
    <row r="67" spans="1:2">
      <c r="A67" s="2" t="s">
        <v>17</v>
      </c>
      <c r="B67" t="s">
        <v>127</v>
      </c>
    </row>
    <row r="68" spans="1:2">
      <c r="A68" t="s">
        <v>50</v>
      </c>
      <c r="B68" s="2" t="s">
        <v>34</v>
      </c>
    </row>
    <row r="69" spans="1:2">
      <c r="A69" t="s">
        <v>61</v>
      </c>
    </row>
    <row r="70" spans="1:2">
      <c r="A70" s="2" t="s">
        <v>34</v>
      </c>
    </row>
    <row r="71" spans="1:2">
      <c r="A71" t="s">
        <v>57</v>
      </c>
    </row>
  </sheetData>
  <phoneticPr fontId="1" type="noConversion"/>
  <conditionalFormatting sqref="A2:A71">
    <cfRule type="expression" priority="1">
      <formula>COUNTIF(B:B, A2) &gt; 0</formula>
    </cfRule>
    <cfRule type="expression" dxfId="1" priority="5">
      <formula>COUNTIF(B:B, $A$3:$A$72) &gt; 0</formula>
    </cfRule>
  </conditionalFormatting>
  <conditionalFormatting sqref="B2:B68">
    <cfRule type="expression" dxfId="0" priority="6">
      <formula>COUNTIF(A:A, $B$3:$B$86) &gt; 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abSelected="1" workbookViewId="0">
      <selection activeCell="P11" sqref="P11"/>
    </sheetView>
  </sheetViews>
  <sheetFormatPr defaultRowHeight="15"/>
  <cols>
    <col min="1" max="1" width="11.28515625" style="4" customWidth="1"/>
    <col min="2" max="16384" width="9.140625" style="4"/>
  </cols>
  <sheetData>
    <row r="1" spans="1:10">
      <c r="A1" s="4" t="s">
        <v>140</v>
      </c>
      <c r="B1" s="4" t="s">
        <v>141</v>
      </c>
      <c r="E1" s="5" t="s">
        <v>128</v>
      </c>
      <c r="F1" s="5" t="s">
        <v>142</v>
      </c>
      <c r="G1" s="5" t="s">
        <v>143</v>
      </c>
      <c r="H1" s="5" t="s">
        <v>144</v>
      </c>
      <c r="I1" s="5"/>
      <c r="J1" s="5"/>
    </row>
    <row r="2" spans="1:10">
      <c r="A2" s="4" t="s">
        <v>79</v>
      </c>
      <c r="B2" s="4" t="s">
        <v>92</v>
      </c>
      <c r="E2" s="5" t="s">
        <v>70</v>
      </c>
      <c r="F2" s="4">
        <v>7.3917073000000002</v>
      </c>
      <c r="G2" s="4">
        <v>15.911059</v>
      </c>
      <c r="H2" s="4">
        <v>17.8400699</v>
      </c>
    </row>
    <row r="3" spans="1:10">
      <c r="A3" s="4" t="s">
        <v>71</v>
      </c>
      <c r="B3" s="4" t="s">
        <v>93</v>
      </c>
      <c r="E3" s="5" t="s">
        <v>14</v>
      </c>
      <c r="F3" s="4">
        <v>3.1025418999999999</v>
      </c>
      <c r="G3" s="4">
        <v>1.4735048000000002</v>
      </c>
      <c r="H3" s="4">
        <v>2.5015849000000001</v>
      </c>
    </row>
    <row r="4" spans="1:10">
      <c r="A4" s="4" t="s">
        <v>0</v>
      </c>
      <c r="B4" s="4" t="s">
        <v>70</v>
      </c>
      <c r="E4" s="5" t="s">
        <v>7</v>
      </c>
      <c r="F4" s="4">
        <v>31.8777823</v>
      </c>
      <c r="G4" s="4">
        <v>27.393223300000002</v>
      </c>
      <c r="H4" s="4">
        <v>32.611414799999999</v>
      </c>
    </row>
    <row r="5" spans="1:10">
      <c r="A5" s="4" t="s">
        <v>70</v>
      </c>
      <c r="B5" s="4" t="s">
        <v>14</v>
      </c>
      <c r="E5" s="5" t="s">
        <v>8</v>
      </c>
      <c r="F5" s="4">
        <v>0.57583909999999994</v>
      </c>
      <c r="G5" s="4">
        <v>0.3282215</v>
      </c>
      <c r="H5" s="4">
        <v>1.0109144000000001</v>
      </c>
    </row>
    <row r="6" spans="1:10">
      <c r="A6" s="4" t="s">
        <v>14</v>
      </c>
      <c r="B6" s="4" t="s">
        <v>94</v>
      </c>
      <c r="E6" s="5" t="s">
        <v>1</v>
      </c>
      <c r="F6" s="4">
        <v>3.0400000000000002E-3</v>
      </c>
      <c r="G6" s="4">
        <v>8.3800000000000003E-3</v>
      </c>
      <c r="H6" s="4">
        <v>5.1400000000000005E-3</v>
      </c>
    </row>
    <row r="7" spans="1:10">
      <c r="A7" s="4" t="s">
        <v>24</v>
      </c>
      <c r="B7" s="4" t="s">
        <v>95</v>
      </c>
      <c r="E7" s="5" t="s">
        <v>25</v>
      </c>
      <c r="F7" s="4">
        <v>2.5434158</v>
      </c>
      <c r="G7" s="4">
        <v>0.67459979999999997</v>
      </c>
      <c r="H7" s="4">
        <v>1.2216644000000001</v>
      </c>
    </row>
    <row r="8" spans="1:10">
      <c r="A8" s="4" t="s">
        <v>74</v>
      </c>
      <c r="B8" s="4" t="s">
        <v>39</v>
      </c>
      <c r="E8" s="5" t="s">
        <v>10</v>
      </c>
      <c r="F8" s="4">
        <v>1.1045777999999999</v>
      </c>
      <c r="G8" s="4">
        <v>0.75700440000000002</v>
      </c>
      <c r="H8" s="4">
        <v>0.52601819999999999</v>
      </c>
    </row>
    <row r="9" spans="1:10">
      <c r="A9" s="4" t="s">
        <v>7</v>
      </c>
      <c r="B9" s="4" t="s">
        <v>96</v>
      </c>
      <c r="E9" s="5" t="s">
        <v>130</v>
      </c>
      <c r="F9" s="4">
        <v>3.79841E-2</v>
      </c>
      <c r="G9" s="4">
        <v>4.1900000000000001E-3</v>
      </c>
      <c r="H9" s="4">
        <v>3.9408499999999999E-2</v>
      </c>
    </row>
    <row r="10" spans="1:10">
      <c r="A10" s="4" t="s">
        <v>8</v>
      </c>
      <c r="B10" s="4" t="s">
        <v>97</v>
      </c>
      <c r="E10" s="5" t="s">
        <v>65</v>
      </c>
      <c r="F10" s="4">
        <v>2.2790500000000002E-2</v>
      </c>
      <c r="G10" s="4">
        <v>9.7800000000000005E-3</v>
      </c>
      <c r="H10" s="4">
        <v>5.4829300000000004E-2</v>
      </c>
    </row>
    <row r="11" spans="1:10">
      <c r="A11" s="4" t="s">
        <v>1</v>
      </c>
      <c r="B11" s="4" t="s">
        <v>98</v>
      </c>
      <c r="E11" s="5" t="s">
        <v>80</v>
      </c>
      <c r="F11" s="4">
        <v>9.2681199999999991E-2</v>
      </c>
      <c r="G11" s="4">
        <v>0.20251959999999999</v>
      </c>
      <c r="H11" s="4">
        <v>3.9408499999999999E-2</v>
      </c>
    </row>
    <row r="12" spans="1:10">
      <c r="A12" s="4" t="s">
        <v>25</v>
      </c>
      <c r="B12" s="4" t="s">
        <v>7</v>
      </c>
      <c r="E12" s="5" t="s">
        <v>47</v>
      </c>
      <c r="F12" s="4">
        <v>3.0400000000000002E-3</v>
      </c>
      <c r="G12" s="4">
        <v>1.4E-3</v>
      </c>
      <c r="H12" s="4">
        <v>1.7099999999999999E-3</v>
      </c>
    </row>
    <row r="13" spans="1:10">
      <c r="A13" s="4" t="s">
        <v>10</v>
      </c>
      <c r="B13" s="4" t="s">
        <v>8</v>
      </c>
      <c r="E13" s="5" t="s">
        <v>107</v>
      </c>
      <c r="F13" s="4">
        <v>18.827962400000001</v>
      </c>
      <c r="G13" s="4">
        <v>32.668510299999994</v>
      </c>
      <c r="H13" s="4">
        <v>31.304079600000001</v>
      </c>
    </row>
    <row r="14" spans="1:10">
      <c r="A14" s="4" t="s">
        <v>90</v>
      </c>
      <c r="B14" s="4" t="s">
        <v>1</v>
      </c>
      <c r="E14" s="5" t="s">
        <v>30</v>
      </c>
      <c r="F14" s="4">
        <v>1.5200000000000001E-3</v>
      </c>
      <c r="G14" s="4">
        <v>2.7899999999999999E-3</v>
      </c>
      <c r="H14" s="4">
        <v>6.5109700000000006E-2</v>
      </c>
    </row>
    <row r="15" spans="1:10">
      <c r="A15" s="4" t="s">
        <v>18</v>
      </c>
      <c r="B15" s="4" t="s">
        <v>62</v>
      </c>
      <c r="E15" s="5" t="s">
        <v>16</v>
      </c>
      <c r="F15" s="4">
        <v>2.5829200000000004E-2</v>
      </c>
      <c r="G15" s="4">
        <v>2.37437E-2</v>
      </c>
      <c r="H15" s="4">
        <v>4.2835399999999996E-2</v>
      </c>
    </row>
    <row r="16" spans="1:10">
      <c r="A16" s="4" t="s">
        <v>2</v>
      </c>
      <c r="B16" s="4" t="s">
        <v>25</v>
      </c>
      <c r="E16" s="5" t="s">
        <v>11</v>
      </c>
      <c r="F16" s="4">
        <v>3.3426000000000004E-2</v>
      </c>
      <c r="G16" s="4">
        <v>2.93304E-2</v>
      </c>
      <c r="H16" s="4">
        <v>3.4268300000000002E-2</v>
      </c>
    </row>
    <row r="17" spans="1:10">
      <c r="A17" s="4" t="s">
        <v>87</v>
      </c>
      <c r="B17" s="4" t="s">
        <v>100</v>
      </c>
      <c r="E17" s="5" t="s">
        <v>35</v>
      </c>
      <c r="F17" s="4">
        <v>0.68219459999999998</v>
      </c>
      <c r="G17" s="4">
        <v>0.20950309999999997</v>
      </c>
      <c r="H17" s="4">
        <v>0.35639019999999999</v>
      </c>
    </row>
    <row r="18" spans="1:10">
      <c r="A18" s="4" t="s">
        <v>9</v>
      </c>
      <c r="B18" s="4" t="s">
        <v>10</v>
      </c>
      <c r="E18" s="5" t="s">
        <v>15</v>
      </c>
      <c r="F18" s="4">
        <v>9.5309722000000008</v>
      </c>
      <c r="G18" s="4">
        <v>6.2264308999999995</v>
      </c>
      <c r="H18" s="4">
        <v>1.1531278</v>
      </c>
    </row>
    <row r="19" spans="1:10">
      <c r="A19" s="4" t="s">
        <v>55</v>
      </c>
      <c r="B19" s="4" t="s">
        <v>18</v>
      </c>
      <c r="E19" s="5" t="s">
        <v>60</v>
      </c>
      <c r="F19" s="4">
        <v>0.42086390000000001</v>
      </c>
      <c r="G19" s="4">
        <v>2.5363837</v>
      </c>
      <c r="H19" s="4">
        <v>1.2713534</v>
      </c>
    </row>
    <row r="20" spans="1:10">
      <c r="A20" s="4" t="s">
        <v>89</v>
      </c>
      <c r="B20" s="4" t="s">
        <v>63</v>
      </c>
      <c r="E20" s="5" t="s">
        <v>52</v>
      </c>
      <c r="F20" s="4">
        <v>0.12154909999999999</v>
      </c>
      <c r="G20" s="4">
        <v>9.7768099999999997E-2</v>
      </c>
      <c r="H20" s="4">
        <v>0.1816219</v>
      </c>
    </row>
    <row r="21" spans="1:10">
      <c r="A21" s="4" t="s">
        <v>5</v>
      </c>
      <c r="B21" s="4" t="s">
        <v>104</v>
      </c>
      <c r="E21" s="5" t="s">
        <v>32</v>
      </c>
      <c r="F21" s="4">
        <v>0.3327408</v>
      </c>
      <c r="G21" s="4">
        <v>4.4693999999999998E-2</v>
      </c>
      <c r="H21" s="4">
        <v>4.2835399999999996E-2</v>
      </c>
    </row>
    <row r="22" spans="1:10">
      <c r="A22" s="4" t="s">
        <v>28</v>
      </c>
      <c r="B22" s="4" t="s">
        <v>27</v>
      </c>
      <c r="E22" s="5" t="s">
        <v>17</v>
      </c>
      <c r="F22" s="4">
        <v>1.5200000000000001E-3</v>
      </c>
      <c r="G22" s="4">
        <v>1.4E-3</v>
      </c>
      <c r="H22" s="4">
        <v>0</v>
      </c>
    </row>
    <row r="23" spans="1:10">
      <c r="A23" s="4" t="s">
        <v>65</v>
      </c>
      <c r="B23" s="4" t="s">
        <v>105</v>
      </c>
      <c r="E23" s="5"/>
      <c r="J23" s="4" t="s">
        <v>132</v>
      </c>
    </row>
    <row r="24" spans="1:10">
      <c r="A24" s="4" t="s">
        <v>80</v>
      </c>
      <c r="B24" s="4" t="s">
        <v>106</v>
      </c>
      <c r="E24" s="5" t="s">
        <v>145</v>
      </c>
      <c r="F24" s="4">
        <f>SUM(F2:F22)</f>
        <v>76.733978199999996</v>
      </c>
      <c r="G24" s="4">
        <f t="shared" ref="G24:H24" si="0">SUM(G2:G22)</f>
        <v>88.604436600000014</v>
      </c>
      <c r="H24" s="4">
        <f t="shared" si="0"/>
        <v>90.3037846</v>
      </c>
      <c r="J24" s="4">
        <f>AVERAGE(F24:H24)</f>
        <v>85.214066466666665</v>
      </c>
    </row>
    <row r="25" spans="1:10">
      <c r="A25" s="4" t="s">
        <v>47</v>
      </c>
      <c r="B25" s="4" t="s">
        <v>65</v>
      </c>
    </row>
    <row r="26" spans="1:10">
      <c r="A26" s="4" t="s">
        <v>66</v>
      </c>
      <c r="B26" s="4" t="s">
        <v>80</v>
      </c>
    </row>
    <row r="27" spans="1:10">
      <c r="A27" s="4" t="s">
        <v>23</v>
      </c>
      <c r="B27" s="4" t="s">
        <v>47</v>
      </c>
    </row>
    <row r="28" spans="1:10">
      <c r="A28" s="4" t="s">
        <v>40</v>
      </c>
      <c r="B28" s="4" t="s">
        <v>107</v>
      </c>
    </row>
    <row r="29" spans="1:10">
      <c r="A29" s="4" t="s">
        <v>51</v>
      </c>
      <c r="B29" s="4" t="s">
        <v>108</v>
      </c>
    </row>
    <row r="30" spans="1:10">
      <c r="A30" s="4" t="s">
        <v>29</v>
      </c>
      <c r="B30" s="4" t="s">
        <v>138</v>
      </c>
    </row>
    <row r="31" spans="1:10">
      <c r="A31" s="4" t="s">
        <v>77</v>
      </c>
      <c r="B31" s="4" t="s">
        <v>41</v>
      </c>
    </row>
    <row r="32" spans="1:10">
      <c r="A32" s="4" t="s">
        <v>69</v>
      </c>
      <c r="B32" s="4" t="s">
        <v>109</v>
      </c>
    </row>
    <row r="33" spans="1:2">
      <c r="A33" s="4" t="s">
        <v>19</v>
      </c>
      <c r="B33" s="4" t="s">
        <v>6</v>
      </c>
    </row>
    <row r="34" spans="1:2">
      <c r="A34" s="4" t="s">
        <v>67</v>
      </c>
      <c r="B34" s="4" t="s">
        <v>43</v>
      </c>
    </row>
    <row r="35" spans="1:2">
      <c r="A35" s="4" t="s">
        <v>85</v>
      </c>
      <c r="B35" s="4" t="s">
        <v>110</v>
      </c>
    </row>
    <row r="36" spans="1:2">
      <c r="A36" s="4" t="s">
        <v>30</v>
      </c>
      <c r="B36" s="4" t="s">
        <v>49</v>
      </c>
    </row>
    <row r="37" spans="1:2">
      <c r="A37" s="4" t="s">
        <v>31</v>
      </c>
      <c r="B37" s="4" t="s">
        <v>20</v>
      </c>
    </row>
    <row r="38" spans="1:2">
      <c r="A38" s="4" t="s">
        <v>16</v>
      </c>
      <c r="B38" s="4" t="s">
        <v>30</v>
      </c>
    </row>
    <row r="39" spans="1:2">
      <c r="A39" s="4" t="s">
        <v>83</v>
      </c>
      <c r="B39" s="4" t="s">
        <v>16</v>
      </c>
    </row>
    <row r="40" spans="1:2">
      <c r="A40" s="4" t="s">
        <v>81</v>
      </c>
      <c r="B40" s="4" t="s">
        <v>111</v>
      </c>
    </row>
    <row r="41" spans="1:2">
      <c r="A41" s="4" t="s">
        <v>78</v>
      </c>
      <c r="B41" s="4" t="s">
        <v>112</v>
      </c>
    </row>
    <row r="42" spans="1:2">
      <c r="A42" s="4" t="s">
        <v>53</v>
      </c>
      <c r="B42" s="4" t="s">
        <v>113</v>
      </c>
    </row>
    <row r="43" spans="1:2">
      <c r="A43" s="4" t="s">
        <v>56</v>
      </c>
      <c r="B43" s="4" t="s">
        <v>114</v>
      </c>
    </row>
    <row r="44" spans="1:2">
      <c r="A44" s="4" t="s">
        <v>84</v>
      </c>
      <c r="B44" s="4" t="s">
        <v>115</v>
      </c>
    </row>
    <row r="45" spans="1:2">
      <c r="A45" s="4" t="s">
        <v>88</v>
      </c>
      <c r="B45" s="4" t="s">
        <v>116</v>
      </c>
    </row>
    <row r="46" spans="1:2">
      <c r="A46" s="4" t="s">
        <v>11</v>
      </c>
      <c r="B46" s="4" t="s">
        <v>117</v>
      </c>
    </row>
    <row r="47" spans="1:2">
      <c r="A47" s="4" t="s">
        <v>75</v>
      </c>
      <c r="B47" s="4" t="s">
        <v>11</v>
      </c>
    </row>
    <row r="48" spans="1:2">
      <c r="A48" s="4" t="s">
        <v>86</v>
      </c>
      <c r="B48" s="4" t="s">
        <v>35</v>
      </c>
    </row>
    <row r="49" spans="1:2">
      <c r="A49" s="4" t="s">
        <v>35</v>
      </c>
      <c r="B49" s="4" t="s">
        <v>118</v>
      </c>
    </row>
    <row r="50" spans="1:2">
      <c r="A50" s="4" t="s">
        <v>15</v>
      </c>
      <c r="B50" s="4" t="s">
        <v>15</v>
      </c>
    </row>
    <row r="51" spans="1:2">
      <c r="A51" s="4" t="s">
        <v>60</v>
      </c>
      <c r="B51" s="4" t="s">
        <v>12</v>
      </c>
    </row>
    <row r="52" spans="1:2">
      <c r="A52" s="4" t="s">
        <v>52</v>
      </c>
      <c r="B52" s="4" t="s">
        <v>60</v>
      </c>
    </row>
    <row r="53" spans="1:2">
      <c r="A53" s="4" t="s">
        <v>76</v>
      </c>
      <c r="B53" s="4" t="s">
        <v>120</v>
      </c>
    </row>
    <row r="54" spans="1:2">
      <c r="A54" s="4" t="s">
        <v>13</v>
      </c>
      <c r="B54" s="4" t="s">
        <v>52</v>
      </c>
    </row>
    <row r="55" spans="1:2">
      <c r="A55" s="4" t="s">
        <v>32</v>
      </c>
      <c r="B55" s="4" t="s">
        <v>121</v>
      </c>
    </row>
    <row r="56" spans="1:2">
      <c r="A56" s="4" t="s">
        <v>73</v>
      </c>
      <c r="B56" s="4" t="s">
        <v>122</v>
      </c>
    </row>
    <row r="57" spans="1:2">
      <c r="A57" s="4" t="s">
        <v>44</v>
      </c>
      <c r="B57" s="4" t="s">
        <v>123</v>
      </c>
    </row>
    <row r="58" spans="1:2">
      <c r="A58" s="4" t="s">
        <v>45</v>
      </c>
      <c r="B58" s="4" t="s">
        <v>32</v>
      </c>
    </row>
    <row r="59" spans="1:2">
      <c r="A59" s="4" t="s">
        <v>91</v>
      </c>
      <c r="B59" s="4" t="s">
        <v>124</v>
      </c>
    </row>
    <row r="60" spans="1:2">
      <c r="A60" s="4" t="s">
        <v>72</v>
      </c>
      <c r="B60" s="4" t="s">
        <v>125</v>
      </c>
    </row>
    <row r="61" spans="1:2">
      <c r="A61" s="4" t="s">
        <v>17</v>
      </c>
      <c r="B61" s="4" t="s">
        <v>139</v>
      </c>
    </row>
    <row r="62" spans="1:2">
      <c r="A62" s="4" t="s">
        <v>57</v>
      </c>
      <c r="B62" s="4" t="s">
        <v>126</v>
      </c>
    </row>
    <row r="63" spans="1:2">
      <c r="A63" s="4" t="s">
        <v>82</v>
      </c>
      <c r="B63" s="4" t="s">
        <v>17</v>
      </c>
    </row>
    <row r="64" spans="1:2">
      <c r="B64" s="4" t="s">
        <v>127</v>
      </c>
    </row>
    <row r="65" spans="2:2">
      <c r="B65" s="4" t="s">
        <v>34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donor_receptor_comparison1</vt:lpstr>
      <vt:lpstr>donor_receptor_comparison2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huihui Gao</dc:creator>
  <cp:lastModifiedBy>Revathi   Thangaraj</cp:lastModifiedBy>
  <dcterms:created xsi:type="dcterms:W3CDTF">2015-06-05T18:19:34Z</dcterms:created>
  <dcterms:modified xsi:type="dcterms:W3CDTF">2025-05-16T06:14:02Z</dcterms:modified>
</cp:coreProperties>
</file>