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tsuko\Desktop\Nanostring\110617\"/>
    </mc:Choice>
  </mc:AlternateContent>
  <bookViews>
    <workbookView xWindow="-96" yWindow="36" windowWidth="19320" windowHeight="15480" tabRatio="635" activeTab="3"/>
  </bookViews>
  <sheets>
    <sheet name="Design Data MG468 v2 chip" sheetId="9" r:id="rId1"/>
    <sheet name="MG468 Isoform Coverage" sheetId="11" r:id="rId2"/>
    <sheet name="MG468 Annotated genes" sheetId="10" r:id="rId3"/>
    <sheet name="HKGs-Normalized" sheetId="1" r:id="rId4"/>
    <sheet name="All detected genes" sheetId="4" r:id="rId5"/>
  </sheets>
  <definedNames>
    <definedName name="_xlnm._FilterDatabase" localSheetId="4" hidden="1">'All detected genes'!$A$1:$P$380</definedName>
    <definedName name="_xlnm._FilterDatabase" localSheetId="0" hidden="1">#REF!</definedName>
    <definedName name="_xlnm._FilterDatabase" localSheetId="3" hidden="1">'HKGs-Normalized'!$A$1:$O$463</definedName>
    <definedName name="Institute">'Design Data MG468 v2 chip'!$C$4</definedName>
    <definedName name="Name">'Design Data MG468 v2 chip'!$C$7</definedName>
    <definedName name="Quote">'Design Data MG468 v2 chip'!$C$10</definedName>
    <definedName name="Version">'Design Data MG468 v2 chip'!$C$8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9" l="1"/>
  <c r="D18" i="9"/>
  <c r="C18" i="9"/>
  <c r="C16" i="9"/>
  <c r="D483" i="4"/>
  <c r="E483" i="4"/>
  <c r="F483" i="4"/>
  <c r="G483" i="4"/>
  <c r="H483" i="4"/>
  <c r="I483" i="4"/>
  <c r="J483" i="4"/>
  <c r="K483" i="4"/>
  <c r="L483" i="4"/>
  <c r="M483" i="4"/>
  <c r="N483" i="4"/>
  <c r="O483" i="4"/>
  <c r="P465" i="4"/>
  <c r="P464" i="4"/>
  <c r="P463" i="4"/>
  <c r="P462" i="4"/>
  <c r="P461" i="4"/>
  <c r="P460" i="4"/>
  <c r="P459" i="4"/>
  <c r="P458" i="4"/>
  <c r="P457" i="4"/>
  <c r="P456" i="4"/>
  <c r="P455" i="4"/>
  <c r="P454" i="4"/>
  <c r="P453" i="4"/>
  <c r="P452" i="4"/>
  <c r="P451" i="4"/>
  <c r="P450" i="4"/>
  <c r="P449" i="4"/>
  <c r="P448" i="4"/>
  <c r="P447" i="4"/>
  <c r="P446" i="4"/>
  <c r="P445" i="4"/>
  <c r="P444" i="4"/>
  <c r="P443" i="4"/>
  <c r="P442" i="4"/>
  <c r="P441" i="4"/>
  <c r="P440" i="4"/>
  <c r="P439" i="4"/>
  <c r="P438" i="4"/>
  <c r="P437" i="4"/>
  <c r="P436" i="4"/>
  <c r="P435" i="4"/>
  <c r="P434" i="4"/>
  <c r="P433" i="4"/>
  <c r="P432" i="4"/>
  <c r="P431" i="4"/>
  <c r="P430" i="4"/>
  <c r="P429" i="4"/>
  <c r="P428" i="4"/>
  <c r="P427" i="4"/>
  <c r="P426" i="4"/>
  <c r="P425" i="4"/>
  <c r="P424" i="4"/>
  <c r="P423" i="4"/>
  <c r="P422" i="4"/>
  <c r="P421" i="4"/>
  <c r="P420" i="4"/>
  <c r="P419" i="4"/>
  <c r="P418" i="4"/>
  <c r="P417" i="4"/>
  <c r="P416" i="4"/>
  <c r="P415" i="4"/>
  <c r="P414" i="4"/>
  <c r="P413" i="4"/>
  <c r="P412" i="4"/>
  <c r="P411" i="4"/>
  <c r="P410" i="4"/>
  <c r="P409" i="4"/>
  <c r="P408" i="4"/>
  <c r="P407" i="4"/>
  <c r="P406" i="4"/>
  <c r="P405" i="4"/>
  <c r="P404" i="4"/>
  <c r="P403" i="4"/>
  <c r="P402" i="4"/>
  <c r="P401" i="4"/>
  <c r="P400" i="4"/>
  <c r="P399" i="4"/>
  <c r="P398" i="4"/>
  <c r="P397" i="4"/>
  <c r="P396" i="4"/>
  <c r="P395" i="4"/>
  <c r="P394" i="4"/>
  <c r="P393" i="4"/>
  <c r="P392" i="4"/>
  <c r="P391" i="4"/>
  <c r="P390" i="4"/>
  <c r="P389" i="4"/>
  <c r="P388" i="4"/>
  <c r="P387" i="4"/>
  <c r="P386" i="4"/>
  <c r="P385" i="4"/>
  <c r="P384" i="4"/>
  <c r="P383" i="4"/>
  <c r="P13" i="4"/>
  <c r="P4" i="4"/>
  <c r="P21" i="4"/>
  <c r="P14" i="4"/>
  <c r="P40" i="4"/>
  <c r="P354" i="4"/>
  <c r="P6" i="4"/>
  <c r="P82" i="4"/>
  <c r="P8" i="4"/>
  <c r="P110" i="4"/>
  <c r="P245" i="4"/>
  <c r="P207" i="4"/>
  <c r="P308" i="4"/>
  <c r="P31" i="4"/>
  <c r="P215" i="4"/>
  <c r="P42" i="4"/>
  <c r="P101" i="4"/>
  <c r="P368" i="4"/>
  <c r="P119" i="4"/>
  <c r="P373" i="4"/>
  <c r="P339" i="4"/>
  <c r="P372" i="4"/>
  <c r="P194" i="4"/>
  <c r="P145" i="4"/>
  <c r="P380" i="4"/>
  <c r="P367" i="4"/>
  <c r="P327" i="4"/>
  <c r="P326" i="4"/>
  <c r="P352" i="4"/>
  <c r="P351" i="4"/>
  <c r="P371" i="4"/>
  <c r="P94" i="4"/>
  <c r="P234" i="4"/>
  <c r="P338" i="4"/>
  <c r="P15" i="4"/>
  <c r="P305" i="4"/>
  <c r="P255" i="4"/>
  <c r="P353" i="4"/>
  <c r="P337" i="4"/>
  <c r="P336" i="4"/>
  <c r="P148" i="4"/>
  <c r="P366" i="4"/>
  <c r="P293" i="4"/>
  <c r="P196" i="4"/>
  <c r="P355" i="4"/>
  <c r="P311" i="4"/>
  <c r="P307" i="4"/>
  <c r="P254" i="4"/>
  <c r="P335" i="4"/>
  <c r="P378" i="4"/>
  <c r="P113" i="4"/>
  <c r="P202" i="4"/>
  <c r="P379" i="4"/>
  <c r="P59" i="4"/>
  <c r="P306" i="4"/>
  <c r="P342" i="4"/>
  <c r="P334" i="4"/>
  <c r="P374" i="4"/>
  <c r="P199" i="4"/>
  <c r="P60" i="4"/>
  <c r="P172" i="4"/>
  <c r="P310" i="4"/>
  <c r="P333" i="4"/>
  <c r="P253" i="4"/>
  <c r="P213" i="4"/>
  <c r="P124" i="4"/>
  <c r="P81" i="4"/>
  <c r="P108" i="4"/>
  <c r="P266" i="4"/>
  <c r="P104" i="4"/>
  <c r="P360" i="4"/>
  <c r="P376" i="4"/>
  <c r="P317" i="4"/>
  <c r="P303" i="4"/>
  <c r="P103" i="4"/>
  <c r="P214" i="4"/>
  <c r="P244" i="4"/>
  <c r="P267" i="4"/>
  <c r="P191" i="4"/>
  <c r="P35" i="4"/>
  <c r="P243" i="4"/>
  <c r="P232" i="4"/>
  <c r="P365" i="4"/>
  <c r="P252" i="4"/>
  <c r="P319" i="4"/>
  <c r="P292" i="4"/>
  <c r="P320" i="4"/>
  <c r="P71" i="4"/>
  <c r="P128" i="4"/>
  <c r="P132" i="4"/>
  <c r="P322" i="4"/>
  <c r="P155" i="4"/>
  <c r="P84" i="4"/>
  <c r="P154" i="4"/>
  <c r="P247" i="4"/>
  <c r="P298" i="4"/>
  <c r="P304" i="4"/>
  <c r="P70" i="4"/>
  <c r="P358" i="4"/>
  <c r="P102" i="4"/>
  <c r="P344" i="4"/>
  <c r="P318" i="4"/>
  <c r="P211" i="4"/>
  <c r="P165" i="4"/>
  <c r="P242" i="4"/>
  <c r="P205" i="4"/>
  <c r="P107" i="4"/>
  <c r="P47" i="4"/>
  <c r="P91" i="4"/>
  <c r="P241" i="4"/>
  <c r="P274" i="4"/>
  <c r="P261" i="4"/>
  <c r="P359" i="4"/>
  <c r="P68" i="4"/>
  <c r="P157" i="4"/>
  <c r="P345" i="4"/>
  <c r="P138" i="4"/>
  <c r="P100" i="4"/>
  <c r="P350" i="4"/>
  <c r="P147" i="4"/>
  <c r="P170" i="4"/>
  <c r="P135" i="4"/>
  <c r="P263" i="4"/>
  <c r="P332" i="4"/>
  <c r="P173" i="4"/>
  <c r="P143" i="4"/>
  <c r="P221" i="4"/>
  <c r="P169" i="4"/>
  <c r="P297" i="4"/>
  <c r="P210" i="4"/>
  <c r="P314" i="4"/>
  <c r="P153" i="4"/>
  <c r="P312" i="4"/>
  <c r="P223" i="4"/>
  <c r="P137" i="4"/>
  <c r="P22" i="4"/>
  <c r="P57" i="4"/>
  <c r="P282" i="4"/>
  <c r="P265" i="4"/>
  <c r="P248" i="4"/>
  <c r="P302" i="4"/>
  <c r="P271" i="4"/>
  <c r="P2" i="4"/>
  <c r="P167" i="4"/>
  <c r="P217" i="4"/>
  <c r="P361" i="4"/>
  <c r="P356" i="4"/>
  <c r="P58" i="4"/>
  <c r="P151" i="4"/>
  <c r="P69" i="4"/>
  <c r="P269" i="4"/>
  <c r="P276" i="4"/>
  <c r="P96" i="4"/>
  <c r="P321" i="4"/>
  <c r="P228" i="4"/>
  <c r="P233" i="4"/>
  <c r="P163" i="4"/>
  <c r="P161" i="4"/>
  <c r="P273" i="4"/>
  <c r="P328" i="4"/>
  <c r="P52" i="4"/>
  <c r="P38" i="4"/>
  <c r="P218" i="4"/>
  <c r="P224" i="4"/>
  <c r="P291" i="4"/>
  <c r="P186" i="4"/>
  <c r="P87" i="4"/>
  <c r="P152" i="4"/>
  <c r="P246" i="4"/>
  <c r="P329" i="4"/>
  <c r="P62" i="4"/>
  <c r="P341" i="4"/>
  <c r="P134" i="4"/>
  <c r="P144" i="4"/>
  <c r="P204" i="4"/>
  <c r="P281" i="4"/>
  <c r="P176" i="4"/>
  <c r="P251" i="4"/>
  <c r="P123" i="4"/>
  <c r="P189" i="4"/>
  <c r="P20" i="4"/>
  <c r="P203" i="4"/>
  <c r="P239" i="4"/>
  <c r="P141" i="4"/>
  <c r="P99" i="4"/>
  <c r="P122" i="4"/>
  <c r="P295" i="4"/>
  <c r="P230" i="4"/>
  <c r="P236" i="4"/>
  <c r="P125" i="4"/>
  <c r="P259" i="4"/>
  <c r="P258" i="4"/>
  <c r="P225" i="4"/>
  <c r="P79" i="4"/>
  <c r="P206" i="4"/>
  <c r="P340" i="4"/>
  <c r="P97" i="4"/>
  <c r="P375" i="4"/>
  <c r="P362" i="4"/>
  <c r="P277" i="4"/>
  <c r="P92" i="4"/>
  <c r="P208" i="4"/>
  <c r="P235" i="4"/>
  <c r="P98" i="4"/>
  <c r="P133" i="4"/>
  <c r="P177" i="4"/>
  <c r="P257" i="4"/>
  <c r="P116" i="4"/>
  <c r="P229" i="4"/>
  <c r="P131" i="4"/>
  <c r="P185" i="4"/>
  <c r="P279" i="4"/>
  <c r="P289" i="4"/>
  <c r="P105" i="4"/>
  <c r="P286" i="4"/>
  <c r="P34" i="4"/>
  <c r="P63" i="4"/>
  <c r="P160" i="4"/>
  <c r="P180" i="4"/>
  <c r="P19" i="4"/>
  <c r="P324" i="4"/>
  <c r="P25" i="4"/>
  <c r="P54" i="4"/>
  <c r="P349" i="4"/>
  <c r="P316" i="4"/>
  <c r="P66" i="4"/>
  <c r="P227" i="4"/>
  <c r="P111" i="4"/>
  <c r="P36" i="4"/>
  <c r="P260" i="4"/>
  <c r="P12" i="4"/>
  <c r="P28" i="4"/>
  <c r="P201" i="4"/>
  <c r="P222" i="4"/>
  <c r="P23" i="4"/>
  <c r="P357" i="4"/>
  <c r="P288" i="4"/>
  <c r="P278" i="4"/>
  <c r="P193" i="4"/>
  <c r="P178" i="4"/>
  <c r="P109" i="4"/>
  <c r="P325" i="4"/>
  <c r="P226" i="4"/>
  <c r="P179" i="4"/>
  <c r="P90" i="4"/>
  <c r="P331" i="4"/>
  <c r="P299" i="4"/>
  <c r="P26" i="4"/>
  <c r="P73" i="4"/>
  <c r="P136" i="4"/>
  <c r="P72" i="4"/>
  <c r="P29" i="4"/>
  <c r="P41" i="4"/>
  <c r="P369" i="4"/>
  <c r="P162" i="4"/>
  <c r="P237" i="4"/>
  <c r="P39" i="4"/>
  <c r="P156" i="4"/>
  <c r="P51" i="4"/>
  <c r="P284" i="4"/>
  <c r="P142" i="4"/>
  <c r="P45" i="4"/>
  <c r="P18" i="4"/>
  <c r="P93" i="4"/>
  <c r="P80" i="4"/>
  <c r="P363" i="4"/>
  <c r="P280" i="4"/>
  <c r="P146" i="4"/>
  <c r="P296" i="4"/>
  <c r="P11" i="4"/>
  <c r="P44" i="4"/>
  <c r="P130" i="4"/>
  <c r="P17" i="4"/>
  <c r="P240" i="4"/>
  <c r="P56" i="4"/>
  <c r="P181" i="4"/>
  <c r="P16" i="4"/>
  <c r="P50" i="4"/>
  <c r="P5" i="4"/>
  <c r="P184" i="4"/>
  <c r="P256" i="4"/>
  <c r="P238" i="4"/>
  <c r="P9" i="4"/>
  <c r="P46" i="4"/>
  <c r="P77" i="4"/>
  <c r="P74" i="4"/>
  <c r="P166" i="4"/>
  <c r="P149" i="4"/>
  <c r="P275" i="4"/>
  <c r="P37" i="4"/>
  <c r="P24" i="4"/>
  <c r="P118" i="4"/>
  <c r="P231" i="4"/>
  <c r="P117" i="4"/>
  <c r="P164" i="4"/>
  <c r="P106" i="4"/>
  <c r="P86" i="4"/>
  <c r="P313" i="4"/>
  <c r="P377" i="4"/>
  <c r="P7" i="4"/>
  <c r="P65" i="4"/>
  <c r="P301" i="4"/>
  <c r="P114" i="4"/>
  <c r="P53" i="4"/>
  <c r="P309" i="4"/>
  <c r="P270" i="4"/>
  <c r="P272" i="4"/>
  <c r="P127" i="4"/>
  <c r="P49" i="4"/>
  <c r="P364" i="4"/>
  <c r="P120" i="4"/>
  <c r="P140" i="4"/>
  <c r="P197" i="4"/>
  <c r="P48" i="4"/>
  <c r="P150" i="4"/>
  <c r="P209" i="4"/>
  <c r="P192" i="4"/>
  <c r="P76" i="4"/>
  <c r="P330" i="4"/>
  <c r="P43" i="4"/>
  <c r="P129" i="4"/>
  <c r="P115" i="4"/>
  <c r="P126" i="4"/>
  <c r="P10" i="4"/>
  <c r="P168" i="4"/>
  <c r="P78" i="4"/>
  <c r="P187" i="4"/>
  <c r="P219" i="4"/>
  <c r="P370" i="4"/>
  <c r="P32" i="4"/>
  <c r="P3" i="4"/>
  <c r="P264" i="4"/>
  <c r="P212" i="4"/>
  <c r="P268" i="4"/>
  <c r="P95" i="4"/>
  <c r="P83" i="4"/>
  <c r="P174" i="4"/>
  <c r="P220" i="4"/>
  <c r="P348" i="4"/>
  <c r="P198" i="4"/>
  <c r="P89" i="4"/>
  <c r="P188" i="4"/>
  <c r="P61" i="4"/>
  <c r="P250" i="4"/>
  <c r="P55" i="4"/>
  <c r="P112" i="4"/>
  <c r="P287" i="4"/>
  <c r="P85" i="4"/>
  <c r="P171" i="4"/>
  <c r="P200" i="4"/>
  <c r="P323" i="4"/>
  <c r="P121" i="4"/>
  <c r="P139" i="4"/>
  <c r="P158" i="4"/>
  <c r="P67" i="4"/>
  <c r="P347" i="4"/>
  <c r="P30" i="4"/>
  <c r="P285" i="4"/>
  <c r="P216" i="4"/>
  <c r="P315" i="4"/>
  <c r="P294" i="4"/>
  <c r="P75" i="4"/>
  <c r="P262" i="4"/>
  <c r="P88" i="4"/>
  <c r="P290" i="4"/>
  <c r="P300" i="4"/>
  <c r="P346" i="4"/>
  <c r="P183" i="4"/>
  <c r="P249" i="4"/>
  <c r="P64" i="4"/>
  <c r="P343" i="4"/>
  <c r="P33" i="4"/>
  <c r="P190" i="4"/>
  <c r="P159" i="4"/>
  <c r="P27" i="4"/>
  <c r="P175" i="4"/>
  <c r="P195" i="4"/>
  <c r="P283" i="4"/>
  <c r="P182" i="4"/>
</calcChain>
</file>

<file path=xl/sharedStrings.xml><?xml version="1.0" encoding="utf-8"?>
<sst xmlns="http://schemas.openxmlformats.org/spreadsheetml/2006/main" count="9064" uniqueCount="3607">
  <si>
    <t>Gene Name</t>
  </si>
  <si>
    <t>Accession #</t>
  </si>
  <si>
    <t>Class Name</t>
  </si>
  <si>
    <t>1700001E04Rik</t>
  </si>
  <si>
    <t>AK005583.1</t>
  </si>
  <si>
    <t>Endogenous</t>
  </si>
  <si>
    <t>1810011O10Rik</t>
  </si>
  <si>
    <t>NM_026931.2</t>
  </si>
  <si>
    <t>4933406P04Rik</t>
  </si>
  <si>
    <t>XR_141521.1</t>
  </si>
  <si>
    <t>5430435G22Rik</t>
  </si>
  <si>
    <t>NM_145509.2</t>
  </si>
  <si>
    <t>XR_105501.1</t>
  </si>
  <si>
    <t>9030625A04Rik</t>
  </si>
  <si>
    <t>NM_172488.2</t>
  </si>
  <si>
    <t>A430107D22Rik</t>
  </si>
  <si>
    <t>NM_178785.3</t>
  </si>
  <si>
    <t>Abca1</t>
  </si>
  <si>
    <t>NM_013454.3</t>
  </si>
  <si>
    <t>Abcc3</t>
  </si>
  <si>
    <t>NM_029600.3</t>
  </si>
  <si>
    <t>Abhd12</t>
  </si>
  <si>
    <t>NM_024465.3</t>
  </si>
  <si>
    <t>Abhd6</t>
  </si>
  <si>
    <t>NM_025341.3</t>
  </si>
  <si>
    <t>Abi1</t>
  </si>
  <si>
    <t>NM_001077190.1</t>
  </si>
  <si>
    <t>Abi3</t>
  </si>
  <si>
    <t>NM_001163464.1</t>
  </si>
  <si>
    <t>Acp2</t>
  </si>
  <si>
    <t>NM_007387.2</t>
  </si>
  <si>
    <t>Acvr1</t>
  </si>
  <si>
    <t>NM_007394.3</t>
  </si>
  <si>
    <t>Adamts1</t>
  </si>
  <si>
    <t>NM_009621.4</t>
  </si>
  <si>
    <t>Adamts16</t>
  </si>
  <si>
    <t>NM_172053.2</t>
  </si>
  <si>
    <t>Adap2</t>
  </si>
  <si>
    <t>NM_172133.1</t>
  </si>
  <si>
    <t>Adcyap1r1</t>
  </si>
  <si>
    <t>NM_001025372.1</t>
  </si>
  <si>
    <t>Adora3</t>
  </si>
  <si>
    <t>NM_001174169.1</t>
  </si>
  <si>
    <t>Adrb1</t>
  </si>
  <si>
    <t>NM_007419.2</t>
  </si>
  <si>
    <t>Agpat3</t>
  </si>
  <si>
    <t>NM_053014.3</t>
  </si>
  <si>
    <t>Ahcyl1</t>
  </si>
  <si>
    <t>NM_145542.3</t>
  </si>
  <si>
    <t>Aif1</t>
  </si>
  <si>
    <t>NM_019467.2</t>
  </si>
  <si>
    <t>Ak1</t>
  </si>
  <si>
    <t>NM_001198790.1</t>
  </si>
  <si>
    <t>Alcam</t>
  </si>
  <si>
    <t>NM_009655.1</t>
  </si>
  <si>
    <t>Ang</t>
  </si>
  <si>
    <t>NM_007447.2</t>
  </si>
  <si>
    <t>Ank2</t>
  </si>
  <si>
    <t>NM_001034168.1</t>
  </si>
  <si>
    <t>Ap3d1</t>
  </si>
  <si>
    <t>NM_007460.1</t>
  </si>
  <si>
    <t>Apbb2</t>
  </si>
  <si>
    <t>NM_009686.1</t>
  </si>
  <si>
    <t>Aplp1</t>
  </si>
  <si>
    <t>NM_007467.3</t>
  </si>
  <si>
    <t>Apoc1</t>
  </si>
  <si>
    <t>NM_007469.4</t>
  </si>
  <si>
    <t>Apod</t>
  </si>
  <si>
    <t>XM_003689301.1</t>
  </si>
  <si>
    <t>Apoe</t>
  </si>
  <si>
    <t>NM_009696.2</t>
  </si>
  <si>
    <t>Arg1</t>
  </si>
  <si>
    <t>NM_007482.3</t>
  </si>
  <si>
    <t>Arhgap12</t>
  </si>
  <si>
    <t>NM_001039692.1</t>
  </si>
  <si>
    <t>Arhgap22</t>
  </si>
  <si>
    <t>NM_153800.4</t>
  </si>
  <si>
    <t>Arhgap5</t>
  </si>
  <si>
    <t>NM_009706.2</t>
  </si>
  <si>
    <t>Asph</t>
  </si>
  <si>
    <t>NM_001177849.1</t>
  </si>
  <si>
    <t>Atf3</t>
  </si>
  <si>
    <t>NM_007498.3</t>
  </si>
  <si>
    <t>Atp8a2</t>
  </si>
  <si>
    <t>NM_015803.2</t>
  </si>
  <si>
    <t>Axl</t>
  </si>
  <si>
    <t>NM_009465.3</t>
  </si>
  <si>
    <t>B4galt4</t>
  </si>
  <si>
    <t>NM_019804.3</t>
  </si>
  <si>
    <t>B930046C15Rik</t>
  </si>
  <si>
    <t>AK047289.1</t>
  </si>
  <si>
    <t>Bach1</t>
  </si>
  <si>
    <t>NM_007520.2</t>
  </si>
  <si>
    <t>Bach2</t>
  </si>
  <si>
    <t>NM_007521.3</t>
  </si>
  <si>
    <t>Basp1</t>
  </si>
  <si>
    <t>NM_027395.2</t>
  </si>
  <si>
    <t>Bco2</t>
  </si>
  <si>
    <t>NM_133217.3</t>
  </si>
  <si>
    <t>Bend6</t>
  </si>
  <si>
    <t>NM_177235.3</t>
  </si>
  <si>
    <t>Bhlhb2</t>
  </si>
  <si>
    <t>NM_011498.4</t>
  </si>
  <si>
    <t>Bhlhe41</t>
  </si>
  <si>
    <t>NM_024469.1</t>
  </si>
  <si>
    <t>Bin1</t>
  </si>
  <si>
    <t>NM_001083334.1</t>
  </si>
  <si>
    <t>Blnk</t>
  </si>
  <si>
    <t>NM_008528.4</t>
  </si>
  <si>
    <t>C1qa</t>
  </si>
  <si>
    <t>NM_007572.2</t>
  </si>
  <si>
    <t>C1qb</t>
  </si>
  <si>
    <t>NM_009777.2</t>
  </si>
  <si>
    <t>C1qc</t>
  </si>
  <si>
    <t>NM_007574.2</t>
  </si>
  <si>
    <t>C3ar1</t>
  </si>
  <si>
    <t>NM_009779.2</t>
  </si>
  <si>
    <t>C4a</t>
  </si>
  <si>
    <t>NM_011413.2</t>
  </si>
  <si>
    <t>CD200R</t>
  </si>
  <si>
    <t>NM_021325.3</t>
  </si>
  <si>
    <t>CEBPB</t>
  </si>
  <si>
    <t>NM_009883.3</t>
  </si>
  <si>
    <t>CXCL10</t>
  </si>
  <si>
    <t>NM_021274.1</t>
  </si>
  <si>
    <t>Cables1</t>
  </si>
  <si>
    <t>NM_001146287.1</t>
  </si>
  <si>
    <t>Cadm1</t>
  </si>
  <si>
    <t>NM_207675.2</t>
  </si>
  <si>
    <t>Camk2n1</t>
  </si>
  <si>
    <t>NM_025451.2</t>
  </si>
  <si>
    <t>Capn3</t>
  </si>
  <si>
    <t>NM_001109761.1</t>
  </si>
  <si>
    <t>Carhsp1</t>
  </si>
  <si>
    <t>NM_025821.2</t>
  </si>
  <si>
    <t>Cbr1</t>
  </si>
  <si>
    <t>NM_007620.2</t>
  </si>
  <si>
    <t>Cbr3</t>
  </si>
  <si>
    <t>NM_173047.3</t>
  </si>
  <si>
    <t>Ccl2</t>
  </si>
  <si>
    <t>NM_011333.3</t>
  </si>
  <si>
    <t>Ccl3</t>
  </si>
  <si>
    <t>NM_011337.1</t>
  </si>
  <si>
    <t>Ccl4</t>
  </si>
  <si>
    <t>NM_013652.1</t>
  </si>
  <si>
    <t>Ccl5</t>
  </si>
  <si>
    <t>NM_013653.1</t>
  </si>
  <si>
    <t>Ccl6</t>
  </si>
  <si>
    <t>NM_009139.2</t>
  </si>
  <si>
    <t>Ccnd1</t>
  </si>
  <si>
    <t>NM_007631.1</t>
  </si>
  <si>
    <t>Ccr5</t>
  </si>
  <si>
    <t>NM_009917.5</t>
  </si>
  <si>
    <t>Ccrl2</t>
  </si>
  <si>
    <t>NM_017466.4</t>
  </si>
  <si>
    <t>Cd14</t>
  </si>
  <si>
    <t>NM_009841.3</t>
  </si>
  <si>
    <t>Cd200r4</t>
  </si>
  <si>
    <t>NM_207244.2</t>
  </si>
  <si>
    <t>Cd34</t>
  </si>
  <si>
    <t>NM_001111059.1</t>
  </si>
  <si>
    <t>Cd83</t>
  </si>
  <si>
    <t>NM_009856.2</t>
  </si>
  <si>
    <t>Cd86</t>
  </si>
  <si>
    <t>NM_019388.3</t>
  </si>
  <si>
    <t>Cfp</t>
  </si>
  <si>
    <t>NM_008823.3</t>
  </si>
  <si>
    <t>Ch25h</t>
  </si>
  <si>
    <t>NM_009890.1</t>
  </si>
  <si>
    <t>Chi3l1</t>
  </si>
  <si>
    <t>NM_007695.2</t>
  </si>
  <si>
    <t>Chi3l3</t>
  </si>
  <si>
    <t>NM_009892.1</t>
  </si>
  <si>
    <t>Chl1</t>
  </si>
  <si>
    <t>NM_007697.2</t>
  </si>
  <si>
    <t>Chn2</t>
  </si>
  <si>
    <t>NM_001163640.1</t>
  </si>
  <si>
    <t>Chst7</t>
  </si>
  <si>
    <t>NM_021715.1</t>
  </si>
  <si>
    <t>Ckb</t>
  </si>
  <si>
    <t>NM_021273.4</t>
  </si>
  <si>
    <t>Clec7a</t>
  </si>
  <si>
    <t>NM_020008.2</t>
  </si>
  <si>
    <t>Clstn1</t>
  </si>
  <si>
    <t>NM_023051.4</t>
  </si>
  <si>
    <t>Cltc</t>
  </si>
  <si>
    <t>NM_001003908.1</t>
  </si>
  <si>
    <t>Clu</t>
  </si>
  <si>
    <t>NM_013492.2</t>
  </si>
  <si>
    <t>Cmklr1</t>
  </si>
  <si>
    <t>NM_008153.3</t>
  </si>
  <si>
    <t>Cnn3</t>
  </si>
  <si>
    <t>NM_028044.2</t>
  </si>
  <si>
    <t>Cntn1</t>
  </si>
  <si>
    <t>NM_001159647.1</t>
  </si>
  <si>
    <t>Cntn3</t>
  </si>
  <si>
    <t>NM_008779.2</t>
  </si>
  <si>
    <t>Cntn6</t>
  </si>
  <si>
    <t>NM_017383.3</t>
  </si>
  <si>
    <t>Cox2</t>
  </si>
  <si>
    <t>NM_011198.3</t>
  </si>
  <si>
    <t>Cpne2</t>
  </si>
  <si>
    <t>NM_153507.2</t>
  </si>
  <si>
    <t>Crybb1</t>
  </si>
  <si>
    <t>NM_023695.2</t>
  </si>
  <si>
    <t>Cryl1</t>
  </si>
  <si>
    <t>NM_030004.3</t>
  </si>
  <si>
    <t>Csf1</t>
  </si>
  <si>
    <t>NM_001113530.1</t>
  </si>
  <si>
    <t>Csf1r</t>
  </si>
  <si>
    <t>NM_001037859.1</t>
  </si>
  <si>
    <t>Csf3r</t>
  </si>
  <si>
    <t>NM_007782.2</t>
  </si>
  <si>
    <t>Csmd3</t>
  </si>
  <si>
    <t>NM_001081391.2</t>
  </si>
  <si>
    <t>Cst3</t>
  </si>
  <si>
    <t>NM_009976.3</t>
  </si>
  <si>
    <t>Cst7</t>
  </si>
  <si>
    <t>NM_009977.3</t>
  </si>
  <si>
    <t>Ctnna2</t>
  </si>
  <si>
    <t>NM_001109764.1</t>
  </si>
  <si>
    <t>Ctsd</t>
  </si>
  <si>
    <t>NM_009983.2</t>
  </si>
  <si>
    <t>Ctsf</t>
  </si>
  <si>
    <t>NM_019861.1</t>
  </si>
  <si>
    <t>Ctsl</t>
  </si>
  <si>
    <t>NM_009984.3</t>
  </si>
  <si>
    <t>Ctss</t>
  </si>
  <si>
    <t>NM_021281.2</t>
  </si>
  <si>
    <t>Cttnbp2nl</t>
  </si>
  <si>
    <t>NM_001163332.1</t>
  </si>
  <si>
    <t>Cux1</t>
  </si>
  <si>
    <t>NM_009986.3</t>
  </si>
  <si>
    <t>Cx3cr1</t>
  </si>
  <si>
    <t>NM_009987.3</t>
  </si>
  <si>
    <t>Cxcl16</t>
  </si>
  <si>
    <t>NM_023158.6</t>
  </si>
  <si>
    <t>Cxcl2</t>
  </si>
  <si>
    <t>NM_009140.2</t>
  </si>
  <si>
    <t>Cxcr4</t>
  </si>
  <si>
    <t>NM_009911.3</t>
  </si>
  <si>
    <t>Cxxc5</t>
  </si>
  <si>
    <t>NM_133687.2</t>
  </si>
  <si>
    <t>Cybb</t>
  </si>
  <si>
    <t>NM_007807.2</t>
  </si>
  <si>
    <t>Cysltr1</t>
  </si>
  <si>
    <t>NM_021476.4</t>
  </si>
  <si>
    <t>D18Ertd653e</t>
  </si>
  <si>
    <t>NM_172631.3</t>
  </si>
  <si>
    <t>D3Bwg0562e</t>
  </si>
  <si>
    <t>NM_177664.5</t>
  </si>
  <si>
    <t>D830030K20Rik</t>
  </si>
  <si>
    <t>NM_177135.4</t>
  </si>
  <si>
    <t>Dab2</t>
  </si>
  <si>
    <t>NM_023118.2</t>
  </si>
  <si>
    <t>Dagla</t>
  </si>
  <si>
    <t>NM_198114.2</t>
  </si>
  <si>
    <t>Dfna5</t>
  </si>
  <si>
    <t>NM_018769.3</t>
  </si>
  <si>
    <t>Dnajb4</t>
  </si>
  <si>
    <t>NM_027287.3</t>
  </si>
  <si>
    <t>Dst</t>
  </si>
  <si>
    <t>NM_133833.2</t>
  </si>
  <si>
    <t>ENSMUSG00000079376</t>
  </si>
  <si>
    <t>NM_001205306.1</t>
  </si>
  <si>
    <t>Ebf3</t>
  </si>
  <si>
    <t>NM_001113414.1</t>
  </si>
  <si>
    <t>Ecscr</t>
  </si>
  <si>
    <t>NM_001033141.1</t>
  </si>
  <si>
    <t>Egr1</t>
  </si>
  <si>
    <t>NM_007913.5</t>
  </si>
  <si>
    <t>Egr2</t>
  </si>
  <si>
    <t>NM_010118.2</t>
  </si>
  <si>
    <t>Eng</t>
  </si>
  <si>
    <t>NM_001146350.1</t>
  </si>
  <si>
    <t>Enpp2</t>
  </si>
  <si>
    <t>NM_001136077.1</t>
  </si>
  <si>
    <t>Entpd1</t>
  </si>
  <si>
    <t>NM_009848.3</t>
  </si>
  <si>
    <t>Epb4.1l2</t>
  </si>
  <si>
    <t>NM_001199265.1</t>
  </si>
  <si>
    <t>Epn2</t>
  </si>
  <si>
    <t>NM_010148.2</t>
  </si>
  <si>
    <t>Eps15l1</t>
  </si>
  <si>
    <t>NM_001122832.1</t>
  </si>
  <si>
    <t>Erf</t>
  </si>
  <si>
    <t>NM_010155.3</t>
  </si>
  <si>
    <t>Errfi1</t>
  </si>
  <si>
    <t>NM_133753.1</t>
  </si>
  <si>
    <t>Etl4</t>
  </si>
  <si>
    <t>NM_178059.5</t>
  </si>
  <si>
    <t>Etv5</t>
  </si>
  <si>
    <t>NM_023794.2</t>
  </si>
  <si>
    <t>Exoc1</t>
  </si>
  <si>
    <t>NM_027270.1</t>
  </si>
  <si>
    <t>Extl3</t>
  </si>
  <si>
    <t>NM_018788.3</t>
  </si>
  <si>
    <t>Eya4</t>
  </si>
  <si>
    <t>NM_010167.4</t>
  </si>
  <si>
    <t>F11r</t>
  </si>
  <si>
    <t>NM_172647.2</t>
  </si>
  <si>
    <t>Fabp3</t>
  </si>
  <si>
    <t>NM_010174.1</t>
  </si>
  <si>
    <t>Fads1</t>
  </si>
  <si>
    <t>NM_146094.2</t>
  </si>
  <si>
    <t>Fam46c</t>
  </si>
  <si>
    <t>NM_001142952.1</t>
  </si>
  <si>
    <t>Fcgr1</t>
  </si>
  <si>
    <t>NM_010186.5</t>
  </si>
  <si>
    <t>Fcgrt</t>
  </si>
  <si>
    <t>NM_010189.3</t>
  </si>
  <si>
    <t>Fcnb</t>
  </si>
  <si>
    <t>NM_010190.1</t>
  </si>
  <si>
    <t>Fcrls</t>
  </si>
  <si>
    <t>NM_030707.3</t>
  </si>
  <si>
    <t>Fer1l3</t>
  </si>
  <si>
    <t>NM_001099634.1</t>
  </si>
  <si>
    <t>Fgd2</t>
  </si>
  <si>
    <t>NM_001159538.1</t>
  </si>
  <si>
    <t>Fgfr1</t>
  </si>
  <si>
    <t>NM_001079908.1</t>
  </si>
  <si>
    <t>Fizz1</t>
  </si>
  <si>
    <t>NM_020509.3</t>
  </si>
  <si>
    <t>Flot1</t>
  </si>
  <si>
    <t>NM_008027.2</t>
  </si>
  <si>
    <t>Flt1</t>
  </si>
  <si>
    <t>NM_010228.3</t>
  </si>
  <si>
    <t>Fos</t>
  </si>
  <si>
    <t>NM_010234.2</t>
  </si>
  <si>
    <t>Fosb</t>
  </si>
  <si>
    <t>NM_008036.2</t>
  </si>
  <si>
    <t>Frmd4a</t>
  </si>
  <si>
    <t>NM_001177843.1</t>
  </si>
  <si>
    <t>Frmd4b</t>
  </si>
  <si>
    <t>NM_145148.2</t>
  </si>
  <si>
    <t>Fscn1</t>
  </si>
  <si>
    <t>NM_007984.2</t>
  </si>
  <si>
    <t>Gab1</t>
  </si>
  <si>
    <t>NM_021356.2</t>
  </si>
  <si>
    <t>Gal3st4</t>
  </si>
  <si>
    <t>NM_001033416.2</t>
  </si>
  <si>
    <t>Ganc</t>
  </si>
  <si>
    <t>NM_172672.2</t>
  </si>
  <si>
    <t>Gapdh</t>
  </si>
  <si>
    <t>NM_008084.1</t>
  </si>
  <si>
    <t>Garnl3</t>
  </si>
  <si>
    <t>NM_178888.4</t>
  </si>
  <si>
    <t>Gas2l3</t>
  </si>
  <si>
    <t>NM_001033331.2</t>
  </si>
  <si>
    <t>Gas6</t>
  </si>
  <si>
    <t>NM_019521.2</t>
  </si>
  <si>
    <t>Gas7</t>
  </si>
  <si>
    <t>NM_001109657.2</t>
  </si>
  <si>
    <t>Gbgt1</t>
  </si>
  <si>
    <t>NM_139197.2</t>
  </si>
  <si>
    <t>Gm10790</t>
  </si>
  <si>
    <t>NR_033545.1</t>
  </si>
  <si>
    <t>Gmfb</t>
  </si>
  <si>
    <t>NM_022023.1</t>
  </si>
  <si>
    <t>Gnaq</t>
  </si>
  <si>
    <t>NM_008139.5</t>
  </si>
  <si>
    <t>Gnas</t>
  </si>
  <si>
    <t>NM_010309.3</t>
  </si>
  <si>
    <t>Golga3</t>
  </si>
  <si>
    <t>NM_008146.3</t>
  </si>
  <si>
    <t>Golm1</t>
  </si>
  <si>
    <t>NM_001035122.2</t>
  </si>
  <si>
    <t>Gp9</t>
  </si>
  <si>
    <t>NM_018762.1</t>
  </si>
  <si>
    <t>Gpm6a</t>
  </si>
  <si>
    <t>NM_153581.5</t>
  </si>
  <si>
    <t>Gpm6b</t>
  </si>
  <si>
    <t>NM_023122.2</t>
  </si>
  <si>
    <t>Gpnmb</t>
  </si>
  <si>
    <t>NM_053110.4</t>
  </si>
  <si>
    <t>Gpr165</t>
  </si>
  <si>
    <t>NM_029536.3</t>
  </si>
  <si>
    <t>Gpr34</t>
  </si>
  <si>
    <t>NM_011823.4</t>
  </si>
  <si>
    <t>Gpr37l1</t>
  </si>
  <si>
    <t>NM_134438.3</t>
  </si>
  <si>
    <t>Gpr56</t>
  </si>
  <si>
    <t>NM_018882.3</t>
  </si>
  <si>
    <t>Gpr84</t>
  </si>
  <si>
    <t>NM_030720.1</t>
  </si>
  <si>
    <t>Gpx3</t>
  </si>
  <si>
    <t>NM_001083929.1</t>
  </si>
  <si>
    <t>Grap</t>
  </si>
  <si>
    <t>NM_027817.3</t>
  </si>
  <si>
    <t>Grm1</t>
  </si>
  <si>
    <t>NM_001114333.2</t>
  </si>
  <si>
    <t>Gtf2h2</t>
  </si>
  <si>
    <t>NM_022011.4</t>
  </si>
  <si>
    <t>Gusb</t>
  </si>
  <si>
    <t>NM_010368.1</t>
  </si>
  <si>
    <t>H2-Oa</t>
  </si>
  <si>
    <t>NM_008206.2</t>
  </si>
  <si>
    <t>HIST1H2AB</t>
  </si>
  <si>
    <t>NM_175660.2</t>
  </si>
  <si>
    <t>Havcr2</t>
  </si>
  <si>
    <t>NM_134250.2</t>
  </si>
  <si>
    <t>Hexb</t>
  </si>
  <si>
    <t>NM_010422.2</t>
  </si>
  <si>
    <t>Hist1h2ac</t>
  </si>
  <si>
    <t>NM_178189.4</t>
  </si>
  <si>
    <t>Hmgn1</t>
  </si>
  <si>
    <t>NM_008251.3</t>
  </si>
  <si>
    <t>Hpgds</t>
  </si>
  <si>
    <t>NM_019455.4</t>
  </si>
  <si>
    <t>Hprt1</t>
  </si>
  <si>
    <t>NM_013556.2</t>
  </si>
  <si>
    <t>Hps4</t>
  </si>
  <si>
    <t>NM_138646.3</t>
  </si>
  <si>
    <t>Hspa1a</t>
  </si>
  <si>
    <t>NM_010479.2</t>
  </si>
  <si>
    <t>Hvcn1</t>
  </si>
  <si>
    <t>NM_001042489.1</t>
  </si>
  <si>
    <t>IL10</t>
  </si>
  <si>
    <t>NM_010548.1</t>
  </si>
  <si>
    <t>IL6</t>
  </si>
  <si>
    <t>NM_031168.1</t>
  </si>
  <si>
    <t>Icam1</t>
  </si>
  <si>
    <t>NM_010493.2</t>
  </si>
  <si>
    <t>Ifi202b</t>
  </si>
  <si>
    <t>NM_008327.2</t>
  </si>
  <si>
    <t>Igf1</t>
  </si>
  <si>
    <t>NM_001111274.1</t>
  </si>
  <si>
    <t>Igf2</t>
  </si>
  <si>
    <t>NM_001122736.1</t>
  </si>
  <si>
    <t>Igfbp5</t>
  </si>
  <si>
    <t>NM_010518.2</t>
  </si>
  <si>
    <t>Il10ra</t>
  </si>
  <si>
    <t>NM_008348.2</t>
  </si>
  <si>
    <t>Il10rb</t>
  </si>
  <si>
    <t>NM_008349.5</t>
  </si>
  <si>
    <t>Il18</t>
  </si>
  <si>
    <t>NM_008360.1</t>
  </si>
  <si>
    <t>Il1a</t>
  </si>
  <si>
    <t>NM_010554.4</t>
  </si>
  <si>
    <t>Il1b</t>
  </si>
  <si>
    <t>NM_008361.3</t>
  </si>
  <si>
    <t>Il1rl2</t>
  </si>
  <si>
    <t>NM_133193.3</t>
  </si>
  <si>
    <t>Il21r</t>
  </si>
  <si>
    <t>NM_021887.1</t>
  </si>
  <si>
    <t>Inpp4b</t>
  </si>
  <si>
    <t>NM_001024617.2</t>
  </si>
  <si>
    <t>Inpp5d</t>
  </si>
  <si>
    <t>NM_010566.2</t>
  </si>
  <si>
    <t>Itga6</t>
  </si>
  <si>
    <t>NM_008397.3</t>
  </si>
  <si>
    <t>Itga9</t>
  </si>
  <si>
    <t>NM_001113514.1</t>
  </si>
  <si>
    <t>Itgax</t>
  </si>
  <si>
    <t>NM_021334.2</t>
  </si>
  <si>
    <t>Itgb5</t>
  </si>
  <si>
    <t>NM_001145884.1</t>
  </si>
  <si>
    <t>Jam2</t>
  </si>
  <si>
    <t>NM_023844.4</t>
  </si>
  <si>
    <t>Jarid2</t>
  </si>
  <si>
    <t>NM_021878.2</t>
  </si>
  <si>
    <t>Jmy</t>
  </si>
  <si>
    <t>NM_021310.3</t>
  </si>
  <si>
    <t>Jun</t>
  </si>
  <si>
    <t>NM_010591.2</t>
  </si>
  <si>
    <t>Junb</t>
  </si>
  <si>
    <t>NM_008416.1</t>
  </si>
  <si>
    <t>Kcnd1</t>
  </si>
  <si>
    <t>NM_008423.1</t>
  </si>
  <si>
    <t>Kcnk13</t>
  </si>
  <si>
    <t>NM_146037.1</t>
  </si>
  <si>
    <t>Kcnma1</t>
  </si>
  <si>
    <t>NM_010610.2</t>
  </si>
  <si>
    <t>Kctd12</t>
  </si>
  <si>
    <t>NM_177715.4</t>
  </si>
  <si>
    <t>Khdrbs3</t>
  </si>
  <si>
    <t>NM_010158.2</t>
  </si>
  <si>
    <t>Kitl</t>
  </si>
  <si>
    <t>NM_013598.1</t>
  </si>
  <si>
    <t>Kl</t>
  </si>
  <si>
    <t>NM_013823.1</t>
  </si>
  <si>
    <t>Klf12</t>
  </si>
  <si>
    <t>NM_010636.3</t>
  </si>
  <si>
    <t>Klhl38</t>
  </si>
  <si>
    <t>NM_177755.3</t>
  </si>
  <si>
    <t>Klrb1d</t>
  </si>
  <si>
    <t>NM_008526.1</t>
  </si>
  <si>
    <t>LOC100038847</t>
  </si>
  <si>
    <t>NM_001164727.1</t>
  </si>
  <si>
    <t>Lag3</t>
  </si>
  <si>
    <t>NM_008479.1</t>
  </si>
  <si>
    <t>Lair1</t>
  </si>
  <si>
    <t>NM_001113474.1</t>
  </si>
  <si>
    <t>Large</t>
  </si>
  <si>
    <t>NM_010687.1</t>
  </si>
  <si>
    <t>Ldhb</t>
  </si>
  <si>
    <t>NM_008492.2</t>
  </si>
  <si>
    <t>Leprel1</t>
  </si>
  <si>
    <t>NM_173379.2</t>
  </si>
  <si>
    <t>Lgals3</t>
  </si>
  <si>
    <t>NM_001145953.1</t>
  </si>
  <si>
    <t>Lgmn</t>
  </si>
  <si>
    <t>NM_011175.2</t>
  </si>
  <si>
    <t>Lilrb4</t>
  </si>
  <si>
    <t>NM_013532.2</t>
  </si>
  <si>
    <t>Limk1</t>
  </si>
  <si>
    <t>NM_010717.2</t>
  </si>
  <si>
    <t>Liph</t>
  </si>
  <si>
    <t>NM_001083894.1</t>
  </si>
  <si>
    <t>Lmo2</t>
  </si>
  <si>
    <t>NM_001142335.1</t>
  </si>
  <si>
    <t>Lrp12</t>
  </si>
  <si>
    <t>NM_172814.3</t>
  </si>
  <si>
    <t>Lrrc3</t>
  </si>
  <si>
    <t>NM_145152.4</t>
  </si>
  <si>
    <t>Lrrc8a</t>
  </si>
  <si>
    <t>NM_177725.4</t>
  </si>
  <si>
    <t>Ltc4s</t>
  </si>
  <si>
    <t>NM_008521.1</t>
  </si>
  <si>
    <t>Ly96</t>
  </si>
  <si>
    <t>NM_016923.1</t>
  </si>
  <si>
    <t>Mafb</t>
  </si>
  <si>
    <t>NM_010658.2</t>
  </si>
  <si>
    <t>Magi3</t>
  </si>
  <si>
    <t>NM_001159354.1</t>
  </si>
  <si>
    <t>Manba</t>
  </si>
  <si>
    <t>NM_027288.3</t>
  </si>
  <si>
    <t>Map2k1</t>
  </si>
  <si>
    <t>NM_008927.3</t>
  </si>
  <si>
    <t>Map3k7</t>
  </si>
  <si>
    <t>NM_172688.2</t>
  </si>
  <si>
    <t>Mapk14</t>
  </si>
  <si>
    <t>NM_011951.2</t>
  </si>
  <si>
    <t>Mecp2</t>
  </si>
  <si>
    <t>NM_010788.2</t>
  </si>
  <si>
    <t>Mef2a</t>
  </si>
  <si>
    <t>XM_976032.1</t>
  </si>
  <si>
    <t>Mef2c</t>
  </si>
  <si>
    <t>NM_025282.2</t>
  </si>
  <si>
    <t>Mef2d</t>
  </si>
  <si>
    <t>NM_133665.3</t>
  </si>
  <si>
    <t>Mertk</t>
  </si>
  <si>
    <t>NM_008587.1</t>
  </si>
  <si>
    <t>Mlph</t>
  </si>
  <si>
    <t>NM_053015.3</t>
  </si>
  <si>
    <t>Mmp12</t>
  </si>
  <si>
    <t>NM_008605.3</t>
  </si>
  <si>
    <t>Mmp2</t>
  </si>
  <si>
    <t>NM_008610.2</t>
  </si>
  <si>
    <t>Mr1</t>
  </si>
  <si>
    <t>NM_008209.4</t>
  </si>
  <si>
    <t>Mras</t>
  </si>
  <si>
    <t>NM_008624.3</t>
  </si>
  <si>
    <t>Mrgpra4</t>
  </si>
  <si>
    <t>NM_153524.2</t>
  </si>
  <si>
    <t>Msr1</t>
  </si>
  <si>
    <t>NM_001113326.1</t>
  </si>
  <si>
    <t>Myc</t>
  </si>
  <si>
    <t>NM_010849.4</t>
  </si>
  <si>
    <t>Mycl1</t>
  </si>
  <si>
    <t>NM_008506.2</t>
  </si>
  <si>
    <t>Myo1b</t>
  </si>
  <si>
    <t>NM_010863.2</t>
  </si>
  <si>
    <t>Napg</t>
  </si>
  <si>
    <t>NM_028017.1</t>
  </si>
  <si>
    <t>Nav2</t>
  </si>
  <si>
    <t>NM_175272.3</t>
  </si>
  <si>
    <t>Ncam1</t>
  </si>
  <si>
    <t>NM_001113204.1</t>
  </si>
  <si>
    <t>Nedd1</t>
  </si>
  <si>
    <t>NM_008682.2</t>
  </si>
  <si>
    <t>Nefl</t>
  </si>
  <si>
    <t>NM_010910.1</t>
  </si>
  <si>
    <t>Nfia</t>
  </si>
  <si>
    <t>NM_010905.3</t>
  </si>
  <si>
    <t>Nfkb1</t>
  </si>
  <si>
    <t>NM_008689.2</t>
  </si>
  <si>
    <t>Nlgn3</t>
  </si>
  <si>
    <t>NM_172932.3</t>
  </si>
  <si>
    <t>Nos2</t>
  </si>
  <si>
    <t>NM_010927.3</t>
  </si>
  <si>
    <t>Npl</t>
  </si>
  <si>
    <t>NM_028749.1</t>
  </si>
  <si>
    <t>Npnt</t>
  </si>
  <si>
    <t>NM_001029836.1</t>
  </si>
  <si>
    <t>Nr3c1</t>
  </si>
  <si>
    <t>NM_008173.3</t>
  </si>
  <si>
    <t>Nrcam</t>
  </si>
  <si>
    <t>NM_176930.4</t>
  </si>
  <si>
    <t>Nrip1</t>
  </si>
  <si>
    <t>NM_173440.2</t>
  </si>
  <si>
    <t>Nuak1</t>
  </si>
  <si>
    <t>NM_001004363.1</t>
  </si>
  <si>
    <t>Olfml2b</t>
  </si>
  <si>
    <t>NM_177068.4</t>
  </si>
  <si>
    <t>Olfml3</t>
  </si>
  <si>
    <t>NM_133859.2</t>
  </si>
  <si>
    <t>Olfr110</t>
  </si>
  <si>
    <t>NM_146328.2</t>
  </si>
  <si>
    <t>Olfr920</t>
  </si>
  <si>
    <t>NM_146787.2</t>
  </si>
  <si>
    <t>Omg</t>
  </si>
  <si>
    <t>NM_019409.2</t>
  </si>
  <si>
    <t>Ophn1</t>
  </si>
  <si>
    <t>NM_052976.3</t>
  </si>
  <si>
    <t>P2rx7</t>
  </si>
  <si>
    <t>NM_001038887.1</t>
  </si>
  <si>
    <t>P2ry12</t>
  </si>
  <si>
    <t>NM_027571.3</t>
  </si>
  <si>
    <t>P2ry13</t>
  </si>
  <si>
    <t>NM_028808.3</t>
  </si>
  <si>
    <t>P2ry6</t>
  </si>
  <si>
    <t>NM_183168.2</t>
  </si>
  <si>
    <t>P4ha1</t>
  </si>
  <si>
    <t>NM_011030.1</t>
  </si>
  <si>
    <t>Pak1</t>
  </si>
  <si>
    <t>NM_011035.2</t>
  </si>
  <si>
    <t>Pde3b</t>
  </si>
  <si>
    <t>NM_011055.2</t>
  </si>
  <si>
    <t>Pdgfa</t>
  </si>
  <si>
    <t>NM_008808.3</t>
  </si>
  <si>
    <t>Pdgfb</t>
  </si>
  <si>
    <t>NM_011057.3</t>
  </si>
  <si>
    <t>Pgk1</t>
  </si>
  <si>
    <t>NM_008828.2</t>
  </si>
  <si>
    <t>Pgrmc1</t>
  </si>
  <si>
    <t>NM_016783.3</t>
  </si>
  <si>
    <t>Pik3r4</t>
  </si>
  <si>
    <t>NM_001081309.1</t>
  </si>
  <si>
    <t>Pitpnm1</t>
  </si>
  <si>
    <t>NM_001136078.1</t>
  </si>
  <si>
    <t>Pla2g15</t>
  </si>
  <si>
    <t>NM_133792.2</t>
  </si>
  <si>
    <t>Plxdc2</t>
  </si>
  <si>
    <t>NM_026162.5</t>
  </si>
  <si>
    <t>Plxna1</t>
  </si>
  <si>
    <t>NM_008881.2</t>
  </si>
  <si>
    <t>Plxna4</t>
  </si>
  <si>
    <t>NM_175750.3</t>
  </si>
  <si>
    <t>Pmepa1</t>
  </si>
  <si>
    <t>NM_022995.3</t>
  </si>
  <si>
    <t>Pmp22</t>
  </si>
  <si>
    <t>NM_008885.2</t>
  </si>
  <si>
    <t>Polr2b</t>
  </si>
  <si>
    <t>NM_153798.2</t>
  </si>
  <si>
    <t>Pon3</t>
  </si>
  <si>
    <t>NM_173006.1</t>
  </si>
  <si>
    <t>Ppap2a</t>
  </si>
  <si>
    <t>NM_008247.2</t>
  </si>
  <si>
    <t>Ppfia4</t>
  </si>
  <si>
    <t>NM_001144855.1</t>
  </si>
  <si>
    <t>Ppm1l</t>
  </si>
  <si>
    <t>NM_178726.3</t>
  </si>
  <si>
    <t>Ppp1r15a</t>
  </si>
  <si>
    <t>NM_008654.1</t>
  </si>
  <si>
    <t>Ppp1r9a</t>
  </si>
  <si>
    <t>NM_181595.3</t>
  </si>
  <si>
    <t>Pros1</t>
  </si>
  <si>
    <t>NM_011173.2</t>
  </si>
  <si>
    <t>Prrt2</t>
  </si>
  <si>
    <t>NM_001102563.1</t>
  </si>
  <si>
    <t>Prune2</t>
  </si>
  <si>
    <t>NM_181348.4</t>
  </si>
  <si>
    <t>Psd</t>
  </si>
  <si>
    <t>NM_028627.2</t>
  </si>
  <si>
    <t>Ptgds</t>
  </si>
  <si>
    <t>NM_008963.2</t>
  </si>
  <si>
    <t>Ptgfrn</t>
  </si>
  <si>
    <t>NM_011197.3</t>
  </si>
  <si>
    <t>Ptgs1</t>
  </si>
  <si>
    <t>NM_008969.3</t>
  </si>
  <si>
    <t>Ptms</t>
  </si>
  <si>
    <t>NM_026988.2</t>
  </si>
  <si>
    <t>Ptprg</t>
  </si>
  <si>
    <t>NM_008981.3</t>
  </si>
  <si>
    <t>Ptprm</t>
  </si>
  <si>
    <t>NM_008984.2</t>
  </si>
  <si>
    <t>Ptprz1</t>
  </si>
  <si>
    <t>NM_001081306.1</t>
  </si>
  <si>
    <t>Qdpr</t>
  </si>
  <si>
    <t>NM_024236.2</t>
  </si>
  <si>
    <t>Rab3il1</t>
  </si>
  <si>
    <t>NM_144538.2</t>
  </si>
  <si>
    <t>Rab6b</t>
  </si>
  <si>
    <t>NM_173781.4</t>
  </si>
  <si>
    <t>Rap1gds1</t>
  </si>
  <si>
    <t>NM_001040690.1</t>
  </si>
  <si>
    <t>Rapgef5</t>
  </si>
  <si>
    <t>NM_175930.5</t>
  </si>
  <si>
    <t>Rasgef1b</t>
  </si>
  <si>
    <t>NM_145839.2</t>
  </si>
  <si>
    <t>Rasgrp3</t>
  </si>
  <si>
    <t>NM_001166493.1</t>
  </si>
  <si>
    <t>Rbbp9</t>
  </si>
  <si>
    <t>NM_015754.2</t>
  </si>
  <si>
    <t>Rgl1</t>
  </si>
  <si>
    <t>NM_016846.3</t>
  </si>
  <si>
    <t>Rgmb</t>
  </si>
  <si>
    <t>NM_178615.3</t>
  </si>
  <si>
    <t>Rgs1</t>
  </si>
  <si>
    <t>NM_015811.1</t>
  </si>
  <si>
    <t>Rhob</t>
  </si>
  <si>
    <t>NM_007483.2</t>
  </si>
  <si>
    <t>Rilpl1</t>
  </si>
  <si>
    <t>NM_021430.2</t>
  </si>
  <si>
    <t>Ripk2</t>
  </si>
  <si>
    <t>NM_138952.3</t>
  </si>
  <si>
    <t>Rnf180</t>
  </si>
  <si>
    <t>NM_027934.2</t>
  </si>
  <si>
    <t>Rock2</t>
  </si>
  <si>
    <t>NM_009072.2</t>
  </si>
  <si>
    <t>Rptor</t>
  </si>
  <si>
    <t>NM_028898.2</t>
  </si>
  <si>
    <t>Rtn1</t>
  </si>
  <si>
    <t>NM_001007596.1</t>
  </si>
  <si>
    <t>Rtn4rl1</t>
  </si>
  <si>
    <t>NM_177708.4</t>
  </si>
  <si>
    <t>Ryk</t>
  </si>
  <si>
    <t>NM_001042607.1</t>
  </si>
  <si>
    <t>Sall1</t>
  </si>
  <si>
    <t>NM_021390.3</t>
  </si>
  <si>
    <t>Sall3</t>
  </si>
  <si>
    <t>NM_178280.3</t>
  </si>
  <si>
    <t>Sbf2</t>
  </si>
  <si>
    <t>NM_177324.2</t>
  </si>
  <si>
    <t>Scamp5</t>
  </si>
  <si>
    <t>NM_020270.2</t>
  </si>
  <si>
    <t>Scarb2</t>
  </si>
  <si>
    <t>NM_007644.3</t>
  </si>
  <si>
    <t>Scoc</t>
  </si>
  <si>
    <t>NM_019708.3</t>
  </si>
  <si>
    <t>Sec22b</t>
  </si>
  <si>
    <t>NM_011342.4</t>
  </si>
  <si>
    <t>Sema4d</t>
  </si>
  <si>
    <t>NM_013660.3</t>
  </si>
  <si>
    <t>Serpine2</t>
  </si>
  <si>
    <t>NM_009255.2</t>
  </si>
  <si>
    <t>Serpinf1</t>
  </si>
  <si>
    <t>NM_011340.3</t>
  </si>
  <si>
    <t>Sesn1</t>
  </si>
  <si>
    <t>NM_001013370.2</t>
  </si>
  <si>
    <t>Sez6l</t>
  </si>
  <si>
    <t>NM_019982.2</t>
  </si>
  <si>
    <t>Sgce</t>
  </si>
  <si>
    <t>NM_001130188.1</t>
  </si>
  <si>
    <t>Siglec1</t>
  </si>
  <si>
    <t>NM_011426.3</t>
  </si>
  <si>
    <t>Siglech</t>
  </si>
  <si>
    <t>NM_178706.4</t>
  </si>
  <si>
    <t>Slc12a2</t>
  </si>
  <si>
    <t>NM_009194.3</t>
  </si>
  <si>
    <t>Slc1a3</t>
  </si>
  <si>
    <t>NM_148938.3</t>
  </si>
  <si>
    <t>Slc24a3</t>
  </si>
  <si>
    <t>NM_053195.2</t>
  </si>
  <si>
    <t>Slc2a3</t>
  </si>
  <si>
    <t>NM_011401.3</t>
  </si>
  <si>
    <t>Slc2a5</t>
  </si>
  <si>
    <t>NM_019741.3</t>
  </si>
  <si>
    <t>Slc30a4</t>
  </si>
  <si>
    <t>NM_011774.2</t>
  </si>
  <si>
    <t>Slc46a1</t>
  </si>
  <si>
    <t>NM_026740.2</t>
  </si>
  <si>
    <t>Slc4a2</t>
  </si>
  <si>
    <t>NM_009207.3</t>
  </si>
  <si>
    <t>Slc6a1</t>
  </si>
  <si>
    <t>NM_178703.4</t>
  </si>
  <si>
    <t>Slc7a8</t>
  </si>
  <si>
    <t>NM_016972.2</t>
  </si>
  <si>
    <t>Slco1a4</t>
  </si>
  <si>
    <t>NM_030687.1</t>
  </si>
  <si>
    <t>Slco2b1</t>
  </si>
  <si>
    <t>NM_175316.3</t>
  </si>
  <si>
    <t>Slco4a1</t>
  </si>
  <si>
    <t>NM_148933.1</t>
  </si>
  <si>
    <t>Slfn14</t>
  </si>
  <si>
    <t>XM_894124.3</t>
  </si>
  <si>
    <t>Smad</t>
  </si>
  <si>
    <t>NM_008539.3</t>
  </si>
  <si>
    <t>Smad3</t>
  </si>
  <si>
    <t>NM_016769.3</t>
  </si>
  <si>
    <t>Smad7</t>
  </si>
  <si>
    <t>NM_001042660.1</t>
  </si>
  <si>
    <t>Sncaip</t>
  </si>
  <si>
    <t>NM_001199151.1</t>
  </si>
  <si>
    <t>Snn</t>
  </si>
  <si>
    <t>NM_009223.3</t>
  </si>
  <si>
    <t>Snx24</t>
  </si>
  <si>
    <t>NM_029394.3</t>
  </si>
  <si>
    <t>Socs3</t>
  </si>
  <si>
    <t>NM_007707.2</t>
  </si>
  <si>
    <t>Sox4</t>
  </si>
  <si>
    <t>NM_009238.2</t>
  </si>
  <si>
    <t>Sparc</t>
  </si>
  <si>
    <t>NM_009242.4</t>
  </si>
  <si>
    <t>Spata13</t>
  </si>
  <si>
    <t>XM_901902.2</t>
  </si>
  <si>
    <t>Spint1</t>
  </si>
  <si>
    <t>NM_016907.3</t>
  </si>
  <si>
    <t>Spire1</t>
  </si>
  <si>
    <t>NM_176832.2</t>
  </si>
  <si>
    <t>Spnb4</t>
  </si>
  <si>
    <t>NM_001199234.1</t>
  </si>
  <si>
    <t>Spp1</t>
  </si>
  <si>
    <t>NM_009263.3</t>
  </si>
  <si>
    <t>Spry1</t>
  </si>
  <si>
    <t>NM_011896.2</t>
  </si>
  <si>
    <t>Spsb1</t>
  </si>
  <si>
    <t>NM_029035.2</t>
  </si>
  <si>
    <t>St3gal6</t>
  </si>
  <si>
    <t>NM_018784.2</t>
  </si>
  <si>
    <t>Stab1</t>
  </si>
  <si>
    <t>NM_138672.2</t>
  </si>
  <si>
    <t>Sult1a1</t>
  </si>
  <si>
    <t>NM_133670.1</t>
  </si>
  <si>
    <t>Sv2a</t>
  </si>
  <si>
    <t>NM_022030.3</t>
  </si>
  <si>
    <t>Sv2b</t>
  </si>
  <si>
    <t>NM_001109753.1</t>
  </si>
  <si>
    <t>Syngr1</t>
  </si>
  <si>
    <t>NM_009303.2</t>
  </si>
  <si>
    <t>Synj1</t>
  </si>
  <si>
    <t>NM_001045515.1</t>
  </si>
  <si>
    <t>Sytl1</t>
  </si>
  <si>
    <t>NM_031393.2</t>
  </si>
  <si>
    <t>TNF</t>
  </si>
  <si>
    <t>NM_013693.1</t>
  </si>
  <si>
    <t>Tagap</t>
  </si>
  <si>
    <t>NM_145968.2</t>
  </si>
  <si>
    <t>Tanc2</t>
  </si>
  <si>
    <t>NM_181071.3</t>
  </si>
  <si>
    <t>Tgfa</t>
  </si>
  <si>
    <t>NM_031199.2</t>
  </si>
  <si>
    <t>Tgfb1</t>
  </si>
  <si>
    <t>NM_011577.1</t>
  </si>
  <si>
    <t>Tgfbr1</t>
  </si>
  <si>
    <t>NM_009370.2</t>
  </si>
  <si>
    <t>Tgfbr2</t>
  </si>
  <si>
    <t>NM_009371.2</t>
  </si>
  <si>
    <t>Tgm1</t>
  </si>
  <si>
    <t>NM_001161714.1</t>
  </si>
  <si>
    <t>Timp2</t>
  </si>
  <si>
    <t>NM_011594.3</t>
  </si>
  <si>
    <t>Tjp1</t>
  </si>
  <si>
    <t>NM_009386.1</t>
  </si>
  <si>
    <t>Tlr1</t>
  </si>
  <si>
    <t>NM_030682.1</t>
  </si>
  <si>
    <t>Tlr2</t>
  </si>
  <si>
    <t>NM_011905.2</t>
  </si>
  <si>
    <t>Tlr3</t>
  </si>
  <si>
    <t>NM_126166.2</t>
  </si>
  <si>
    <t>Tlr4</t>
  </si>
  <si>
    <t>NM_021297.2</t>
  </si>
  <si>
    <t>Tlr5</t>
  </si>
  <si>
    <t>NM_016928.2</t>
  </si>
  <si>
    <t>Tlr6</t>
  </si>
  <si>
    <t>NM_011604.3</t>
  </si>
  <si>
    <t>Tlr7</t>
  </si>
  <si>
    <t>NM_133211.3</t>
  </si>
  <si>
    <t>Tm9sf4</t>
  </si>
  <si>
    <t>NM_133847.3</t>
  </si>
  <si>
    <t>Tmc7</t>
  </si>
  <si>
    <t>NM_172476.4</t>
  </si>
  <si>
    <t>Tmcc3</t>
  </si>
  <si>
    <t>NM_172051.2</t>
  </si>
  <si>
    <t>Tmeff1</t>
  </si>
  <si>
    <t>NM_021436.2</t>
  </si>
  <si>
    <t>Tmem100</t>
  </si>
  <si>
    <t>NM_026433.2</t>
  </si>
  <si>
    <t>Tmem119</t>
  </si>
  <si>
    <t>NM_146162.2</t>
  </si>
  <si>
    <t>Tmem144</t>
  </si>
  <si>
    <t>NM_027495.4</t>
  </si>
  <si>
    <t>Tmem195</t>
  </si>
  <si>
    <t>NM_178767.5</t>
  </si>
  <si>
    <t>Tmem204</t>
  </si>
  <si>
    <t>NM_001001183.1</t>
  </si>
  <si>
    <t>Tmem206</t>
  </si>
  <si>
    <t>NM_025864.3</t>
  </si>
  <si>
    <t>Tmem47</t>
  </si>
  <si>
    <t>NM_138751.2</t>
  </si>
  <si>
    <t>Tmem64</t>
  </si>
  <si>
    <t>NM_181401.3</t>
  </si>
  <si>
    <t>Tmem86a</t>
  </si>
  <si>
    <t>NM_026436.3</t>
  </si>
  <si>
    <t>Tnfrsf11a</t>
  </si>
  <si>
    <t>NM_009399.3</t>
  </si>
  <si>
    <t>Tnfrsf17</t>
  </si>
  <si>
    <t>NM_011608.1</t>
  </si>
  <si>
    <t>Tppp</t>
  </si>
  <si>
    <t>NM_182839.2</t>
  </si>
  <si>
    <t>Trem2</t>
  </si>
  <si>
    <t>NM_031254.2</t>
  </si>
  <si>
    <t>Trim47</t>
  </si>
  <si>
    <t>NM_001205081.1</t>
  </si>
  <si>
    <t>Tspan18</t>
  </si>
  <si>
    <t>NM_183180.2</t>
  </si>
  <si>
    <t>Tspan3</t>
  </si>
  <si>
    <t>NM_019793.3</t>
  </si>
  <si>
    <t>Tspan4</t>
  </si>
  <si>
    <t>NM_053082.2</t>
  </si>
  <si>
    <t>Tspan7</t>
  </si>
  <si>
    <t>NM_019634.2</t>
  </si>
  <si>
    <t>Tspo</t>
  </si>
  <si>
    <t>NM_009775.4</t>
  </si>
  <si>
    <t>Ttc28</t>
  </si>
  <si>
    <t>NM_024477.3</t>
  </si>
  <si>
    <t>Ttr</t>
  </si>
  <si>
    <t>NM_013697.4</t>
  </si>
  <si>
    <t>Tubb5</t>
  </si>
  <si>
    <t>NM_011655.4</t>
  </si>
  <si>
    <t>Tubgcp5</t>
  </si>
  <si>
    <t>NM_146190.2</t>
  </si>
  <si>
    <t>Unc13a</t>
  </si>
  <si>
    <t>NM_001029873.2</t>
  </si>
  <si>
    <t>Upk1b</t>
  </si>
  <si>
    <t>NM_178924.4</t>
  </si>
  <si>
    <t>Usp2</t>
  </si>
  <si>
    <t>NM_016808.2</t>
  </si>
  <si>
    <t>Vat1l</t>
  </si>
  <si>
    <t>NM_173016.3</t>
  </si>
  <si>
    <t>Vegf</t>
  </si>
  <si>
    <t>NM_001025250.3</t>
  </si>
  <si>
    <t>Vegfr</t>
  </si>
  <si>
    <t>NM_010612.2</t>
  </si>
  <si>
    <t>Vps11</t>
  </si>
  <si>
    <t>NM_027889.1</t>
  </si>
  <si>
    <t>Vta1</t>
  </si>
  <si>
    <t>NM_025418.3</t>
  </si>
  <si>
    <t>X99384</t>
  </si>
  <si>
    <t>NM_013753.2</t>
  </si>
  <si>
    <t>Zfp691</t>
  </si>
  <si>
    <t>NM_001145935.1</t>
  </si>
  <si>
    <t>Zfpm1</t>
  </si>
  <si>
    <t>NM_009569.3</t>
  </si>
  <si>
    <t>Zmynd8</t>
  </si>
  <si>
    <t>NM_027230.3</t>
  </si>
  <si>
    <t>ll7r</t>
  </si>
  <si>
    <t>NM_008372.3</t>
  </si>
  <si>
    <t>NEG_A</t>
  </si>
  <si>
    <t>ERCC_00096.1</t>
  </si>
  <si>
    <t>Negative</t>
  </si>
  <si>
    <t>NEG_B</t>
  </si>
  <si>
    <t>ERCC_00041.1</t>
  </si>
  <si>
    <t>NEG_C</t>
  </si>
  <si>
    <t>ERCC_00019.1</t>
  </si>
  <si>
    <t>NEG_D</t>
  </si>
  <si>
    <t>ERCC_00076.1</t>
  </si>
  <si>
    <t>NEG_E</t>
  </si>
  <si>
    <t>ERCC_00098.1</t>
  </si>
  <si>
    <t>NEG_F</t>
  </si>
  <si>
    <t>ERCC_00126.1</t>
  </si>
  <si>
    <t>NEG_G</t>
  </si>
  <si>
    <t>ERCC_00144.1</t>
  </si>
  <si>
    <t>NEG_H</t>
  </si>
  <si>
    <t>ERCC_00154.1</t>
  </si>
  <si>
    <t>POS_A</t>
  </si>
  <si>
    <t>ERCC_00117.1</t>
  </si>
  <si>
    <t>Positive</t>
  </si>
  <si>
    <t>POS_B</t>
  </si>
  <si>
    <t>ERCC_00112.1</t>
  </si>
  <si>
    <t>POS_C</t>
  </si>
  <si>
    <t>ERCC_00002.1</t>
  </si>
  <si>
    <t>POS_D</t>
  </si>
  <si>
    <t>ERCC_00092.1</t>
  </si>
  <si>
    <t>POS_E</t>
  </si>
  <si>
    <t>ERCC_00035.1</t>
  </si>
  <si>
    <t>POS_F</t>
  </si>
  <si>
    <t>ERCC_00034.1</t>
  </si>
  <si>
    <t>Naïve MG H2O</t>
  </si>
  <si>
    <t>Naïve MG LAQ</t>
  </si>
  <si>
    <t>TBI ipsilateral MG H2O</t>
  </si>
  <si>
    <t>TBI Ipsilateral MO H2O</t>
  </si>
  <si>
    <t>TBI Contralateral MG H2O</t>
  </si>
  <si>
    <t>TBI ipsilateral MG LAQ</t>
  </si>
  <si>
    <t>TBI Ipsilateral MO LAQ</t>
  </si>
  <si>
    <t>TBI Contralateral MG LAQ</t>
  </si>
  <si>
    <t>Sham ipsilateral MG H2O</t>
  </si>
  <si>
    <t>Sham Contralateral MG H2O</t>
  </si>
  <si>
    <t>Sham ipsilateral MG LAQ</t>
  </si>
  <si>
    <t>Sham Contralateral MG LAQ</t>
  </si>
  <si>
    <t>HKGs</t>
  </si>
  <si>
    <t>MAX</t>
  </si>
  <si>
    <t>Not Detected genes</t>
  </si>
  <si>
    <r>
      <t>nCounter</t>
    </r>
    <r>
      <rPr>
        <sz val="24"/>
        <color indexed="23"/>
        <rFont val="Calibri"/>
        <family val="2"/>
      </rPr>
      <t xml:space="preserve">™ </t>
    </r>
    <r>
      <rPr>
        <sz val="24"/>
        <color indexed="23"/>
        <rFont val="Verdana"/>
        <family val="2"/>
      </rPr>
      <t>CodeSet Design Report - Data</t>
    </r>
  </si>
  <si>
    <t>CUSTOMER INFORMATION</t>
  </si>
  <si>
    <t>Customer Name:</t>
  </si>
  <si>
    <t>Dr. Oleg Butovsky</t>
  </si>
  <si>
    <t>Customer Institute:</t>
  </si>
  <si>
    <t>Harvard Medical School</t>
  </si>
  <si>
    <t>CODESET SUMMARY</t>
  </si>
  <si>
    <t>CodeSet Name:</t>
  </si>
  <si>
    <t>MUROLEG</t>
  </si>
  <si>
    <t>CodeSet Report Version:</t>
  </si>
  <si>
    <t>1</t>
  </si>
  <si>
    <t>CodeSet Design Report Date</t>
  </si>
  <si>
    <t>09/11/13</t>
  </si>
  <si>
    <t>CodeSet Quote #:</t>
  </si>
  <si>
    <t>SQ-05579</t>
  </si>
  <si>
    <t>CodeSet PO:</t>
  </si>
  <si>
    <t>CodeSet requested probe count:</t>
  </si>
  <si>
    <t>468</t>
  </si>
  <si>
    <t>CodeSet confirmed probe count:</t>
  </si>
  <si>
    <t>CodeSet notes:</t>
  </si>
  <si>
    <t>*some of the probes cross-hybridize - please look at the comments next to the individual probes for details</t>
  </si>
  <si>
    <t>CodeSet Tier1 pass:</t>
  </si>
  <si>
    <t>CodeSet Probe Exceptions:</t>
  </si>
  <si>
    <t>Xhyb</t>
  </si>
  <si>
    <t>TM</t>
  </si>
  <si>
    <t>GC</t>
  </si>
  <si>
    <t>Structure</t>
  </si>
  <si>
    <t>Exception Count:</t>
  </si>
  <si>
    <t>ISOFORM COVERAGE</t>
  </si>
  <si>
    <r>
      <rPr>
        <b/>
        <sz val="10"/>
        <color indexed="10"/>
        <rFont val="Arial"/>
        <family val="2"/>
      </rPr>
      <t xml:space="preserve">IMPORTANT: </t>
    </r>
    <r>
      <rPr>
        <sz val="10"/>
        <color indexed="10"/>
        <rFont val="Arial"/>
        <family val="2"/>
      </rPr>
      <t>Please review the "Isoform Coverage" tab - this table includes important information about the specific isoforms that will be targeted by the probes in this CodeSet</t>
    </r>
  </si>
  <si>
    <t>CODESET DETAILS</t>
  </si>
  <si>
    <t xml:space="preserve"> </t>
  </si>
  <si>
    <t>Customer Identifier</t>
  </si>
  <si>
    <t>Accession</t>
  </si>
  <si>
    <t>Targ Region</t>
  </si>
  <si>
    <t xml:space="preserve"> Target Sequence</t>
  </si>
  <si>
    <t>Tm_CP</t>
  </si>
  <si>
    <t>Tm_RP</t>
  </si>
  <si>
    <t>Flags</t>
  </si>
  <si>
    <t>Gene</t>
  </si>
  <si>
    <t>PN(CP;RP)</t>
  </si>
  <si>
    <t>NSID</t>
  </si>
  <si>
    <t>Comments</t>
  </si>
  <si>
    <t>61-160</t>
  </si>
  <si>
    <t>CCTGGCTGCTCAGGCTATGTCAGAAAGAGAATGGCGATGAAGGAGAGACCAGACCAACGGAGAAGGAAGAGGGAATCCTTTCTCATGAAAAAGGAAGAAG</t>
  </si>
  <si>
    <t>X</t>
  </si>
  <si>
    <t>396770;296770</t>
  </si>
  <si>
    <t>AK005583.1:60</t>
  </si>
  <si>
    <t>also targets multiple other predicted genes</t>
  </si>
  <si>
    <t>1040-1139</t>
  </si>
  <si>
    <t>CCCACAGCATGGGCTATGTTTCTACAGGATTTGTACACACTTCAAAATGGTTTGCACAAAGCTGAAATAATGGGGCCCTTCATAAATCCGAAGGACTGTG</t>
  </si>
  <si>
    <t>366190;266190</t>
  </si>
  <si>
    <t>NM_026931.2:1039</t>
  </si>
  <si>
    <t>1657-1756</t>
  </si>
  <si>
    <t>CAGCAGAAGGACAGAACAGATTCCTAAAGGTTGTCCTCTGACCCTGTCTACAGGGAGTTGTAGCATATAACCACTCCATACACTTAGGCAAATGTATGTG</t>
  </si>
  <si>
    <t>396790;296790</t>
  </si>
  <si>
    <t>XR_141521.1:1656</t>
  </si>
  <si>
    <t>1991-2090</t>
  </si>
  <si>
    <t>TGAAGGAGGTGGACAGAACGAACTTTCAGGGTCTTCAATGGTCAGGTTCATACCTCATGCCTTCCACAGACATTCCTGTCTCCACAGAAGTCTTCTTTCC</t>
  </si>
  <si>
    <t>329857;229857</t>
  </si>
  <si>
    <t>NM_145509.2:1990</t>
  </si>
  <si>
    <t>5431-5530</t>
  </si>
  <si>
    <t>TCTGGGATATGTGCAATTATGTGGTCCCTGCTACACTGGTCATTATCATCTTCATCTGCTTCCAGCAGAAGTCCTATGTGTCCTCTACCAACCTGCCCGT</t>
  </si>
  <si>
    <t>301646;201646</t>
  </si>
  <si>
    <t>NM_013454.3:5430</t>
  </si>
  <si>
    <t>2731-2830</t>
  </si>
  <si>
    <t>CTACGAGGTCCGCAAGCAGTTCATGAGAGAGATGAGCTCCTTGTCTTCTGAAGGGGAGGTCCAGAACCGGACTATGCCCAAGAAACACACAAATTCATTG</t>
  </si>
  <si>
    <t>305758;205758</t>
  </si>
  <si>
    <t>NM_029600.3:2730</t>
  </si>
  <si>
    <t>1696-1795</t>
  </si>
  <si>
    <t>TCCAGGCTCTCTGGCACCATTGCTTAAGATTCAGGAAAATGGTTCTTTCTGCCCTTCCTAGCGTTTACAGAACAGACTCCAAGTGGTTCAGTTTGTCTCC</t>
  </si>
  <si>
    <t>366180;266180</t>
  </si>
  <si>
    <t>NM_024465.3:1695</t>
  </si>
  <si>
    <t>141-240</t>
  </si>
  <si>
    <t>CCTGGCCATTCCAATCCTGGCATTTGTTGCGTCTTTCCTCCTGTGGCCTTCAGCACTGATAAGAATCTATTATTGGTACTGGCGGAGGACACTGGGCATG</t>
  </si>
  <si>
    <t>366183;266183</t>
  </si>
  <si>
    <t>NM_025341.3:140</t>
  </si>
  <si>
    <t>526-625</t>
  </si>
  <si>
    <t>TACATCAAGAACTCACAAAATAATCGCACCCGCAAATATGGAGCGTCCTGTCAGGTATATTCGGAAACCTATCGACTATACAGTTCTGGATGATGTGGGC</t>
  </si>
  <si>
    <t>366093;266093</t>
  </si>
  <si>
    <t>NM_001077190.1:525</t>
  </si>
  <si>
    <t>224-323</t>
  </si>
  <si>
    <t>CACACTGGGCCAGATGGTAAACATGCATATGGAGAAGGTAGCTAGAAGGGAGATCGGCACTTTGGCCACTGTTGTGCGGCTGCCCTCTAACCAGAAAGTC</t>
  </si>
  <si>
    <t>366114;266114</t>
  </si>
  <si>
    <t>NM_001163464.1:223</t>
  </si>
  <si>
    <t>TTCTCCAGTTCCTTCTTGGCATGTGCCTAACGGTGATGCCACCCATACAGGCCCGGAGTCTACGCTTTGTTACCTTGCTGTATCGACATGGAGATCGGTC</t>
  </si>
  <si>
    <t>366125;266125</t>
  </si>
  <si>
    <t>NM_007387.2:60</t>
  </si>
  <si>
    <t>2256-2355</t>
  </si>
  <si>
    <t>TCTGGGCATTAAGACAGTGGCTCTCTGCGTATCTTTCGCGGGTCTCCTAGACACTCCCCACGGGAAGCTCAAGGAGGCGGTGAATTCGTAATCAGCAATA</t>
  </si>
  <si>
    <t>308703;208703</t>
  </si>
  <si>
    <t>NM_007394.3:2255</t>
  </si>
  <si>
    <t>2726-2825</t>
  </si>
  <si>
    <t>CTGATGGTACCTATATTCTGAATGGAAACTTCACTCTGTCCACACTAGAGCAAGACCTCACCTACAAAGGTACTGTCTTAAGGTACAGTGGTTCCTCGGC</t>
  </si>
  <si>
    <t>331449;231449</t>
  </si>
  <si>
    <t>NM_009621.4:2725</t>
  </si>
  <si>
    <t>2561-2660</t>
  </si>
  <si>
    <t>CTGGAGCTCGGAGCATTCACATCTACGAAACAAACATCTCTACCTCCTATATTTCTGTGCGCAATTCTCTCAAGAGATATTACCTGAATGGACACTGGAG</t>
  </si>
  <si>
    <t>366228;266228</t>
  </si>
  <si>
    <t>NM_172053.2:2560</t>
  </si>
  <si>
    <t>331-430</t>
  </si>
  <si>
    <t>GTCCCAGCTTTCTACTATGTCCCTCAGGCCAACGACTGCCTGGTCTTAAAGGAACAATGGATTCGAGCTAAGTATGAAAGACAGGAGTTTACGGCTATTG</t>
  </si>
  <si>
    <t>366229;266229</t>
  </si>
  <si>
    <t>NM_172133.1:330</t>
  </si>
  <si>
    <t>5811-5910</t>
  </si>
  <si>
    <t>TGGGACACTCCTCAAGTGAGCCAAATGCCCGTTCTTTCTCCCTTCCTTGAACTCCAGGTCCTGTGCTGTGTCTGTACTCAGCCATGTGTGTTTTGTCTGC</t>
  </si>
  <si>
    <t>366087;266087</t>
  </si>
  <si>
    <t>NM_001025372.1:5810</t>
  </si>
  <si>
    <t>406-505</t>
  </si>
  <si>
    <t>TCTACATCATCCGAAATAAGCTCAGTCAAAACCTGTCTGGCTTCAGAGAGACGCGTGCATTTTATGGACGGGAGTTCAAGACAGCTAAGTCCCTGTTTCT</t>
  </si>
  <si>
    <t>366117;266117</t>
  </si>
  <si>
    <t>NM_001174169.1:405</t>
  </si>
  <si>
    <t>1962-2061</t>
  </si>
  <si>
    <t>ACTAATTCCGGAGTACTGGTGTCTCCTGTTCTTAAAGCAAAGGGAAAAGAAGGATGCGAAACAGACAAATCTGGTTTCGAGAAACTATGTGTGGAGCACG</t>
  </si>
  <si>
    <t>340686;240686</t>
  </si>
  <si>
    <t>NM_007419.2:1961</t>
  </si>
  <si>
    <t>711-810</t>
  </si>
  <si>
    <t>ACTACAGACTTTTGGAATTGCCTTGGGATTCTACCTGGACGTGGTATTTCACTTTCTTAGGAGTTGACTTTGGCTACTACTGGTTCCACCGCATGGCTCA</t>
  </si>
  <si>
    <t>Agmo</t>
  </si>
  <si>
    <t>366250;266250</t>
  </si>
  <si>
    <t>NM_178767.5:710</t>
  </si>
  <si>
    <t>3301-3400</t>
  </si>
  <si>
    <t>GAGCAATAAAAACTACACTAGTAATGTGGGTGTGGGCTTATTTGAGGGTGGGGTGGGGTCAGATTTTGCTTTTCATCTGCTTCAGAAAGAAAAGGGGGAG</t>
  </si>
  <si>
    <t>366205;266205</t>
  </si>
  <si>
    <t>NM_053014.3:3300</t>
  </si>
  <si>
    <t>2031-2130</t>
  </si>
  <si>
    <t>CTTGCTCCATAGCTCTTTAGGTGAAACTGAGGTCAAAGGTTTCTCACCCAAGTCACTAAAAGGGGTTAACTCTGCTGCCCAGAAAGTTGATTCTTTAACC</t>
  </si>
  <si>
    <t>366221;266221</t>
  </si>
  <si>
    <t>NM_145542.3:2030</t>
  </si>
  <si>
    <t>56-155</t>
  </si>
  <si>
    <t>CTGGAGCAGCCTGCAGACTTCATCCTCTCTCTTCCATCCCGGGGAAAGTCAGCCAGTCCTCCTCAGCTGCCTGTCTTAACCTGCATCATGAAGCCTGAGG</t>
  </si>
  <si>
    <t>319392;219392</t>
  </si>
  <si>
    <t>NM_019467.2:55</t>
  </si>
  <si>
    <t>1626-1725</t>
  </si>
  <si>
    <t>CCTGCCAGGCCTTGCCATCCTTTGGCTGGTTTTAAAGCTTGTCCTGTCACGCTATGTCCCAACCCTTATCCTCGGCGTTAAGACAAGAGCATGCAGATTA</t>
  </si>
  <si>
    <t>366120;266120</t>
  </si>
  <si>
    <t>NM_001198790.1:1625</t>
  </si>
  <si>
    <t>2606-2705</t>
  </si>
  <si>
    <t>ATTTATCCTTAAACCCAAGTGGGGAGGTGACCAAGCAGATTGGCGATACCCTGCCTGTGTCATGCACAATATCTGCAAGTAGGAACGCGACTGTGGTGTG</t>
  </si>
  <si>
    <t>300852;200852</t>
  </si>
  <si>
    <t>NM_009655.1:2605</t>
  </si>
  <si>
    <t>426-525</t>
  </si>
  <si>
    <t>AGTACCGAGCCTCTGCAGGGTTCAGACATGTTGTTATTGCCTGTGAGAATGGCTTGCCGGTCCACTTCGATGAGTCATTTTTCAGTCTATAGTCAGCAGG</t>
  </si>
  <si>
    <t>330027;230027</t>
  </si>
  <si>
    <t>NM_007447.2:425</t>
  </si>
  <si>
    <t>1051-1150</t>
  </si>
  <si>
    <t>GCAGAGGATGAGAGTGCATTTTCTGATGATTTCCCATCTAGCCTGGATGAGGATAGTAAGGAAGGTGGAGCAAAACCAAAGTCCAAAATTCCCGTCAAAG</t>
  </si>
  <si>
    <t>342170;242170</t>
  </si>
  <si>
    <t>NM_001034168.1:1050</t>
  </si>
  <si>
    <t>411-510</t>
  </si>
  <si>
    <t>ACTTACAGATGCTTGGGTACGACATCAGCTGGGCTGCCTTCAACATCATTGAAGTCATGAGTGCCTCCAAGTTCACATTCAAGCGTGTTGGCTACCTTGC</t>
  </si>
  <si>
    <t>366126;266126</t>
  </si>
  <si>
    <t>NM_007460.1:410</t>
  </si>
  <si>
    <t>3136-3235</t>
  </si>
  <si>
    <t>GATACCACTGAATTGCTGTAACAATGGGGTGACACCTTTGGGTTTTAGTTTTTCATAACACTGAGCCTGTTGGTTGACAAAACTTGGCTGTTGGCGTCGG</t>
  </si>
  <si>
    <t>331450;231450</t>
  </si>
  <si>
    <t>NM_009686.1:3135</t>
  </si>
  <si>
    <t>2301-2400</t>
  </si>
  <si>
    <t>CTGGGTCCCAGGTATGTATGTCACTCCCTGGAATTCACCATCCCACGTTTCTTCACTAACATCCCAATAAAGTCCTCTTTCCCACCCGGCCAAAAAAAAA</t>
  </si>
  <si>
    <t>366127;266127</t>
  </si>
  <si>
    <t>NM_007467.3:2300</t>
  </si>
  <si>
    <t>291-390</t>
  </si>
  <si>
    <t>GCCATTGAACATATCAAACAGAAGGAAATTTTGACCAAGACCCGGGCCTGGTTCTCAGAGGCATTTGGCAAAGTGAAGGAGAAGTTGAAGACCACGTTCT</t>
  </si>
  <si>
    <t>372890;272890</t>
  </si>
  <si>
    <t>NM_007469.4:290</t>
  </si>
  <si>
    <t>351-450</t>
  </si>
  <si>
    <t>CATCTTGGGAAATGCCCGTCTCCTCCTGTGCAAGAGAATTTTGACGTGAAAAAGTATCTTGGAAGATGGTACGAAATTGAGAAGATCCCAGCGAGCTTTG</t>
  </si>
  <si>
    <t>391730;291730</t>
  </si>
  <si>
    <t>XM_003689301.1:350</t>
  </si>
  <si>
    <t>11-110</t>
  </si>
  <si>
    <t>CGGAAGGAGCTGACTGGCCAATCACAATTGCGAAGATGAAGGCTCTGTGGGCCGTGCTGTTGGTCACATTGCTGACAGGATGCCTAGCCGAGGGAGAGCC</t>
  </si>
  <si>
    <t>301630;201630</t>
  </si>
  <si>
    <t>NM_009696.2:10</t>
  </si>
  <si>
    <t>627-726</t>
  </si>
  <si>
    <t>GTACATTGGCTTGCGAGACGTAGACCCTGGGGAACACTATATAATAAAAACTCTGGGAATTAAGTATTTCTCCATGACTGAAGTAGACAAGCTGGGGATT</t>
  </si>
  <si>
    <t>311095;211095</t>
  </si>
  <si>
    <t>NM_007482.3:626</t>
  </si>
  <si>
    <t>3401-3500</t>
  </si>
  <si>
    <t>AGGGTGTTTGCATGAGTGGCAGTCTTAAGTGCCGAAGCTCATAACCCAGATAGAATCCCTTGGGTGAAGGCTTGCTGTCTGATTTTACTGTCTCATGGCA</t>
  </si>
  <si>
    <t>366089;266089</t>
  </si>
  <si>
    <t>NM_001039692.1:3400</t>
  </si>
  <si>
    <t>1086-1185</t>
  </si>
  <si>
    <t>GGTCCTAACATTCTTCGGCCACAGATAGAGGATCCAGTAACCATCATGGAAGGCACGTCTCTGGTTCAGCATCTGATGACTGTCCTCATCCGCAAACATG</t>
  </si>
  <si>
    <t>366227;266227</t>
  </si>
  <si>
    <t>NM_153800.4:1085</t>
  </si>
  <si>
    <t>2811-2910</t>
  </si>
  <si>
    <t>ACTGGTGGCAGTTACTGACAGTCAAGCTGATTTCTTTGAAAATGAGGCTATCAAGGAGTTAATGACTGAAGGAGAACACATTGCAACTGAGATAACCGCT</t>
  </si>
  <si>
    <t>366142;266142</t>
  </si>
  <si>
    <t>NM_009706.2:2810</t>
  </si>
  <si>
    <t>401-500</t>
  </si>
  <si>
    <t>ACAAGAATGGGAGAAGAGGAGGGATTTCAGGAGGGTCCTTTTTCACATGGTTCATGGTCATTGCATTGCTCGGCGTCTGGACATCTGTGGCTGTCGTGTG</t>
  </si>
  <si>
    <t>366119;266119</t>
  </si>
  <si>
    <t>NM_001177849.1:400</t>
  </si>
  <si>
    <t>388-487</t>
  </si>
  <si>
    <t>CCATCCAGAATAAACACCTCTGCCATCGGATGTCCTCTGCGCTGGAGTCAGTTACCGTCAACAACAGACCCCTGGAGATGTCAGTCACCAAGTCTGAGGC</t>
  </si>
  <si>
    <t>317785;217785</t>
  </si>
  <si>
    <t>NM_007498.3:387</t>
  </si>
  <si>
    <t>186-285</t>
  </si>
  <si>
    <t>GAGGCACCGGCCCGCATAATTTACCTCAACCAATCTCATCTCAACAAATTCTGCGACAACCGGATCAGTACGGCCAAGTACAGCGTGTTGACATTTCTAC</t>
  </si>
  <si>
    <t>366078;266078</t>
  </si>
  <si>
    <t>NM_015803.2:185</t>
  </si>
  <si>
    <t>3821-3920</t>
  </si>
  <si>
    <t>GAGATTCTAAAGGTCCACAGTCTAGAGTATTAGGTACGACTCCAAGGGTGGGCGCTTGTAGCCATCCTAAGTCCTTTCCCTCCTTAAGCACCTATGCTCC</t>
  </si>
  <si>
    <t>333482;233482</t>
  </si>
  <si>
    <t>NM_009465.3:3820</t>
  </si>
  <si>
    <t>1484-1583</t>
  </si>
  <si>
    <t>TCATGGCTGTGAAGTGTTGTAACACACGTACTTGAAGGACTAAAGATGAGAGGATGTGATGAAGTCACCTTGCGGTCTGTATCCTTACAGGATTCACTTC</t>
  </si>
  <si>
    <t>366079;266079</t>
  </si>
  <si>
    <t>NM_019804.3:1483</t>
  </si>
  <si>
    <t>1364-1463</t>
  </si>
  <si>
    <t>TCTCAGTTCCCTGTGTGACCTCAGTTACCTTTGCCAGCTTTGTGGGCTTCTCTACTGCTGGTCTGAGAACAATTGGAAACTCCTGGAATAGATGTCTCAT</t>
  </si>
  <si>
    <t>396771;296771</t>
  </si>
  <si>
    <t>AK047289.1:1363</t>
  </si>
  <si>
    <t>2611-2710</t>
  </si>
  <si>
    <t>TAATCTCCTAGAGTTCAAACTAACTAGAGCAGCGGAAGCCGCAGCATCCATTTCAACAGCTCGGAGCATCTGCACGCAGTCCTCGTGGGCCGTGGATAAC</t>
  </si>
  <si>
    <t>307669;207669</t>
  </si>
  <si>
    <t>NM_007520.2:2610</t>
  </si>
  <si>
    <t>2839-2938</t>
  </si>
  <si>
    <t>AAACTTCACAGGGATAGACTACACCTCTAGGACCCAACCACGGATTTTTTTTCTCAGTGGCCCATGTCACAAACCCTATCTCAGGAATTTCTTCTGAATG</t>
  </si>
  <si>
    <t>313254;213254</t>
  </si>
  <si>
    <t>NM_007521.3:2838</t>
  </si>
  <si>
    <t>1151-1250</t>
  </si>
  <si>
    <t>GGGGAAATATCTAATATACCTTCAGTCAACTTGACCAGTCAGTCCTGGATTTTCGAGATCATTGTCTGAAAGTACATCATCTGTACCCTGAACCGCTGTC</t>
  </si>
  <si>
    <t>366193;266193</t>
  </si>
  <si>
    <t>NM_027395.2:1150</t>
  </si>
  <si>
    <t>416-515</t>
  </si>
  <si>
    <t>ACATATAAGGCCAACAGTGCTGGAGGTAGAATTGTGATCTCAGAATTTGGCACGCTGGCCCTTCCTGACCCATGCAAGAGCATCTTTGAACGTTTCATGT</t>
  </si>
  <si>
    <t>366209;266209</t>
  </si>
  <si>
    <t>NM_133217.3:415</t>
  </si>
  <si>
    <t>791-890</t>
  </si>
  <si>
    <t>CCTCCACTTCAAGGGACAAGGTTGTCAAACCAGCTATGAATCAGAATGAAGTTCAAGAAATCATAGGAGTAACGAAGCAGGTGTTTCCCAGTGCGGATGA</t>
  </si>
  <si>
    <t>366243;266243</t>
  </si>
  <si>
    <t>NM_177235.3:790</t>
  </si>
  <si>
    <t>1637-1736</t>
  </si>
  <si>
    <t>GAGTGTGTGTGAGAGTGAGTGAGTGTGCGTGCGTGCGTGCTTGTATGTATGTTTGTATATGTAGGACAATAAGTTCCTTCTGACACAAGGGAGACACGAG</t>
  </si>
  <si>
    <t>Bhlhe40</t>
  </si>
  <si>
    <t>317805;217805</t>
  </si>
  <si>
    <t>NM_011498.4:1636</t>
  </si>
  <si>
    <t>101-200</t>
  </si>
  <si>
    <t>GAGAGACAGTTACTGGAACATAGGGATTTTATAGGACTGGACTATTCCTCTTTGTATATGTGTAAACCCAAAAGGAGCTTGAAGCGAGACGATACCAAGG</t>
  </si>
  <si>
    <t>366181;266181</t>
  </si>
  <si>
    <t>NM_024469.1:100</t>
  </si>
  <si>
    <t>1401-1500</t>
  </si>
  <si>
    <t>GATTCATGTTCAAGGTTCAAGCCCAGCATGATTACACGGCCACTGACACTGATGAGCTGCAACTCAAAGCTGGCGATGTGGTGTTGGTGATTCCTTTCCA</t>
  </si>
  <si>
    <t>329411;229411</t>
  </si>
  <si>
    <t>NM_001083334.1:1400</t>
  </si>
  <si>
    <t>1956-2055</t>
  </si>
  <si>
    <t>TGAGGCTTCGTGAATGAATGAATCTACTCCTTCCTAGGGCGTTCACACGAGCTTTTCTATCACCTGACCTGACGAAGTCATAGCTGGGGAGGTTCGGTTA</t>
  </si>
  <si>
    <t>366134;266134</t>
  </si>
  <si>
    <t>NM_008528.4:1955</t>
  </si>
  <si>
    <t>567-666</t>
  </si>
  <si>
    <t>CAGTGCCCGGCTTCTATTACTTCAACTTCCAAGTGATCTCCAAGTGGGACCTTTGTCTGTTTATCAAGTCTTCCTCCGGGGGCCAGCCCAGGGATTCCCT</t>
  </si>
  <si>
    <t>314196;214196</t>
  </si>
  <si>
    <t>NM_007572.2:566</t>
  </si>
  <si>
    <t>866-965</t>
  </si>
  <si>
    <t>GTGCCAACAGCATCTTCACTGGCTTTCTGCTTTTCCCTGACATGGATGCGTAATCACGGGGTCAAATTACACCTATCCAACACCATCTTCCTGCCTCCCT</t>
  </si>
  <si>
    <t>325637;225637</t>
  </si>
  <si>
    <t>NM_009777.2:865</t>
  </si>
  <si>
    <t>709-808</t>
  </si>
  <si>
    <t>CAGAGGGGCGATGAGGTGTGGCTATCAGTCAATGACTACAATGGCATGGTGGGCATAGAGGGCTCCAACAGCGTCTTCTCTGGTTTCCTACTGTTTCCCG</t>
  </si>
  <si>
    <t>332962;232962</t>
  </si>
  <si>
    <t>NM_007574.2:708</t>
  </si>
  <si>
    <t>556-655</t>
  </si>
  <si>
    <t>ATAAGCCAATCTGGTGCCAGAATCATCGAAACGTGAGAACCGCCTTCGCCATCTGTGGATGTGTCTGGGTGGTAGCCTTTGTGATGTGTGTGCCCGTATT</t>
  </si>
  <si>
    <t>308569;208569</t>
  </si>
  <si>
    <t>NM_009779.2:555</t>
  </si>
  <si>
    <t>57-156</t>
  </si>
  <si>
    <t>TCCTCTGGGGGCTGGCTTGGGTGTTCAGCTTCTGTGCCTCATCCCTGCAGAAGCCCAGGTTGCTCCTGTTTTCCCCTTCTGTGGTTAATTTGGGGACTCC</t>
  </si>
  <si>
    <t>315427;215427</t>
  </si>
  <si>
    <t>NM_011413.2:56</t>
  </si>
  <si>
    <t>Also targets C4b (NM_009780) and PREDICTED  C4-like transcripts XM_973028 XM_973068 XM_001475152</t>
  </si>
  <si>
    <t>3121-3220</t>
  </si>
  <si>
    <t>TAAAAGTCTGTACTGGGGTAAGACGCATGATTGGTGTCTTGTGGCTTTTGCAGCTGGGACAAACTACATTTCAAGCTGTGGTTGAACTGATTGTTAGTAC</t>
  </si>
  <si>
    <t>366107;266107</t>
  </si>
  <si>
    <t>NM_001146287.1:3120</t>
  </si>
  <si>
    <t>2861-2960</t>
  </si>
  <si>
    <t>ATGTGAGTGTTTCTGTCTTTCGTGCACTAGGCCTGGCCTCTTACCTCAGCCTTAAGAACCATCTGCCAAAAACTACTCATCTCGCATGATGGCAGCCAGA</t>
  </si>
  <si>
    <t>330391;230391</t>
  </si>
  <si>
    <t>NM_207675.2:2860</t>
  </si>
  <si>
    <t>3261-3360</t>
  </si>
  <si>
    <t>TGAAGATGCAGACAGACTGGCTCTGTTCCGGCTTCAACGGTTGTCCTTCAGCCTTTAAAAGTCCTTGTGTTGGTGTGTCTTCCGCAAGCTCTGCCCATCT</t>
  </si>
  <si>
    <t>366185;266185</t>
  </si>
  <si>
    <t>NM_025451.2:3260</t>
  </si>
  <si>
    <t>2081-2180</t>
  </si>
  <si>
    <t>TTCATCTGCTGCTTCGTCAGGCTGGAAGGGATGTTCAGAGCTTTTAACGCATTTGACAAGGATGGCGATGGTATCATCAAACTGAATGTACTTGAGTGGC</t>
  </si>
  <si>
    <t>327623;227623</t>
  </si>
  <si>
    <t>NM_001109761.1:2080</t>
  </si>
  <si>
    <t>2661-2760</t>
  </si>
  <si>
    <t>TGTATGGTCACTTCAGCCTGTAGACTTATCCCGGAACTGCAAGGTGTTGGGAAAGACCCCTGTGATCAGAGAGTGTCAACTTATAGATAAGGAGGGACCC</t>
  </si>
  <si>
    <t>307702;207702</t>
  </si>
  <si>
    <t>NM_025821.2:2660</t>
  </si>
  <si>
    <t>17-116</t>
  </si>
  <si>
    <t>ACGCCAATTTCAGTCCGCCAGTGAACCGGTCTTGAACCACTCTCCAGCAGCCTCGAGAGGCAGAGTTTGCGCCAAGTTCCTTGGTCTCCGACGGCCTCCC</t>
  </si>
  <si>
    <t>366128;266128</t>
  </si>
  <si>
    <t>NM_007620.2:16</t>
  </si>
  <si>
    <t>956-1055</t>
  </si>
  <si>
    <t>CTTGTTTGATAAACGTTAGCGGGAGAGATGAATGCAGCCTGGTGTGGTCTGATTCTTTCCCACATCAAGGGGGAAGGTCCGTTCCTATCTGCGGCTCTGC</t>
  </si>
  <si>
    <t>366236;266236</t>
  </si>
  <si>
    <t>NM_173047.3:955</t>
  </si>
  <si>
    <t>TCTTCAGCACCTTTGAATGTGAAGTTGACCCGTAAATCTGAAGCTAATGCATCCACTACCTTTTCCACAACCACCTCAAGCACTTCTGTAGGAGTGACCA</t>
  </si>
  <si>
    <t>313304;213304</t>
  </si>
  <si>
    <t>NM_011333.3:415</t>
  </si>
  <si>
    <t>TCTGTCACCTGCTCAACATCATGAAGGTCTCCACCACTGCCCTTGCTGTTCTTCTCTGTACCATGACACTCTGCAACCAAGTCTTCTCAGCGCCATATGG</t>
  </si>
  <si>
    <t>301639;201639</t>
  </si>
  <si>
    <t>NM_011337.1:60</t>
  </si>
  <si>
    <t>TTCTCAGCACCAATGGGCTCTGACCCTCCCACTTCCTGCTGTTTCTCTTACACCTCCCGGCAGCTTCACAGAAGCTTTGTGATGGATTACTATGAGACCA</t>
  </si>
  <si>
    <t>301648;201648</t>
  </si>
  <si>
    <t>NM_013652.1:140</t>
  </si>
  <si>
    <t>166-265</t>
  </si>
  <si>
    <t>CCTCGTGCCCACGTCAAGGAGTATTTCTACACCAGCAGCAAGTGCTCCAATCTTGCAGTCGTGTTTGTCACTCGAAGGAACCGCCAAGTGTGTGCCAACC</t>
  </si>
  <si>
    <t>301649;201649</t>
  </si>
  <si>
    <t>NM_013653.1:165</t>
  </si>
  <si>
    <t>826-925</t>
  </si>
  <si>
    <t>ATGTAGCCACAGGACTGTCTCTTTCTTCAGATTCATAGAACTACGGGGCCAGTCTGAAACTGGGCTCTTGGGGTGAAATTATCTCACTCACTCACCTTGA</t>
  </si>
  <si>
    <t>300847;200847</t>
  </si>
  <si>
    <t>NM_009139.2:825</t>
  </si>
  <si>
    <t>2001-2100</t>
  </si>
  <si>
    <t>GGAGGGGTTCTAATGGAATGGATGGGGATGTCCACACACGCATTCAGATGGCTGTACAACAGGTTGTAGGGCTGGTAGTATGAGGTGCTTGGGAAGTTTT</t>
  </si>
  <si>
    <t>302541;202541</t>
  </si>
  <si>
    <t>NM_007631.1:2000</t>
  </si>
  <si>
    <t>1341-1440</t>
  </si>
  <si>
    <t>GGAGCAGGGAGAACGAGTCTTTTATCAGGGCCGGGAAATATGCACAAAGAGACTTGAGGCAGGTGCCATGACCCATATGCAAAGGGACGGACACAGGGCC</t>
  </si>
  <si>
    <t>307629;207629</t>
  </si>
  <si>
    <t>NM_009917.5:1340</t>
  </si>
  <si>
    <t>656-755</t>
  </si>
  <si>
    <t>TGTTTGCGGTGGGTCTCTTGGACAACGTGCTGGCGGTGTTTATCTTGGTGAAATACAAAGGACTCAAGAATCTGGGGAACATCTACTTCCTAAACCTGGC</t>
  </si>
  <si>
    <t>329776;229776</t>
  </si>
  <si>
    <t>NM_017466.4:655</t>
  </si>
  <si>
    <t>236-335</t>
  </si>
  <si>
    <t>CTAGACGAGGAAAGTTGTTCCTGCAACTTCTCAGATCCGAAGCCAGATTGGTCCAGCGCTTTCAATTGTTTGGGGGCGGCAGATGTGGAATTGTACGGCG</t>
  </si>
  <si>
    <t>329735;229735</t>
  </si>
  <si>
    <t>NM_009841.3:235</t>
  </si>
  <si>
    <t>1091-1190</t>
  </si>
  <si>
    <t>AAGCTACTTCAGCTATTGAGGAGGATGAAATGCAGCCTTATGCTAGCTATACAGAGAAGAGCAATCCACTCTATGATACTGTGACTAAGGTGGAGGCATT</t>
  </si>
  <si>
    <t>Cd200r1</t>
  </si>
  <si>
    <t>333061;233061</t>
  </si>
  <si>
    <t>NM_021325.3:1090</t>
  </si>
  <si>
    <t>357-456</t>
  </si>
  <si>
    <t>ACTGATAAATGCAGTATTAATCACATGGATAATAAAACACAGACACCTGCCTTCCTGCACAATAGCATACAACCTAGATAAAAAGACCAATGAAACCAGC</t>
  </si>
  <si>
    <t>396775;296775</t>
  </si>
  <si>
    <t>NM_207244.2:356</t>
  </si>
  <si>
    <t>561-660</t>
  </si>
  <si>
    <t>CTGATTATTCGCCTAATAATAGCAGCTTTGAGATGACATCACCCACCGAGCCATATGCTTACACATCATCTTCTGCTCCGAGTGCCATTAAGGGAGAAAT</t>
  </si>
  <si>
    <t>322156;222156</t>
  </si>
  <si>
    <t>NM_001111059.1:560</t>
  </si>
  <si>
    <t>2016-2115</t>
  </si>
  <si>
    <t>CCCAAAGAGATTTTGTCCCACTAATGGTGTGCCCATCACCCACACTATGAAAGTAAAAGGGATGCTGAGCAGATACAGCGTGCTTACCTCTCAGCCATGA</t>
  </si>
  <si>
    <t>307628;207628</t>
  </si>
  <si>
    <t>NM_009856.2:2015</t>
  </si>
  <si>
    <t>252-351</t>
  </si>
  <si>
    <t>CAAAACATAAGCCTGAGTGAGCTGGTAGTATTTTGGCAGGACCAGCAAAAGTTGGTTCTGTACGAGCACTATTTGGGCACAGAGAAACTTGATAGTGTGA</t>
  </si>
  <si>
    <t>311103;211103</t>
  </si>
  <si>
    <t>NM_019388.3:251</t>
  </si>
  <si>
    <t>1148-1247</t>
  </si>
  <si>
    <t>CGGGCACCGCGCGCACGCACCTGCACAGCGCACCGGGTTTCGGGACTTGATGCAATCCGGATCAAACGTGGCTGAGCGCGTGTGGACACGGGACTGACGC</t>
  </si>
  <si>
    <t>Cebpb</t>
  </si>
  <si>
    <t>317855;217855</t>
  </si>
  <si>
    <t>NM_009883.3:1147</t>
  </si>
  <si>
    <t>1108-1207</t>
  </si>
  <si>
    <t>CGGCCGCAAATTTAATGGGAAGCCATGTGCTGGAAAACTCCAGGATATTCGACACTGCTATAACATCCATAACTGTATCATGAAAGGTTCATGGTCACAG</t>
  </si>
  <si>
    <t>366138;266138</t>
  </si>
  <si>
    <t>NM_008823.3:1107</t>
  </si>
  <si>
    <t>488-587</t>
  </si>
  <si>
    <t>ATCACCAGAACTCGTCCTCCTTCGCGCTGGCGACCCAATACATGAGCTTCTGGGAGCTGCTTTCGCTGACCTTCTTCGACGTGCTGAACGTCGCGGTGCT</t>
  </si>
  <si>
    <t>329736;229736</t>
  </si>
  <si>
    <t>NM_009890.1:487</t>
  </si>
  <si>
    <t>338-437</t>
  </si>
  <si>
    <t>TGGAGGGTGGAAATTTGGCGAAAAAAGATTTTCCGAGATTGCCTCCAACACTGAGAGACGCACTGCTTTCGTCCGGTCGGTAGCCCCGTTCCTGCGTTCT</t>
  </si>
  <si>
    <t>311903;211903</t>
  </si>
  <si>
    <t>NM_007695.2:337</t>
  </si>
  <si>
    <t>1197-1296</t>
  </si>
  <si>
    <t>AGAGGAGCTTTACACAATGATTTGTCCTTGAAACTCTCAGAATAAGATCAAGTTCAACGGTTTTTCCACAGCGCATTCTGCATCATGCTTCCATGGAGAA</t>
  </si>
  <si>
    <t>329737;229737</t>
  </si>
  <si>
    <t>NM_009892.1:1196</t>
  </si>
  <si>
    <t>also targets NM_145126.2 (Chi3l4)</t>
  </si>
  <si>
    <t>2011-2110</t>
  </si>
  <si>
    <t>TGTGCTTGAACTATACTGCGAAAGCCAGTGTGACTCACATTTGAAACACAGTTTGAAGTTGTCCTGGAGTAAAGATGGAGAAGCTTTTGAGATGAATGGC</t>
  </si>
  <si>
    <t>366129;266129</t>
  </si>
  <si>
    <t>NM_007697.2:2010</t>
  </si>
  <si>
    <t>1511-1610</t>
  </si>
  <si>
    <t>ACCCTCCATGACATGCGGTACCAAAAGCTGATCGTGCAGATTTTAATAGAAAACGAAGATGTTCTGTTTTAATCCACCAGGGAAGTGAGCTGATAGAGCT</t>
  </si>
  <si>
    <t>366115;266115</t>
  </si>
  <si>
    <t>NM_001163640.1:1510</t>
  </si>
  <si>
    <t>1726-1825</t>
  </si>
  <si>
    <t>CACTGGGACTGATTTGGTATCAACTGCTGTGCCATTCTCCTGGTCAGGAGCATCACAAGCTGTTAAGTAATGACAGACACCTTGGCTGAGATGAAGTTTC</t>
  </si>
  <si>
    <t>366173;266173</t>
  </si>
  <si>
    <t>NM_021715.1:1725</t>
  </si>
  <si>
    <t>GAAGTGTTCACCCGATTCTGCACCGGCCTCACTCAGATCGAAACTCTCTTCAAGTCCAAGAACTATGAGTTCATGTGGAATCCTCACCTGGGCTACATCC</t>
  </si>
  <si>
    <t>366168;266168</t>
  </si>
  <si>
    <t>NM_021273.4:865</t>
  </si>
  <si>
    <t>1009-1108</t>
  </si>
  <si>
    <t>GGATGAAGAAGCTGAGACTTTTGTACTTGTCATCTTCACAAAGATGGTGGCACTATCTTCCAGTTAGGAAGTCACTAGACATGGAGTGAGGGCAGCTCAA</t>
  </si>
  <si>
    <t>334014;234014</t>
  </si>
  <si>
    <t>NM_020008.2:1008</t>
  </si>
  <si>
    <t>226-325</t>
  </si>
  <si>
    <t>CCCTGGATAAAGATTCACCGCTCCGCTTTGCAGAGAGTTTTGAGGTGACAGTCACCAAAGAAGGTGAGATTTGTGGCTTTAAAATTCACGGGCAGAATGT</t>
  </si>
  <si>
    <t>366176;266176</t>
  </si>
  <si>
    <t>NM_023051.4:225</t>
  </si>
  <si>
    <t>606-705</t>
  </si>
  <si>
    <t>GAGTCTCAGCCAGTGAAAATGTTTGATCGTCATTCTAGCCTCGCAGGATGCCAGATCATCAATTACCGTACAGATGCAAAGCAGAAATGGTTGCTTCTCA</t>
  </si>
  <si>
    <t>325783;225783</t>
  </si>
  <si>
    <t>NM_001003908.1:605</t>
  </si>
  <si>
    <t>355-454</t>
  </si>
  <si>
    <t>TTAATAAGGAGATTCAGAACGCCGTCCAGGGAGTGAAGCACATAAAAACTCTCATAGAAAAAACCAACGCAGAGCGCAAGTCCTTGCTCAACAGTTTAGA</t>
  </si>
  <si>
    <t>313361;213361</t>
  </si>
  <si>
    <t>NM_013492.2:354</t>
  </si>
  <si>
    <t>446-545</t>
  </si>
  <si>
    <t>TCGCCACCTTCAAGATGAAGAAGACCGTGAACACTGTGTGGTTTGTCAACCTGGCTGTGGCCGACTTCCTGTTCAACATCTTTTTGCCGATGCACATCAC</t>
  </si>
  <si>
    <t>366131;266131</t>
  </si>
  <si>
    <t>NM_008153.3:445</t>
  </si>
  <si>
    <t>1384-1483</t>
  </si>
  <si>
    <t>CCCTAAATAGCTGCCTTCTAGTGCTGTAGCAAGGGAGCCCTACTGCATAGCCAGTAACTCGCGTCTGTACCATGGAAAGGGCGGAACGATTCTCCAGGAC</t>
  </si>
  <si>
    <t>335195;235195</t>
  </si>
  <si>
    <t>NM_028044.2:1383</t>
  </si>
  <si>
    <t>1071-1170</t>
  </si>
  <si>
    <t>TTCCTGAACGAACAACAAAGCCATATCCTGCTGATATTGTGGTGCAGTTCAAGGACATATACACCATGATGGGCCAAAATGTGACTTTAGAGTGTTTCGC</t>
  </si>
  <si>
    <t>366110;266110</t>
  </si>
  <si>
    <t>NM_001159647.1:1070</t>
  </si>
  <si>
    <t>1566-1665</t>
  </si>
  <si>
    <t>GGTTGTGACAGAACCTACGAGAATAATTTTGGCACCTTCAAACATGGACGTTGCTGTTGGTGAGAGCGTCATTTTACCCTGCCAGGTTCAACATGATCCC</t>
  </si>
  <si>
    <t>366137;266137</t>
  </si>
  <si>
    <t>NM_008779.2:1565</t>
  </si>
  <si>
    <t>626-725</t>
  </si>
  <si>
    <t>TCCTGTGGGCACCATTCTGAGTAGAAAAGCCAAGCTACAGTTTGCATATATTGAAGACTTTGAAACCAAAACCAGAAGCACAGTATCTGTCCGAGAAGGT</t>
  </si>
  <si>
    <t>366158;266158</t>
  </si>
  <si>
    <t>NM_017383.3:625</t>
  </si>
  <si>
    <t>760-859</t>
  </si>
  <si>
    <t>GATGATGGCAAATGGATGCTGGTCCATAGGACCGAGGTGATTAAGTACACCCTGGACCCGGTGTGGAAACCATTCACTGTCCCGTTGGTGTCCTTGTGTG</t>
  </si>
  <si>
    <t>366224;266224</t>
  </si>
  <si>
    <t>NM_153507.2:759</t>
  </si>
  <si>
    <t>TGGACCAGCAGTTACCGCAGTGACCGGCTCATGTCCTTCCGGCCCATCAGGATGGATTCCCAGGAACATAAGATCTGCCTGTTCGAAGGGGCCAACTTCA</t>
  </si>
  <si>
    <t>366177;266177</t>
  </si>
  <si>
    <t>NM_023695.2:410</t>
  </si>
  <si>
    <t>1166-1265</t>
  </si>
  <si>
    <t>TGCCTAACCCTGCATTGGGATATCGAAGCACTGCTTAGGTTCTGAGGTGTGGGTTCCCTGCCACCCAGGCAAACAGGCTGAAGATTCTCACCTTTTCTTT</t>
  </si>
  <si>
    <t>366201;266201</t>
  </si>
  <si>
    <t>NM_030004.3:1165</t>
  </si>
  <si>
    <t>834-933</t>
  </si>
  <si>
    <t>TCCAGCTGCTGGAGAAGATCAAGAACTTCTTTAATGAAACAAAGAATCTCCTTGAAAAGGACTGGAACATTTTTACCAAGAACTGCAACAACAGCTTTGC</t>
  </si>
  <si>
    <t>313348;213348</t>
  </si>
  <si>
    <t>NM_001113530.1:833</t>
  </si>
  <si>
    <t>3656-3755</t>
  </si>
  <si>
    <t>CCACCACTCTTGACCTTCACTCTGTCTATAGTCCCGCCTCATCCTGGATCTTGTACTGAGCGGCAGCTAAAAGTGTTCTACCCAGTGCCCTGTCACTCTA</t>
  </si>
  <si>
    <t>300830;200830</t>
  </si>
  <si>
    <t>NM_001037859.1:3655</t>
  </si>
  <si>
    <t>148-247</t>
  </si>
  <si>
    <t>ACATGAGTGGTATTGTTAAGCCCCTTTTTCCTAAATGGAGAAACTGAGACTCAGAATGGTGAAGTAACTCATCCAAGTTCACCAGGCAGGTAAGCTTCAA</t>
  </si>
  <si>
    <t>319399;219399</t>
  </si>
  <si>
    <t>NM_007782.2:147</t>
  </si>
  <si>
    <t>11587-11686</t>
  </si>
  <si>
    <t>GAGCTATACTTACCAGAGTCAATAGATCACTGGCTTCTCTTTGCTGTCAAAAGCTACATTGCACCCACATGTCTGGAGTTCACACCACAAATCTGCAGTT</t>
  </si>
  <si>
    <t>396792;296792</t>
  </si>
  <si>
    <t>NM_001081391.2:11586</t>
  </si>
  <si>
    <t>215-314</t>
  </si>
  <si>
    <t>GGCGTGCGGCGAGCGTTGGACTTCGCTGTGAGCGAGTACAACAAGGGCAGCAACGATGCGTACCACAGCCGCGCCATACAGGTGGTGAGAGCTCGTAAGC</t>
  </si>
  <si>
    <t>353194;253194</t>
  </si>
  <si>
    <t>NM_009976.3:214</t>
  </si>
  <si>
    <t>691-790</t>
  </si>
  <si>
    <t>GACTGGGAGAATATAGTGCCCTCCTCTCCAGATTAACTGTATTCACACTTTCTTCTAAAATGAATTCTCTGGTGCTACACACCTAGATTCAGGATGTGGG</t>
  </si>
  <si>
    <t>353195;253195</t>
  </si>
  <si>
    <t>NM_009977.3:690</t>
  </si>
  <si>
    <t>3851-3950</t>
  </si>
  <si>
    <t>CTCTGCTGAAGACAATAAATATTCCTTTGAGACCCGTGGATCCTTCTGCGGACCCTAATGACACAAAGTGGAGCTCAACTGTCCTCCCTTCTATTTCTTT</t>
  </si>
  <si>
    <t>366100;266100</t>
  </si>
  <si>
    <t>NM_001109764.1:3850</t>
  </si>
  <si>
    <t>586-685</t>
  </si>
  <si>
    <t>AAACAGATCTTTGGAGAAGCCACCAAGCAGCCTGGAATCGTATTTGTTGCAGCCAAGTTTGATGGCATCTTGGGCATGGGCTACCCTCATATCTCTGTTA</t>
  </si>
  <si>
    <t>353196;253196</t>
  </si>
  <si>
    <t>NM_009983.2:585</t>
  </si>
  <si>
    <t>CCACTCTTCAAGGACTTCATGACCACCTATAACCGGACTTATGAATCAAGGGAAGAAGCCCAGTGGCGATTGACTGTCTTTGCAAGAAATATGATACGAG</t>
  </si>
  <si>
    <t>366165;266165</t>
  </si>
  <si>
    <t>NM_019861.1:625</t>
  </si>
  <si>
    <t>46-145</t>
  </si>
  <si>
    <t>TTCTTGTGCGCAGCTAGCCGCCTCAGGTGTTTGAACCATGAATCTTTTACTCCTTTTGGCTGTCCTCTGCTTGGGAACAGCCTTAGCTACTCCAAAATTT</t>
  </si>
  <si>
    <t>366143;266143</t>
  </si>
  <si>
    <t>NM_009984.3:45</t>
  </si>
  <si>
    <t>741-840</t>
  </si>
  <si>
    <t>AGACGCTTCCTATCCCTACAAAGCCACGGATGAAAAGTGTCACTATAACTCAAAAAATCGAGCTGCCACGTGTTCAAGGTACATTCAGCTCCCGTTTGGT</t>
  </si>
  <si>
    <t>329521;229521</t>
  </si>
  <si>
    <t>NM_021281.2:740</t>
  </si>
  <si>
    <t>3151-3250</t>
  </si>
  <si>
    <t>TCTCTGGAGCTTGCAGTGTAGCATAAAGGACAAAGTAGAATCAATCGCATGTTAAGATTACCTACCAAAGCAATTAGATGTGACTTGGAGCCAGTCAGTC</t>
  </si>
  <si>
    <t>366113;266113</t>
  </si>
  <si>
    <t>NM_001163332.1:3150</t>
  </si>
  <si>
    <t>393-492</t>
  </si>
  <si>
    <t>CTAAAGAGCTTCCAAGGGGAGATTGATGCACTGAGTAAAAGAAGCAAAGAAGCAGAGGCAGCCTTCTTGACTGTGTACAAGAGACTAATTGATGTTCCAG</t>
  </si>
  <si>
    <t>396793;296793</t>
  </si>
  <si>
    <t>NM_009986.3:392</t>
  </si>
  <si>
    <t>3618-3717</t>
  </si>
  <si>
    <t>TATGCTTTGGTGTTGGTCTGTATTTCCCGCTGTCTCGGGTCACATGGTTAAGCGTGCCTAGAGTGTGTCTATCCCACTTGTAATTCTGTCAATAAACATT</t>
  </si>
  <si>
    <t>331430;231430</t>
  </si>
  <si>
    <t>NM_009987.3:3617</t>
  </si>
  <si>
    <t>116-215</t>
  </si>
  <si>
    <t>AGGACGGTCCGCTGCAACTGCATCCATATCGATGACGGGCCAGTGAGAATGAGGGCCATAGGGAAGCTTGAAATCATCCCTGCGAGCCTATCCTGCCCAC</t>
  </si>
  <si>
    <t>Cxcl10</t>
  </si>
  <si>
    <t>305337;205337</t>
  </si>
  <si>
    <t>NM_021274.1:115</t>
  </si>
  <si>
    <t>680-779</t>
  </si>
  <si>
    <t>CGCAGGGTACTTTGGATCACATCCGAAAATACCTGAAAGCATTTCATCGTTGTCCATTCTTTATCAGGTTCCAGTTGCAGTCCAAAAGCGTGTGTGGGGG</t>
  </si>
  <si>
    <t>311966;211966</t>
  </si>
  <si>
    <t>NM_023158.6:679</t>
  </si>
  <si>
    <t>766-865</t>
  </si>
  <si>
    <t>GGTGGGGGTGGGGACAAATAGATGCAGTCGGATGGCTTTCATGGAAGGAGTGTGCATGTTCACATCATTTTTTTGTAAGCACCGAGGAGAGTAGAACAGC</t>
  </si>
  <si>
    <t>301627;201627</t>
  </si>
  <si>
    <t>NM_009140.2:765</t>
  </si>
  <si>
    <t>705-804</t>
  </si>
  <si>
    <t>GTTTCAATTCCAGCATATAATGGTGGGTCTCGTCCTGCCCGGCATCGTCATCCTCTCCTGTTACTGCATCATCATCTCTAAGCTGTCACACTCCAAGGGC</t>
  </si>
  <si>
    <t>314794;214794</t>
  </si>
  <si>
    <t>NM_009911.3:704</t>
  </si>
  <si>
    <t>1518-1617</t>
  </si>
  <si>
    <t>AGAAGAACATCAACAACAACAAGAGAGGTAAAGACGAATCTATAAAGTACCGAGACTTCCTGGGCAAAGAATGGACAATCAGTCTCCTTCCTGTGTCAAT</t>
  </si>
  <si>
    <t>366210;266210</t>
  </si>
  <si>
    <t>NM_133687.2:1517</t>
  </si>
  <si>
    <t>1536-1635</t>
  </si>
  <si>
    <t>ACAGAAGACTCTGTATGGACGGCCCAACTGGGATAACGAGTTCAAGACCATTGCAAGTGAACACCCTAACACCACAATAGGCGTTTTCCTGTGTGGCCCT</t>
  </si>
  <si>
    <t>300838;200838</t>
  </si>
  <si>
    <t>NM_007807.2:1535</t>
  </si>
  <si>
    <t>1191-1290</t>
  </si>
  <si>
    <t>CAACGAACTATCCACCTTCACCTTTTACACAGTGAAACTAGACCCTGTGATTCTGTCCTTAGGATGCAGAAGTCAGTGGTCATAACCTTATCTCTAGCTG</t>
  </si>
  <si>
    <t>366172;266172</t>
  </si>
  <si>
    <t>NM_021476.4:1190</t>
  </si>
  <si>
    <t>871-970</t>
  </si>
  <si>
    <t>ATCAGTGGTTAGCCTCTACTTCTTGGAACTCACAGATGTCTTCAAACCTGTGCACTCTGGATTCAGTTGCTATGATAGGAGTCTTAGCATGCCGTACATT</t>
  </si>
  <si>
    <t>366245;266245</t>
  </si>
  <si>
    <t>NM_177664.5:870</t>
  </si>
  <si>
    <t>1272-1371</t>
  </si>
  <si>
    <t>AATCCCTAGCACTGTGTAAGGTAGGTTGTGACTCGTGTCTGTAATCTCAGAACTCTACAGGTAGACATGTGGGAAGCAGAAATTCATCCTCAGCGTACAG</t>
  </si>
  <si>
    <t>396774;296774</t>
  </si>
  <si>
    <t>NM_177135.4:1271</t>
  </si>
  <si>
    <t>also targets NM_001256501 (Gm10408) XM_003945532 (LOC101056080)</t>
  </si>
  <si>
    <t>ACAAGGCCAAGCTAATCGGTATTGATGATGTGCCTGATGCTCGAGGAGACAAAATGAGTCAGGATTCTATGATGAAACTCAAGGGAATGGCAGCAGCTGG</t>
  </si>
  <si>
    <t>302578;202578</t>
  </si>
  <si>
    <t>NM_023118.2:415</t>
  </si>
  <si>
    <t>686-785</t>
  </si>
  <si>
    <t>CGCCGTCTAAAAGTGTTCCTCTGTTGCACCCGGACAAAGGATTCCCAGTCAGATGCCTACTCAGAAATCGCCTACCTCTTTGCTGAATTTTTCCGTGACC</t>
  </si>
  <si>
    <t>360157;260157</t>
  </si>
  <si>
    <t>NM_198114.2:685</t>
  </si>
  <si>
    <t>1651-1750</t>
  </si>
  <si>
    <t>GTTCAGTCTGCCAGTGAATTCCAGTGCACCTCAGAGGTGGTGTCTTTGTGAATGGCTGCGAGCGTTGTCAATGGGTTATTCTCATCAGAGGCCCACTGCA</t>
  </si>
  <si>
    <t>366159;266159</t>
  </si>
  <si>
    <t>NM_018769.3:1650</t>
  </si>
  <si>
    <t>1321-1420</t>
  </si>
  <si>
    <t>AAACCTACCTATGTCAGTCACTGATATTGTGAAACCTGGGATGAGGAGAAGAGTTATTGGATATGGGCTGCCATTTCCAAAAAACCCTGACCAGCGTGGC</t>
  </si>
  <si>
    <t>307707;207707</t>
  </si>
  <si>
    <t>NM_027287.3:1320</t>
  </si>
  <si>
    <t>6821-6920</t>
  </si>
  <si>
    <t>AGGATACTATCCAAGAAAAGAAAGACGCTCTAAGTTCTTGTCAGGAGCAGCTGAGTGCTTTTCAAACCCTCGCTCAGTCACTGAAAACATGGATAAAAGA</t>
  </si>
  <si>
    <t>366212;266212</t>
  </si>
  <si>
    <t>NM_133833.2:6820</t>
  </si>
  <si>
    <t>4681-4780</t>
  </si>
  <si>
    <t>TAAGTAAGGGTTTGACCTAAAAAGAGCTCACGTGCACATTAGCAAGTGTCCTCATGCCCGCACCCGGTTTGTGTTGTAGATCAACTAGCCAACGCCCTCA</t>
  </si>
  <si>
    <t>316436;216436</t>
  </si>
  <si>
    <t>NM_001113414.1:4680</t>
  </si>
  <si>
    <t>CTCCATGAGGAACATCAACGTGAACAACAGCAAAGGCAGCATGTCAGCAGAGAAGATTCTTTAAGAGTGACCTGGAGTCGCCATGGGTCCACGTGTGATG</t>
  </si>
  <si>
    <t>396794;296794</t>
  </si>
  <si>
    <t>NM_001033141.1:710</t>
  </si>
  <si>
    <t>2203-2302</t>
  </si>
  <si>
    <t>CAGCGCTAGACCATCAAGTTGGCATAAAGAAAAAAAAATGGGTTTGGGCCCTCAGAACCCTGCCCTGCATCTTTGTACAGCATCTGTGCCATGGATTTTG</t>
  </si>
  <si>
    <t>327902;227902</t>
  </si>
  <si>
    <t>NM_007913.5:2202</t>
  </si>
  <si>
    <t>1786-1885</t>
  </si>
  <si>
    <t>CAGCTCTGTCCCACCTTCTCACGGACGGCCTTCCGAAAACTTAGGCCATTTGAAGGGAGTTGACTGTCACTCCAAGAAATGGGGGAGCAAAAAGAGGGCT</t>
  </si>
  <si>
    <t>305301;205301</t>
  </si>
  <si>
    <t>NM_010118.2:1785</t>
  </si>
  <si>
    <t>575-674</t>
  </si>
  <si>
    <t>ATTTTCCCGGAATGCTGTCACATCTGGAGCTGACTCTTCAGGCATCCAAGCAAAATGGCACGGAGACCCAGGAGGTGTTCCTGGTCCTCGTTTCGAACAA</t>
  </si>
  <si>
    <t>328536;228536</t>
  </si>
  <si>
    <t>NM_001146350.1:574</t>
  </si>
  <si>
    <t>2306-2405</t>
  </si>
  <si>
    <t>GGGTCTTGGTGAAGAAATATGCGTCAGAAAGGAATGGGGTCAACGTAATAAGTGGACCGATCTTTGACTACAATTACAATGGCTTACGTGACATTGAGGA</t>
  </si>
  <si>
    <t>316448;216448</t>
  </si>
  <si>
    <t>NM_001136077.1:2305</t>
  </si>
  <si>
    <t>171-270</t>
  </si>
  <si>
    <t>TGGCTGTGATAGCTTTGATTGCTGTGGGACTGACCCAGAACAAACCTTTGCCAGAAAATGTTAAGTATGGGATTGTGTTGGATGCGGGGTCATCTCACAC</t>
  </si>
  <si>
    <t>338045;238045</t>
  </si>
  <si>
    <t>NM_009848.3:170</t>
  </si>
  <si>
    <t>3217-3316</t>
  </si>
  <si>
    <t>CATTCCAAGTCTTAACGCCGTACCACTACTCCAGCAAAACTGTGCTCCGACTGGTAACAGTGACCAGAAGCCTGAAGAATTAAAATGCCAACAGCAAACC</t>
  </si>
  <si>
    <t>366123;266123</t>
  </si>
  <si>
    <t>NM_001199265.1:3216</t>
  </si>
  <si>
    <t>4071-4170</t>
  </si>
  <si>
    <t>ACCATGCCCTTCTTGATGAATACCCTGAAGGAAGTCACCCAGCTATTTCTCAGTCCCAGGGCTGGTGGGTGGTTTTGGATTTGTGTTGACTGTTGATACT</t>
  </si>
  <si>
    <t>366144;266144</t>
  </si>
  <si>
    <t>NM_010148.2:4070</t>
  </si>
  <si>
    <t>996-1095</t>
  </si>
  <si>
    <t>CAAGACAAACGGGCAAGTTAAGCAAAGAGCAGTTCGCACTAGCTATGTATTTCATTCAGCAGAAGGTCAGTAAAGGCATCGACCCTCCTCAAGTCCTCTC</t>
  </si>
  <si>
    <t>366102;266102</t>
  </si>
  <si>
    <t>NM_001122832.1:995</t>
  </si>
  <si>
    <t>2687-2786</t>
  </si>
  <si>
    <t>GAGGGGGCTGCTGGAGAATGTATTCAAAACAATAAAACTTTGGACCTTTGCATGTGGTAATTTATCCTAGGTGCTGGGCGCAGCCACAGTATCAACAGAG</t>
  </si>
  <si>
    <t>396795;296795</t>
  </si>
  <si>
    <t>NM_010155.3:2686</t>
  </si>
  <si>
    <t>2361-2460</t>
  </si>
  <si>
    <t>CAGCCTGTTGTAGCAAGAGGCTTTCAAGAGTGCAGTGGAGTTGCGCTGGCCATCAGTGTTTGGGGTCTGAGTTTGATAGACTAGTGCAGCGATCAGCCAT</t>
  </si>
  <si>
    <t>308697;208697</t>
  </si>
  <si>
    <t>NM_133753.1:2360</t>
  </si>
  <si>
    <t>5829-5928</t>
  </si>
  <si>
    <t>TTCAGCTCTGAGGGCATTCTAAGCAACGTGTAATCACATCCACTCATACAGTGTTGCTTCCTCGAAAGGGAAGGATGAATTCCTAATAAACTCATCAACC</t>
  </si>
  <si>
    <t>369712;269712</t>
  </si>
  <si>
    <t>NM_178059.5:5828</t>
  </si>
  <si>
    <t>1981-2080</t>
  </si>
  <si>
    <t>GTATGACAATCTGCGTTGATCATGGACTACTAAAATGCCTTCACACAGGAGGCTTTGACTTGCACAATTCTTTGGGAAGAAACTGCACACCCATAGGACA</t>
  </si>
  <si>
    <t>366178;266178</t>
  </si>
  <si>
    <t>NM_023794.2:1980</t>
  </si>
  <si>
    <t>3126-3225</t>
  </si>
  <si>
    <t>CTGCCAGCTTCTTGTGTTTTCGAGCGGCTGTCCTCAGTGGAACAGTGGGAGTTCCTCAGCACTCACTATGTGCCAGTTGCTCACAAATCATGGAACTTGG</t>
  </si>
  <si>
    <t>366191;266191</t>
  </si>
  <si>
    <t>NM_027270.1:3125</t>
  </si>
  <si>
    <t>CATCCCATCAGCAATGTGGTACCTTCTTCTACTTGATGATGACAGCTGATACTTCAGATTTGCCTGACTAAGGTTAGAAACCTGAATTGCCGTGAGGAAG</t>
  </si>
  <si>
    <t>366160;266160</t>
  </si>
  <si>
    <t>NM_018788.3:410</t>
  </si>
  <si>
    <t>2456-2555</t>
  </si>
  <si>
    <t>CTCAACCCTGAGGTTTGAATCTGACTTATAGCCTACCTAGCCCAGAAAATCTGAATCGGAATGCACTCAGACTGTATAACGACAGTCCTATCTAGACCTA</t>
  </si>
  <si>
    <t>337426;237426</t>
  </si>
  <si>
    <t>NM_010167.4:2455</t>
  </si>
  <si>
    <t>1616-1715</t>
  </si>
  <si>
    <t>CTTCATTTGGCTGGAACTACCGCATGGACCCTTTGAAGATATGTGTGGATGGAGAAGATACGAGCTTTATAGTCTTGGCTCTTTGGTGGCCTCGTGTGTG</t>
  </si>
  <si>
    <t>366232;266232</t>
  </si>
  <si>
    <t>NM_172647.2:1615</t>
  </si>
  <si>
    <t>135-234</t>
  </si>
  <si>
    <t>GAACGGGGATACTATCACCATAAAGACACAAAGTACCTTCAAGAACACAGAGATCAACTTTCAGCTGGGAATAGAGTTCGACGAGGTGACAGCAGATGAC</t>
  </si>
  <si>
    <t>319849;219849</t>
  </si>
  <si>
    <t>NM_010174.1:134</t>
  </si>
  <si>
    <t>2366-2465</t>
  </si>
  <si>
    <t>CTGTGCAGACTCAGAATCCCTGTTCCCTATGTCACGTTCCAGCATTGTATAGCACAGTTCCATGTCACAAACAGGAAGGTTAGAAACACTAAGGTCTGTG</t>
  </si>
  <si>
    <t>366222;266222</t>
  </si>
  <si>
    <t>NM_146094.2:2365</t>
  </si>
  <si>
    <t>1203-1302</t>
  </si>
  <si>
    <t>AGCTCCTTACGTCAGTGATGGCAACTTCAACAACTATTACATTGCGCACCCTCCAATTACCTACAGCCAGCCTTATCCTACATGGCTGCCCTGTAACTAA</t>
  </si>
  <si>
    <t>396796;296796</t>
  </si>
  <si>
    <t>NM_001142952.1:1202</t>
  </si>
  <si>
    <t>GAGACAGTTCCACACAATGGTTTATCAACGGAACAGCCGTTCAGATCTCCACGCCTAGTTATAGCATCCCAGAGGCCAGTTTTCAGGACAGTGGCGAATA</t>
  </si>
  <si>
    <t>314797;214797</t>
  </si>
  <si>
    <t>NM_010186.5:185</t>
  </si>
  <si>
    <t>751-850</t>
  </si>
  <si>
    <t>GCCTCGGATAATTCCTCAGTGCCCACGGCTGTGTTTGCCCTCAATGGTGAGGAGTTTATGAAATTCAACCCAAGAATCGGCAATTGGACTGGGGAGTGGC</t>
  </si>
  <si>
    <t>337042;237042</t>
  </si>
  <si>
    <t>NM_010189.3:750</t>
  </si>
  <si>
    <t>767-866</t>
  </si>
  <si>
    <t>AAGACAATGACGGCAGTACTTCCAGCTGTGCCATGGGTTACCATGGAGCCTGGTGGTACTCCCAGTGCCACACTTCCAACCTGAATGGCCTCTACCTGAG</t>
  </si>
  <si>
    <t>366145;266145</t>
  </si>
  <si>
    <t>NM_010190.1:766</t>
  </si>
  <si>
    <t>926-1025</t>
  </si>
  <si>
    <t>ATCCAGAGTGCAATCGTGAACATCACCGTGAAAATTCCAGTGTTGAACCCGCTCCTCTCCATCAGTGTTCCTGGGGTCTTGCCCTTCATCGGAGATGTGG</t>
  </si>
  <si>
    <t>366203;266203</t>
  </si>
  <si>
    <t>NM_030707.3:925</t>
  </si>
  <si>
    <t>349-448</t>
  </si>
  <si>
    <t>TCAAGGAGGCCTTGAAGTCTGAATTCCGGCCAGTGAGCAGGACATATCTGAGTTCCCTCAAGAACAAGTTATCGAGTGGGGCTTGGAGGAGATCCTGTCA</t>
  </si>
  <si>
    <t>366109;266109</t>
  </si>
  <si>
    <t>NM_001159538.1:348</t>
  </si>
  <si>
    <t>4536-4635</t>
  </si>
  <si>
    <t>AGAAAACGATCTCTTTGGTTGGGGTCAACTTGGCAACTCAATTCTGCCACCTGCTGGTTGCTTTGGTACCTTGGTCTCTTATTCAAACCCACACCACTCA</t>
  </si>
  <si>
    <t>319790;219790</t>
  </si>
  <si>
    <t>NM_001079908.1:4535</t>
  </si>
  <si>
    <t>581-680</t>
  </si>
  <si>
    <t>ACATGGGTATCAGCGTGGTTAGCTACACTTTGAAGGATATTCATGATGACCAGGATTACTTACACTCGTTAGGAAAGGCTCGCACGGCACAAGTCCAAAA</t>
  </si>
  <si>
    <t>330367;230367</t>
  </si>
  <si>
    <t>NM_008027.2:580</t>
  </si>
  <si>
    <t>1551-1650</t>
  </si>
  <si>
    <t>GAAAAGTCCGTGTCCTCGCTTCCAAGCCCACCTCTCTATCCGCTGGGCAGCAGACAAGTCCTCACTTGCACCGTGTATGGCATCCCTCGGCCAACAATCA</t>
  </si>
  <si>
    <t>306319;206319</t>
  </si>
  <si>
    <t>NM_010228.3:1550</t>
  </si>
  <si>
    <t>1331-1430</t>
  </si>
  <si>
    <t>AGCTGGTGCATTACAGAGAGGAGAAACACGTCTTCCCTCGAAGGTTCCCGTCGACCTAGGGAGGACCTTACCTGTTCGTGAAACACACCAGGCTGTGGGC</t>
  </si>
  <si>
    <t>305302;205302</t>
  </si>
  <si>
    <t>NM_010234.2:1330</t>
  </si>
  <si>
    <t>2889-2988</t>
  </si>
  <si>
    <t>TAGCATACTTAAGAGGGGGCTGAGTTCCCACTATCCCACTCCATCCAATTCCTTCAGTCCCAAAGACGAGTTCTGTCCCTTCCCTCCAGCTTTCACCTCG</t>
  </si>
  <si>
    <t>314198;214198</t>
  </si>
  <si>
    <t>NM_008036.2:2888</t>
  </si>
  <si>
    <t>TTCCAAGTCACCTCACTGCCTCTCATTTGCCTTACCCAGATGCACTGTCACCTGCACCAGCTTCGGCCCTCAGCACTTTTCTTCTCCTGTCTCCACATCC</t>
  </si>
  <si>
    <t>366118;266118</t>
  </si>
  <si>
    <t>NM_001177843.1:3820</t>
  </si>
  <si>
    <t>2556-2655</t>
  </si>
  <si>
    <t>AAGCCATTTTTCACCCTCTCCAAATCCCAAAGAAGCAGCAGCACGGAGATCCTTGACGACGGGTCTTCGTATACCAGCCAGTCAAGCTCCGAGTATTACT</t>
  </si>
  <si>
    <t>329566;229566</t>
  </si>
  <si>
    <t>NM_145148.2:2555</t>
  </si>
  <si>
    <t>1646-1745</t>
  </si>
  <si>
    <t>AGCAGGTGGCAAACCCCTTGCCTTTCAAACTGGAAACCCAAGAGAAAACGGTGCCCTTGCTGTCACCCTCTGTGGACCCCTTTTCCCTAACTCACTGCTC</t>
  </si>
  <si>
    <t>313353;213353</t>
  </si>
  <si>
    <t>NM_007984.2:1645</t>
  </si>
  <si>
    <t>931-1030</t>
  </si>
  <si>
    <t>AAGAAGTTGAAGCGTTATGCGTGGAAGAGAAGGTGGTTTGTGTTGCGCAGTGGCCGTTTGACTGGAGACCCGGATGTCCTGGAGTATTACAAAAACGATC</t>
  </si>
  <si>
    <t>366170;266170</t>
  </si>
  <si>
    <t>NM_021356.2:930</t>
  </si>
  <si>
    <t>329-428</t>
  </si>
  <si>
    <t>TTCCGTTTGGGTCAGCCTGGCTAGTTCTGGAAAGGAGGCTGTTTAAGAATGTCGGGAGGACCTTGATCTTTGATTATAGGGTGTGATCTGAAAAAAGGGA</t>
  </si>
  <si>
    <t>396797;296797</t>
  </si>
  <si>
    <t>NM_001033416.2:328</t>
  </si>
  <si>
    <t>3361-3460</t>
  </si>
  <si>
    <t>GGTCTGGTACGACTCTAAGACATTTGCATATTGGAAAGGAGGGTGTACTGTGAAGATTCCAGTAACCTTGGATACTATCCCAGTGTTTCAGCGAGGTGGA</t>
  </si>
  <si>
    <t>302627;202627</t>
  </si>
  <si>
    <t>NM_172672.2:3360</t>
  </si>
  <si>
    <t>756-855</t>
  </si>
  <si>
    <t>ATGTGTCCGTCGTGGATCTGACGTGCCGCCTGGAGAAACCTGCCAAGTATGATGACATCAAGAAGGTGGTGAAGCAGGCATCTGAGGGCCCACTGAAGGG</t>
  </si>
  <si>
    <t>306314;206314</t>
  </si>
  <si>
    <t>NM_008084.1:755</t>
  </si>
  <si>
    <t>also targets several predicted pseudogenes (NR_002890; NR_023357; NR_003623; NR_004447; NR_033215 &amp; NR_003630) @&gt;95%</t>
  </si>
  <si>
    <t>TCTTCTTGTCTGTCACCCTTTCTGACCAGAATAATCAGCGTGTCCCTCAGTATCGTGCAATTCTTTGGCGGAAAACAGGTACGCAAAAAATATGTCTCCC</t>
  </si>
  <si>
    <t>366251;266251</t>
  </si>
  <si>
    <t>NM_178888.4:410</t>
  </si>
  <si>
    <t>929-1028</t>
  </si>
  <si>
    <t>CCCAAATCCTGCTGTCAGCAAGAAGAACTACATGAAGCTGTTAAACACATTGCGGAGGACCCTCCTTGTAGCTGCTCTCATCGGTTTTCTATTGAATACT</t>
  </si>
  <si>
    <t>396804;296804</t>
  </si>
  <si>
    <t>NM_001033331.2:928</t>
  </si>
  <si>
    <t>435-534</t>
  </si>
  <si>
    <t>CCGAGACGGAGTATTTCTATCCACGATATCAAGAGTGCATGAGAAAATATGGCAGGCCTGAAGAAAAAAACCCAGATTTCGCCAAATGTGTTCAGAACTT</t>
  </si>
  <si>
    <t>316713;216713</t>
  </si>
  <si>
    <t>NM_019521.2:434</t>
  </si>
  <si>
    <t>6211-6310</t>
  </si>
  <si>
    <t>TGGAGGATCAATCGCTGTAATATTCTAGTGTTGAGTGTAGCTCTTGGGGTCTGAACTATGGAGGCTTGGTTGGGGAATGTGGATGCCCTTAGATCCTTTT</t>
  </si>
  <si>
    <t>366098;266098</t>
  </si>
  <si>
    <t>NM_001109657.2:6210</t>
  </si>
  <si>
    <t>951-1050</t>
  </si>
  <si>
    <t>TTCACCCAGGCTATTTTGCTGTACCTCGCCGGAAATTCCCTTATGAACGCAGGCAAGTTTCCTCTGCCTTTGTGGCAGACAATGAGGGGGACTTCTATTA</t>
  </si>
  <si>
    <t>366219;266219</t>
  </si>
  <si>
    <t>NM_139197.2:950</t>
  </si>
  <si>
    <t>380-479</t>
  </si>
  <si>
    <t>AGAGATCAAAAATAAATGAACTAGAAGAACTGAAATTGGATATGAGGAAGATCAGCAATGACATGGAGGAAATGTGTGGAATCCTGAACCTTTACATGTA</t>
  </si>
  <si>
    <t>Gm10406</t>
  </si>
  <si>
    <t>396772;296772</t>
  </si>
  <si>
    <t>NM_001164727.1:379</t>
  </si>
  <si>
    <t>1037-1136</t>
  </si>
  <si>
    <t>CAGGGTGGACTCTACTTGCATTGGTGAAATTCCAGCCTGGGTTACTTCTGTCCAGTCTTAATACTGAAATTCTAGAGAGTAGCCACCCAATCTGGAAGCC</t>
  </si>
  <si>
    <t>396798;296798</t>
  </si>
  <si>
    <t>NR_033545.1:1036</t>
  </si>
  <si>
    <t>157-256</t>
  </si>
  <si>
    <t>CCAACAGAGAAGGAAGAGGGAATCCTTTCTCATGAAAAAGGAAGAAGGAAATCATTCTGGAGAAGGCACAGGTCTGCTAGAAATACTTCAACCCAAAATT</t>
  </si>
  <si>
    <t>Gm3383</t>
  </si>
  <si>
    <t>396773;296773</t>
  </si>
  <si>
    <t>NM_001205306.1:156</t>
  </si>
  <si>
    <t>1199-1298</t>
  </si>
  <si>
    <t>AGCTATGCTTTCTCAGAGAGTCATGTCAGGCTCATCCCTAAACAAACAGGCTGCTGTAGAACTGACAGGTTTGCTCTGATAAATACATGGCCCAAGGCAG</t>
  </si>
  <si>
    <t>Gm3693</t>
  </si>
  <si>
    <t>396776;296776</t>
  </si>
  <si>
    <t>XR_105501.1:1198</t>
  </si>
  <si>
    <t>GTCTCATTTAGGGCTTTGTGCTGGTTTTACTGGAGGGAAGATAGCTGGAACTGTCGCAGTAGAGTGGAGTGTGTTGTATTCCCAACTGTGTGCTCACTAG</t>
  </si>
  <si>
    <t>302577;202577</t>
  </si>
  <si>
    <t>NM_022023.1:2015</t>
  </si>
  <si>
    <t>3081-3180</t>
  </si>
  <si>
    <t>GAATTGGGCGCTTGAACCTAAGAAAGATTGTGGACTTATCAAAAGTCACCGCTCAGTGTTCCGTCAAGCATGTATTTATGTGACGATCATACTAGGAGGG</t>
  </si>
  <si>
    <t>325622;225622</t>
  </si>
  <si>
    <t>NM_008139.5:3080</t>
  </si>
  <si>
    <t>2593-2692</t>
  </si>
  <si>
    <t>CAGTTCAGAGTGGACTACATTCTGAGCGTGATGAACGTGCCGAACTTTGACTTCCCACCTGAATTCTATGAGCATGCCAAGGCTCTGTGGGAGGATGAGG</t>
  </si>
  <si>
    <t>312920;212920</t>
  </si>
  <si>
    <t>NM_010309.3:2592</t>
  </si>
  <si>
    <t>non-maximal transcript variant coverage due to non-overlapping variants</t>
  </si>
  <si>
    <t>2776-2875</t>
  </si>
  <si>
    <t>GATGCAGAAAGTAAAGGAGCAGTTTGTTCAGCAAAAGGTGATGGTAGAGGCATACCGGCGAGATGCTACTTCCAAAGATCAACTCATCAATGAACTGAAA</t>
  </si>
  <si>
    <t>329444;229444</t>
  </si>
  <si>
    <t>NM_008146.3:2775</t>
  </si>
  <si>
    <t>1941-2040</t>
  </si>
  <si>
    <t>ACAGAACACTATGAAGTTACTGACAATGCGAGCACCTATGGTCTGTGTTTGTTTGATTGGGCAGAGTTTCTAGTAAGTCACTCATCTCACTAAGAAAGGC</t>
  </si>
  <si>
    <t>329399;229399</t>
  </si>
  <si>
    <t>NM_001035122.2:1940</t>
  </si>
  <si>
    <t>197-296</t>
  </si>
  <si>
    <t>GATACCAGCGCACACTCGCCAGCTCCTGCTGGCCAACAATAGCCTGCGTTCAGTGCCACCAGGTGCCTTCGACCACTTGCCTCAGCTGTGGGACCTGGAT</t>
  </si>
  <si>
    <t>346575;246575</t>
  </si>
  <si>
    <t>NM_018762.1:196</t>
  </si>
  <si>
    <t>1351-1450</t>
  </si>
  <si>
    <t>CTACTCGCTCCAAAGAGCGGCTCAATGCGTACACATAAATACGCTTCTCTGTTCCTTACCACTCGAAGGCATTGGTGTTTCATTAAGGGCCATCCAACCA</t>
  </si>
  <si>
    <t>366225;266225</t>
  </si>
  <si>
    <t>NM_153581.5:1350</t>
  </si>
  <si>
    <t>GTGGCAATTCTTGAGCAACACTTCTCCACCAACACCAGTGACCATGCCTTGCTGAGTGAAGTGATCCAACTGATGCAGTATGTTATCTATGGAATCGCCT</t>
  </si>
  <si>
    <t>307695;207695</t>
  </si>
  <si>
    <t>NM_023122.2:290</t>
  </si>
  <si>
    <t>841-940</t>
  </si>
  <si>
    <t>CTTTCGAAGATACGGCCGGGCATACATTCCCATCTCGAAGGTGAAAGATGTGTATGTGATAACAGATCAGATCCCTGTATTCGTGACCATGTCCCAGAAG</t>
  </si>
  <si>
    <t>329834;229834</t>
  </si>
  <si>
    <t>NM_053110.4:840</t>
  </si>
  <si>
    <t>1077-1176</t>
  </si>
  <si>
    <t>TGATGAGCATGGCAGCTATTTCTCTGGATCGACATAGGGTGATGCTATATCCTCTGAAGGCCCGGATTACTCCCATGCAAGGCAATGTTTGCATCATCAT</t>
  </si>
  <si>
    <t>396799;296799</t>
  </si>
  <si>
    <t>NM_029536.3:1076</t>
  </si>
  <si>
    <t>257-356</t>
  </si>
  <si>
    <t>GAAGTCACACTGTAACAATGACTACTACTTCAGTTGACAGCTGGCTTTGCTCCTCTCATGGAATGCACTTTATAACTAATTATAGTGACCAAGCCTCACA</t>
  </si>
  <si>
    <t>366154;266154</t>
  </si>
  <si>
    <t>NM_011823.4:256</t>
  </si>
  <si>
    <t>676-775</t>
  </si>
  <si>
    <t>TCTATCCTTGCCAGCCTGGCTCTCTGGGATTTCCTGGTCCTCTTCTTCTGCCTCCCAATTGTCATCTTCAATGAGATTACCAAGCAAAGGCTACTCGGGG</t>
  </si>
  <si>
    <t>366215;266215</t>
  </si>
  <si>
    <t>NM_134438.3:675</t>
  </si>
  <si>
    <t>2146-2245</t>
  </si>
  <si>
    <t>TCCGGCACCTTCCAGCTTGTCATCCTCTACCTCTTCAGCATCATAACTTCCTTCCAAGGCTTCCTCATCTTCCTGTGGTACTGGTCCATGCGGTTCCAGG</t>
  </si>
  <si>
    <t>351597;251597</t>
  </si>
  <si>
    <t>NM_018882.3:2145</t>
  </si>
  <si>
    <t>1429-1528</t>
  </si>
  <si>
    <t>TTTCACAGACAACCTCAGTGGTATAGAGGTACACCACTTTCCCATTCAGGAATCAGTGCGTCAACCCTGTGTGACCCAAGGAGTGTGGTTAATTATTAAT</t>
  </si>
  <si>
    <t>396800;296800</t>
  </si>
  <si>
    <t>NM_030720.1:1428</t>
  </si>
  <si>
    <t>341-440</t>
  </si>
  <si>
    <t>AGACCAATACCTTGAACTGAATGCACTACAAGAAGAACTTGGGCCATTTGGCTTGGTCATTCTGGGCTTCCCTTCCAACCAATTTGGCAAACAGGAGCCA</t>
  </si>
  <si>
    <t>333462;233462</t>
  </si>
  <si>
    <t>NM_001083929.1:340</t>
  </si>
  <si>
    <t>122-221</t>
  </si>
  <si>
    <t>TGACCAGAACTGGTACAAAGCTGAGCTCCGAGGAGCGGAGGGTTTTGTTCCCAAGAACTACATCCGTGTAAAGCCACACCCGTGGTACTCGGGCAGGATC</t>
  </si>
  <si>
    <t>344121;244121</t>
  </si>
  <si>
    <t>NM_027817.3:121</t>
  </si>
  <si>
    <t>2126-2225</t>
  </si>
  <si>
    <t>CACAGGCTGTGAGCCCATTACTATCCGTTACCTCGAGTGGAGTGACATAGAATCCATCATAGCCATCGCCTTTTCTTGCCTGGGCATCCTCGTGACGCTA</t>
  </si>
  <si>
    <t>360101;260101</t>
  </si>
  <si>
    <t>NM_001114333.2:2125</t>
  </si>
  <si>
    <t>651-750</t>
  </si>
  <si>
    <t>CCTAAAACACATGCCTGGACATACAAGTAGAGAAGTGCTCATCATCTTCAGCAGCCTCACCACCTGTGATCCATCTAATATTTACGATCTCATCAAGACC</t>
  </si>
  <si>
    <t>366174;266174</t>
  </si>
  <si>
    <t>NM_022011.4:650</t>
  </si>
  <si>
    <t>1736-1835</t>
  </si>
  <si>
    <t>AATACGTGGTCGGAGAGCTCATCTGGAATTTCGCCGACTTCATGACGAACCAGTCACCGCTGAGAGTAATCGGAAACAAGAAGGGGATCTTCACTCGCCA</t>
  </si>
  <si>
    <t>300865;200865</t>
  </si>
  <si>
    <t>NM_010368.1:1735</t>
  </si>
  <si>
    <t>423-522</t>
  </si>
  <si>
    <t>CCCAAGACTCGTGTGGAGCTCGGAAAGCCCAACGTCCTCATCTGCATCGTGGATGATATCTTCCCGCCTGTGATCAATGTCACCTGGCTGCGCAACAGCC</t>
  </si>
  <si>
    <t>330121;230121</t>
  </si>
  <si>
    <t>NM_008206.2:422</t>
  </si>
  <si>
    <t>1221-1320</t>
  </si>
  <si>
    <t>TGTCTTTGAGACATAGAGGTTTGTGGTATATCTGCAAAGCTCCTGAACAGGTAGGGGGAATAAAGGGCTAAGATAGGAAGGTGAGGTTCTTTGTTGATGT</t>
  </si>
  <si>
    <t>320478;220478</t>
  </si>
  <si>
    <t>NM_134250.2:1220</t>
  </si>
  <si>
    <t>806-905</t>
  </si>
  <si>
    <t>GAAGCTACTCTTTGTCTCATGTCTATACACCAAACGATGTCCGGATGGTGCTGGAGTACGCCCGGCTCCGAGGGATTCGAGTCATACCAGAATTTGATAC</t>
  </si>
  <si>
    <t>366146;266146</t>
  </si>
  <si>
    <t>NM_010422.2:805</t>
  </si>
  <si>
    <t>404-503</t>
  </si>
  <si>
    <t>AGACCGAGAGCCACCACAAGGCCAAGGGGAAGTAATCTGGCGATTGTCTGTACTGCCCAGTTGAAAGTTAACCAAAACAAAGGCTCTTTTCAGAGCCACC</t>
  </si>
  <si>
    <t>Hist1h2ab</t>
  </si>
  <si>
    <t>378799;278799</t>
  </si>
  <si>
    <t>NM_175660.2:403</t>
  </si>
  <si>
    <t>1074-1173</t>
  </si>
  <si>
    <t>TGGAGGGCTGAGAATAAAGGCAATGCACAACCATGCCCATTGGTGTGTGTGTGTGTGTGTTAACCAGAAATTAGTGCTTGCAGTCTTACTGATACTGGAG</t>
  </si>
  <si>
    <t>366083;266083</t>
  </si>
  <si>
    <t>NM_178189.4:1073</t>
  </si>
  <si>
    <t>836-935</t>
  </si>
  <si>
    <t>CCCTTGCCCTGTCAGAACTGTGATGTCTGTGGTCATGGCAGTCCATTTTCCTAACAGTTGTGATAATGTGCTGTGAAAGATGGAAGTCCTGAGTCTGTTC</t>
  </si>
  <si>
    <t>325682;225682</t>
  </si>
  <si>
    <t>NM_008251.3:835</t>
  </si>
  <si>
    <t>TCACACATCAAGCACCTCGCCTTCTGAAAGATTTGGACACATACTTAGGAGACAAAGAGTGGTTTATAGGCAATTATGTAACCTGGGCAGACTTCTACTG</t>
  </si>
  <si>
    <t>366161;266161</t>
  </si>
  <si>
    <t>NM_019455.4:425</t>
  </si>
  <si>
    <t>31-130</t>
  </si>
  <si>
    <t>TGCTGAGGCGGCGAGGGAGAGCGTTGGGCTTACCTCACTGCTTTCCGGAGCGGTAGCACCTCCTCCGCCGGCTTCCTCCTCAGACCGCTTTTTGCCGCGA</t>
  </si>
  <si>
    <t>Hprt</t>
  </si>
  <si>
    <t>307397;207397</t>
  </si>
  <si>
    <t>NM_013556.2:30</t>
  </si>
  <si>
    <t>1266-1365</t>
  </si>
  <si>
    <t>CAGATCACCTCTGTTTTTCTGAGTGAGGAGGAAGTTGCCAGCCTCCACGAGTTCCCAGTAGAGCATGAAACTCGACTCCAGGGAAGTTCAGTTCAATACC</t>
  </si>
  <si>
    <t>366216;266216</t>
  </si>
  <si>
    <t>NM_138646.3:1265</t>
  </si>
  <si>
    <t>2185-2284</t>
  </si>
  <si>
    <t>GCTAGGAGACAGATATGTGGCCTTGAGGACTGTCATTATTTCAAGTTTAGTACTTCACTCCTTAGTTTGTCCTGCAATCAAGTCCTAGACTTAGGGAAAC</t>
  </si>
  <si>
    <t>322429;222429</t>
  </si>
  <si>
    <t>NM_010479.2:2184</t>
  </si>
  <si>
    <t>1556-1655</t>
  </si>
  <si>
    <t>GTACCATCAGCTTCAAACTGGCTCTGTACCCACTAGCAGCTCTTTCAGTTACTGTACAATTAATGTGTAAAATAAGCCCTCTCCTTCCCAGGGCTCACCC</t>
  </si>
  <si>
    <t>366091;266091</t>
  </si>
  <si>
    <t>NM_001042489.1:1555</t>
  </si>
  <si>
    <t>2196-2295</t>
  </si>
  <si>
    <t>CACATGGGTCGAGGGTTTCTCTACTGGTCAGGATGCTTTTCTCATAAGGGTCGACTTTTTTCACCAGTCACATAAACACTATGTGGACTGGCAGTGGTTC</t>
  </si>
  <si>
    <t>319405;219405</t>
  </si>
  <si>
    <t>NM_010493.2:2195</t>
  </si>
  <si>
    <t>160-259</t>
  </si>
  <si>
    <t>GTTCCCGGCTTGAAGAACTCAATCAAAAAGTCTGTATCTACAGAAAGAGACATCTGTCCCAGGCAATGTCCAACCGTAACTTAAGGTCATCTACCAACTC</t>
  </si>
  <si>
    <t>329714;229714</t>
  </si>
  <si>
    <t>NM_008327.2:159</t>
  </si>
  <si>
    <t>also targets XM_001473873.2 (LOC100044068)</t>
  </si>
  <si>
    <t>419-518</t>
  </si>
  <si>
    <t>GGGCTTTTACTTCAACAAGCCCACAGGCTATGGCTCCAGCATTCGGAGGGCACCTCAGACAGGCATTGTGGATGAGTGTTGCTTCCGGAGCTGTGATCTG</t>
  </si>
  <si>
    <t>350890;250890</t>
  </si>
  <si>
    <t>NM_001111274.1:418</t>
  </si>
  <si>
    <t>1676-1775</t>
  </si>
  <si>
    <t>TTCTGCTGCTGCTTATTGGCTCTATGTGTGACCAGGCTGCTAGTTCTGTCTTTCTCAGTGAGGGAGGTGTTCTAGCAAGGCTCAATTCCATCTAAGCACC</t>
  </si>
  <si>
    <t>350891;250891</t>
  </si>
  <si>
    <t>NM_001122736.1:1675</t>
  </si>
  <si>
    <t>2771-2870</t>
  </si>
  <si>
    <t>CTTCCAACCCGCAGAAAGTAACTGTCTCACACCACACCACATAAACCTGCCAGATCCATCTGTAACCCACTGGCCTGCCCAGACCTTTTTTTCCCATCTG</t>
  </si>
  <si>
    <t>308669;208669</t>
  </si>
  <si>
    <t>NM_010518.2:2770</t>
  </si>
  <si>
    <t>986-1085</t>
  </si>
  <si>
    <t>GGGCCCTTTGCTATGGTGTCCTTTCAATTGCTCTCATCCCTGAGTTCAGAGCTCCTAAGAGAGTTGTGAAGAAACTCATGGGTCTTGGGAAGAGAAACCA</t>
  </si>
  <si>
    <t>Il10</t>
  </si>
  <si>
    <t>301634;201634</t>
  </si>
  <si>
    <t>NM_010548.1:985</t>
  </si>
  <si>
    <t>76-175</t>
  </si>
  <si>
    <t>TGTTGTCGCGTTTGCTCCCATTCCTCGTCACGATCTCCAGCCTGAGCCTAGAATTCATTGCATACGGGACAGAACTGCCAAGCCCTTCCTATGTGTGGTT</t>
  </si>
  <si>
    <t>329450;229450</t>
  </si>
  <si>
    <t>NM_008348.2:75</t>
  </si>
  <si>
    <t>466-565</t>
  </si>
  <si>
    <t>CTTTACACCTGCGTTTCTCAGCCCCACAAATTGAGAATGAGCCTGAGACGTGGACCTTGAAGAACATTTATGACTCATGGGCTTACAGAGTGCAATACTG</t>
  </si>
  <si>
    <t>325686;225686</t>
  </si>
  <si>
    <t>NM_008349.5:465</t>
  </si>
  <si>
    <t>CCAGCATCAGGACAAAGAAAGCCGCCTCAAACCTTCCAAATCACTTCCTCTTGGCCCAGGAACAATGGCTGCCATGTCAGAAGACTCTTGCGTCAACTTC</t>
  </si>
  <si>
    <t>305360;205360</t>
  </si>
  <si>
    <t>NM_008360.1:100</t>
  </si>
  <si>
    <t>ACCTCTGAAACGTCAAAGATGTCCAACTTCACCTTCAAGGAGAGCCGGGTGACAGTATCAGCAACGTCAAGCAACGGGAAGATTCTGAAGAAGAGACGGC</t>
  </si>
  <si>
    <t>301770;201770</t>
  </si>
  <si>
    <t>NM_010554.4:225</t>
  </si>
  <si>
    <t>also targets NR_040371.1 (Gm14023)</t>
  </si>
  <si>
    <t>1121-1220</t>
  </si>
  <si>
    <t>GTTGATTCAAGGGGACATTAGGCAGCACTCTCTAGAACAGAACCTAGCTGTCAACGTGTGGGGGATGAATTGGTCATAGCCCGCACTGAGGTCTTTCATT</t>
  </si>
  <si>
    <t>301622;201622</t>
  </si>
  <si>
    <t>NM_008361.3:1120</t>
  </si>
  <si>
    <t>861-960</t>
  </si>
  <si>
    <t>AGGAAGTTGAGTATGGAAGAAGGATCCCTAACATCACGTATCCAAAGAACAACTCCATTGAAGTTCCACTTGGCTCCACCCTCATCGTGAACTGCAATAT</t>
  </si>
  <si>
    <t>328737;228737</t>
  </si>
  <si>
    <t>NM_133193.3:860</t>
  </si>
  <si>
    <t>620-719</t>
  </si>
  <si>
    <t>TATGGTACACGTGCCATATGCGCTTGTCTCAATTCCTGTCCGATGAAGTTTTCATTGTCAATGTGACGGACCAGTCTGGCAACAACTCCCAAGAGTGTGG</t>
  </si>
  <si>
    <t>329522;229522</t>
  </si>
  <si>
    <t>NM_021887.1:619</t>
  </si>
  <si>
    <t>41-140</t>
  </si>
  <si>
    <t>CTCTCTGCAAGAGACTTCCATCCAGTTGCCTTCTTGGGACTGATGCTGGTGACAACCACGGCCTTCCCTACTTCACAAGTCCGGAGAGGAGACTTCACAG</t>
  </si>
  <si>
    <t>Il6</t>
  </si>
  <si>
    <t>301656;201656</t>
  </si>
  <si>
    <t>NM_031168.1:40</t>
  </si>
  <si>
    <t>1021-1120</t>
  </si>
  <si>
    <t>GTTTCCTGGACTGCCAGATTCATGAGGTGAAAGGCGTTGAAGCCAGGGACGAGGTGGAAAGTTTTCTGCCCAATGATCTTCCTGCACAGCCAGAGGAGTT</t>
  </si>
  <si>
    <t>Il7r</t>
  </si>
  <si>
    <t>301624;201624</t>
  </si>
  <si>
    <t>NM_008372.3:1020</t>
  </si>
  <si>
    <t>1001-1100</t>
  </si>
  <si>
    <t>ACTGGGACAACCTACGGAAAAATGTCCTTTCTCACTGTGATCAAATGGTGACTATGTACCAAGACATTCTGACAGAACTTTCCAAAGAAACAGGGTCCTC</t>
  </si>
  <si>
    <t>366086;266086</t>
  </si>
  <si>
    <t>NM_001024617.2:1000</t>
  </si>
  <si>
    <t>2276-2375</t>
  </si>
  <si>
    <t>TGACGAGTGACCACAGCCCTGTCTTTGCCACGTTTGAAGCAGGAGTCACATCTCAATTCGTCTCCAAGAATGGTCCTGGCACTGTAGATAGCCAAGGGCA</t>
  </si>
  <si>
    <t>307678;207678</t>
  </si>
  <si>
    <t>NM_010566.2:2275</t>
  </si>
  <si>
    <t>911-1010</t>
  </si>
  <si>
    <t>CAGTGGGGCTGTAGTTTTGCTAAAAAGAGACATGAAGTCCGCGCATCTGCTCCCTGAGTATATATTTGACGGAGAAGGCCTGGCTTCCTCGTTTGGCTAT</t>
  </si>
  <si>
    <t>329716;229716</t>
  </si>
  <si>
    <t>NM_008397.3:910</t>
  </si>
  <si>
    <t>441-540</t>
  </si>
  <si>
    <t>ACTTTTCTTCATCAACATGTGGCAGAAGGAGGAGATGGGCATTTCCTGTGAGCTGCTGGAATCAGACTTCCTCAAGTGCAGTGTGGGATTTCCTTTCATG</t>
  </si>
  <si>
    <t>366101;266101</t>
  </si>
  <si>
    <t>NM_001113514.1:440</t>
  </si>
  <si>
    <t>3774-3873</t>
  </si>
  <si>
    <t>CCCAGAGAACTTCCATAGGAATTTCTACCCAGGGACACATAGTCAGCTTGTGGCCCCTTGTTTCGTTGGCCTCTAACGAGCTTTCTGTGATGAAGAATGA</t>
  </si>
  <si>
    <t>313321;213321</t>
  </si>
  <si>
    <t>NM_021334.2:3773</t>
  </si>
  <si>
    <t>1271-1370</t>
  </si>
  <si>
    <t>GCTGGCAGAGAACAATATCAACCTCATTTTTGCTGTGACGAAGAACCACTATATGCTCTACAAGAATTTTACAGCCCTGATACCTGGAACCACTGTGGAG</t>
  </si>
  <si>
    <t>366106;266106</t>
  </si>
  <si>
    <t>NM_001145884.1:1270</t>
  </si>
  <si>
    <t>ACGGTTGTGGTGGTGGCCTTCGTGATTTCTGTATGTGGCCTTGGCACATGCTATGCTCAGAGGAAAGGCTACTTTTCAAAAGAAACTTCCTTCCAGAAGG</t>
  </si>
  <si>
    <t>333496;233496</t>
  </si>
  <si>
    <t>NM_023844.4:1090</t>
  </si>
  <si>
    <t>2161-2260</t>
  </si>
  <si>
    <t>TCCGGCTGATTAATGAGATGGGCGGCATGCAGCAAGTGACTGACCTCAAAAAATGGAACAAACTAGCAGACATGCTGCGCATTCCCAAAACTGCCCAGGA</t>
  </si>
  <si>
    <t>307692;207692</t>
  </si>
  <si>
    <t>NM_021878.2:2160</t>
  </si>
  <si>
    <t>5626-5725</t>
  </si>
  <si>
    <t>GCCTGGAGTGAGCCTTCAGCCTGTTTTCAAGTAAATGATTCTCTCCCAACATGCCAGCTTCTCTGCCTCGGGAGTCTTGTTTTTGTACTGGAGCATGGCT</t>
  </si>
  <si>
    <t>366169;266169</t>
  </si>
  <si>
    <t>NM_021310.3:5625</t>
  </si>
  <si>
    <t>2213-2312</t>
  </si>
  <si>
    <t>CGCGACCAGAACGATGGACTTTTCGTTAACATTGACCAAGAACTGCATGGACCTAACATTCGATCTCATTCAGTATTAAAGGGGGGTGGGAGGGGTTACA</t>
  </si>
  <si>
    <t>311100;211100</t>
  </si>
  <si>
    <t>NM_010591.2:2212</t>
  </si>
  <si>
    <t>336-435</t>
  </si>
  <si>
    <t>AACAGCCTTTCTATCACGACGACTCTTACGCAGCGGCGGGATACGGTCGGAGCCCTGGCAGCCTGTCTCTACACGACTACAAACTCCTGAAACCCACCTT</t>
  </si>
  <si>
    <t>308577;208577</t>
  </si>
  <si>
    <t>NM_008416.1:335</t>
  </si>
  <si>
    <t>CGTTAGGAGCCGCTCTGCTTTTGAACAACAGCATCACCATCTGCTGCATTGTCTGGAGAAGACTACGTGTCACGAGTTCACAGACGAGCTAACTTTCAGT</t>
  </si>
  <si>
    <t>347941;247941</t>
  </si>
  <si>
    <t>NM_008423.1:1400</t>
  </si>
  <si>
    <t>1431-1530</t>
  </si>
  <si>
    <t>ACAGTTGAGGGCTGGAGCCTCTTTCCCTGGCTCTTACTTTACTTTTGAATTCCAAGTTTGACATTTGGAACTGCTAAGGGCCTTGCCTTCTTCCAGAGTT</t>
  </si>
  <si>
    <t>329863;229863</t>
  </si>
  <si>
    <t>NM_146037.1:1430</t>
  </si>
  <si>
    <t>3781-3880</t>
  </si>
  <si>
    <t>TTTACAGATGAGCCGGATAATGCCTATCCCAGAAACATTCAAATCAAGCCCATGAGTACCCACATGGCTAACCAGATCAACCAATATAAATCCACAAGCA</t>
  </si>
  <si>
    <t>347951;247951</t>
  </si>
  <si>
    <t>NM_010610.2:3780</t>
  </si>
  <si>
    <t>ATGACTGAATTGATCAGAATCGGATTGCACGGTGTCCGGCGTGCAGTTCGGACGAGTCCTTGACATCTTAAACCCTTTGACTCCATAGCGGTTTCAGAGA</t>
  </si>
  <si>
    <t>366246;266246</t>
  </si>
  <si>
    <t>NM_177715.4:1510</t>
  </si>
  <si>
    <t>TTAAATTGTACAGCGAGAACAGAGCTCAATGTGGGGCTTGATTTCACCTGGCACTCTCCACCTTCAAAGTCTCATCATAAGAAGATTGTAAACCGGGATG</t>
  </si>
  <si>
    <t>Kdr</t>
  </si>
  <si>
    <t>325745;225745</t>
  </si>
  <si>
    <t>NM_010612.2:995</t>
  </si>
  <si>
    <t>CATATTTGAATGGAGGTTCAGAAAATGCAGATGTCCCAGTGGTTCGAGGGAAATCTACTTTGCGTACGAGAGGTGTAACTACACCAGCAATAACCAGGGG</t>
  </si>
  <si>
    <t>366075;266075</t>
  </si>
  <si>
    <t>NM_010158.2:840</t>
  </si>
  <si>
    <t>281-380</t>
  </si>
  <si>
    <t>CTGCGGGAATCCTGTGACTGATAATGTAAAAGACATTACAAAACTGGTGGCAAATCTTCCAAATGACTATATGATAACCCTCAACTATGTCGCCGGGATG</t>
  </si>
  <si>
    <t>329763;229763</t>
  </si>
  <si>
    <t>NM_013598.1:280</t>
  </si>
  <si>
    <t>1596-1695</t>
  </si>
  <si>
    <t>TTGGGGAGTTGTTGACAACTACGTTCAAGTGGACACTACTCTCTCTCAGTTTACTGACCCGAATGTCTATCTGTGGGATGTGCATCACAGTAAGAGGCTT</t>
  </si>
  <si>
    <t>327971;227971</t>
  </si>
  <si>
    <t>NM_013823.1:1595</t>
  </si>
  <si>
    <t>4776-4875</t>
  </si>
  <si>
    <t>TGAATAGATCCGGTGAGGGGAGGCCTTCAGTTGTAATCACATGCCGTTGTTTTGTTGTAGTGACTGCCTAGAAACGTTGCTGAGATATTGTTAGGAGGCT</t>
  </si>
  <si>
    <t>359291;259291</t>
  </si>
  <si>
    <t>NM_010636.3:4775</t>
  </si>
  <si>
    <t>1491-1590</t>
  </si>
  <si>
    <t>GCAGTGAAGGACCAAAGACTCTATCTTTTTGGGGGTGAGGACATCATGCAGAACCCTGTACGCCTTATCCAGGTTTACCACATTTCCAGGAACACCTGGT</t>
  </si>
  <si>
    <t>366247;266247</t>
  </si>
  <si>
    <t>NM_177755.3:1490</t>
  </si>
  <si>
    <t>20-119</t>
  </si>
  <si>
    <t>GCCGGTGTCAAGTCCCTCCATCTACAATGGATTCAACAACACTGGTCTATGCAGATTTAAACCTAGCCAGGATCCAAGAACCTAAGCATGATTCACCTCC</t>
  </si>
  <si>
    <t>Klrb1b</t>
  </si>
  <si>
    <t>327618;227618</t>
  </si>
  <si>
    <t>NM_008526.1:19</t>
  </si>
  <si>
    <t>1026-1125</t>
  </si>
  <si>
    <t>TCAAGAAAATGTTCGCAGGTTGGCAAATGCTGCCGGATTTAACGCAGAGAAATTTTACCGAATAAAGACTGATCACGCCAGTGAAGTGTGGGTTATGGGG</t>
  </si>
  <si>
    <t>Lacc1</t>
  </si>
  <si>
    <t>346746;246746</t>
  </si>
  <si>
    <t>NM_172488.2:1025</t>
  </si>
  <si>
    <t>1701-1800</t>
  </si>
  <si>
    <t>GGTGCCCTCTCCCTGTTCCTTTTGGTGGCCGGGGCCTTTGGCTTTCACTGGTGGAGAAAACAGTTGCTACTGAGAAGATTTTCTGCCTTAGAACATGGGA</t>
  </si>
  <si>
    <t>329455;229455</t>
  </si>
  <si>
    <t>NM_008479.1:1700</t>
  </si>
  <si>
    <t>1866-1965</t>
  </si>
  <si>
    <t>CTTACCTGGAGTCAGATTCAGTGATCCCATACCCATGCACATATAGTCAGCACTAGTTAGACTCAGAGACAGATCAGCAACAACAACAGTGGTAACAGTA</t>
  </si>
  <si>
    <t>329693;229693</t>
  </si>
  <si>
    <t>NM_001113474.1:1865</t>
  </si>
  <si>
    <t>2121-2220</t>
  </si>
  <si>
    <t>CAGGTTGAGTGGGAGGCTGATTTTGAGCCATATGTTGTTGTGAGACGAGACTGCCCTGAGTATGATCGGAGATTTGTGGGCTTTGGCTGGAACAAAGTGG</t>
  </si>
  <si>
    <t>300358;200358</t>
  </si>
  <si>
    <t>NM_010687.1:2120</t>
  </si>
  <si>
    <t>1139-1238</t>
  </si>
  <si>
    <t>TGTGACCATGAACCTTTAGTCTTCAGCCATGTATGTAGGTCACAGTTTGCTTCTTCCCTGACATGTGATATGAGCTCACAGATCAAAGCCCAGGCTTGTT</t>
  </si>
  <si>
    <t>317700;217700</t>
  </si>
  <si>
    <t>NM_008492.2:1138</t>
  </si>
  <si>
    <t>576-675</t>
  </si>
  <si>
    <t>GTTTTCAGGCCACAAATGCGTTCACAGAGTGCAAATTCACCTGCACCAGCGGTAAATGCTTGTATCTTGGTTCTCTGGTCTGTAACCAACAGAACGACTG</t>
  </si>
  <si>
    <t>Ldlrad4</t>
  </si>
  <si>
    <t>366082;266082</t>
  </si>
  <si>
    <t>NM_172631.3:575</t>
  </si>
  <si>
    <t>1916-2015</t>
  </si>
  <si>
    <t>TATGAATGACGACTTTGACGGAGGGGAATTCATCTTCACAGAAATGGATGCTAAAACCGTGACTGCCTCTATAAAACCAAAGTGTGGCCGAATGATCAGC</t>
  </si>
  <si>
    <t>366237;266237</t>
  </si>
  <si>
    <t>NM_173379.2:1915</t>
  </si>
  <si>
    <t>1006-1105</t>
  </si>
  <si>
    <t>CATCCATTTAATAAAGTCTCATGCTGAGAGATACCCATCGCTTTGGGGGTTTTTATGATACTGGATGTCAAATCTTAGGACTGCTCGTGACTGCTAGGCA</t>
  </si>
  <si>
    <t>333047;233047</t>
  </si>
  <si>
    <t>NM_001145953.1:1005</t>
  </si>
  <si>
    <t>GCGGCTTCTCTAGCCAGGGAAGGAATCGTCTGAGAAATTCAAAGCTGAAACCTCTTGCCGTCTTCACAGTGATTTCACTGAAGAAGAGGGTGGAAAGCAA</t>
  </si>
  <si>
    <t>366149;266149</t>
  </si>
  <si>
    <t>NM_011175.2:1675</t>
  </si>
  <si>
    <t>1263-1362</t>
  </si>
  <si>
    <t>AAAGCCAAATCCTCCTCAATAAACAATTCATCTAATGAGAAACAAATGAAATGAGATATTGTGAATTGAAAGACAATGTAACCAGGGCACACTAATCAAT</t>
  </si>
  <si>
    <t>329379;229379</t>
  </si>
  <si>
    <t>NM_013532.2:1262</t>
  </si>
  <si>
    <t>1584-1683</t>
  </si>
  <si>
    <t>CCACAACTGTCTGGTCCGTGAGAATAGGAACGTGGTGGTGGCCGACTTTGGGCTGGCTCGACTCATGATCGATGAAAAGAATCAGTCTGAAGACTTACGC</t>
  </si>
  <si>
    <t>325643;225643</t>
  </si>
  <si>
    <t>NM_010717.2:1583</t>
  </si>
  <si>
    <t>CCGGTTTGGATAGAGGAGCTGGTACAGAGTTTGATCAGTGTACAAGAGATGAATGTAGTGGTTGTTGATTGGAATCGAGGAGCGACAACTGTGATATACC</t>
  </si>
  <si>
    <t>366097;266097</t>
  </si>
  <si>
    <t>NM_001083894.1:425</t>
  </si>
  <si>
    <t>825-924</t>
  </si>
  <si>
    <t>GTGGGTGAGGCATTTCTTAGGAGATTATGGACTCTTCCTGGGCACTAACGACATAGCAATCACATGACATAATGCAAAGGCTGAGACTTCAGTGACAAAA</t>
  </si>
  <si>
    <t>313349;213349</t>
  </si>
  <si>
    <t>NM_001142335.1:824</t>
  </si>
  <si>
    <t>1046-1145</t>
  </si>
  <si>
    <t>ATCCTCGCAAGCTCTTGCGGGTGCTAACTGCTTTCGATTCTCACGCTCCTCTGACGGTCGTTTCTTCCTCCGGACAGATAAGAGTACATTTCTGTGCTGA</t>
  </si>
  <si>
    <t>366233;266233</t>
  </si>
  <si>
    <t>NM_172814.3:1045</t>
  </si>
  <si>
    <t>1831-1930</t>
  </si>
  <si>
    <t>TTTTCAGAAAGAGGAGGGACTGAAGTTTGAGGTTGCCATGCCAGTCAACAGGAACTGCTTTTCTCTAGCAACAAGAACCTTCTCTTCACCTCGCTGAAAT</t>
  </si>
  <si>
    <t>346636;246636</t>
  </si>
  <si>
    <t>NM_145152.4:1830</t>
  </si>
  <si>
    <t>4121-4220</t>
  </si>
  <si>
    <t>TTTTCTGCGTCGTGTCATGGATGTAACCCTTGGAAATACTGCACACTAGCCTTTGACAACCATGAAGCAATCCGTTACACGTGGGTCTGACTTGTAGACT</t>
  </si>
  <si>
    <t>346675;246675</t>
  </si>
  <si>
    <t>NM_177725.4:4120</t>
  </si>
  <si>
    <t>55-154</t>
  </si>
  <si>
    <t>CTTCTGGCTACCGTCACCCTCGTGGGAGTTCTGTTGCAAGCCTACTTCTCCCTACAGGTGATCTCTGCACGAAGGGCTTTCCACGTGTCGCCGCCGCTCA</t>
  </si>
  <si>
    <t>337703;237703</t>
  </si>
  <si>
    <t>NM_008521.1:54</t>
  </si>
  <si>
    <t>369-468</t>
  </si>
  <si>
    <t>GAGCTCTGAAAGGAGAGACTGTGAATACATCAATACCATTCTCTTTCGAGGGAATACTATTTCCTAAGGGCCATTACAGATGTGTTGCAGAAGCTATTGC</t>
  </si>
  <si>
    <t>325659;225659</t>
  </si>
  <si>
    <t>NM_016923.1:368</t>
  </si>
  <si>
    <t>2659-2758</t>
  </si>
  <si>
    <t>TTGAGCCAAACAGCCATTCTTAGAATGTACTAGAAACCCACACATTGGCAACTAACGCTGCAACTCTCAAGTGTGTCCTTTAGACCAGTGCATTATATGT</t>
  </si>
  <si>
    <t>313294;213294</t>
  </si>
  <si>
    <t>NM_010658.2:2658</t>
  </si>
  <si>
    <t>1601-1700</t>
  </si>
  <si>
    <t>AATTCATTCTGCAAAAACAGATGTGGAAAGAGCACACTTTACTCGGGACCCATCCCAACTTAAAGGTGTACTTGTTCGAGCATCGCTGAAAAAAAGCACC</t>
  </si>
  <si>
    <t>366108;266108</t>
  </si>
  <si>
    <t>NM_001159354.1:1600</t>
  </si>
  <si>
    <t>1281-1380</t>
  </si>
  <si>
    <t>GTGATGAACTTGGGATAATGGTGTGGCAGGACTTTATGTTTGCCAGTGCCCTTTATCCAACTGAGCCTGGCTTCTTAGCCTCCGTGAGGAAAGAAGTCAC</t>
  </si>
  <si>
    <t>366192;266192</t>
  </si>
  <si>
    <t>NM_027288.3:1280</t>
  </si>
  <si>
    <t>CTTTGTGCTTGGGGCTATTTGTCTGTTCATCAAACACATGCCAGGCTGAACTACAGTGAAACCCTAGTGACCTGGGTGGTCGTTCTTACTGATGTTTGCA</t>
  </si>
  <si>
    <t>325632;225632</t>
  </si>
  <si>
    <t>NM_008927.3:1695</t>
  </si>
  <si>
    <t>2406-2505</t>
  </si>
  <si>
    <t>CAATACTAACTGTAGTCCCACCTGTTACTATTAAAGGTGAGTGGTGGCAGCTGTGCTTAAGGAGAGCAAGTTTACTGACTTTCGTGAGGTTGAGCATCGT</t>
  </si>
  <si>
    <t>325607;225607</t>
  </si>
  <si>
    <t>NM_172688.2:2405</t>
  </si>
  <si>
    <t>1421-1520</t>
  </si>
  <si>
    <t>GAAGACCTTCTCATGGGAACTCTCCAAATACCATTCAAGTGCCTCTTGTTGAAAGATTCCTTCATGGTGGAAGGGGGTGCATGTATGTGTTAGTGTTTGT</t>
  </si>
  <si>
    <t>325653;225653</t>
  </si>
  <si>
    <t>NM_011951.2:1420</t>
  </si>
  <si>
    <t>AAAGGGAGCGGCACTGGGAGACCAAAGGCAGCAGCATCAGAAGGTGTTCAGGTGAAAAGGGTCCTGGAGAAGAGCCCTGGGAAACTTGTTGTCAAGATGC</t>
  </si>
  <si>
    <t>300359;200359</t>
  </si>
  <si>
    <t>NM_010788.2:755</t>
  </si>
  <si>
    <t>175-274</t>
  </si>
  <si>
    <t>AAGTATCATTCAATGGCTCTTACAGAACCTGTGTATTCGACCTGTGCTCTCTAACACATTTTACAAAAACAAAGCAAACAAACAAAGAGCTCATGGAAAG</t>
  </si>
  <si>
    <t>325680;225680</t>
  </si>
  <si>
    <t>XM_976032.1:174</t>
  </si>
  <si>
    <t>1156-1255</t>
  </si>
  <si>
    <t>AATAATCGTAAGCCAGATCTCCGCGTTCTTATCCCACCTGGCAGCAAGAACACGATGCCATCAGTGAATCAAAGGATAAATAACTCCCAGTCGGCTCAGT</t>
  </si>
  <si>
    <t>325665;225665</t>
  </si>
  <si>
    <t>NM_025282.2:1155</t>
  </si>
  <si>
    <t>1891-1990</t>
  </si>
  <si>
    <t>TCAGCTGTGAAGAGGATGCGGCTGGATACTTGGACATTAAAGTGATGGTTCCCACTCCCTCCTTTCAGCCTCCCTGATGAAGAGTTGACAATCTCACCGC</t>
  </si>
  <si>
    <t>325669;225669</t>
  </si>
  <si>
    <t>NM_133665.3:1890</t>
  </si>
  <si>
    <t>AGGGACTTACAAAGAGCTTTCTGAAGAAGTCAGCCAGAATGGCAGCTGGGCTCAGATTCCTGTCCAAATCCACAATGCCACCTGCACAGTGAGAATCGCG</t>
  </si>
  <si>
    <t>305286;205286</t>
  </si>
  <si>
    <t>NM_008587.1:1320</t>
  </si>
  <si>
    <t>2686-2785</t>
  </si>
  <si>
    <t>AGCTTGTCTTCAAATGCAGGCTTCTAACACACAGAGATGACTGGGATTTATCAAGAACTCAGATCTTCCAGGTCAAGCCCGTCAGAGCCAGTTTTGCTGG</t>
  </si>
  <si>
    <t>349749;249749</t>
  </si>
  <si>
    <t>NM_053015.3:2685</t>
  </si>
  <si>
    <t>AGGAAAGGGCTCCTTTGCTCCATGTGTCAGATGTGAGTATTAACCTTCGACATCAACTTCATGAGATCCAGAGTCATGTAAGAGACATGTGAGCACTACT</t>
  </si>
  <si>
    <t>322197;222197</t>
  </si>
  <si>
    <t>NM_008605.3:2725</t>
  </si>
  <si>
    <t>2377-2476</t>
  </si>
  <si>
    <t>AGTTAACCAGCCTTCTCCTTCACCTGGTGACTTCAGATTTAAGAGGGTGGCTTCTTTTTGTGCCCAAAGAAAGGTGCTGACTGTACCCTCCCGGGTGCTG</t>
  </si>
  <si>
    <t>311963;211963</t>
  </si>
  <si>
    <t>NM_008610.2:2376</t>
  </si>
  <si>
    <t>1361-1460</t>
  </si>
  <si>
    <t>TTACAAGTAGATCACAGAGTATCAGAGCCGCAAGCAACTTTCTCACCTAAGCAGGAGATGTCTTCTAAAATGTCATAGACTTGAGCATTAGCCTTCACTC</t>
  </si>
  <si>
    <t>366132;266132</t>
  </si>
  <si>
    <t>NM_008209.4:1360</t>
  </si>
  <si>
    <t>3881-3980</t>
  </si>
  <si>
    <t>ATGAGCCCTTTGCGTGACAGTATTAGCAGGTGGCAGTTGTCGTGTGAGGAGCGAGAGTGATGCCTGGACATCTTGTTGACGCTTGAGCCTTTTATGTACT</t>
  </si>
  <si>
    <t>366135;266135</t>
  </si>
  <si>
    <t>NM_008624.3:3880</t>
  </si>
  <si>
    <t>1090-1189</t>
  </si>
  <si>
    <t>CATCATGCTGACCGTTTTGGTTTTTCTTCTCTGTGGGTTGCCCCTGGGCTTCTTCTGGTTTCTGGTGCCCTGGATTAACCGTGATTTCAGTGTACTAGAT</t>
  </si>
  <si>
    <t>396803;296803</t>
  </si>
  <si>
    <t>NM_153524.2:1089</t>
  </si>
  <si>
    <t>GATTTCGTCAGTCCAGGAACATGGGAATTCACTGGATGCAATCTCCAAGTCCTTGCAGAGTCTGAATATGACACTGCTTGATGTTCAACTCCATACAGAA</t>
  </si>
  <si>
    <t>322199;222199</t>
  </si>
  <si>
    <t>NM_001113326.1:555</t>
  </si>
  <si>
    <t>631-730</t>
  </si>
  <si>
    <t>CCCTCAACGTGAACTTCACCAACAGGAACTATGACCTCGACTACGACTCCGTACAGCCCTATTTCATCTGCGACGAGGAAGAGAATTTCTATCACCAGCA</t>
  </si>
  <si>
    <t>305742;205742</t>
  </si>
  <si>
    <t>NM_010849.4:630</t>
  </si>
  <si>
    <t>2111-2210</t>
  </si>
  <si>
    <t>AAACCTTTAAGATAGATTTGGATGGTAGGCCACACCCTTCCCTGCACGCTCAATGCTATGACTTTGAGAAAGGGCTTGGCCTCTATGTAGAGTCTTTGTC</t>
  </si>
  <si>
    <t>325716;225716</t>
  </si>
  <si>
    <t>NM_008506.2:2110</t>
  </si>
  <si>
    <t>GCACCTCAAGGAGGGTTCAGAAGCGGCTAGTAAAGGGGACTTTCTCTTCAGCAGTGACCACCTGATTGAAATGGCAACCAAGCTGTATCGCACGACTCTC</t>
  </si>
  <si>
    <t>300869;200869</t>
  </si>
  <si>
    <t>NM_010863.2:3260</t>
  </si>
  <si>
    <t>GTCTTCTCTGCTTGGCTGCGACTTGCTTTCTCCACGAGCCATGCTTCGAGTGATTGTGGAATCTGCCACTAACATCCCTAAAACAAAATTTGGGAAGCCG</t>
  </si>
  <si>
    <t>Myof</t>
  </si>
  <si>
    <t>378851;278851</t>
  </si>
  <si>
    <t>NM_001099634.1:214</t>
  </si>
  <si>
    <t>3171-3270</t>
  </si>
  <si>
    <t>AGTCAGAAATGGAAAACGTGGTCTTCACAGCAAGCAGCGCTCTCGCGCCCTCCCTAGGAAAGCCTGCATGGGTTTGCTCAGACTCACCTAGTGTTTAGTG</t>
  </si>
  <si>
    <t>301585;201585</t>
  </si>
  <si>
    <t>NM_028017.1:3170</t>
  </si>
  <si>
    <t>10041-10140</t>
  </si>
  <si>
    <t>TGTCCTGCTAACTGGTAACTAGAAACATTTCCGTTCCCTGCTGTAAGCCCAGACCCAGCCTGCCTTTGCTACTAGTGTGGATGTGAGTGTGTCTTCTGTT</t>
  </si>
  <si>
    <t>354125;254125</t>
  </si>
  <si>
    <t>NM_175272.3:10040</t>
  </si>
  <si>
    <t>ATGCTGTGATTGTCTGTGATGTGGTCAGCTCCCTGCCTCCAACCATCATCTGGAAACACAAAGGCCGAGATGTCATTCTGAAAAAAGACGTCCGGTTCAT</t>
  </si>
  <si>
    <t>325500;225500</t>
  </si>
  <si>
    <t>NM_001113204.1:740</t>
  </si>
  <si>
    <t>GCTGCTCAGGACGAAGCAGGTTTGGCTCGAAGCAAAAGTACAGATATTTTCTCTAAGGAAACAGATGCTGGAAAAAGTCAGGATTTCTCCAGCTTTGATG</t>
  </si>
  <si>
    <t>366136;266136</t>
  </si>
  <si>
    <t>NM_008682.2:1202</t>
  </si>
  <si>
    <t>1871-1970</t>
  </si>
  <si>
    <t>CCTCCTTACGCAGAGTATCTGTTTGCTTGCAGAGTGGCTTTCTGGCTTGCTGCCAGCCTGTGCATGGTCCATGCTTATGAGTTCAGGATCTATGGCAATG</t>
  </si>
  <si>
    <t>356902;256902</t>
  </si>
  <si>
    <t>NM_010910.1:1870</t>
  </si>
  <si>
    <t>8626-8725</t>
  </si>
  <si>
    <t>TGTGAAGATTCCTGTCTCTCCCGTGGTTTTAAAGGCAAGTGGTGTCCAAGAAACAGAGCATCCTTCCTGCCGTTCAACGCTCAGCTTTTCCGAAAACCTA</t>
  </si>
  <si>
    <t>366076;266076</t>
  </si>
  <si>
    <t>NM_010905.3:8625</t>
  </si>
  <si>
    <t>GTCTTACACTTAGCCATCATCCACCTCCACGCTCAGCTTGTGAGGGATCTGCTGGAAGTCACATCTGGTTTGATCTCTGATGACATCATCAACATGAGAA</t>
  </si>
  <si>
    <t>317793;217793</t>
  </si>
  <si>
    <t>NM_008689.2:2125</t>
  </si>
  <si>
    <t>TTACTGTCTTTGGCTCTGGCATCGGTGCATCCTGTGTCAGTCTCCTTACACTGTCTCATCATTCTGAGGGGCTTTTCCAGAGGGCCATCATCCAAAGTGG</t>
  </si>
  <si>
    <t>366234;266234</t>
  </si>
  <si>
    <t>NM_172932.3:1090</t>
  </si>
  <si>
    <t>3716-3815</t>
  </si>
  <si>
    <t>CCCCCCTCCTCCACCCTACCAAGTAGTATTGTACTATTGTGGACTACTAAATCTCTCTCCTCTCCTCCCTCCCCTCTCTCCCTTTCCTCCCTTCTTCTCC</t>
  </si>
  <si>
    <t>308566;208566</t>
  </si>
  <si>
    <t>NM_010927.3:3715</t>
  </si>
  <si>
    <t>601-700</t>
  </si>
  <si>
    <t>AGTTCACCGACACGGACCTCTTGGATTTCGGCCAATGTGTCGATCAGAATCACCAGCGACAGTTTGCTTTGCTCTTTGGGGTGGACGAACAACTGCTGAG</t>
  </si>
  <si>
    <t>366198;266198</t>
  </si>
  <si>
    <t>NM_028749.1:600</t>
  </si>
  <si>
    <t>2651-2750</t>
  </si>
  <si>
    <t>ATGGTGACCTGTCATCTATGCTATGACTTAAACCAGCAGCAAGAAAACTGGCAAAGGTGTGCGGCTTGGGGTAGTGTCATGATGGCTTTGTTTCTGTGTC</t>
  </si>
  <si>
    <t>366088;266088</t>
  </si>
  <si>
    <t>NM_001029836.1:2650</t>
  </si>
  <si>
    <t>1801-1900</t>
  </si>
  <si>
    <t>ACCAGGATTCAGAAACTTACACCTGGATGACCAAATGACCCTTCTACAGTACTCATGGATGTTTCTCATGGCATTTGCCCTGGGTTGGAGATCATACAGA</t>
  </si>
  <si>
    <t>316474;216474</t>
  </si>
  <si>
    <t>NM_008173.3:1800</t>
  </si>
  <si>
    <t>5456-5555</t>
  </si>
  <si>
    <t>GCGTACAACAGCATGCCTAAAGTACTAAATGATTCACTCTGCCTAGACAAGCTTTCAAATTCCGCAGCATTCAGCAACGTGTATGCAAATTGCAACAGGC</t>
  </si>
  <si>
    <t>342190;242190</t>
  </si>
  <si>
    <t>NM_176930.4:5455</t>
  </si>
  <si>
    <t>AACTCTGTTGAAGAAAAGTAAAACCAAGGATCAAAAGTCAGGTCCCACCCTCCCTGACGTGACTCCAAACCTTATCAGAGATAGCTTTGTTGAGTCATCC</t>
  </si>
  <si>
    <t>329576;229576</t>
  </si>
  <si>
    <t>NM_173440.2:1280</t>
  </si>
  <si>
    <t>3183-3282</t>
  </si>
  <si>
    <t>GAGTTGCTTCTAGGGAGTTAGTATGTAGGTGAAATATGTGGCCGAGGGAAAGCCCAGTTTGACAGAAGGTTCTTGTCTCGCCAGGCCTTAGTATTCTGCC</t>
  </si>
  <si>
    <t>311902;211902</t>
  </si>
  <si>
    <t>NM_001004363.1:3182</t>
  </si>
  <si>
    <t>811-910</t>
  </si>
  <si>
    <t>GACAGCCGAGATTTGAAGCTGTCTACAATTATAGACCTGTTGGAAGGTGCTTTCTACGGCCTGGACCTCCTAAAGCTGCATTCGGTTACCACTAAACTCG</t>
  </si>
  <si>
    <t>354070;254070</t>
  </si>
  <si>
    <t>NM_177068.4:810</t>
  </si>
  <si>
    <t>1036-1135</t>
  </si>
  <si>
    <t>GCGTTTGTCATCTGTGGGACCCTGTACGTTGTCTATAACACCCGCCCTGCCAGTAGGGCTCGTATTCAGTGTTCCTTCGATGCCAGTGGTACTCTCGCCC</t>
  </si>
  <si>
    <t>366214;266214</t>
  </si>
  <si>
    <t>NM_133859.2:1035</t>
  </si>
  <si>
    <t>162-261</t>
  </si>
  <si>
    <t>ACTCTTCACCATCTTCTTTCTGACCTACATATGCACTTTAGGAGGCAATGTTTTTATCATTGTGGTGACCATAGCTGATTCCCACCTACACACACCCATG</t>
  </si>
  <si>
    <t>366074;266074</t>
  </si>
  <si>
    <t>NM_146328.2:161</t>
  </si>
  <si>
    <t>also targets Olfr111(NM_001005485) @100%</t>
  </si>
  <si>
    <t>GGAAGATAAGATAAGGGAGATGCTGTTGTGTGCATCATACTTCTTGCTTTTCCCTTGACTTTGATTGTAGCCATCTAGGATTTGACAGCCCCACTCTCAG</t>
  </si>
  <si>
    <t>366223;266223</t>
  </si>
  <si>
    <t>NM_146787.2:619</t>
  </si>
  <si>
    <t>991-1090</t>
  </si>
  <si>
    <t>ACACCTCCTGGGTTTACCTCAAGCTTATTTACTATGAGTGAGATGCAGACAGTGGACACCATTAACTCTTTGAGTATGGTAACTCAACCCAAAGTGACCA</t>
  </si>
  <si>
    <t>346576;246576</t>
  </si>
  <si>
    <t>NM_019409.2:990</t>
  </si>
  <si>
    <t>3391-3490</t>
  </si>
  <si>
    <t>GGATTCTGCATGAGTCAGGTCTAAAGACTGTTCTTAGGGGGTCTTACTCTGATCTAAAGGGTTGGGGACATTGTTTACCTTATTTGGAATAGGGGTAGGG</t>
  </si>
  <si>
    <t>366204;266204</t>
  </si>
  <si>
    <t>NM_052976.3:3390</t>
  </si>
  <si>
    <t>24-123</t>
  </si>
  <si>
    <t>CTGGAGGAACTGGAAGTTAACCGTTCCTGCTGAGAAATCGGTGTGTTTCCTTTGGCTGCTCCTAGGTGAGGGTTTGCTGTGGTCTAGCCTGGGAAGTAGG</t>
  </si>
  <si>
    <t>338070;238070</t>
  </si>
  <si>
    <t>NM_001038887.1:23</t>
  </si>
  <si>
    <t>440-539</t>
  </si>
  <si>
    <t>GATCACCCAGGTTCTCTTCCCATTGCTGTACACCGTCCTGTTCTTTGCTGGGCTCATCACGAACAGCTTGGCAATGAGGATTTTCTTTCAGATCCGCAGT</t>
  </si>
  <si>
    <t>333063;233063</t>
  </si>
  <si>
    <t>NM_027571.3:439</t>
  </si>
  <si>
    <t>476-575</t>
  </si>
  <si>
    <t>AAAAAGACGGCTTTCGCAAAAACAGTCTCCATTTCCGTCTGGTCCCTGATGTTCTTCATCTCCCTGCCAAACATGATCTTGAACAAGGAGGCAACGCCAT</t>
  </si>
  <si>
    <t>332971;232971</t>
  </si>
  <si>
    <t>NM_028808.3:475</t>
  </si>
  <si>
    <t>1406-1505</t>
  </si>
  <si>
    <t>GGGGCACTGGCTGCAATGTGTTTGTCACTGGGGCCATGGTTGAAGCTTTCTCTCAATCCCAAACCATACAGAGAAGCAAAACTTGGCTCAACATGCCTGG</t>
  </si>
  <si>
    <t>366255;266255</t>
  </si>
  <si>
    <t>NM_183168.2:1405</t>
  </si>
  <si>
    <t>ATGGCTCCATGAACGTGGACAAGAATTTCGAAGGCCGTGCACCCTGTCAGAATTGGAATGACAACCAGGCTTCCCTTGGCTCCTGTTGTCCTCTAACGCA</t>
  </si>
  <si>
    <t>302556;202556</t>
  </si>
  <si>
    <t>NM_011030.1:1675</t>
  </si>
  <si>
    <t>CCTCAATGAAAACCCTTTGAGAGCCTTGTACCTCATTGCTACCAATGGGACGCCAGAGCTTCAGAACCCAGAGAAGTTGTCAGCTATTTTCCGGGACTTC</t>
  </si>
  <si>
    <t>330148;230148</t>
  </si>
  <si>
    <t>NM_011035.2:1615</t>
  </si>
  <si>
    <t>2926-3025</t>
  </si>
  <si>
    <t>CCTGAGGGTCTCATTGCTTCGGATGGACACTTGTCCGCTTCTTGGTGAGACTTGAGGGGCCGAGAGCCTTTGGGAAGAGGTGTTTTTTTTGTAGGGTGTA</t>
  </si>
  <si>
    <t>Pald1</t>
  </si>
  <si>
    <t>366077;266077</t>
  </si>
  <si>
    <t>NM_013753.2:2925</t>
  </si>
  <si>
    <t>2414-2513</t>
  </si>
  <si>
    <t>GCTACCGGGACATTCCATATCACAATCGTGTGCATGCCACAGATGTCCTACATGCTGTTTGGTATTTGACAACCCGACCAATTCCTGGCTTACCTCAGAT</t>
  </si>
  <si>
    <t>328746;228746</t>
  </si>
  <si>
    <t>NM_011055.2:2413</t>
  </si>
  <si>
    <t>TGTGCGTGGCGTGTGACATTCCTGAACATACTATGTATGGTGCTTCATTGCCAATGTGCGTGCGGTCTTTGTTCTCCTCCGTGAAAAACTGTGTCCGAGG</t>
  </si>
  <si>
    <t>325631;225631</t>
  </si>
  <si>
    <t>NM_008808.3:805</t>
  </si>
  <si>
    <t>2326-2425</t>
  </si>
  <si>
    <t>AGCAAGGTTGTAATGGGATGTATATTGCACATGATGCACTGCGTGTGGAGACTGCTGTTCACACCCTAAATATGGCCAACTTGCCTATTATGACGTTCTG</t>
  </si>
  <si>
    <t>328953;228953</t>
  </si>
  <si>
    <t>NM_011057.3:2325</t>
  </si>
  <si>
    <t>37-136</t>
  </si>
  <si>
    <t>CCGGCATTCTGCACGCTTCAAAAGCGCACGTCTGCCGCGCTGTTCTCCTCTTCCTCATCTCCGGGCCTTTCGACCTCACGGTGTTGCCAAAATGTCGCTT</t>
  </si>
  <si>
    <t>319846;219846</t>
  </si>
  <si>
    <t>NM_008828.2:36</t>
  </si>
  <si>
    <t>1231-1330</t>
  </si>
  <si>
    <t>GTGGACTGATTTATCATCCATGTCTGCATGTGGACACTCTCCCACACACAGTAACTCTCACACACATGGTCATTGACAGTTGGAACTAAAACAGCATCGG</t>
  </si>
  <si>
    <t>366156;266156</t>
  </si>
  <si>
    <t>NM_016783.3:1230</t>
  </si>
  <si>
    <t>TTGGAACTGGGTCCTCCTAACCGACTTCGCCAGTTTTAAGCCCACGTATCTTCCCGAGGACAACCCAGCGGATTTCAACTATTTCTTTGACACCTCGAGA</t>
  </si>
  <si>
    <t>366095;266095</t>
  </si>
  <si>
    <t>NM_001081309.1:910</t>
  </si>
  <si>
    <t>1060-1159</t>
  </si>
  <si>
    <t>CAGTGGTCCTCATCCTCCCGTTCCTCCTACTCATCCCAACATGGAGGCGGCGTGTCTCCACAGAGCTTGTCTGAGTGGCGCATGCAGAACATTGCCCGAG</t>
  </si>
  <si>
    <t>366104;266104</t>
  </si>
  <si>
    <t>NM_001136078.1:1059</t>
  </si>
  <si>
    <t>2526-2625</t>
  </si>
  <si>
    <t>GTCTCAAAACCACTTAGAAGCTGGACCACACTGCCTTCCCATATCGTTTCTGATGCTGGACTTCCCTTGTTAAGCACATTCCTATCATCTGTCCCTCACC</t>
  </si>
  <si>
    <t>366211;266211</t>
  </si>
  <si>
    <t>NM_133792.2:2525</t>
  </si>
  <si>
    <t>1581-1680</t>
  </si>
  <si>
    <t>CAAAGAAATCCCTGTCTTGGTCACACAGATAAGTTCTACCAACCATCCAGTGAAAGTCGGGTTGTCTGATGCATTTGTCGTGGTCCACAGGATCCAGCAA</t>
  </si>
  <si>
    <t>366187;266187</t>
  </si>
  <si>
    <t>NM_026162.5:1580</t>
  </si>
  <si>
    <t>8201-8300</t>
  </si>
  <si>
    <t>GCTTGTCCTTGGTCTTCTAGAGCCATCCATCTCTGTGGTATCCTGCAAAGGGTTCCGTTTCAGCCTCAATATGGCTTGGGGTTGGAGCCAACTGCACACT</t>
  </si>
  <si>
    <t>366139;266139</t>
  </si>
  <si>
    <t>NM_008881.2:8200</t>
  </si>
  <si>
    <t>7736-7835</t>
  </si>
  <si>
    <t>TTGTCCCTCCTGCAGAATCTGGTGCCATTGCTATGCAGATGACTTTGTCACTAGAGTGTCCAGACCTCTGTGGGAATTGTTTCATCAACATCTCAGCTGT</t>
  </si>
  <si>
    <t>366240;266240</t>
  </si>
  <si>
    <t>NM_175750.3:7735</t>
  </si>
  <si>
    <t>365-464</t>
  </si>
  <si>
    <t>ACCGCCGCCGCCGCCGCCGGGCAGCCCAATGTCTCCTGCGCGTGCAACTGCCAGCGCTCTTTGTTCCCCAGCATGGAGATCACGGAGCTGGAGTTCGTGC</t>
  </si>
  <si>
    <t>329524;229524</t>
  </si>
  <si>
    <t>NM_022995.3:364</t>
  </si>
  <si>
    <t>396-495</t>
  </si>
  <si>
    <t>TCCTGTCTGTCATCTTCAGCGTCCTGGCTCTGTTCCTGTTCTTCTGCCAGCTCTTCACTCTCACCAAAGGCGGCCGGTTTTACATCACTGGATTCTTCCA</t>
  </si>
  <si>
    <t>360115;260115</t>
  </si>
  <si>
    <t>NM_008885.2:395</t>
  </si>
  <si>
    <t>CGGTTCAAGAGGGGCAAAGCCTGGTGTTACTAAGGAGAAAAGAATTAAATATGCAAAAGAAGTCTTACAGAAAGAAATGCTCCCTCACGTTGGTGTCAGT</t>
  </si>
  <si>
    <t>366226;266226</t>
  </si>
  <si>
    <t>NM_153798.2:1090</t>
  </si>
  <si>
    <t>CAAGTTAGTGAGTGGCAACCAGATACCCATGTGTCCTTTACTGTATGTGCCCAACACCCTGTATACTCTGTGATGCGTAGGCTGTATCGGCTTACATTTC</t>
  </si>
  <si>
    <t>329872;229872</t>
  </si>
  <si>
    <t>NM_173006.1:1230</t>
  </si>
  <si>
    <t>CTGCATGCTGTTTGTCGCACTTTATCTTCAAGCCAGGATGAAGGGAGACTGGGCAAGACTCTTACGACCCATGCTCCAGTTTGGGCTCATTGCTTTTTCC</t>
  </si>
  <si>
    <t>366133;266133</t>
  </si>
  <si>
    <t>NM_008247.2:950</t>
  </si>
  <si>
    <t>4116-4215</t>
  </si>
  <si>
    <t>GCCCTGACCCTTCCTGCTCGTTCCCTTTCTCCCTTGGCTCCCAGTCTCTCCTCTGTGATTTTCCAGTTGCCCGGGATCTCAGAATATGCTCATCCACTCC</t>
  </si>
  <si>
    <t>366105;266105</t>
  </si>
  <si>
    <t>NM_001144855.1:4115</t>
  </si>
  <si>
    <t>2321-2420</t>
  </si>
  <si>
    <t>GCTCGCTTCCTTCATTAGTTCAGTAGAGTCGGGATGCAGTTAGCCAGCCCTTACGCCTCTCATGGAGTGCAGCCTCGCCATTTGTTCACACCTTACGATG</t>
  </si>
  <si>
    <t>308694;208694</t>
  </si>
  <si>
    <t>NM_178726.3:2320</t>
  </si>
  <si>
    <t>27-126</t>
  </si>
  <si>
    <t>CGATATCCCGCGCGACCCCGCATCCCTTTGCCGGCCGGGACAGCCTTTGCTACAGCCTGTGAAACATTGCGTCCCCGAGCCCCACGCCTGAGGGCGACAT</t>
  </si>
  <si>
    <t>322992;222992</t>
  </si>
  <si>
    <t>NM_008654.1:26</t>
  </si>
  <si>
    <t>7316-7415</t>
  </si>
  <si>
    <t>ATCTCACTTTGGGGAGCAGGCATTAGGAGGGTTTATGTCACTTGGCTTCAACGCTAAGACCCTACTGTTACCTGGATGGAAGAGTAATTAAGAAAGGATG</t>
  </si>
  <si>
    <t>366254;266254</t>
  </si>
  <si>
    <t>NM_181595.3:7315</t>
  </si>
  <si>
    <t>2721-2820</t>
  </si>
  <si>
    <t>AACAAGGGCAGATTTTCCACGGGAGCAGCACATGAATGTTGTCTCAATCAGGTTTCTATCAGAGACATCAGGTTATGCTGTAAGAGGTGTGAACATTGGG</t>
  </si>
  <si>
    <t>366148;266148</t>
  </si>
  <si>
    <t>NM_011173.2:2720</t>
  </si>
  <si>
    <t>1261-1360</t>
  </si>
  <si>
    <t>GGTCCTCATCATCATCGCCTCCTGCGTCATCAACTTAGGCGTGTATAAGTGAGGGGCTCTGCCCTGCATTCCAAGACTTTTCTTCCTGTTGGGAGCTGTC</t>
  </si>
  <si>
    <t>360885;260885</t>
  </si>
  <si>
    <t>NM_001102563.1:1260</t>
  </si>
  <si>
    <t>891-990</t>
  </si>
  <si>
    <t>AGGACTACCTGCTTCACGGCAACATCACCAGTGATTTAAAAGCCTTCACAGACAAGTTCGGCTTTGACGTCCTCATTCTGATCTCAAGCTTCACATGGGA</t>
  </si>
  <si>
    <t>366253;266253</t>
  </si>
  <si>
    <t>NM_181348.4:890</t>
  </si>
  <si>
    <t>2035-2134</t>
  </si>
  <si>
    <t>GCTCTCAGGGTATTTCTAAAGGAGCTGGCCTTAATGGGTGAGACCCAGGAGCGGGAGCGTGTACTGGCCCACTTCTCCCAGCGATATTTCCAGTGTAATC</t>
  </si>
  <si>
    <t>366197;266197</t>
  </si>
  <si>
    <t>NM_028627.2:2034</t>
  </si>
  <si>
    <t>6-105</t>
  </si>
  <si>
    <t>CTTCTGCCCAGTTTTCCTTGCTTTGTCCACATTGCTGGCATCAGGCCCAGGCACCTGCTCTGCTCTGAGCAAATGGCTGCTCTTCGCATGCTGTGGATGG</t>
  </si>
  <si>
    <t>344087;244087</t>
  </si>
  <si>
    <t>NM_008963.2:5</t>
  </si>
  <si>
    <t>1706-1805</t>
  </si>
  <si>
    <t>CTTTGCTGCAGGGAATACATTTGAGATGACTTGCAAAGTGTCTTCCAAGAATATTAAGTCGCCACGATACTCAGTTCTCATCACGGCTGAGAAGCCCGTC</t>
  </si>
  <si>
    <t>366150;266150</t>
  </si>
  <si>
    <t>NM_011197.3:1705</t>
  </si>
  <si>
    <t>CATCGCCATGGAATTTAACCATCTCTATCACTGGCATCCACTCATGCCCAACTCCTTCCAAGTGGGCTCACAAGAGTACAGCTACGAGCAGTTTTTATTT</t>
  </si>
  <si>
    <t>322270;222270</t>
  </si>
  <si>
    <t>NM_008969.3:1270</t>
  </si>
  <si>
    <t>CCATCAGTTTTTCAAGACAGATCATAAGCGAGGACCTGGGTTCACCCGAGGACTGGGCCATGGAGTGGACTTAAATCACATTTATGGTGAAACTCTGGAC</t>
  </si>
  <si>
    <t>Ptgs2</t>
  </si>
  <si>
    <t>305310;205310</t>
  </si>
  <si>
    <t>NM_011198.3:675</t>
  </si>
  <si>
    <t>CCAGAGCTGTGACCCTTGTCCTTTGACCCAGCCTCTCATTTCCATCTCTCCAGACACTGCTCCTTCACCCTCACTGCCACCGGTCCAGCTCCTGACCCGC</t>
  </si>
  <si>
    <t>366072;266072</t>
  </si>
  <si>
    <t>NM_026988.2:755</t>
  </si>
  <si>
    <t>451-550</t>
  </si>
  <si>
    <t>GCCCTTCTCCTCCGAGAGGATCGTCCCTAGCTTGGCTTTGCATTCCCGGTCACTTTTTGAGGTTTTCTCGGGAGCGCTTGGCAGCTTCCCGGATTCCAGC</t>
  </si>
  <si>
    <t>325725;225725</t>
  </si>
  <si>
    <t>NM_008981.3:450</t>
  </si>
  <si>
    <t>ACGCACAATCTTAATGGGAGATCTGTGTCCTCGCCATCATCCTTTACCATGAAAACAAACACGCTGAGCACATCGGTGCCGAATTCCTATTACCCAGATG</t>
  </si>
  <si>
    <t>366140;266140</t>
  </si>
  <si>
    <t>NM_008984.2:2860</t>
  </si>
  <si>
    <t>ATTTGGCTCCTACTATCAACATCCTCCATTCGCAGACGACTCAACCAGTATACAATGGTGAGACACCTCTTCAACCTTCCTACAGTAGTGAAGTCTTTCC</t>
  </si>
  <si>
    <t>366094;266094</t>
  </si>
  <si>
    <t>NM_001081306.1:2555</t>
  </si>
  <si>
    <t>1208-1307</t>
  </si>
  <si>
    <t>TACAGCCTGAAAATTAACTGCCATGAACATTCTTTGGTGATGTAAGCAAGTAAAACCCAATGGACTCTGTTGTGATATCCTTTTGTGTTCCAGCCTAGGC</t>
  </si>
  <si>
    <t>366179;266179</t>
  </si>
  <si>
    <t>NM_024236.2:1207</t>
  </si>
  <si>
    <t>also targets XR_142128.1 (LOC100045858)</t>
  </si>
  <si>
    <t>1097-1196</t>
  </si>
  <si>
    <t>TACATCTCACCGTCCTCCCGGGCCAGGATCACCGCAGTATGCAACTTCTTCACCTATATTCGCTACATCCAGCAAGGTCTGGTTCGGCAGGATGCTGAGC</t>
  </si>
  <si>
    <t>366220;266220</t>
  </si>
  <si>
    <t>NM_144538.2:1096</t>
  </si>
  <si>
    <t>716-815</t>
  </si>
  <si>
    <t>CGCCCACTCGGCTTCCTCAGCGCCACTCACTTGTTTTGCCTCCTATAGCTTCCTAACGGGGTGGGAACTGAGTTTATCAAGACTGGAGGATCTTTCTTTT</t>
  </si>
  <si>
    <t>366238;266238</t>
  </si>
  <si>
    <t>NM_173781.4:715</t>
  </si>
  <si>
    <t>1606-1705</t>
  </si>
  <si>
    <t>AATTAAAACCATTGTACAGAGTGGTGGCATCAAGCACCTGGTTACCATGGCAACTAGTGAACATGTAATCATGCAGAATGAAGCTCTTGTCGCCCTGGCA</t>
  </si>
  <si>
    <t>359269;259269</t>
  </si>
  <si>
    <t>NM_001040690.1:1605</t>
  </si>
  <si>
    <t>2281-2380</t>
  </si>
  <si>
    <t>CGGATATATGTCTACCGAAAAGATCTGGCTGACACTTTGAATCCTTTGGCAGAAAATGAGGAATCCCAGCAAAGGTCAATGAGGATTTTGGGGATGAACA</t>
  </si>
  <si>
    <t>366241;266241</t>
  </si>
  <si>
    <t>NM_175930.5:2280</t>
  </si>
  <si>
    <t>2307-2406</t>
  </si>
  <si>
    <t>CCTGGCCCTTCAGTTAGCAGTTCTTCATGTCCAGCTCTGCACAATCTTTGCCGAACTTGACCAGAAAACCCAAGATAGCTTGGAACCACTACCCACCATC</t>
  </si>
  <si>
    <t>Rasal3</t>
  </si>
  <si>
    <t>396791;296791</t>
  </si>
  <si>
    <t>NM_178785.3:2306</t>
  </si>
  <si>
    <t>1546-1645</t>
  </si>
  <si>
    <t>GCTCTACTTGGCTTCATACGAGAGTGAAGGACCCGAAAATAATATAGAGAAGGACAGATGGAAGTCTTTAAGGTCCAGCCTTTTGGGCAGAGTTTAACAT</t>
  </si>
  <si>
    <t>366081;266081</t>
  </si>
  <si>
    <t>NM_145839.2:1545</t>
  </si>
  <si>
    <t>941-1040</t>
  </si>
  <si>
    <t>CATGGCTGTCTGGAGAATAACCCGACATTGGAGAGATCTATTGCTTTATTTAATGGAATCTCTAAGTGGGTCCAGTTGATGGTTCTTAGCAAACCAAGTG</t>
  </si>
  <si>
    <t>366116;266116</t>
  </si>
  <si>
    <t>NM_001166493.1:940</t>
  </si>
  <si>
    <t>1350-1449</t>
  </si>
  <si>
    <t>GGTCTTGATCACCGACATCCCTGACCCCACTACATCCCCAGGTCTTTCTGACAAGTTGAGAGAGACTGACATCTATGGATGTTCAGTAAGGAGCTGTATG</t>
  </si>
  <si>
    <t>308897;208897</t>
  </si>
  <si>
    <t>NM_015754.2:1349</t>
  </si>
  <si>
    <t>Xhybs with PREDICTED XM_001004319</t>
  </si>
  <si>
    <t>165-264</t>
  </si>
  <si>
    <t>GAATACTGATGAGACCATAGAGATTATCGTGGAGAATAAGGTCAAGGAACTTCTTGCCAATCCAGCTAACTATCCCTCCACTGTAACGAAGACTCTCTCT</t>
  </si>
  <si>
    <t>Retnla</t>
  </si>
  <si>
    <t>313450;213450</t>
  </si>
  <si>
    <t>NM_020509.3:164</t>
  </si>
  <si>
    <t>3321-3420</t>
  </si>
  <si>
    <t>CATGTAGCAGTGTACATCCGGTCGTTTGCCATCTTTAGCTGTGGGCCTCTGTCTTATGAGCAGTTCTTCCTCAGGTGTAGACATTTCTGCTGCAGTCAAC</t>
  </si>
  <si>
    <t>366157;266157</t>
  </si>
  <si>
    <t>NM_016846.3:3320</t>
  </si>
  <si>
    <t>2056-2155</t>
  </si>
  <si>
    <t>TATGTGTGTACCTGGTTAGTATGTACAGTGCATATACACAGACACCAACCACAGCGATCCATTTGGAGGTGACTAGTTTGTACCGCCTCTGCTTGCTCCC</t>
  </si>
  <si>
    <t>328740;228740</t>
  </si>
  <si>
    <t>NM_178615.3:2055</t>
  </si>
  <si>
    <t>ATGACTCAGAAAGGATTAACACAAGGTATCCAGGTAGAGACTTGAGGAAGCATGAACAAGAAGAACAAGGCAAGGCCAATGGAAGGAGATACTATGGTAC</t>
  </si>
  <si>
    <t>305328;205328</t>
  </si>
  <si>
    <t>NM_015811.1:750</t>
  </si>
  <si>
    <t>1395-1494</t>
  </si>
  <si>
    <t>GGGGAGGGCTGGGGGGAGGATGGGGCTGTTACATAAATACAGATTTTATTTTCGGAGGCAGAATGGTATTGTTTAGTGGTGTGTGGGGCGACCAGGGCCC</t>
  </si>
  <si>
    <t>313253;213253</t>
  </si>
  <si>
    <t>NM_007483.2:1394</t>
  </si>
  <si>
    <t>GACTGTCACACTTTGTTCTGATAAAGCTAGAGGCCCAAGAAGCCTGTCCGAGATGGTGTGCCTTGGAATCTGCTGTGAGCTACGCAGTACTAACCAAACA</t>
  </si>
  <si>
    <t>305338;205338</t>
  </si>
  <si>
    <t>NM_021430.2:2125</t>
  </si>
  <si>
    <t>831-930</t>
  </si>
  <si>
    <t>CCAGGGACATCGACCTGACACCAGTGAGGAGAATTTGCCATTTGATATACCTCATCGAGGTCTCATGATCTCTCTAATACAGAGTGGATGGGCGCAAAAC</t>
  </si>
  <si>
    <t>325672;225672</t>
  </si>
  <si>
    <t>NM_138952.3:830</t>
  </si>
  <si>
    <t>TTACCCACTTTATATGAAATACATCGTAAGCCTACTGCCTATCCCAGGCTAAATGAAACGGGGCCCATTGACCTTTCAGGCTTGGCTTTACCGTGTAGTA</t>
  </si>
  <si>
    <t>366196;266196</t>
  </si>
  <si>
    <t>NM_027934.2:925</t>
  </si>
  <si>
    <t>ATCACATTTCAGCTTCAACAGAGGGTTTCACCAGCACATTAGCCAGAAGAATTTGGGAGTGAATCCCACTACAGCGATGCTGACTGCATCTTTAAGAAGT</t>
  </si>
  <si>
    <t>325634;225634</t>
  </si>
  <si>
    <t>NM_009072.2:4680</t>
  </si>
  <si>
    <t>611-710</t>
  </si>
  <si>
    <t>CCCTCCAACTTCGCGCTCAGAGTTCGAGATAAAGATCTCCGAGGTTTAGCCTCAATAAGGATCTTCGAACGCTCTGCCGCCGTCTCTATTCCCAGCTTCC</t>
  </si>
  <si>
    <t>366199;266199</t>
  </si>
  <si>
    <t>NM_028898.2:610</t>
  </si>
  <si>
    <t>TCTGCAACGCTTCTGTAGCTTCTACTGTCCCTGTGGCTAGGCCTTTCTTGCCAAGTGCGCTGACACATAGTGGATCGCTTATCATGTCCTTGGGTTGCTG</t>
  </si>
  <si>
    <t>366084;266084</t>
  </si>
  <si>
    <t>NM_001007596.1:1090</t>
  </si>
  <si>
    <t>2076-2175</t>
  </si>
  <si>
    <t>GCACTCTTGGCTCTTGTCTGAGATCACTTAGTTAACCTGCCCTGTCCAACCCTATGCCACCCTCAGTCCCTATCCATGGGGGTAATGCCTCTCATTCCTG</t>
  </si>
  <si>
    <t>300940;200940</t>
  </si>
  <si>
    <t>NM_177708.4:2075</t>
  </si>
  <si>
    <t>306-405</t>
  </si>
  <si>
    <t>TGCGCCGGCTGCTTGGTCTTGATGCAGAGCTTTACTATGTGAGAAATGACCTCATCAGTCACTACGCTCTGTCCTTTAACCTGCTAGTGCCCAGTGAGAC</t>
  </si>
  <si>
    <t>351372;251372</t>
  </si>
  <si>
    <t>NM_001042607.1:305</t>
  </si>
  <si>
    <t>4876-4975</t>
  </si>
  <si>
    <t>ACTGAGACGTAGCATTTTGGCCTTGTAGGGTATATTCACAGTAGAAAACGTGTGCTGGAATTTCACAATGCTGCTAACGATAGCATCTTGAACGACCTTC</t>
  </si>
  <si>
    <t>344109;244109</t>
  </si>
  <si>
    <t>NM_021390.3:4875</t>
  </si>
  <si>
    <t>3721-3820</t>
  </si>
  <si>
    <t>TCAGAGACGGGAGCCAGCCGGCCATTCGCGAGGTTCATTGAGGATAACAAGGAGATTGGGATCAATTAGCAGGATACACTTAAGACTCCACCCTCCTCTT</t>
  </si>
  <si>
    <t>366248;266248</t>
  </si>
  <si>
    <t>NM_178280.3:3720</t>
  </si>
  <si>
    <t>2156-2255</t>
  </si>
  <si>
    <t>AGCAGTTTTGGGAGACAACTTTTTACAATGCAGTACAGGAGCAGGTTCGCTCCCTGTATCTCTCAGCAAAGGACGACAATCATATCCCACATCTGAAGCA</t>
  </si>
  <si>
    <t>366244;266244</t>
  </si>
  <si>
    <t>NM_177324.2:2155</t>
  </si>
  <si>
    <t>1256-1355</t>
  </si>
  <si>
    <t>AGCCAGATACCTTGTGCAGGGTGATGAGCCTAAGCTATTTCTGCCTTTAGTCCCATTGGGAAGCAACAGTATTAGTGTTCATGGTGATAGGCAGGTTCTA</t>
  </si>
  <si>
    <t>366167;266167</t>
  </si>
  <si>
    <t>NM_020270.2:1255</t>
  </si>
  <si>
    <t>921-1020</t>
  </si>
  <si>
    <t>AACGAATGACGGGGAGTACGTGTTTCTGACTGGAGAGGACAATTACCTTAACTTTTCAAAAATCGTGGAGTGGAATGGAAAAACGTCGCTGGACTGGTGG</t>
  </si>
  <si>
    <t>354483;254483</t>
  </si>
  <si>
    <t>NM_007644.3:920</t>
  </si>
  <si>
    <t>832-931</t>
  </si>
  <si>
    <t>AGCCTAACTAGTAAAATATACAAAAAAATAACCATGTTGTGAAAAGTGACCAAAACCATGTACTGAATGCACAGCTTCTGTACCTTGTGCACCGTCTTGT</t>
  </si>
  <si>
    <t>354442;254442</t>
  </si>
  <si>
    <t>NM_019708.3:831</t>
  </si>
  <si>
    <t>316-415</t>
  </si>
  <si>
    <t>AGCAGGGGGTGTGTTACTTGGTTTTGTGTGAAGCTGCCTTCCCTAAGAAGTTGGCCTTTGCCTACCTAGAAGATTTGCACTCGGAATTTGATGAACAGCA</t>
  </si>
  <si>
    <t>366151;266151</t>
  </si>
  <si>
    <t>NM_011342.4:315</t>
  </si>
  <si>
    <t>1041-1140</t>
  </si>
  <si>
    <t>CGTGGCTGAACGAGCCTAGCTTCGTCTTTGCTGACGTGATCCAGAAAAGCCCAGATGGTCCGGAGGGTGAAGATGACAAGGTCTACTTCTTTTTTACGGA</t>
  </si>
  <si>
    <t>329505;229505</t>
  </si>
  <si>
    <t>NM_013660.3:1040</t>
  </si>
  <si>
    <t>1211-1310</t>
  </si>
  <si>
    <t>GGCAGCAACAACTGCAATCCTAATTGCAAGGTCATCACCTCCCTGGTTTATAGTAGACAGGCCTTTCCTGTTTTCCATCCGACACAATCCCACAGGTGCC</t>
  </si>
  <si>
    <t>300345;200345</t>
  </si>
  <si>
    <t>NM_009255.2:1210</t>
  </si>
  <si>
    <t>746-845</t>
  </si>
  <si>
    <t>TCCTTCTCCTTGGCGTGGCTTACTTCAAGGGGCAGTGGGTAACCAAGTTTGACTCGAGAAAGACGACCCTCCAGGATTTTCATTTGGACGAGGACAGGAC</t>
  </si>
  <si>
    <t>330037;230037</t>
  </si>
  <si>
    <t>NM_011340.3:745</t>
  </si>
  <si>
    <t>498-597</t>
  </si>
  <si>
    <t>CCAAGTGGCTCAATGGTTTAGAGAATGCTCCTCAAAAACTGCAGAACTTAGGAGAACTTAACAAAGTGTTAGCCCATAGGCCTTGGCTGATTACCAAAGA</t>
  </si>
  <si>
    <t>354289;254289</t>
  </si>
  <si>
    <t>NM_001013370.2:497</t>
  </si>
  <si>
    <t>1781-1880</t>
  </si>
  <si>
    <t>GGGCCAGGCAGCTTCCGCCTTCAACATCCGCTTTGAGGCCTTTGAGAAAGGTCACTGCTATGAACCCTACATCCAAAATGGGAATTTCACCACATCGGAC</t>
  </si>
  <si>
    <t>366166;266166</t>
  </si>
  <si>
    <t>NM_019982.2:1780</t>
  </si>
  <si>
    <t>981-1080</t>
  </si>
  <si>
    <t>GAGCCTGTGATAACATGCGACAAAAAGTTCCGAACTCACTTTCATATCGACTGGTGCAAGATTTCACTGGTTGACAAAACAAAGCAAGTGTCCACCTATC</t>
  </si>
  <si>
    <t>366103;266103</t>
  </si>
  <si>
    <t>NM_001130188.1:980</t>
  </si>
  <si>
    <t>5985-6084</t>
  </si>
  <si>
    <t>TCTCTTCAAAGCTCACCTTGGACTTTCTTGGTGGGTTAGAGCAACATCCAGTTTCTCACAGACTTTCTAAGACGGTCTGTACCAGCCAGGATATCAGTCA</t>
  </si>
  <si>
    <t>392106;292106</t>
  </si>
  <si>
    <t>NM_011426.3:5984</t>
  </si>
  <si>
    <t>CAGGAAGGAACAGAATCTATCAGGGGATAGAGTTAATTATTCCCAGGCAAAAATCAGTCAGGATTGCTGGTTATCCTTAGGCACCCAGCACTCAAACTAC</t>
  </si>
  <si>
    <t>334018;234018</t>
  </si>
  <si>
    <t>NM_178706.4:1595</t>
  </si>
  <si>
    <t>3746-3845</t>
  </si>
  <si>
    <t>CATAACTGTTCTGCACCATGGACTTCCTCTAAGGATGGCACTTCAGTGCCCAGTCAAAGTGACTGTATCGTCAGGAACACCACAGCATCGCAGTGGCAGA</t>
  </si>
  <si>
    <t>308896;208896</t>
  </si>
  <si>
    <t>NM_009194.3:3745</t>
  </si>
  <si>
    <t>3866-3965</t>
  </si>
  <si>
    <t>TTTCTAGAGATCCTGAGCATCCCATGTATAGAAAGGTTAACACTAGGCTGCGGGGGAGTAATCATTTAATGGCAAGCTCTATTTGGGAAATACACTACAG</t>
  </si>
  <si>
    <t>344757;244757</t>
  </si>
  <si>
    <t>NM_148938.3:3865</t>
  </si>
  <si>
    <t>2271-2370</t>
  </si>
  <si>
    <t>CAGGAGAGGGTCCGCTGATGGCAGGAAGGTTTGTTTTGTTTGGGAGTGAGTCCTAGGTTACGGGGCTCAGGGAAATTGTTTAATTTGAGGGGGCGCTTTT</t>
  </si>
  <si>
    <t>366207;266207</t>
  </si>
  <si>
    <t>NM_053195.2:2270</t>
  </si>
  <si>
    <t>3416-3515</t>
  </si>
  <si>
    <t>GTCACCCTCGGTGCTTACACATTTCAGACCCTTTAGGCAAACCCTTGCATAGAGTGGTAGAGCCATATCTCAGTGCTCGGTTTCAGTATTCAACTCTCCA</t>
  </si>
  <si>
    <t>322306;222306</t>
  </si>
  <si>
    <t>NM_011401.3:3415</t>
  </si>
  <si>
    <t>TCTGCCTGCTTTTGTGCTTTCCTGCTGTCTCTAACTATAGAGGCCAGTCATAGGCTCTTGGTCTCGTGCAAAGCCATCCCTTGCCTTTACCGGGTTGACT</t>
  </si>
  <si>
    <t>366163;266163</t>
  </si>
  <si>
    <t>NM_019741.3:2305</t>
  </si>
  <si>
    <t>AGACGACACGCCGCTGTTCTTAAATGACACCAGCGCCTTCGACTTCTCGGACGAGGTGAGCGACGAGGGGCTTTCGCGCTTTAATAAACTTCGAGTCGTG</t>
  </si>
  <si>
    <t>329758;229758</t>
  </si>
  <si>
    <t>NM_011774.2:290</t>
  </si>
  <si>
    <t>ACGCAGCATTTTGTTTTGGTGAGACGGTGAAGGAGCCAAAGTCCACCAGGCTTTTCACGCTCCGCCATCATCGATCCATTGCCCGGCTATATGTGGTTCC</t>
  </si>
  <si>
    <t>366189;266189</t>
  </si>
  <si>
    <t>NM_026740.2:750</t>
  </si>
  <si>
    <t>3043-3142</t>
  </si>
  <si>
    <t>CGGATCCGGCGGGTAATTGGGGACTTTGGGGTGCCCATCGCGATCCTCATCATGGTGCTTGTGGATTACAGTATTGAGGACACCTACACCCAGAAACTGA</t>
  </si>
  <si>
    <t>354264;254264</t>
  </si>
  <si>
    <t>NM_009207.3:3042</t>
  </si>
  <si>
    <t>GGAAGCTGTGCTGGTCCTTTTTCACACCCATCATTGTGGCGGGCGTGTTTCTCTTCAGTGCTGTGCAGATGACACCACTCACCATGGGAAGCTATGTTTT</t>
  </si>
  <si>
    <t>366249;266249</t>
  </si>
  <si>
    <t>NM_178703.4:1865</t>
  </si>
  <si>
    <t>1940-2039</t>
  </si>
  <si>
    <t>GTCTACTTCCTGGGTGTCTACTGGCAACACAAACCCAAGTGTTTCAATGACTTCATTAAGTCCCTAACCCTAGTGAGTCAGAAGATGTGTGTGGTCGTGT</t>
  </si>
  <si>
    <t>329772;229772</t>
  </si>
  <si>
    <t>NM_016972.2:1939</t>
  </si>
  <si>
    <t>91-190</t>
  </si>
  <si>
    <t>AAGGAATCTTCAAGGTGGCGATAGAAACTAACCAGTTCATCTTCACTGACATAGAAACAGTATTCCTCCACCATCCCAATGCAAGTCCCTCCTATTTCTG</t>
  </si>
  <si>
    <t>366202;266202</t>
  </si>
  <si>
    <t>NM_030687.1:90</t>
  </si>
  <si>
    <t>ACACTATTTGATTGACGTGTGTGGGTGGGAATTTTAGCTGGAGCAGGCGAGGGATTCTTTGATTCAGAATGTCGCAGCTTTTGTCATCAGGGAGCCACAG</t>
  </si>
  <si>
    <t>366239;266239</t>
  </si>
  <si>
    <t>NM_175316.3:2720</t>
  </si>
  <si>
    <t>2941-3040</t>
  </si>
  <si>
    <t>GTTTTGTACTTGATCATGTGACTCATGTCCAAGCAAACTGCACTGAGGATTTGATCCCATCTGAGGTGCCACGCAGCTTGTGTGGACAGTGTGTTTCTAT</t>
  </si>
  <si>
    <t>338056;238056</t>
  </si>
  <si>
    <t>NM_148933.1:2940</t>
  </si>
  <si>
    <t>2815-2914</t>
  </si>
  <si>
    <t>ATATATTACCTAGAGTTGACAACATCCACCACAAGAGGTTCTTCACTCCCGACTCCTGCTGCTATCTAGTTCATCCTGCATCGAGTCACGCCTTGAAATG</t>
  </si>
  <si>
    <t>354436;254436</t>
  </si>
  <si>
    <t>XM_894124.3:2814</t>
  </si>
  <si>
    <t>241-340</t>
  </si>
  <si>
    <t>ACAGGAGGGACAGTATTTTCTACCTTTCCAAACCGCAGACCAAGAAGCTAAGGAGAATCTATGTAAATATACTGAAATCTCTGTTGGCTCTGCGCCCAAC</t>
  </si>
  <si>
    <t>Smad1</t>
  </si>
  <si>
    <t>327930;227930</t>
  </si>
  <si>
    <t>NM_008539.3:240</t>
  </si>
  <si>
    <t>1846-1945</t>
  </si>
  <si>
    <t>GTGTATCGCCACCTGACTCCTTGTTTAATGACAGAGGTCTGGGATGTCACAGTCCAAAAGGAAAGTGCCTTTCTCCATGGCTGGAGTATGGAGTTTACCT</t>
  </si>
  <si>
    <t>327976;227976</t>
  </si>
  <si>
    <t>NM_016769.3:1845</t>
  </si>
  <si>
    <t>AGACCTCCGAGGTGCGAGGAGGTGGTGTGTTTTTTCATTGGGGGCTTTGCATATTTTGGTTTTGGGGGTTTTGAGAGACCCTCCAGACATCTCACGAGGG</t>
  </si>
  <si>
    <t>313242;213242</t>
  </si>
  <si>
    <t>NM_001042660.1:824</t>
  </si>
  <si>
    <t>1386-1485</t>
  </si>
  <si>
    <t>TCGCTGGATGGTGAGTGAGACAGAAGCCATTGCGGAATTGAGTTGTTCCAAGGATTTCCCAAGCCTTATTCATTACGCAGGTTGCTATGGGCAGGAAAAG</t>
  </si>
  <si>
    <t>366121;266121</t>
  </si>
  <si>
    <t>NM_001199151.1:1385</t>
  </si>
  <si>
    <t>GGCTACTTGAAGTCTGAAACCCAGTTGGCTCAAGAAGACAAGGTTTTGTTTTTGTATTTAATATTTTCTGCACTGGAATGGGGGTTGGGGGTAGGAGTGG</t>
  </si>
  <si>
    <t>366141;266141</t>
  </si>
  <si>
    <t>NM_009223.3:1340</t>
  </si>
  <si>
    <t>GACATCACGTATGGATTAAAGTGAGTTAGATGCTCGATGCTGTCTCTCCACTGGATGTCAAACAGACGGTCATCTTTCACTTAGTGATGGGGTAGAGTGC</t>
  </si>
  <si>
    <t>366200;266200</t>
  </si>
  <si>
    <t>NM_029394.3:1555</t>
  </si>
  <si>
    <t>CCGCGACAGCTCGGACCAGCGCCACTTCTTCACGTTGAGCGTCAAGACCCAGTCGGGGACCAAGAACCTACGCATCCAGTGTGAGGGGGGCAGCTTTTCG</t>
  </si>
  <si>
    <t>305271;205271</t>
  </si>
  <si>
    <t>NM_007707.2:585</t>
  </si>
  <si>
    <t>2636-2735</t>
  </si>
  <si>
    <t>TTTTTCTGCAATGAAGACAGAAAGAAGGCTCTGGGGTGATGCGTTTGGCATTTGTGTTGAGCTTAGGGGAGCATTGGCATGGAGAAACTCCACGCTGGCG</t>
  </si>
  <si>
    <t>305363;205363</t>
  </si>
  <si>
    <t>NM_009238.2:2635</t>
  </si>
  <si>
    <t>CTCCAAGAGGCTTCCTGCTGCTCGCCTCTAAACCCCTCCACATTCCTGCAGCCCTTCAGACCGCCAGAACTCTTCTGCCGCCTGCCTGCCTGCCTGCCTG</t>
  </si>
  <si>
    <t>328517;228517</t>
  </si>
  <si>
    <t>NM_009242.4:174</t>
  </si>
  <si>
    <t>4666-4765</t>
  </si>
  <si>
    <t>ATCAGGAGCCTTTCAGTTCCTCAGGAGCAACTACATTGAGGACAGCTTCTGTGTTTGATCTTAAAGGAGACTCATTGACAGGAGTTGGTAGGATGTTGGC</t>
  </si>
  <si>
    <t>329882;229882</t>
  </si>
  <si>
    <t>XM_901902.2:4665</t>
  </si>
  <si>
    <t>1367-1466</t>
  </si>
  <si>
    <t>TTCAGTGAACGCTGTGCCCGATTCACCTATGGTGGTTGCTATGGGAACAAGAACAACTTTGAGGAGGAACAGCAGTGTCTTGAGTCCTGCCGTGGCATCT</t>
  </si>
  <si>
    <t>330123;230123</t>
  </si>
  <si>
    <t>NM_016907.3:1366</t>
  </si>
  <si>
    <t>2701-2800</t>
  </si>
  <si>
    <t>GCATTTCTGATGAAGGGCGACTGACAGGTAGAGGTAGTATTGTGTGTCTGAAATTGTTCAGCTCCTATGACGCACCATGGGCTGCCCTCATTTCCATATG</t>
  </si>
  <si>
    <t>366242;266242</t>
  </si>
  <si>
    <t>NM_176832.2:2700</t>
  </si>
  <si>
    <t>421-520</t>
  </si>
  <si>
    <t>TGAATCTGACGAATCTCACCATTCGGATGAGTCTGATGAGACCGTCACTGCTAGTACACAAGCAGACACTTTCACTCCAATCGTCCCTACAGTCGATGTC</t>
  </si>
  <si>
    <t>355336;255336</t>
  </si>
  <si>
    <t>NM_009263.3:420</t>
  </si>
  <si>
    <t>1611-1710</t>
  </si>
  <si>
    <t>GAGCAGCGAGGGCCTGTGTGCTGCATCCGCTCTCCAGCTGCTTCCGTGAAGATATACGCATGCCCGGATTTGGCCGAGAGTTGTTTGGGGTCTGGTACTG</t>
  </si>
  <si>
    <t>330160;230160</t>
  </si>
  <si>
    <t>NM_011896.2:1610</t>
  </si>
  <si>
    <t>1570-1669</t>
  </si>
  <si>
    <t>CCCAGGTTGGACTTCCCTTGGGCCAACGAGTGCCAGCTTTAATGTCAGCTGCCGGTGCTCTGTGGCCTGTATTTATTCTTTAAACAGTAGCAAAGGCCAT</t>
  </si>
  <si>
    <t>366080;266080</t>
  </si>
  <si>
    <t>NM_029035.2:1569</t>
  </si>
  <si>
    <t>3930-4029</t>
  </si>
  <si>
    <t>GGAATGACTGCGGATGTGCCACTGTGGGCCTGAAATAGAAGGGACTTCTGCACTCCAAGAGGTGGTGGTAGGGGATTGCTGTCCCTATAGCCATATCTCG</t>
  </si>
  <si>
    <t>Sptbn4</t>
  </si>
  <si>
    <t>366122;266122</t>
  </si>
  <si>
    <t>NM_001199234.1:3929</t>
  </si>
  <si>
    <t>TCGAGACATATTTCAGCTCGGCCCTTTCAAAACTGCAGAGTTGTGATCTCTTTGACGAGTTTGACAGAGTGCCATGTAAAAGGTGTGTGGTGGTTGGTAA</t>
  </si>
  <si>
    <t>328734;228734</t>
  </si>
  <si>
    <t>NM_018784.2:765</t>
  </si>
  <si>
    <t>5891-5990</t>
  </si>
  <si>
    <t>CAAGTTCTGGACAACTCCATTGCACTCCATCTCAATGCGTGGAGCTTACTGGATACCGTCTAGTTTTTGGAATCGTAACCACATGAGTAGGGGCTGCCAC</t>
  </si>
  <si>
    <t>366217;266217</t>
  </si>
  <si>
    <t>NM_138672.2:5890</t>
  </si>
  <si>
    <t>CTGTCTGTCTGTCTCTCTTTCTCTCTCTCTCCAGGTACCATTGGGGACTGGAAAAATACCTTCACTGTAGCCCAGAGTGAGCACTTTGATGCCCACTATG</t>
  </si>
  <si>
    <t>328921;228921</t>
  </si>
  <si>
    <t>NM_133670.1:950</t>
  </si>
  <si>
    <t>2036-2135</t>
  </si>
  <si>
    <t>GATGTTACATCCAGCAACACATTCTTCCGCAACTGCACGTTCATCAACACTGTGTTCTATAACACTGACCTATTTGAGTACAAGTTCGTGAACAGCCGGC</t>
  </si>
  <si>
    <t>366175;266175</t>
  </si>
  <si>
    <t>NM_022030.3:2035</t>
  </si>
  <si>
    <t>3776-3875</t>
  </si>
  <si>
    <t>ATAGTGTTTAGGACCTATGAGAAATTTATGCTCTGTGTGTTGGCTCGGGGCGTTCGAAACAGGCCATTAGCATGCACATTAGGAAATAAAAGGCATGAGA</t>
  </si>
  <si>
    <t>366099;266099</t>
  </si>
  <si>
    <t>NM_001109753.1:3775</t>
  </si>
  <si>
    <t>CCCTGGTGAGGCAGCCACACACCATCCTGCGCGTCGTGTCTTGGGTCTTCTCCATCGTGGTCTTCGGCTCTATCGTGAACGAGGGCTACCTCAACAACCC</t>
  </si>
  <si>
    <t>329729;229729</t>
  </si>
  <si>
    <t>NM_009303.2:115</t>
  </si>
  <si>
    <t>4091-4190</t>
  </si>
  <si>
    <t>GGCATTTCTGGTGTCAAACAAGAGCCAACATTGAAGAGTGACCCATTTGAAGATCTCTCACTTAGTGTGCTTGCTGTATCAAAGGCTCAGCCTTCTGTTC</t>
  </si>
  <si>
    <t>366092;266092</t>
  </si>
  <si>
    <t>NM_001045515.1:4090</t>
  </si>
  <si>
    <t>1073-1172</t>
  </si>
  <si>
    <t>AAAAGCTACCTCCTCCCGGATAAGCAGAGCAAGCGTAAGACGTCAGTGAAGAAACGGAATCTGAACCCGATCTTCAACGAGACTCTGCGGCACTCTGTCC</t>
  </si>
  <si>
    <t>366073;266073</t>
  </si>
  <si>
    <t>NM_031393.2:1072</t>
  </si>
  <si>
    <t>TCATGAGAAAGCTCTCTCCTTCATCCGACTTCTCTGGGTCATTGGAACCAGAGCTGAAAGTGTCGCTGTTTGACCAACCCTTGTCGATCATCTGTGGGGA</t>
  </si>
  <si>
    <t>388400;288400</t>
  </si>
  <si>
    <t>NM_145968.2:350</t>
  </si>
  <si>
    <t>4136-4235</t>
  </si>
  <si>
    <t>GAAAACCTTCCGGGAGCTAAAAGTGTCTCTCCTCCTCAACCTCTCTCGATGTCGCAGGAAAATGAACGATTTTGGAATGGCGGAGGAATTTGCTACTAAA</t>
  </si>
  <si>
    <t>366252;266252</t>
  </si>
  <si>
    <t>NM_181071.3:4135</t>
  </si>
  <si>
    <t>ACACCTCTAGCTATAACTTTAAACACACCATGGGACATGTTTTCTCCACGGAAAAGCACAATTGGAGACCCAGTCTGAAATGAAAGATAGATTCCAGGTG</t>
  </si>
  <si>
    <t>325771;225771</t>
  </si>
  <si>
    <t>NM_031199.2:3360</t>
  </si>
  <si>
    <t>1471-1570</t>
  </si>
  <si>
    <t>GGAGTTGTACGGCAGTGGCTGAACCAAGGAGACGGAATACAGGGCTTTCGATTCAGCGCTCACTGCTCTTGTGACAGCAAAGATAACAAACTCCACGTGG</t>
  </si>
  <si>
    <t>301640;201640</t>
  </si>
  <si>
    <t>NM_011577.1:1470</t>
  </si>
  <si>
    <t>4426-4525</t>
  </si>
  <si>
    <t>TCAGAAGTAGTGGCCAGCTGTGTCTCTAGTAGGACAGTAAAGGCATGAAGCTCAGCCTGTAATCCTGCTACTACAGTAGTACTCCAGAAGTGCCTTGAGG</t>
  </si>
  <si>
    <t>309891;209891</t>
  </si>
  <si>
    <t>NM_009370.2:4425</t>
  </si>
  <si>
    <t>TGTGCAAGTTTTGCGATGTGAGACTGTCCACTTGCGACAACCAGAAGTCCTGCATGAGCAACTGCAGCATCACGGCCATCTGTGAGAAGCCGCATGAAGT</t>
  </si>
  <si>
    <t>309892;209892</t>
  </si>
  <si>
    <t>NM_009371.2:475</t>
  </si>
  <si>
    <t>1531-1630</t>
  </si>
  <si>
    <t>TGTTCTGTGGAGTCCGTCAAGAATGGCTTAGTCTACATGAAGTATGACACACCTTTCATTTTTGCTGAGGTAAATAGCGATAAGGTATACTGGCAGCGGC</t>
  </si>
  <si>
    <t>366112;266112</t>
  </si>
  <si>
    <t>NM_001161714.1:1530</t>
  </si>
  <si>
    <t>3270-3369</t>
  </si>
  <si>
    <t>TACTCCCGTCATGCCAGCAACTCGCAATATTTCAGATGACGTTTACATGGTAGCAATTTCCAAATCGCTGCCTGATGCGTATTAAGACATATCCGTGGGC</t>
  </si>
  <si>
    <t>330076;230076</t>
  </si>
  <si>
    <t>NM_011594.3:3269</t>
  </si>
  <si>
    <t>3566-3665</t>
  </si>
  <si>
    <t>GAGCAGCCGTCATACAGGTATGAGGTCTCAAGCTACACAGACCAGTTTTCTCGGAACTATGACCATCGCCTACGGTTTGAAGATCGAATCCCTACCTATG</t>
  </si>
  <si>
    <t>329730;229730</t>
  </si>
  <si>
    <t>NM_009386.1:3565</t>
  </si>
  <si>
    <t>TCAGCACTACGATCGGTTTGGAACTGTCTAACATCAAGTGTGTGCTTGAAGACCAGGGCTGCTCTTATTTCTTACGTGCTTTGTCAAAGCTTGGAAAGAA</t>
  </si>
  <si>
    <t>325667;225667</t>
  </si>
  <si>
    <t>NM_030682.1:805</t>
  </si>
  <si>
    <t>256-355</t>
  </si>
  <si>
    <t>GCAGGCGGTCACTGGCAGGAGATGTGTCCGCAATCATAGTTTCTGATGGTGAAGGTTGGACGGCAGTCTCTGCGACCTAGAAGTGGAAAAGATGTCGTTC</t>
  </si>
  <si>
    <t>301645;201645</t>
  </si>
  <si>
    <t>NM_011905.2:255</t>
  </si>
  <si>
    <t>TTTCTCTGGGCTGAAGTGGACAAATCTCACCCAGCTCGATCTTTCCTACAACAACCTCCATGATGTCGGCAACGGTTCCTTCTCCTATCTCCCAAGCCTG</t>
  </si>
  <si>
    <t>300918;200918</t>
  </si>
  <si>
    <t>NM_126166.2:1165</t>
  </si>
  <si>
    <t>2511-2610</t>
  </si>
  <si>
    <t>AACGGCAACTTGGACCTGAGGAGAACAAAACTCTGGGGCCTAAACCCAGTCTGTTTGCAATTAATAAATGCTACAGCTCACCTGGGGCTCTGCTATGGAC</t>
  </si>
  <si>
    <t>301654;201654</t>
  </si>
  <si>
    <t>NM_021297.2:2510</t>
  </si>
  <si>
    <t>CTGGGGACCCAGTATGCTAACTTGACCATTGGTCCAGGGGCTTTCAGAAACCTGCCCAATCTTAGGATCTTGGACTTGGGCCAAAGCCAGATCGAAGTCT</t>
  </si>
  <si>
    <t>308541;208541</t>
  </si>
  <si>
    <t>NM_016928.2:560</t>
  </si>
  <si>
    <t>ACCTGGATGTCTCACACAATCGGTTGCAAAACATCTCTTGCTGCCCTATGGCGAGCCTGAGGCATCTAGACCTCTCATTCAATGACTTTGATGTACTGCC</t>
  </si>
  <si>
    <t>308547;208547</t>
  </si>
  <si>
    <t>NM_011604.3:475</t>
  </si>
  <si>
    <t>3211-3310</t>
  </si>
  <si>
    <t>TCTGCAGGAGCTCTGTCCTTGAGTGGCCTGCAAATCCACAGGCTCACCCATACTTCTGGCAGTGCCTGAAAAATGCCCTGACCACAGACAATCATGTGGC</t>
  </si>
  <si>
    <t>308572;208572</t>
  </si>
  <si>
    <t>NM_133211.3:3210</t>
  </si>
  <si>
    <t>3206-3305</t>
  </si>
  <si>
    <t>TCCCTCTTCCTCCCATGCAAGTTCTTTTGGGAACACCCAGAAAACTTCTCTGAGAAGAAAAATGGAAGGTAAGTTGAGTTGCTCCTTTCCCAGTTCCTAG</t>
  </si>
  <si>
    <t>366213;266213</t>
  </si>
  <si>
    <t>NM_133847.3:3205</t>
  </si>
  <si>
    <t>1286-1385</t>
  </si>
  <si>
    <t>TTTGCCAAGATCATCCACTACGAGGATTACTCGCCAGGCTTTGAGATCCGCCTGACGATTCTTAGGTGTGTCTTTATGCGGCTGGCCACCATCTGTGTGC</t>
  </si>
  <si>
    <t>366230;266230</t>
  </si>
  <si>
    <t>NM_172476.4:1285</t>
  </si>
  <si>
    <t>3826-3925</t>
  </si>
  <si>
    <t>GGGGCCTCCAAATCTTGGATTCCTTCTAAAGAGCTTAGATGCTCATTGCTTCCCATTAGATGTCAGATCACCTTCTTTGCCTGGGCATGTGCAGCTCTAT</t>
  </si>
  <si>
    <t>329869;229869</t>
  </si>
  <si>
    <t>NM_172051.2:3825</t>
  </si>
  <si>
    <t>846-945</t>
  </si>
  <si>
    <t>GCTTTAACCCTGTGTGCGCTTCCGACGGGAGTTCCTATAACAATCCCTGTTTCGTCCGAGAAGCGTCGTGTATAAAGCAAGAACAGATCGACATAAGGCA</t>
  </si>
  <si>
    <t>366171;266171</t>
  </si>
  <si>
    <t>NM_021436.2:845</t>
  </si>
  <si>
    <t>GACAAATAATGAGAGCCCTGGCAAGTGGTGTTATAAAAACGTTCCACCAAAAGCCTACATTGGCTTGGCATTCCCACGTACCTAAGAAGTTCTGTTATAT</t>
  </si>
  <si>
    <t>366188;266188</t>
  </si>
  <si>
    <t>NM_026433.2:1350</t>
  </si>
  <si>
    <t>TGGCTACTCTAAGGGTTCCTGCTGGGCTGGCTTTGCTACGCTTTCCTCAAGCTGCTTTCTTATTACCAGGATGCCTCACAGCTACAAAGTCCAATCTCAC</t>
  </si>
  <si>
    <t>351605;251605</t>
  </si>
  <si>
    <t>NM_146162.2:1550</t>
  </si>
  <si>
    <t>1526-1625</t>
  </si>
  <si>
    <t>GTTGGCTCCACCAACGTGAGAACGCGAAGAGAGACCGTGTTTCAGTTCAGCGTGTGTGAAAACTCTTTTCGATGAGCTATTAACGAAGGCTGGACCTCGC</t>
  </si>
  <si>
    <t>333500;233500</t>
  </si>
  <si>
    <t>NM_027495.4:1525</t>
  </si>
  <si>
    <t>1007-1106</t>
  </si>
  <si>
    <t>AGCTTCGTGCTGGTCATCGGACTGGTGACCTTCTACAGAATTGGCCCTTACACCAACTTATCTTGGTCTTGCTACCTGAACATTGGTGCCTGCCTTCTGG</t>
  </si>
  <si>
    <t>396801;296801</t>
  </si>
  <si>
    <t>NM_001001183.1:1006</t>
  </si>
  <si>
    <t>AGTTCCGTCAAGAGACCAGCGTGGTTAACTATATTGACCAGAGACCCGCAGCCGAGAGGAGTGCTCAGTTGTTCTTTGTGGTCTTCGAATGGAAAGATCC</t>
  </si>
  <si>
    <t>366186;266186</t>
  </si>
  <si>
    <t>NM_025864.3:845</t>
  </si>
  <si>
    <t>731-830</t>
  </si>
  <si>
    <t>ACGAGTTCAATTGGGGTTATGGCCTGGCCTGGGGTGCAACTATATTTTCATTTGGGGGTGCCATTCTTTATTGCCTGAACCCTAAGAACTATGAAGACTA</t>
  </si>
  <si>
    <t>366218;266218</t>
  </si>
  <si>
    <t>NM_138751.2:730</t>
  </si>
  <si>
    <t>1126-1225</t>
  </si>
  <si>
    <t>CGCGCTCAAGTGGAATTGAATGCAGCTATTGTAGCTTGTGAGATGGAACTGAAAACCTCTCTGGTTAAAGGCAATCAATCGGATCCCAGTGGCTCTTCCT</t>
  </si>
  <si>
    <t>358951;258951</t>
  </si>
  <si>
    <t>NM_181401.3:1125</t>
  </si>
  <si>
    <t>1336-1435</t>
  </si>
  <si>
    <t>CAGCAGTCTTTTAAGTGGCAATGGCTGTCTCTCCATGGTAGAAGGACTGGGTTGGTCTGGAAGCTTGAGGGCACCAAGGTTTCAGATTGGTCCTTGTTCT</t>
  </si>
  <si>
    <t>359303;259303</t>
  </si>
  <si>
    <t>NM_026436.3:1335</t>
  </si>
  <si>
    <t>1136-1235</t>
  </si>
  <si>
    <t>TTCCTGAGTTCTGCAAAGGGAGAGTGGTCAGGTTGCCTCTGTCTCAGAATGAGGCTGGATAAGATCTCAGGCCTTCCTACCTTCAGACCTTTCCAGACTC</t>
  </si>
  <si>
    <t>Tnf</t>
  </si>
  <si>
    <t>301650;201650</t>
  </si>
  <si>
    <t>NM_013693.1:1135</t>
  </si>
  <si>
    <t>3871-3970</t>
  </si>
  <si>
    <t>ATTGGTGTCTCTCTTATGTTGGGGTCCATCCCATAGGCAGCTTATAAAACCAAATAGCATAAAAGCTTATATTACAGGTGCAGGAAGTGCTGCTGGGTAG</t>
  </si>
  <si>
    <t>327939;227939</t>
  </si>
  <si>
    <t>NM_009399.3:3870</t>
  </si>
  <si>
    <t>CCTCATGGCGCAACAGTGTTTCCACAGTGAATATTTTGACAGTCTGCTGCATGCTTGCAAACCGTGTCACTTGCGATGTTCCAACCCTCCTGCAACCTGT</t>
  </si>
  <si>
    <t>366153;266153</t>
  </si>
  <si>
    <t>NM_011608.1:140</t>
  </si>
  <si>
    <t>3706-3805</t>
  </si>
  <si>
    <t>TGTTGCACGTGACACTCGAAGATATGTTTTGTCAGAGTGAAACCTAGGAACATGGTCTGTAGAGGGTGACATACAGGAATACATTCTGTTGGAGGTGACA</t>
  </si>
  <si>
    <t>344155;244155</t>
  </si>
  <si>
    <t>NM_182839.2:3705</t>
  </si>
  <si>
    <t>8-107</t>
  </si>
  <si>
    <t>GGGCGCCTACCCTAGTCCTGACTGTTGCTCAATCCAGGAGCACAGTTCCTGTGGGCTGAGCCTGACTGGCTTGGTCATCTCTTTTCTGCACTTCAAGGGA</t>
  </si>
  <si>
    <t>314216;214216</t>
  </si>
  <si>
    <t>NM_031254.2:7</t>
  </si>
  <si>
    <t>2020-2119</t>
  </si>
  <si>
    <t>CACACTCCTAGCCACCTCACTTCTTGAGGCCTTCTAGACCTTCCACTTTGCAGGACTTGTTTTGAGAACAGATCTTTAGCTGGGACAACTCCAGTCTGCC</t>
  </si>
  <si>
    <t>366124;266124</t>
  </si>
  <si>
    <t>NM_001205081.1:2019</t>
  </si>
  <si>
    <t>2736-2835</t>
  </si>
  <si>
    <t>GGCTACTTCTCCCATTTTCTCTCCTCTTTATGTGGTCCTCACCCAGCCTGGCCTTCCGGGGAGTGGGTGTCTCTGAATGCTATACGGAAGTTGTCTTTAT</t>
  </si>
  <si>
    <t>366256;266256</t>
  </si>
  <si>
    <t>NM_183180.2:2735</t>
  </si>
  <si>
    <t>AGAGCCGCTGTGGACTTGCCACGTTTGTCTTCATCCTGCTCTTGGTTTTCGTCACAGAAGTGGTTGTTGTGGTTTTGGGATACGTGTACAGAGCAAAGGT</t>
  </si>
  <si>
    <t>366164;266164</t>
  </si>
  <si>
    <t>NM_019793.3:440</t>
  </si>
  <si>
    <t>726-825</t>
  </si>
  <si>
    <t>TCCAATTACACTGATTGGTTTGAGGTATACAATGCCACTCGTGTGCCTGACTCCTGCTGTCTGGAGTTCAGTGATAGCTGTGGGTTACATGAACCTGGTA</t>
  </si>
  <si>
    <t>366206;266206</t>
  </si>
  <si>
    <t>NM_053082.2:725</t>
  </si>
  <si>
    <t>671-770</t>
  </si>
  <si>
    <t>AGACTAACATGGGGATCATTGCTGGAGTGGCATTTGGAATTGCGTTCTCCCAGTTGATTGGCATGCTGCTGGCTTGCTGTCTGTCCCGGTTCATCACTGC</t>
  </si>
  <si>
    <t>366162;266162</t>
  </si>
  <si>
    <t>NM_019634.2:670</t>
  </si>
  <si>
    <t>242-341</t>
  </si>
  <si>
    <t>GACACTGGCTCCCATCTGGGGCACACTGTATTCAGCCATGGGGTATGGCTCCTACATAGTCTGGAAAGAGCTGGGAGGTTTCACAGAGGACGCTATGGTT</t>
  </si>
  <si>
    <t>345935;245935</t>
  </si>
  <si>
    <t>NM_009775.4:241</t>
  </si>
  <si>
    <t>9771-9870</t>
  </si>
  <si>
    <t>GCAGAAATCCTGATTTTTGCCTCTTGGTTCACAAAGCCTGAAGTCACCTGTTACCCAGCCTCTTAAAAGAAAGGTTGGCAACTCCTGATACACATAACTG</t>
  </si>
  <si>
    <t>366182;266182</t>
  </si>
  <si>
    <t>NM_024477.3:9770</t>
  </si>
  <si>
    <t>856-955</t>
  </si>
  <si>
    <t>ACACTAAGCATGGTCTGTAGCTATTAAAAGCACACAATCTGAAGGGCTGTAGATGCACAGTAGTGTTTTCCCAGAGCATGTTCAAAAGCCCTGGGTTCAA</t>
  </si>
  <si>
    <t>316535;216535</t>
  </si>
  <si>
    <t>NM_013697.4:855</t>
  </si>
  <si>
    <t>2261-2360</t>
  </si>
  <si>
    <t>ATTGGAAGTGTCTTCCCTGTATTGGTTCTCCTTTCTCGGAGAGATGGGGGTTGGGGGTGCGGCAAGGTCTTGGTCTTGGTCTCTGAACACTCCCAATTCC</t>
  </si>
  <si>
    <t>309903;209903</t>
  </si>
  <si>
    <t>NM_011655.4:2260</t>
  </si>
  <si>
    <t>1976-2075</t>
  </si>
  <si>
    <t>CCCACTGTTGGCCATCAACTTTGCAAGGTTGTATTTGGAGCAGAGCGACTTTCACGAGAAGTTTGCTGGTGGTGACATATGCGTGGATAGATCATCAGAG</t>
  </si>
  <si>
    <t>366016;266016</t>
  </si>
  <si>
    <t>NM_146190.2:1975</t>
  </si>
  <si>
    <t>7756-7855</t>
  </si>
  <si>
    <t>ATCTTTCAAGATGCCCTCAATTCTCAGTCAACACGTGACTTGGGACACATACCCGGGGAGTGTTCATGAGTGCATGGCGTTGAGATGTTTTGCACTATTT</t>
  </si>
  <si>
    <t>363284;263284</t>
  </si>
  <si>
    <t>NM_001029873.2:7755</t>
  </si>
  <si>
    <t>CGTGCCCGATTTACATCAGCTCAGTCTTTGCCCTCAGAGGTTTCAACCGGAAACACTTCCCAAACCGCGGGATCCATGCCAGCTATTCAAACAAGTGATT</t>
  </si>
  <si>
    <t>348318;248318</t>
  </si>
  <si>
    <t>NM_178924.4:1555</t>
  </si>
  <si>
    <t>1711-1810</t>
  </si>
  <si>
    <t>AGGATACGAACCAGCAAGCTCACAACATTTGTGAATTTCCCACTAAGAGACCTGGACTTGAGAGAATTTGCTTCAGAAAACACCAACCATGCTGTTTACA</t>
  </si>
  <si>
    <t>334246;234246</t>
  </si>
  <si>
    <t>NM_016808.2:1710</t>
  </si>
  <si>
    <t>GATACGAGATTGGAGATCGTGTCATGGCATTTGTCAACTACAATGCCTGGGCTGAAGTGGTGTGTACTCCAGTGGAGTTTGTCTACAAGATCCCAGATGA</t>
  </si>
  <si>
    <t>366235;266235</t>
  </si>
  <si>
    <t>NM_173016.3:425</t>
  </si>
  <si>
    <t>3016-3115</t>
  </si>
  <si>
    <t>TCTCTCTCTCCCAGATCGGTGACAGTCACTAGCTTGTCCTGAGAAGATATTTAATTTTGCTAACACTCAGCTCTGCCCTCCCTTGTCCCCACCACACATT</t>
  </si>
  <si>
    <t>Vegfa</t>
  </si>
  <si>
    <t>316379;216379</t>
  </si>
  <si>
    <t>NM_001025250.3:3015</t>
  </si>
  <si>
    <t>2681-2780</t>
  </si>
  <si>
    <t>ACGATCAGTTCCAACATCAGCTCAAGTGCTCGAATGACAGCTTCTCTGTGATTGCGGACTACTTTGGCCGAGGGGTTTTCAACAAGTTGACTCTGCTGAC</t>
  </si>
  <si>
    <t>366195;266195</t>
  </si>
  <si>
    <t>NM_027889.1:2680</t>
  </si>
  <si>
    <t>505-604</t>
  </si>
  <si>
    <t>GGAGACTCCTCAAGCAGGCCCTGTTGGAATAGAGGAAGAGAATGATGTTGAAGAAAATGAAGATGTTGGCGCAACCTCTCTGCCCACTCAGCCACCTCAG</t>
  </si>
  <si>
    <t>366184;266184</t>
  </si>
  <si>
    <t>NM_025418.3:504</t>
  </si>
  <si>
    <t>TTTCAAGCCCAGAGACAGATGAGAAGCTTTTTATATGTGCGCAGTGTGGCAAAACCTTCAACAATACCTCCAACCTGAGAACGCACCAGCGGATCCACAC</t>
  </si>
  <si>
    <t>396802;296802</t>
  </si>
  <si>
    <t>NM_001145935.1:420</t>
  </si>
  <si>
    <t>3210-3309</t>
  </si>
  <si>
    <t>GGGTGGTGGTGGCGGCCACCGCTACTGCCGCCTGTGCAACATCAGGTTCAGCAGCCTGTCCACTTTCATCGCGCACAAGAAGTATTACTGCTCTTCTCAC</t>
  </si>
  <si>
    <t>387806;287806</t>
  </si>
  <si>
    <t>NM_009569.3:3209</t>
  </si>
  <si>
    <t>4741-4840</t>
  </si>
  <si>
    <t>CCAGCCCGGGGATGGAGCATGTATGTATTATTTATCTGCTGGAGTTCTACGTTTTTATGTAAGCATGAAACACAGGCAGTGTGAGAGAAAGCCAGGACCC</t>
  </si>
  <si>
    <t>316584;216584</t>
  </si>
  <si>
    <t>NM_027230.3:4740</t>
  </si>
  <si>
    <t>Identified Microglial genes (Nature Neuroscience)</t>
  </si>
  <si>
    <t>Fold Change (Nat. Neurosci)</t>
  </si>
  <si>
    <t>P-value</t>
  </si>
  <si>
    <t>mRNA transcriptoms/100ug RNA</t>
  </si>
  <si>
    <t>Location</t>
  </si>
  <si>
    <t>Type(s)</t>
  </si>
  <si>
    <t>P2RY12</t>
  </si>
  <si>
    <t>Plasma Membrane</t>
  </si>
  <si>
    <t>G-protein coupled receptor</t>
  </si>
  <si>
    <t>TMEM119</t>
  </si>
  <si>
    <t>unknown</t>
  </si>
  <si>
    <t>other</t>
  </si>
  <si>
    <t>OLFML3</t>
  </si>
  <si>
    <t>Extracellular Space</t>
  </si>
  <si>
    <t>SALL1</t>
  </si>
  <si>
    <t>Nucleus</t>
  </si>
  <si>
    <t>transcription regulator</t>
  </si>
  <si>
    <t>P2RY13</t>
  </si>
  <si>
    <t>CX3CR1</t>
  </si>
  <si>
    <t>ITGB5</t>
  </si>
  <si>
    <t>GPR34</t>
  </si>
  <si>
    <t>HEXB</t>
  </si>
  <si>
    <t>Cytoplasm</t>
  </si>
  <si>
    <t>enzyme</t>
  </si>
  <si>
    <t>C1QC</t>
  </si>
  <si>
    <t>RHOB</t>
  </si>
  <si>
    <t>JUN</t>
  </si>
  <si>
    <t>RAB3IL1</t>
  </si>
  <si>
    <t>C1QB</t>
  </si>
  <si>
    <t>SERPINE2</t>
  </si>
  <si>
    <t>C1QA</t>
  </si>
  <si>
    <t>CCL2</t>
  </si>
  <si>
    <t>cytokine</t>
  </si>
  <si>
    <t>SCOC</t>
  </si>
  <si>
    <t>SLC2A5</t>
  </si>
  <si>
    <t>transporter</t>
  </si>
  <si>
    <t>LRRC3</t>
  </si>
  <si>
    <t>PLXDC2</t>
  </si>
  <si>
    <t>CST3</t>
  </si>
  <si>
    <t>USP2</t>
  </si>
  <si>
    <t>peptidase</t>
  </si>
  <si>
    <t>CTSF</t>
  </si>
  <si>
    <t>CTTNBP2NL</t>
  </si>
  <si>
    <t>TGFBR1</t>
  </si>
  <si>
    <t>kinase</t>
  </si>
  <si>
    <t>ATP8A2</t>
  </si>
  <si>
    <t>LGMN</t>
  </si>
  <si>
    <t>SLCO2B1</t>
  </si>
  <si>
    <t>MAFB</t>
  </si>
  <si>
    <t>SLC1A3</t>
  </si>
  <si>
    <t>EGR1</t>
  </si>
  <si>
    <t>BHLHE41</t>
  </si>
  <si>
    <t>FCGR1A</t>
  </si>
  <si>
    <t>transmembrane receptor</t>
  </si>
  <si>
    <t>BASP1</t>
  </si>
  <si>
    <t>HPGDS</t>
  </si>
  <si>
    <t>CTSD</t>
  </si>
  <si>
    <t>HSPA1A</t>
  </si>
  <si>
    <t>GPR56</t>
  </si>
  <si>
    <t>LAG3</t>
  </si>
  <si>
    <t>MERTK</t>
  </si>
  <si>
    <t>CSF1R</t>
  </si>
  <si>
    <t>CD34</t>
  </si>
  <si>
    <t>ADAMTS1</t>
  </si>
  <si>
    <t>F11R</t>
  </si>
  <si>
    <t>GOLM1</t>
  </si>
  <si>
    <t>NUAK1</t>
  </si>
  <si>
    <t>CRYBB1</t>
  </si>
  <si>
    <t>LTC4S</t>
  </si>
  <si>
    <t>SGCE</t>
  </si>
  <si>
    <t>CABLES1</t>
  </si>
  <si>
    <t>PLA2G15</t>
  </si>
  <si>
    <t>CTSS</t>
  </si>
  <si>
    <t>CCL3L1</t>
  </si>
  <si>
    <t>ABHD12</t>
  </si>
  <si>
    <t>ANG</t>
  </si>
  <si>
    <t>SALL3</t>
  </si>
  <si>
    <t>OPHN1</t>
  </si>
  <si>
    <t>SPARC</t>
  </si>
  <si>
    <t>PROS1</t>
  </si>
  <si>
    <t>TANC2</t>
  </si>
  <si>
    <t>P2RY6</t>
  </si>
  <si>
    <t>CCR5</t>
  </si>
  <si>
    <t>LAIR1</t>
  </si>
  <si>
    <t>SLC7A8</t>
  </si>
  <si>
    <t>ETV5</t>
  </si>
  <si>
    <t>IL1A</t>
  </si>
  <si>
    <t>EPB41L2</t>
  </si>
  <si>
    <t>CHST7</t>
  </si>
  <si>
    <t>ADORA3</t>
  </si>
  <si>
    <t>RILPL1</t>
  </si>
  <si>
    <t>PMEPA1</t>
  </si>
  <si>
    <t>CCL13</t>
  </si>
  <si>
    <t>PDE3B</t>
  </si>
  <si>
    <t>SCAMP5</t>
  </si>
  <si>
    <t>SYNGR1</t>
  </si>
  <si>
    <t>PPP1R9A</t>
  </si>
  <si>
    <t>EYA4</t>
  </si>
  <si>
    <t>phosphatase</t>
  </si>
  <si>
    <t>RGMB</t>
  </si>
  <si>
    <t>TJP1</t>
  </si>
  <si>
    <t>AK1</t>
  </si>
  <si>
    <t>B4GALT4</t>
  </si>
  <si>
    <t>ARHGAP5</t>
  </si>
  <si>
    <t>GTF2H2</t>
  </si>
  <si>
    <t>TREM2</t>
  </si>
  <si>
    <t>CKB</t>
  </si>
  <si>
    <t>ACP2</t>
  </si>
  <si>
    <t>PON3</t>
  </si>
  <si>
    <t>AGMO</t>
  </si>
  <si>
    <t>RNF180</t>
  </si>
  <si>
    <t>TNFRSF17</t>
  </si>
  <si>
    <t>FSCN1</t>
  </si>
  <si>
    <t>NPNT</t>
  </si>
  <si>
    <t>ST3GAL6</t>
  </si>
  <si>
    <t>TIMP2</t>
  </si>
  <si>
    <t>BIN1</t>
  </si>
  <si>
    <t>PMP22</t>
  </si>
  <si>
    <t>ADAP2</t>
  </si>
  <si>
    <t>CCL4</t>
  </si>
  <si>
    <t>ENTPD1</t>
  </si>
  <si>
    <t>TMEM86A</t>
  </si>
  <si>
    <t>KCTD12</t>
  </si>
  <si>
    <t>ion channel</t>
  </si>
  <si>
    <t>DST</t>
  </si>
  <si>
    <t>TLR4</t>
  </si>
  <si>
    <t>TMEM144</t>
  </si>
  <si>
    <t>CTSL2</t>
  </si>
  <si>
    <t>ABCC3</t>
  </si>
  <si>
    <t>FRMD4B</t>
  </si>
  <si>
    <t>PDGFB</t>
  </si>
  <si>
    <t>growth factor</t>
  </si>
  <si>
    <t>PALD1</t>
  </si>
  <si>
    <t>TUBGCP5</t>
  </si>
  <si>
    <t>TMCC3</t>
  </si>
  <si>
    <t>RTN4RL1</t>
  </si>
  <si>
    <t>RAPGEF5</t>
  </si>
  <si>
    <t>NPL</t>
  </si>
  <si>
    <t>STAB1</t>
  </si>
  <si>
    <t>LACC1</t>
  </si>
  <si>
    <t>TMC7</t>
  </si>
  <si>
    <t>NRIP1</t>
  </si>
  <si>
    <t>KCND1</t>
  </si>
  <si>
    <t>TRIM47</t>
  </si>
  <si>
    <t>TMEM206</t>
  </si>
  <si>
    <t>HPS4</t>
  </si>
  <si>
    <t>TLR3</t>
  </si>
  <si>
    <t>ITGA6</t>
  </si>
  <si>
    <t>DAGLA</t>
  </si>
  <si>
    <t>EXTL3</t>
  </si>
  <si>
    <t>MLPH</t>
  </si>
  <si>
    <t>TLR7</t>
  </si>
  <si>
    <t>ARHGAP22</t>
  </si>
  <si>
    <t>CXXC5</t>
  </si>
  <si>
    <t>P4HA1</t>
  </si>
  <si>
    <t>CYSLTR1</t>
  </si>
  <si>
    <t>FGD2</t>
  </si>
  <si>
    <t>KCNK13</t>
  </si>
  <si>
    <t>GBGT1</t>
  </si>
  <si>
    <t>C18orf1</t>
  </si>
  <si>
    <t>CADM1</t>
  </si>
  <si>
    <t>BCO2</t>
  </si>
  <si>
    <t>ADRB1</t>
  </si>
  <si>
    <t>CD14</t>
  </si>
  <si>
    <t>C3AR1</t>
  </si>
  <si>
    <t>LARGE</t>
  </si>
  <si>
    <t>LEPREL1</t>
  </si>
  <si>
    <t>UPK1B</t>
  </si>
  <si>
    <t>ABCA1</t>
  </si>
  <si>
    <t>MEF2C</t>
  </si>
  <si>
    <t>P2RX7</t>
  </si>
  <si>
    <t>SLC46A1</t>
  </si>
  <si>
    <t>EBF3</t>
  </si>
  <si>
    <t>PPP1R15A</t>
  </si>
  <si>
    <t>IL10RA</t>
  </si>
  <si>
    <t>RASGRP3</t>
  </si>
  <si>
    <t>FOS</t>
  </si>
  <si>
    <t>TPPP</t>
  </si>
  <si>
    <t>GAB1</t>
  </si>
  <si>
    <t>SLC24A3</t>
  </si>
  <si>
    <t>HAVCR2</t>
  </si>
  <si>
    <t>NAV2</t>
  </si>
  <si>
    <t>APBB2</t>
  </si>
  <si>
    <t>CLSTN1</t>
  </si>
  <si>
    <t>BLNK</t>
  </si>
  <si>
    <t>SPSB1</t>
  </si>
  <si>
    <t>TMEM100</t>
  </si>
  <si>
    <t>SLC12A2</t>
  </si>
  <si>
    <t>GNAQ</t>
  </si>
  <si>
    <t>PTPRM</t>
  </si>
  <si>
    <t>FRMD4A</t>
  </si>
  <si>
    <t>CD86</t>
  </si>
  <si>
    <t>TNFRSF11A</t>
  </si>
  <si>
    <t>KHDRBS3</t>
  </si>
  <si>
    <t>SPINT1</t>
  </si>
  <si>
    <t>MYO1B</t>
  </si>
  <si>
    <t>PPM1L</t>
  </si>
  <si>
    <t>TGFBR2</t>
  </si>
  <si>
    <t>FADS1</t>
  </si>
  <si>
    <t>CMKLR1</t>
  </si>
  <si>
    <t>TLR6</t>
  </si>
  <si>
    <t>GAS6</t>
  </si>
  <si>
    <t>SCARB2</t>
  </si>
  <si>
    <t>ATF3</t>
  </si>
  <si>
    <t>SPIRE1</t>
  </si>
  <si>
    <t>ACVR1</t>
  </si>
  <si>
    <t>TSPAN7</t>
  </si>
  <si>
    <t>ABI3</t>
  </si>
  <si>
    <t>LRP12</t>
  </si>
  <si>
    <t>JAM2</t>
  </si>
  <si>
    <t>TTC28</t>
  </si>
  <si>
    <t>PLXNA4</t>
  </si>
  <si>
    <t>ADAMTS16</t>
  </si>
  <si>
    <t>LRRC8A</t>
  </si>
  <si>
    <t>RGS1</t>
  </si>
  <si>
    <t>IL18</t>
  </si>
  <si>
    <t>ICAM1</t>
  </si>
  <si>
    <t>PDGFA</t>
  </si>
  <si>
    <t>SNX24</t>
  </si>
  <si>
    <t>LY96</t>
  </si>
  <si>
    <t>RTN1</t>
  </si>
  <si>
    <t>RAP1GDS1</t>
  </si>
  <si>
    <t>DNAJB4</t>
  </si>
  <si>
    <t>PAK1</t>
  </si>
  <si>
    <t>ARHGAP12</t>
  </si>
  <si>
    <t>PPFIA4</t>
  </si>
  <si>
    <t>EPN2</t>
  </si>
  <si>
    <t>GARNL3</t>
  </si>
  <si>
    <t>SESN1</t>
  </si>
  <si>
    <t>OR5V1</t>
  </si>
  <si>
    <t>CSF3R</t>
  </si>
  <si>
    <t>SNN</t>
  </si>
  <si>
    <t>PEA15</t>
  </si>
  <si>
    <t>TSPAN4</t>
  </si>
  <si>
    <t>LIMK1</t>
  </si>
  <si>
    <t>TGFA</t>
  </si>
  <si>
    <t>PTMS</t>
  </si>
  <si>
    <t>ENG</t>
  </si>
  <si>
    <t>CRYL1</t>
  </si>
  <si>
    <t>TMEM64</t>
  </si>
  <si>
    <t>IL1RL2</t>
  </si>
  <si>
    <t>SOCS3</t>
  </si>
  <si>
    <t>RYK</t>
  </si>
  <si>
    <t>TSPAN3</t>
  </si>
  <si>
    <t>RGL1</t>
  </si>
  <si>
    <t>IL21R</t>
  </si>
  <si>
    <t>MR1</t>
  </si>
  <si>
    <t>TGFB1</t>
  </si>
  <si>
    <t>SBF2</t>
  </si>
  <si>
    <t>RAB6B</t>
  </si>
  <si>
    <t>IL10RB</t>
  </si>
  <si>
    <t>RBBP9</t>
  </si>
  <si>
    <t>SLC30A4</t>
  </si>
  <si>
    <t>MAP2K1</t>
  </si>
  <si>
    <t>TM9SF4</t>
  </si>
  <si>
    <t>Inflammation-related genes (affected in mouse models of SOD1, EAE and AD)</t>
  </si>
  <si>
    <t>M0 (MCSF+TGFb)-affected MG genes (Nature Neuroscience)</t>
  </si>
  <si>
    <t>M1 (GMCSF+IFNg/LPS)-affected MG genes (Nature Neuroscience)</t>
  </si>
  <si>
    <t>M2 (MCSF+IL4)-affected MG genes (Nature Neuroscience)</t>
  </si>
  <si>
    <t>Unique Genes affected in AD microglia</t>
  </si>
  <si>
    <t>Unique Genes affected in EAE microglia</t>
  </si>
  <si>
    <t>Unique Gene affected in SOD1 microglia</t>
  </si>
  <si>
    <t>Ccl12</t>
  </si>
  <si>
    <t>House-kepping genes (HKGs)</t>
  </si>
  <si>
    <t xml:space="preserve">Identified miR-155-gene targets in microglia (predicted and/or validated targets) </t>
  </si>
  <si>
    <t>Inpp5d (Ship1)</t>
  </si>
  <si>
    <t>Cux1 (Cutl1)</t>
  </si>
  <si>
    <r>
      <t>nCounter</t>
    </r>
    <r>
      <rPr>
        <sz val="24"/>
        <color indexed="23"/>
        <rFont val="Calibri"/>
        <family val="2"/>
      </rPr>
      <t xml:space="preserve">™ </t>
    </r>
    <r>
      <rPr>
        <sz val="24"/>
        <color indexed="23"/>
        <rFont val="Verdana"/>
        <family val="2"/>
      </rPr>
      <t>CodeSet Design Report - Isoform Coverage</t>
    </r>
  </si>
  <si>
    <t>RefSeq Version:</t>
  </si>
  <si>
    <t>Customer Name</t>
  </si>
  <si>
    <t>Probe NSID</t>
  </si>
  <si>
    <t>Tot Isoforms</t>
  </si>
  <si>
    <t>Isoforms Hit by Probe</t>
  </si>
  <si>
    <t># Hit</t>
  </si>
  <si>
    <t>Isoforms Not Hit by Probe</t>
  </si>
  <si>
    <t># Not Hit</t>
  </si>
  <si>
    <t>AK005583</t>
  </si>
  <si>
    <t>NM_026931</t>
  </si>
  <si>
    <t>XR_141521</t>
  </si>
  <si>
    <t>NM_145509</t>
  </si>
  <si>
    <t>NM_013454</t>
  </si>
  <si>
    <t>NM_029600</t>
  </si>
  <si>
    <t>NM_024465</t>
  </si>
  <si>
    <t>NM_025341</t>
  </si>
  <si>
    <t>NM_001077190;NM_145994;NM_001077193;NM_001077192;NM_007380</t>
  </si>
  <si>
    <t>NM_001163464;NM_025659</t>
  </si>
  <si>
    <t>NM_007387</t>
  </si>
  <si>
    <t>NM_007394;NM_001110205;NM_001110204</t>
  </si>
  <si>
    <t>NM_009621</t>
  </si>
  <si>
    <t>NM_172053</t>
  </si>
  <si>
    <t>NM_172133</t>
  </si>
  <si>
    <t>NM_001025372;NM_007407</t>
  </si>
  <si>
    <t>NM_001174169;NM_009631</t>
  </si>
  <si>
    <t>NM_027025</t>
  </si>
  <si>
    <t>NM_007419</t>
  </si>
  <si>
    <t>NM_178767</t>
  </si>
  <si>
    <t>NM_053014</t>
  </si>
  <si>
    <t>NM_145542</t>
  </si>
  <si>
    <t>NM_019467</t>
  </si>
  <si>
    <t>NM_001198790;NM_001198792;NM_001198791;NM_021515</t>
  </si>
  <si>
    <t>NM_009655</t>
  </si>
  <si>
    <t>NM_007447;NM_001161731</t>
  </si>
  <si>
    <t>NM_001034168</t>
  </si>
  <si>
    <t>NM_178655</t>
  </si>
  <si>
    <t>NM_007460</t>
  </si>
  <si>
    <t>NM_009686;NM_001201415;NM_001201414;NM_001201413;NM_001201416</t>
  </si>
  <si>
    <t>NM_007467</t>
  </si>
  <si>
    <t>NM_007469;NM_001110009</t>
  </si>
  <si>
    <t>XM_003689301;NM_007470</t>
  </si>
  <si>
    <t>NM_009696</t>
  </si>
  <si>
    <t>NM_007482</t>
  </si>
  <si>
    <t>NM_001039692;NM_029277</t>
  </si>
  <si>
    <t>NM_153800</t>
  </si>
  <si>
    <t>NM_009706</t>
  </si>
  <si>
    <t>NM_001177849;NM_001177854;NM_001177852;NM_133723;NM_001177853;NM_023066;NM_001177851;NM_001177856;NM_001177855;NM_001177850</t>
  </si>
  <si>
    <t>NM_007498</t>
  </si>
  <si>
    <t>NM_015803</t>
  </si>
  <si>
    <t>NM_009465;NM_001190975;NM_001190974</t>
  </si>
  <si>
    <t>NM_019804</t>
  </si>
  <si>
    <t>AK047289</t>
  </si>
  <si>
    <t>NM_007520</t>
  </si>
  <si>
    <t>NM_007521;NM_001109661</t>
  </si>
  <si>
    <t>NM_027395</t>
  </si>
  <si>
    <t>NM_133217</t>
  </si>
  <si>
    <t>NM_177235</t>
  </si>
  <si>
    <t>NM_011498</t>
  </si>
  <si>
    <t>NM_024469;NM_001271768</t>
  </si>
  <si>
    <t>NM_001083334;NM_009668</t>
  </si>
  <si>
    <t>NM_008528</t>
  </si>
  <si>
    <t>NM_007572</t>
  </si>
  <si>
    <t>NM_009777</t>
  </si>
  <si>
    <t>NM_007574</t>
  </si>
  <si>
    <t>NM_009779</t>
  </si>
  <si>
    <t>NM_011413</t>
  </si>
  <si>
    <t>NM_001146287;NM_022021</t>
  </si>
  <si>
    <t>NM_207675;NM_001025600;NM_207676;NM_018770</t>
  </si>
  <si>
    <t>NM_025451</t>
  </si>
  <si>
    <t>NM_001109761;NM_001177799;NM_007601</t>
  </si>
  <si>
    <t>NM_025821</t>
  </si>
  <si>
    <t>NM_007620</t>
  </si>
  <si>
    <t>NM_173047</t>
  </si>
  <si>
    <t>NM_011333</t>
  </si>
  <si>
    <t>NM_011337</t>
  </si>
  <si>
    <t>NM_013652</t>
  </si>
  <si>
    <t>NM_013653</t>
  </si>
  <si>
    <t>NM_009139</t>
  </si>
  <si>
    <t>NM_007631</t>
  </si>
  <si>
    <t>NM_009917</t>
  </si>
  <si>
    <t>NM_017466</t>
  </si>
  <si>
    <t>NM_009841</t>
  </si>
  <si>
    <t>NM_021325</t>
  </si>
  <si>
    <t>NM_207244</t>
  </si>
  <si>
    <t>NM_001111059;NM_133654</t>
  </si>
  <si>
    <t>NM_009856</t>
  </si>
  <si>
    <t>NM_019388</t>
  </si>
  <si>
    <t>NM_009883</t>
  </si>
  <si>
    <t>NM_008823</t>
  </si>
  <si>
    <t>NM_009890</t>
  </si>
  <si>
    <t>NM_007695</t>
  </si>
  <si>
    <t>NM_009892</t>
  </si>
  <si>
    <t>NM_007697</t>
  </si>
  <si>
    <t>NM_001163640;NM_023543</t>
  </si>
  <si>
    <t>NM_021715</t>
  </si>
  <si>
    <t>NM_021273</t>
  </si>
  <si>
    <t>NM_020008</t>
  </si>
  <si>
    <t>NM_023051</t>
  </si>
  <si>
    <t>NM_001003908</t>
  </si>
  <si>
    <t>NM_013492</t>
  </si>
  <si>
    <t>NM_008153</t>
  </si>
  <si>
    <t>NM_028044</t>
  </si>
  <si>
    <t>NM_001159647;NM_007727;NM_001159648</t>
  </si>
  <si>
    <t>NM_008779</t>
  </si>
  <si>
    <t>NM_017383</t>
  </si>
  <si>
    <t>NM_153507</t>
  </si>
  <si>
    <t>NM_023695</t>
  </si>
  <si>
    <t>NM_030004</t>
  </si>
  <si>
    <t>NM_001113530;NM_001113529;NM_007778</t>
  </si>
  <si>
    <t>NM_001037859</t>
  </si>
  <si>
    <t>NM_007782;NM_001252651</t>
  </si>
  <si>
    <t>NR_045561</t>
  </si>
  <si>
    <t>NM_001081391</t>
  </si>
  <si>
    <t>NM_009976</t>
  </si>
  <si>
    <t>NM_009977</t>
  </si>
  <si>
    <t>NM_001109764;NM_145732;NM_009819</t>
  </si>
  <si>
    <t>NM_009983</t>
  </si>
  <si>
    <t>NM_019861</t>
  </si>
  <si>
    <t>NM_009984</t>
  </si>
  <si>
    <t>NM_021281;NM_001267695</t>
  </si>
  <si>
    <t>NM_001163332;NM_030249;NM_001163333</t>
  </si>
  <si>
    <t>NM_009986;NM_198602</t>
  </si>
  <si>
    <t>NM_009987</t>
  </si>
  <si>
    <t>NM_021274</t>
  </si>
  <si>
    <t>NM_023158</t>
  </si>
  <si>
    <t>NM_009140</t>
  </si>
  <si>
    <t>NM_009911</t>
  </si>
  <si>
    <t>NM_133687</t>
  </si>
  <si>
    <t>NM_007807</t>
  </si>
  <si>
    <t>NM_021476</t>
  </si>
  <si>
    <t>NM_177664</t>
  </si>
  <si>
    <t>NM_177135</t>
  </si>
  <si>
    <t>NM_023118;NM_001102400;NM_001037905;NM_001008702</t>
  </si>
  <si>
    <t>NM_198114</t>
  </si>
  <si>
    <t>NM_018769</t>
  </si>
  <si>
    <t>NM_027287;NM_025926</t>
  </si>
  <si>
    <t>NM_133833;NM_134448;NM_001276764</t>
  </si>
  <si>
    <t>NM_010081</t>
  </si>
  <si>
    <t>NM_001113414;NM_001113415;NM_010096</t>
  </si>
  <si>
    <t>NM_001033141</t>
  </si>
  <si>
    <t>NM_007913</t>
  </si>
  <si>
    <t>NM_010118</t>
  </si>
  <si>
    <t>NM_001146350;NM_001146348;NM_007932</t>
  </si>
  <si>
    <t>NM_001136077;NM_015744</t>
  </si>
  <si>
    <t>NM_009848</t>
  </si>
  <si>
    <t>NM_001199265;NM_013511</t>
  </si>
  <si>
    <t>NM_010148;NM_001252188;NM_001252189</t>
  </si>
  <si>
    <t>NM_001122832;NM_007944</t>
  </si>
  <si>
    <t>NM_010155</t>
  </si>
  <si>
    <t>NM_133753</t>
  </si>
  <si>
    <t>NM_178059;NM_001177631;NM_029895;NM_001081006;NM_001177630</t>
  </si>
  <si>
    <t>NM_023794</t>
  </si>
  <si>
    <t>NM_027270</t>
  </si>
  <si>
    <t>NM_018788</t>
  </si>
  <si>
    <t>NM_010167</t>
  </si>
  <si>
    <t>NM_172647</t>
  </si>
  <si>
    <t>NM_010174</t>
  </si>
  <si>
    <t>NM_146094</t>
  </si>
  <si>
    <t>NM_001142952</t>
  </si>
  <si>
    <t>NM_010186</t>
  </si>
  <si>
    <t>NM_010189</t>
  </si>
  <si>
    <t>NM_010190</t>
  </si>
  <si>
    <t>NM_030707</t>
  </si>
  <si>
    <t>NM_001159538;NM_013710</t>
  </si>
  <si>
    <t>NM_001079908;NM_001079909;NM_010206</t>
  </si>
  <si>
    <t>NM_008027</t>
  </si>
  <si>
    <t>NM_010228</t>
  </si>
  <si>
    <t>NM_010234</t>
  </si>
  <si>
    <t>NM_008036</t>
  </si>
  <si>
    <t>NM_001177843;NM_001177844;NM_172475</t>
  </si>
  <si>
    <t>NM_145148</t>
  </si>
  <si>
    <t>NM_007984</t>
  </si>
  <si>
    <t>NM_021356</t>
  </si>
  <si>
    <t>NM_001033416</t>
  </si>
  <si>
    <t>NM_172672</t>
  </si>
  <si>
    <t>NM_008084</t>
  </si>
  <si>
    <t>NM_178888</t>
  </si>
  <si>
    <t>NM_001033331;NM_001079876</t>
  </si>
  <si>
    <t>NM_019521</t>
  </si>
  <si>
    <t>NM_001109657;NM_001277079;NM_001277080;NM_008088</t>
  </si>
  <si>
    <t>NM_139197</t>
  </si>
  <si>
    <t>NM_001164727</t>
  </si>
  <si>
    <t>NR_033545</t>
  </si>
  <si>
    <t>NM_001205306</t>
  </si>
  <si>
    <t>XR_105501</t>
  </si>
  <si>
    <t>NM_022023</t>
  </si>
  <si>
    <t>NM_008139</t>
  </si>
  <si>
    <t>NM_010309;NR_003258;NM_001077510;NM_201616;NM_201618;NM_001077507;NM_022000</t>
  </si>
  <si>
    <t>NM_019690;NM_201617</t>
  </si>
  <si>
    <t>NM_008146</t>
  </si>
  <si>
    <t>NM_001035122;NM_027307</t>
  </si>
  <si>
    <t>NM_018762</t>
  </si>
  <si>
    <t>NM_153581;NM_001253756;NM_001253754</t>
  </si>
  <si>
    <t>NM_023122;NM_001177957;NM_001177956;NM_001177962;NM_001177955;NM_001177961;NM_001177960;NM_001177959;NM_001177958</t>
  </si>
  <si>
    <t>NM_053110</t>
  </si>
  <si>
    <t>NM_029536</t>
  </si>
  <si>
    <t>NM_011823</t>
  </si>
  <si>
    <t>NM_134438</t>
  </si>
  <si>
    <t>NM_018882;NM_001198894</t>
  </si>
  <si>
    <t>NM_030720</t>
  </si>
  <si>
    <t>NM_001083929;NM_008161</t>
  </si>
  <si>
    <t>NM_027817</t>
  </si>
  <si>
    <t>NM_001114333;NM_016976</t>
  </si>
  <si>
    <t>NM_022011</t>
  </si>
  <si>
    <t>NM_010368</t>
  </si>
  <si>
    <t>NM_008206</t>
  </si>
  <si>
    <t>NM_134250</t>
  </si>
  <si>
    <t>NM_010422</t>
  </si>
  <si>
    <t>NM_175660</t>
  </si>
  <si>
    <t>NM_178189</t>
  </si>
  <si>
    <t>NM_008251</t>
  </si>
  <si>
    <t>NM_019455</t>
  </si>
  <si>
    <t>NM_013556</t>
  </si>
  <si>
    <t>NM_138646</t>
  </si>
  <si>
    <t>NM_010479</t>
  </si>
  <si>
    <t>NM_001042489;NM_028752</t>
  </si>
  <si>
    <t>NM_010493</t>
  </si>
  <si>
    <t>NM_008327;XM_003689227</t>
  </si>
  <si>
    <t>NM_011940</t>
  </si>
  <si>
    <t>NM_001111274;NM_001111276;NM_001111275;NM_010512;NM_184052</t>
  </si>
  <si>
    <t>NM_001122736;NM_010514;NM_001122737</t>
  </si>
  <si>
    <t>NM_010518</t>
  </si>
  <si>
    <t>NM_010548</t>
  </si>
  <si>
    <t>NM_008348</t>
  </si>
  <si>
    <t>NM_008349</t>
  </si>
  <si>
    <t>NM_008360</t>
  </si>
  <si>
    <t>NM_010554</t>
  </si>
  <si>
    <t>NM_008361</t>
  </si>
  <si>
    <t>NM_133193</t>
  </si>
  <si>
    <t>NM_021887</t>
  </si>
  <si>
    <t>NM_031168</t>
  </si>
  <si>
    <t>NM_008372</t>
  </si>
  <si>
    <t>NM_001024617</t>
  </si>
  <si>
    <t>NM_010566;NM_001110193;NM_001110192</t>
  </si>
  <si>
    <t>NM_008397;NM_001277970</t>
  </si>
  <si>
    <t>NM_001113514;NM_133721</t>
  </si>
  <si>
    <t>NM_021334</t>
  </si>
  <si>
    <t>NM_001145884;NM_010580</t>
  </si>
  <si>
    <t>NM_023844</t>
  </si>
  <si>
    <t>NM_021878;NM_001205044;NM_001205043</t>
  </si>
  <si>
    <t>NM_021310</t>
  </si>
  <si>
    <t>NM_010591</t>
  </si>
  <si>
    <t>NM_008416</t>
  </si>
  <si>
    <t>NM_008423</t>
  </si>
  <si>
    <t>NM_146037;NM_001164426;NM_001164427</t>
  </si>
  <si>
    <t>NM_010610;NM_001253377;NM_001253371;NM_001253360;NM_001253359;NM_001253358;NM_001253374;NM_001253367;NM_001253373;NM_001253362;NM_001253378;NM_001253369;NM_001253366;NM_001253365;NM_001253363;NM_001253372;NM_001253361</t>
  </si>
  <si>
    <t>NM_001253368;NM_001253370;NM_001253364;NM_001253376;NM_001253375</t>
  </si>
  <si>
    <t>NM_177715</t>
  </si>
  <si>
    <t>NM_010612</t>
  </si>
  <si>
    <t>NM_010158</t>
  </si>
  <si>
    <t>NM_013598</t>
  </si>
  <si>
    <t>NM_013823</t>
  </si>
  <si>
    <t>NM_010636</t>
  </si>
  <si>
    <t>NM_177755</t>
  </si>
  <si>
    <t>NM_008526;NM_030599</t>
  </si>
  <si>
    <t>NM_172488</t>
  </si>
  <si>
    <t>NM_008479</t>
  </si>
  <si>
    <t>NM_001113474;NM_178611</t>
  </si>
  <si>
    <t>NM_010687</t>
  </si>
  <si>
    <t>NM_008492</t>
  </si>
  <si>
    <t>NM_172631</t>
  </si>
  <si>
    <t>NM_173379</t>
  </si>
  <si>
    <t>NM_001145953;NM_010705</t>
  </si>
  <si>
    <t>NM_011175</t>
  </si>
  <si>
    <t>NM_013532</t>
  </si>
  <si>
    <t>NM_010717</t>
  </si>
  <si>
    <t>NM_001083894;NM_153404</t>
  </si>
  <si>
    <t>NM_001142335;NM_001142336;NM_008505;NM_001142337</t>
  </si>
  <si>
    <t>NM_172814</t>
  </si>
  <si>
    <t>NM_145152</t>
  </si>
  <si>
    <t>NM_177725</t>
  </si>
  <si>
    <t>NM_008521</t>
  </si>
  <si>
    <t>NM_016923;NM_001159711</t>
  </si>
  <si>
    <t>NM_010658</t>
  </si>
  <si>
    <t>NM_001159354;NM_133853</t>
  </si>
  <si>
    <t>NM_027288</t>
  </si>
  <si>
    <t>NM_008927</t>
  </si>
  <si>
    <t>NM_172688;NM_009316</t>
  </si>
  <si>
    <t>NM_011951;NM_001168508;NM_001168513;NM_001168514</t>
  </si>
  <si>
    <t>NM_010788;NM_001081979</t>
  </si>
  <si>
    <t>XM_976032</t>
  </si>
  <si>
    <t>NM_001033713</t>
  </si>
  <si>
    <t>NM_025282;NM_001170537</t>
  </si>
  <si>
    <t>NM_133665</t>
  </si>
  <si>
    <t>NM_008587;XM_003689343</t>
  </si>
  <si>
    <t>NM_053015</t>
  </si>
  <si>
    <t>NM_008605</t>
  </si>
  <si>
    <t>NM_008610</t>
  </si>
  <si>
    <t>NM_008209</t>
  </si>
  <si>
    <t>NM_008624</t>
  </si>
  <si>
    <t>NM_153524</t>
  </si>
  <si>
    <t>NM_001113326;NM_031195</t>
  </si>
  <si>
    <t>NM_010849;NM_001177354;NM_001177353;NM_001177352</t>
  </si>
  <si>
    <t>NM_008506</t>
  </si>
  <si>
    <t>NM_010863;NM_001161817</t>
  </si>
  <si>
    <t>NM_001099634</t>
  </si>
  <si>
    <t>NM_028017</t>
  </si>
  <si>
    <t>NM_175272;NM_001111016</t>
  </si>
  <si>
    <t>NM_001113204;NM_010875;NM_001081445</t>
  </si>
  <si>
    <t>NM_008682</t>
  </si>
  <si>
    <t>NM_010910</t>
  </si>
  <si>
    <t>NM_010905;NM_001122953;NM_001122952</t>
  </si>
  <si>
    <t>NM_008689</t>
  </si>
  <si>
    <t>NM_172932</t>
  </si>
  <si>
    <t>NM_010927</t>
  </si>
  <si>
    <t>NM_028749</t>
  </si>
  <si>
    <t>NM_001029836;NM_033525</t>
  </si>
  <si>
    <t>NM_008173</t>
  </si>
  <si>
    <t>NM_176930;NM_001146031</t>
  </si>
  <si>
    <t>NM_173440</t>
  </si>
  <si>
    <t>NM_001004363</t>
  </si>
  <si>
    <t>NM_177068</t>
  </si>
  <si>
    <t>NM_133859</t>
  </si>
  <si>
    <t>NM_146328</t>
  </si>
  <si>
    <t>NM_146787</t>
  </si>
  <si>
    <t>NM_019409</t>
  </si>
  <si>
    <t>NM_052976</t>
  </si>
  <si>
    <t>NM_001038887;NM_001038845;NM_001038839;NM_011027</t>
  </si>
  <si>
    <t>NM_027571</t>
  </si>
  <si>
    <t>NM_028808</t>
  </si>
  <si>
    <t>NM_183168</t>
  </si>
  <si>
    <t>NM_011030</t>
  </si>
  <si>
    <t>NM_011035</t>
  </si>
  <si>
    <t>NM_013753</t>
  </si>
  <si>
    <t>NM_011055</t>
  </si>
  <si>
    <t>NM_008808</t>
  </si>
  <si>
    <t>NM_011057</t>
  </si>
  <si>
    <t>NM_008828</t>
  </si>
  <si>
    <t>NM_016783</t>
  </si>
  <si>
    <t>NM_001081309</t>
  </si>
  <si>
    <t>NM_001136078;NR_075078;NM_008851</t>
  </si>
  <si>
    <t>NM_133792</t>
  </si>
  <si>
    <t>NM_026162</t>
  </si>
  <si>
    <t>NM_008881</t>
  </si>
  <si>
    <t>NM_175750</t>
  </si>
  <si>
    <t>NM_022995</t>
  </si>
  <si>
    <t>NM_008885</t>
  </si>
  <si>
    <t>NM_153798</t>
  </si>
  <si>
    <t>NM_173006</t>
  </si>
  <si>
    <t>NM_008247;NM_008903</t>
  </si>
  <si>
    <t>NM_001144855</t>
  </si>
  <si>
    <t>NM_178726</t>
  </si>
  <si>
    <t>NM_008654</t>
  </si>
  <si>
    <t>NM_181595</t>
  </si>
  <si>
    <t>NM_011173</t>
  </si>
  <si>
    <t>NM_001102563</t>
  </si>
  <si>
    <t>NM_181348</t>
  </si>
  <si>
    <t>NM_028627</t>
  </si>
  <si>
    <t>NM_008963</t>
  </si>
  <si>
    <t>NM_011197</t>
  </si>
  <si>
    <t>NM_008969</t>
  </si>
  <si>
    <t>NM_011198</t>
  </si>
  <si>
    <t>NM_026988</t>
  </si>
  <si>
    <t>NM_008981</t>
  </si>
  <si>
    <t>NM_008984</t>
  </si>
  <si>
    <t>NM_001081306</t>
  </si>
  <si>
    <t>NM_024236</t>
  </si>
  <si>
    <t>NM_144538</t>
  </si>
  <si>
    <t>NM_173781</t>
  </si>
  <si>
    <t>NM_001040690;NM_145544</t>
  </si>
  <si>
    <t>NM_175930</t>
  </si>
  <si>
    <t>NM_178785</t>
  </si>
  <si>
    <t>NM_145839;NM_181318</t>
  </si>
  <si>
    <t>NM_001166493;NM_207246</t>
  </si>
  <si>
    <t>NM_015754</t>
  </si>
  <si>
    <t>NM_020509</t>
  </si>
  <si>
    <t>NM_016846</t>
  </si>
  <si>
    <t>NM_178615</t>
  </si>
  <si>
    <t>NM_015811</t>
  </si>
  <si>
    <t>NM_007483</t>
  </si>
  <si>
    <t>NM_021430</t>
  </si>
  <si>
    <t>NM_138952</t>
  </si>
  <si>
    <t>NM_027934</t>
  </si>
  <si>
    <t>NM_009072</t>
  </si>
  <si>
    <t>NM_028898</t>
  </si>
  <si>
    <t>NM_001007596;NM_153457</t>
  </si>
  <si>
    <t>NM_177708</t>
  </si>
  <si>
    <t>NM_001042607;NM_013649</t>
  </si>
  <si>
    <t>NM_021390</t>
  </si>
  <si>
    <t>NM_178280</t>
  </si>
  <si>
    <t>NM_177324</t>
  </si>
  <si>
    <t>NM_020270</t>
  </si>
  <si>
    <t>NM_007644</t>
  </si>
  <si>
    <t>NM_019708;NM_001039137</t>
  </si>
  <si>
    <t>NM_011342</t>
  </si>
  <si>
    <t>NM_013660</t>
  </si>
  <si>
    <t>NM_009255</t>
  </si>
  <si>
    <t>NM_011340</t>
  </si>
  <si>
    <t>NM_001013370;NM_001162908</t>
  </si>
  <si>
    <t>NM_019982;NM_001253916;NM_001253917</t>
  </si>
  <si>
    <t>NM_001130188;NM_001130191;NM_011360;NM_001130190;NM_001130189</t>
  </si>
  <si>
    <t>NM_011426</t>
  </si>
  <si>
    <t>NM_178706</t>
  </si>
  <si>
    <t>NM_009194</t>
  </si>
  <si>
    <t>NM_148938</t>
  </si>
  <si>
    <t>NM_053195</t>
  </si>
  <si>
    <t>NM_011401</t>
  </si>
  <si>
    <t>NM_019741</t>
  </si>
  <si>
    <t>NM_011774</t>
  </si>
  <si>
    <t>NM_026740</t>
  </si>
  <si>
    <t>NM_009207;NM_001253892</t>
  </si>
  <si>
    <t>NM_178703</t>
  </si>
  <si>
    <t>NM_016972</t>
  </si>
  <si>
    <t>NM_030687</t>
  </si>
  <si>
    <t>NM_175316;NM_001252531;NM_001252530</t>
  </si>
  <si>
    <t>NM_148933</t>
  </si>
  <si>
    <t>XM_894124</t>
  </si>
  <si>
    <t>NM_001166028</t>
  </si>
  <si>
    <t>NM_008539</t>
  </si>
  <si>
    <t>NM_016769</t>
  </si>
  <si>
    <t>NM_001042660</t>
  </si>
  <si>
    <t>NM_001199151;NM_001199153;NM_001199154;NM_026408</t>
  </si>
  <si>
    <t>NM_009223</t>
  </si>
  <si>
    <t>NM_029394</t>
  </si>
  <si>
    <t>NM_007707</t>
  </si>
  <si>
    <t>NM_009238</t>
  </si>
  <si>
    <t>NM_009242</t>
  </si>
  <si>
    <t>XM_901902;NM_001033272</t>
  </si>
  <si>
    <t>NM_016907</t>
  </si>
  <si>
    <t>NM_176832;NM_194355</t>
  </si>
  <si>
    <t>NM_009263;NM_001204203;NM_001204201;NM_001204233;NM_001204202</t>
  </si>
  <si>
    <t>NM_011896</t>
  </si>
  <si>
    <t>NM_029035</t>
  </si>
  <si>
    <t>NM_001199234;NM_001199236;NM_001199235;NM_032610</t>
  </si>
  <si>
    <t>NM_018784</t>
  </si>
  <si>
    <t>NM_138672</t>
  </si>
  <si>
    <t>NM_133670</t>
  </si>
  <si>
    <t>NM_022030</t>
  </si>
  <si>
    <t>NM_001109753;NM_153579</t>
  </si>
  <si>
    <t>NM_009303;NM_207708</t>
  </si>
  <si>
    <t>NM_001045515;NM_001164483</t>
  </si>
  <si>
    <t>NM_031393</t>
  </si>
  <si>
    <t>NM_145968</t>
  </si>
  <si>
    <t>NM_181071</t>
  </si>
  <si>
    <t>NM_031199</t>
  </si>
  <si>
    <t>NM_011577</t>
  </si>
  <si>
    <t>NM_009370</t>
  </si>
  <si>
    <t>NM_009371;NM_029575</t>
  </si>
  <si>
    <t>NM_001161714;NM_019984;NM_001161715</t>
  </si>
  <si>
    <t>NM_011594</t>
  </si>
  <si>
    <t>NM_009386;NM_001163574</t>
  </si>
  <si>
    <t>NM_030682;NM_001276445</t>
  </si>
  <si>
    <t>NM_011905</t>
  </si>
  <si>
    <t>NM_126166</t>
  </si>
  <si>
    <t>NM_021297</t>
  </si>
  <si>
    <t>NM_016928</t>
  </si>
  <si>
    <t>NM_011604</t>
  </si>
  <si>
    <t>NM_133211</t>
  </si>
  <si>
    <t>NM_133847</t>
  </si>
  <si>
    <t>NM_172476</t>
  </si>
  <si>
    <t>NM_172051;NM_001168684;NM_177026</t>
  </si>
  <si>
    <t>NM_021436</t>
  </si>
  <si>
    <t>NM_026433</t>
  </si>
  <si>
    <t>NM_146162</t>
  </si>
  <si>
    <t>NM_027495</t>
  </si>
  <si>
    <t>NM_001001183</t>
  </si>
  <si>
    <t>NM_025864</t>
  </si>
  <si>
    <t>NM_138751</t>
  </si>
  <si>
    <t>NM_181401</t>
  </si>
  <si>
    <t>NM_026436</t>
  </si>
  <si>
    <t>NM_013693;NM_001278601</t>
  </si>
  <si>
    <t>NM_009399</t>
  </si>
  <si>
    <t>NM_011608</t>
  </si>
  <si>
    <t>NM_182839</t>
  </si>
  <si>
    <t>NM_031254;NM_001272078</t>
  </si>
  <si>
    <t>NM_001205081;NM_172570</t>
  </si>
  <si>
    <t>NM_183180</t>
  </si>
  <si>
    <t>NM_019793</t>
  </si>
  <si>
    <t>NM_053082;NM_001252588</t>
  </si>
  <si>
    <t>NM_019634</t>
  </si>
  <si>
    <t>NM_009775</t>
  </si>
  <si>
    <t>NM_024477;NM_001267622</t>
  </si>
  <si>
    <t>NM_013697</t>
  </si>
  <si>
    <t>NM_011655</t>
  </si>
  <si>
    <t>NM_146190</t>
  </si>
  <si>
    <t>NM_001029873</t>
  </si>
  <si>
    <t>NM_178924</t>
  </si>
  <si>
    <t>NM_016808;NM_198091;NM_198092</t>
  </si>
  <si>
    <t>NM_173016</t>
  </si>
  <si>
    <t>NM_001025250;NM_001110268;NM_001110267;NM_001110266;NM_001025257;NM_009505</t>
  </si>
  <si>
    <t>NM_027889</t>
  </si>
  <si>
    <t>NM_025418</t>
  </si>
  <si>
    <t>NM_001145935;NM_183140;NM_001145936</t>
  </si>
  <si>
    <t>NM_009569</t>
  </si>
  <si>
    <t>NM_027230;NR_045545;NM_001252585;NM_001252584</t>
  </si>
  <si>
    <t>NM_001252587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</si>
</sst>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24"/>
      <color indexed="23"/>
      <name val="Verdana"/>
      <family val="2"/>
    </font>
    <font>
      <sz val="24"/>
      <color indexed="23"/>
      <name val="Calibri"/>
      <family val="2"/>
    </font>
    <font>
      <b/>
      <u/>
      <sz val="11"/>
      <name val="Arial"/>
      <family val="2"/>
    </font>
    <font>
      <sz val="6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u/>
      <sz val="11"/>
      <name val="Calibri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FF0000"/>
      <name val="Calibri"/>
      <scheme val="minor"/>
    </font>
    <font>
      <b/>
      <i/>
      <u/>
      <sz val="12"/>
      <color rgb="FFFF0000"/>
      <name val="Calibri"/>
      <scheme val="minor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6"/>
      <color theme="1"/>
      <name val="Arial"/>
      <family val="2"/>
    </font>
    <font>
      <u/>
      <sz val="10"/>
      <color theme="1"/>
      <name val="Arial"/>
      <family val="2"/>
    </font>
    <font>
      <b/>
      <i/>
      <sz val="10"/>
      <color rgb="FFFF0000"/>
      <name val="Arial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name val="Calibri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14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</cellStyleXfs>
  <cellXfs count="67">
    <xf numFmtId="0" fontId="0" fillId="0" borderId="0" xfId="0"/>
    <xf numFmtId="1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3" borderId="0" xfId="0" applyFont="1" applyFill="1" applyAlignment="1">
      <alignment horizontal="left"/>
    </xf>
    <xf numFmtId="1" fontId="15" fillId="0" borderId="0" xfId="0" applyNumberFormat="1" applyFont="1"/>
    <xf numFmtId="0" fontId="17" fillId="0" borderId="0" xfId="0" applyFont="1" applyAlignment="1">
      <alignment horizontal="left"/>
    </xf>
    <xf numFmtId="0" fontId="1" fillId="0" borderId="0" xfId="3" applyProtection="1">
      <protection locked="0"/>
    </xf>
    <xf numFmtId="0" fontId="4" fillId="0" borderId="0" xfId="3" applyFont="1" applyProtection="1">
      <protection locked="0"/>
    </xf>
    <xf numFmtId="0" fontId="5" fillId="0" borderId="0" xfId="3" applyFont="1" applyProtection="1">
      <protection locked="0"/>
    </xf>
    <xf numFmtId="0" fontId="1" fillId="0" borderId="0" xfId="3"/>
    <xf numFmtId="0" fontId="6" fillId="0" borderId="0" xfId="3" applyFont="1"/>
    <xf numFmtId="49" fontId="1" fillId="0" borderId="0" xfId="3" applyNumberFormat="1" applyAlignment="1" applyProtection="1">
      <alignment horizontal="right"/>
      <protection locked="0"/>
    </xf>
    <xf numFmtId="49" fontId="1" fillId="0" borderId="0" xfId="3" applyNumberFormat="1" applyAlignment="1">
      <alignment horizontal="right"/>
    </xf>
    <xf numFmtId="0" fontId="1" fillId="0" borderId="0" xfId="3" applyAlignment="1">
      <alignment horizontal="left"/>
    </xf>
    <xf numFmtId="0" fontId="1" fillId="0" borderId="0" xfId="3" applyAlignment="1" applyProtection="1">
      <alignment horizontal="left"/>
      <protection locked="0"/>
    </xf>
    <xf numFmtId="49" fontId="7" fillId="0" borderId="0" xfId="3" applyNumberFormat="1" applyFont="1" applyAlignment="1">
      <alignment horizontal="right" wrapText="1"/>
    </xf>
    <xf numFmtId="0" fontId="1" fillId="0" borderId="0" xfId="3" applyFont="1" applyAlignment="1">
      <alignment vertical="top"/>
    </xf>
    <xf numFmtId="0" fontId="1" fillId="0" borderId="0" xfId="3" applyBorder="1" applyAlignment="1">
      <alignment wrapText="1"/>
    </xf>
    <xf numFmtId="49" fontId="1" fillId="0" borderId="0" xfId="3" applyNumberFormat="1" applyAlignment="1">
      <alignment horizontal="left"/>
    </xf>
    <xf numFmtId="1" fontId="1" fillId="0" borderId="0" xfId="3" applyNumberFormat="1"/>
    <xf numFmtId="0" fontId="10" fillId="0" borderId="0" xfId="3" applyFont="1" applyProtection="1">
      <protection locked="0"/>
    </xf>
    <xf numFmtId="0" fontId="6" fillId="0" borderId="0" xfId="3" applyFont="1" applyProtection="1">
      <protection locked="0"/>
    </xf>
    <xf numFmtId="0" fontId="20" fillId="0" borderId="0" xfId="3" applyFont="1"/>
    <xf numFmtId="0" fontId="21" fillId="0" borderId="0" xfId="3" applyFont="1" applyProtection="1">
      <protection locked="0"/>
    </xf>
    <xf numFmtId="0" fontId="22" fillId="0" borderId="0" xfId="3" applyFont="1" applyProtection="1">
      <protection locked="0"/>
    </xf>
    <xf numFmtId="0" fontId="23" fillId="0" borderId="0" xfId="3" applyFont="1" applyProtection="1">
      <protection locked="0"/>
    </xf>
    <xf numFmtId="0" fontId="23" fillId="0" borderId="0" xfId="3" applyFont="1"/>
    <xf numFmtId="0" fontId="13" fillId="0" borderId="0" xfId="5"/>
    <xf numFmtId="0" fontId="24" fillId="0" borderId="0" xfId="4" applyFont="1"/>
    <xf numFmtId="0" fontId="11" fillId="0" borderId="0" xfId="4" applyFont="1"/>
    <xf numFmtId="0" fontId="12" fillId="0" borderId="0" xfId="4" applyFont="1"/>
    <xf numFmtId="0" fontId="1" fillId="0" borderId="0" xfId="4" applyNumberFormat="1"/>
    <xf numFmtId="11" fontId="1" fillId="0" borderId="0" xfId="4" applyNumberFormat="1"/>
    <xf numFmtId="0" fontId="1" fillId="0" borderId="0" xfId="4"/>
    <xf numFmtId="0" fontId="12" fillId="0" borderId="0" xfId="2" applyFont="1"/>
    <xf numFmtId="0" fontId="25" fillId="0" borderId="0" xfId="5" applyFont="1"/>
    <xf numFmtId="0" fontId="26" fillId="0" borderId="0" xfId="5" applyFont="1"/>
    <xf numFmtId="0" fontId="27" fillId="0" borderId="0" xfId="5" applyFont="1"/>
    <xf numFmtId="0" fontId="28" fillId="0" borderId="0" xfId="5" applyFont="1"/>
    <xf numFmtId="0" fontId="29" fillId="4" borderId="0" xfId="5" applyFont="1" applyFill="1"/>
    <xf numFmtId="0" fontId="30" fillId="4" borderId="0" xfId="5" applyFont="1" applyFill="1"/>
    <xf numFmtId="0" fontId="1" fillId="0" borderId="0" xfId="2"/>
    <xf numFmtId="0" fontId="1" fillId="0" borderId="0" xfId="2" applyProtection="1">
      <protection locked="0"/>
    </xf>
    <xf numFmtId="49" fontId="1" fillId="0" borderId="0" xfId="2" applyNumberFormat="1"/>
    <xf numFmtId="49" fontId="1" fillId="0" borderId="0" xfId="2" applyNumberFormat="1" applyAlignment="1">
      <alignment horizontal="left"/>
    </xf>
    <xf numFmtId="0" fontId="1" fillId="0" borderId="0" xfId="2" applyAlignment="1">
      <alignment horizontal="left"/>
    </xf>
    <xf numFmtId="0" fontId="1" fillId="0" borderId="3" xfId="2" applyBorder="1"/>
    <xf numFmtId="14" fontId="1" fillId="0" borderId="4" xfId="2" applyNumberFormat="1" applyBorder="1"/>
    <xf numFmtId="49" fontId="31" fillId="0" borderId="0" xfId="2" applyNumberFormat="1" applyFont="1" applyAlignment="1">
      <alignment horizontal="left"/>
    </xf>
    <xf numFmtId="0" fontId="31" fillId="0" borderId="0" xfId="2" applyFont="1" applyAlignment="1">
      <alignment horizontal="left"/>
    </xf>
    <xf numFmtId="0" fontId="32" fillId="0" borderId="0" xfId="2" applyFont="1"/>
    <xf numFmtId="0" fontId="1" fillId="0" borderId="0" xfId="3" applyBorder="1" applyAlignment="1" applyProtection="1"/>
    <xf numFmtId="0" fontId="2" fillId="0" borderId="2" xfId="3" applyFont="1" applyFill="1" applyBorder="1" applyAlignment="1" applyProtection="1"/>
    <xf numFmtId="0" fontId="1" fillId="0" borderId="0" xfId="3" applyAlignment="1">
      <alignment horizontal="left" vertical="top" wrapText="1"/>
    </xf>
    <xf numFmtId="0" fontId="18" fillId="0" borderId="0" xfId="3" applyFont="1" applyAlignment="1" applyProtection="1">
      <alignment horizontal="left" vertical="top" wrapText="1"/>
      <protection locked="0"/>
    </xf>
    <xf numFmtId="0" fontId="19" fillId="0" borderId="0" xfId="3" applyFont="1" applyAlignment="1" applyProtection="1">
      <alignment horizontal="left" vertical="top" wrapText="1"/>
      <protection locked="0"/>
    </xf>
    <xf numFmtId="0" fontId="1" fillId="0" borderId="0" xfId="2" applyBorder="1" applyAlignment="1" applyProtection="1"/>
    <xf numFmtId="0" fontId="2" fillId="0" borderId="2" xfId="2" applyFont="1" applyFill="1" applyBorder="1" applyAlignment="1" applyProtection="1"/>
    <xf numFmtId="0" fontId="15" fillId="0" borderId="1" xfId="0" applyFont="1" applyFill="1" applyBorder="1" applyAlignment="1">
      <alignment horizontal="left"/>
    </xf>
    <xf numFmtId="0" fontId="33" fillId="0" borderId="1" xfId="0" applyFont="1" applyFill="1" applyBorder="1" applyAlignment="1">
      <alignment horizontal="left"/>
    </xf>
    <xf numFmtId="1" fontId="34" fillId="0" borderId="0" xfId="1" applyNumberFormat="1" applyFont="1" applyFill="1"/>
    <xf numFmtId="0" fontId="34" fillId="0" borderId="0" xfId="1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/>
    <xf numFmtId="1" fontId="33" fillId="0" borderId="0" xfId="0" applyNumberFormat="1" applyFont="1" applyFill="1"/>
  </cellXfs>
  <cellStyles count="6">
    <cellStyle name="Bad" xfId="1" builtinId="27"/>
    <cellStyle name="Normal" xfId="0" builtinId="0"/>
    <cellStyle name="Normal 14" xfId="2"/>
    <cellStyle name="Normal 2" xfId="3"/>
    <cellStyle name="Normal 2 2" xfId="4"/>
    <cellStyle name="Normal 2 3" xfId="5"/>
  </cellStyles>
  <dxfs count="14"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0" formatCode="@"/>
      <alignment horizontal="left" vertical="bottom" textRotation="0" wrapText="0" relativeIndent="0" justifyLastLine="0" shrinkToFit="0" readingOrder="0"/>
    </dxf>
    <dxf>
      <numFmt numFmtId="30" formatCode="@"/>
      <alignment horizontal="left" vertical="bottom" textRotation="0" wrapText="0" relativeIndent="0" justifyLastLine="0" shrinkToFit="0" readingOrder="0"/>
    </dxf>
    <dxf>
      <numFmt numFmtId="30" formatCode="@"/>
      <alignment horizontal="left" vertical="bottom" textRotation="0" wrapText="0" relativeIndent="0" justifyLastLine="0" shrinkToFit="0" readingOrder="0"/>
    </dxf>
    <dxf>
      <numFmt numFmtId="30" formatCode="@"/>
      <alignment horizontal="left" vertical="bottom" textRotation="0" wrapText="0" relativeIndent="0" justifyLastLine="0" shrinkToFit="0" readingOrder="0"/>
    </dxf>
    <dxf>
      <numFmt numFmtId="30" formatCode="@"/>
      <alignment horizontal="left" vertical="bottom" textRotation="0" wrapText="0" relativeIndent="0" justifyLastLine="0" shrinkToFit="0" readingOrder="0"/>
    </dxf>
    <dxf>
      <numFmt numFmtId="30" formatCode="@"/>
      <alignment horizontal="left" vertical="bottom" textRotation="0" wrapText="0" relativeIndent="0" justifyLastLine="0" shrinkToFit="0" readingOrder="0"/>
    </dxf>
    <dxf>
      <numFmt numFmtId="30" formatCode="@"/>
      <alignment horizontal="left" vertical="bottom" textRotation="0" wrapText="0" relativeIndent="0" justifyLastLine="0" shrinkToFit="0" readingOrder="0"/>
    </dxf>
    <dxf>
      <numFmt numFmtId="0" formatCode="General"/>
      <alignment horizontal="left" vertical="bottom" textRotation="0" wrapText="0" relativeIndent="0" justifyLastLine="0" shrinkToFit="0" readingOrder="0"/>
    </dxf>
    <dxf>
      <alignment horizontal="lef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none"/>
      </font>
      <protection locked="0" hidden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647700</xdr:colOff>
      <xdr:row>20</xdr:row>
      <xdr:rowOff>165100</xdr:rowOff>
    </xdr:to>
    <xdr:pic>
      <xdr:nvPicPr>
        <xdr:cNvPr id="102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60" t="3162" b="21312"/>
        <a:stretch>
          <a:fillRect/>
        </a:stretch>
      </xdr:blipFill>
      <xdr:spPr bwMode="auto">
        <a:xfrm>
          <a:off x="0" y="0"/>
          <a:ext cx="647700" cy="523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863600</xdr:colOff>
      <xdr:row>0</xdr:row>
      <xdr:rowOff>190500</xdr:rowOff>
    </xdr:from>
    <xdr:to>
      <xdr:col>11</xdr:col>
      <xdr:colOff>25400</xdr:colOff>
      <xdr:row>0</xdr:row>
      <xdr:rowOff>673100</xdr:rowOff>
    </xdr:to>
    <xdr:pic>
      <xdr:nvPicPr>
        <xdr:cNvPr id="102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0500"/>
          <a:ext cx="26924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647700</xdr:colOff>
      <xdr:row>6</xdr:row>
      <xdr:rowOff>0</xdr:rowOff>
    </xdr:to>
    <xdr:pic>
      <xdr:nvPicPr>
        <xdr:cNvPr id="307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60" t="3162" b="21312"/>
        <a:stretch>
          <a:fillRect/>
        </a:stretch>
      </xdr:blipFill>
      <xdr:spPr bwMode="auto">
        <a:xfrm>
          <a:off x="0" y="0"/>
          <a:ext cx="647700" cy="181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0</xdr:row>
      <xdr:rowOff>114300</xdr:rowOff>
    </xdr:from>
    <xdr:to>
      <xdr:col>5</xdr:col>
      <xdr:colOff>12700</xdr:colOff>
      <xdr:row>0</xdr:row>
      <xdr:rowOff>596900</xdr:rowOff>
    </xdr:to>
    <xdr:pic>
      <xdr:nvPicPr>
        <xdr:cNvPr id="307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5200" y="114300"/>
          <a:ext cx="127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e2" displayName="Table2" ref="A25:L493" totalsRowShown="0" headerRowDxfId="13">
  <autoFilter ref="A25:L493"/>
  <sortState ref="A26:L200">
    <sortCondition ref="B25:B200"/>
  </sortState>
  <tableColumns count="12">
    <tableColumn id="1" name=" " dataDxfId="12"/>
    <tableColumn id="2" name="Customer Identifier"/>
    <tableColumn id="3" name="Accession"/>
    <tableColumn id="4" name="Targ Region"/>
    <tableColumn id="5" name=" Target Sequence"/>
    <tableColumn id="6" name="Tm_CP"/>
    <tableColumn id="7" name="Tm_RP"/>
    <tableColumn id="8" name="Flags"/>
    <tableColumn id="9" name="Gene"/>
    <tableColumn id="10" name="PN(CP;RP)"/>
    <tableColumn id="11" name="NSID"/>
    <tableColumn id="12" name="Comments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Table1" displayName="Table1" ref="B5:I473" totalsRowShown="0" dataDxfId="11">
  <autoFilter ref="B5:I473"/>
  <tableColumns count="8">
    <tableColumn id="1" name="Customer Name" dataDxfId="10"/>
    <tableColumn id="2" name="Gene" dataDxfId="9"/>
    <tableColumn id="3" name="Probe NSID" dataDxfId="8"/>
    <tableColumn id="4" name="Tot Isoforms" dataDxfId="7"/>
    <tableColumn id="5" name="Isoforms Hit by Probe" dataDxfId="6"/>
    <tableColumn id="6" name="# Hit" dataDxfId="5"/>
    <tableColumn id="7" name="Isoforms Not Hit by Probe" dataDxfId="4"/>
    <tableColumn id="8" name="# Not Hit" dataDxfId="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IQ493"/>
  <sheetViews>
    <sheetView zoomScaleSheetLayoutView="90" workbookViewId="0">
      <selection activeCell="B21" sqref="B21:G22"/>
    </sheetView>
  </sheetViews>
  <sheetFormatPr defaultColWidth="8.8984375" defaultRowHeight="13.2" x14ac:dyDescent="0.25"/>
  <cols>
    <col min="1" max="1" width="11" style="8" customWidth="1"/>
    <col min="2" max="2" width="27.5" style="10" customWidth="1"/>
    <col min="3" max="3" width="15" style="10" customWidth="1"/>
    <col min="4" max="4" width="12.3984375" style="10" customWidth="1"/>
    <col min="5" max="5" width="18.5" style="10" customWidth="1"/>
    <col min="6" max="7" width="9.09765625" style="10" customWidth="1"/>
    <col min="8" max="8" width="8" style="10" customWidth="1"/>
    <col min="9" max="9" width="14.3984375" style="10" bestFit="1" customWidth="1"/>
    <col min="10" max="10" width="13.5" style="10" customWidth="1"/>
    <col min="11" max="11" width="18.5" style="10" customWidth="1"/>
    <col min="12" max="12" width="32" style="10" customWidth="1"/>
    <col min="13" max="239" width="8.8984375" style="10"/>
    <col min="240" max="251" width="8.8984375" style="8"/>
    <col min="252" max="16384" width="8.8984375" style="11"/>
  </cols>
  <sheetData>
    <row r="1" spans="1:12" s="8" customFormat="1" ht="81.75" customHeight="1" x14ac:dyDescent="0.6">
      <c r="A1" s="53"/>
      <c r="B1" s="54" t="s">
        <v>984</v>
      </c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3.8" x14ac:dyDescent="0.25">
      <c r="A2" s="53"/>
      <c r="B2" s="9" t="s">
        <v>985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4.4" x14ac:dyDescent="0.3">
      <c r="A3" s="53"/>
      <c r="B3" s="11" t="s">
        <v>986</v>
      </c>
      <c r="C3" s="12" t="s">
        <v>987</v>
      </c>
      <c r="D3" s="8"/>
      <c r="E3" s="8"/>
      <c r="F3" s="8"/>
      <c r="G3" s="8"/>
      <c r="H3" s="8"/>
      <c r="I3" s="8"/>
      <c r="J3" s="8"/>
      <c r="K3" s="8"/>
      <c r="L3" s="8"/>
    </row>
    <row r="4" spans="1:12" ht="14.25" customHeight="1" x14ac:dyDescent="0.3">
      <c r="A4" s="53"/>
      <c r="B4" s="8" t="s">
        <v>988</v>
      </c>
      <c r="C4" s="12" t="s">
        <v>989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53"/>
      <c r="B5" s="8"/>
      <c r="C5" s="13"/>
      <c r="D5" s="8"/>
      <c r="E5" s="8"/>
      <c r="F5" s="8"/>
      <c r="G5" s="8"/>
      <c r="H5" s="8"/>
      <c r="I5" s="8"/>
      <c r="J5" s="8"/>
      <c r="K5" s="8"/>
      <c r="L5" s="8"/>
    </row>
    <row r="6" spans="1:12" ht="13.8" x14ac:dyDescent="0.25">
      <c r="A6" s="53"/>
      <c r="B6" s="9" t="s">
        <v>990</v>
      </c>
      <c r="C6" s="13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53"/>
      <c r="B7" s="11" t="s">
        <v>991</v>
      </c>
      <c r="C7" s="14" t="s">
        <v>992</v>
      </c>
      <c r="D7" s="15"/>
      <c r="E7" s="15"/>
      <c r="F7" s="15"/>
      <c r="G7" s="16"/>
      <c r="H7" s="16"/>
      <c r="I7" s="16"/>
      <c r="J7" s="16"/>
      <c r="K7" s="8"/>
      <c r="L7" s="8"/>
    </row>
    <row r="8" spans="1:12" x14ac:dyDescent="0.25">
      <c r="A8" s="53"/>
      <c r="B8" s="11" t="s">
        <v>993</v>
      </c>
      <c r="C8" s="14" t="s">
        <v>994</v>
      </c>
      <c r="D8" s="15"/>
      <c r="E8" s="15"/>
      <c r="F8" s="15"/>
      <c r="G8" s="16"/>
      <c r="H8" s="16"/>
      <c r="I8" s="16"/>
      <c r="J8" s="16"/>
      <c r="K8" s="8"/>
      <c r="L8" s="8"/>
    </row>
    <row r="9" spans="1:12" x14ac:dyDescent="0.25">
      <c r="A9" s="53"/>
      <c r="B9" s="11" t="s">
        <v>995</v>
      </c>
      <c r="C9" s="14" t="s">
        <v>996</v>
      </c>
      <c r="D9" s="15"/>
      <c r="E9" s="15"/>
      <c r="F9" s="15"/>
      <c r="G9" s="16"/>
      <c r="H9" s="16"/>
      <c r="I9" s="16"/>
      <c r="J9" s="16"/>
      <c r="K9" s="8"/>
      <c r="L9" s="8"/>
    </row>
    <row r="10" spans="1:12" x14ac:dyDescent="0.25">
      <c r="A10" s="53"/>
      <c r="B10" s="11" t="s">
        <v>997</v>
      </c>
      <c r="C10" s="17" t="s">
        <v>998</v>
      </c>
      <c r="E10" s="15"/>
      <c r="F10" s="15"/>
      <c r="G10" s="16"/>
      <c r="H10" s="16"/>
      <c r="I10" s="16"/>
      <c r="J10" s="16"/>
      <c r="K10" s="8"/>
      <c r="L10" s="8"/>
    </row>
    <row r="11" spans="1:12" x14ac:dyDescent="0.25">
      <c r="A11" s="53"/>
      <c r="B11" s="11" t="s">
        <v>999</v>
      </c>
      <c r="C11" s="17"/>
      <c r="D11" s="15"/>
      <c r="E11" s="15"/>
      <c r="F11" s="15"/>
      <c r="G11" s="16"/>
      <c r="H11" s="16"/>
      <c r="I11" s="16"/>
      <c r="J11" s="16"/>
      <c r="K11" s="8"/>
      <c r="L11" s="8"/>
    </row>
    <row r="12" spans="1:12" x14ac:dyDescent="0.25">
      <c r="A12" s="53"/>
      <c r="B12" s="11" t="s">
        <v>1000</v>
      </c>
      <c r="C12" s="14" t="s">
        <v>1001</v>
      </c>
      <c r="D12" s="15"/>
      <c r="E12" s="15"/>
      <c r="F12" s="15"/>
      <c r="G12" s="16"/>
      <c r="H12" s="16"/>
      <c r="I12" s="16"/>
      <c r="J12" s="16"/>
      <c r="K12" s="8"/>
      <c r="L12" s="8"/>
    </row>
    <row r="13" spans="1:12" x14ac:dyDescent="0.25">
      <c r="A13" s="53"/>
      <c r="B13" s="11" t="s">
        <v>1002</v>
      </c>
      <c r="C13" s="14" t="s">
        <v>1001</v>
      </c>
      <c r="D13" s="15"/>
      <c r="E13" s="15"/>
      <c r="F13" s="15"/>
      <c r="G13" s="16"/>
      <c r="H13" s="16"/>
      <c r="I13" s="16"/>
      <c r="J13" s="16"/>
      <c r="K13" s="8"/>
      <c r="L13" s="8"/>
    </row>
    <row r="14" spans="1:12" ht="96.75" customHeight="1" x14ac:dyDescent="0.25">
      <c r="A14" s="53"/>
      <c r="B14" s="18" t="s">
        <v>1003</v>
      </c>
      <c r="C14" s="55" t="s">
        <v>1004</v>
      </c>
      <c r="D14" s="55"/>
      <c r="E14" s="55"/>
      <c r="F14" s="55"/>
      <c r="G14" s="55"/>
      <c r="H14" s="55"/>
      <c r="I14" s="55"/>
      <c r="J14" s="55"/>
      <c r="K14" s="55"/>
      <c r="L14" s="8"/>
    </row>
    <row r="15" spans="1:12" ht="12.75" customHeight="1" x14ac:dyDescent="0.25">
      <c r="A15" s="53"/>
      <c r="B15" s="11"/>
      <c r="C15" s="11"/>
      <c r="D15" s="11"/>
      <c r="E15" s="19"/>
      <c r="F15" s="19"/>
      <c r="G15" s="19"/>
      <c r="H15" s="19"/>
      <c r="I15" s="19"/>
      <c r="J15" s="19"/>
      <c r="K15" s="8"/>
      <c r="L15" s="8"/>
    </row>
    <row r="16" spans="1:12" x14ac:dyDescent="0.25">
      <c r="A16" s="53"/>
      <c r="B16" s="11" t="s">
        <v>1005</v>
      </c>
      <c r="C16" s="20">
        <f>C13-SUM(C18:F18)</f>
        <v>456</v>
      </c>
      <c r="D16" s="11"/>
      <c r="E16" s="11"/>
      <c r="F16" s="11"/>
      <c r="G16" s="8"/>
      <c r="H16" s="8"/>
      <c r="I16" s="8"/>
      <c r="J16" s="8"/>
      <c r="K16" s="8"/>
      <c r="L16" s="8"/>
    </row>
    <row r="17" spans="1:251" x14ac:dyDescent="0.25">
      <c r="A17" s="53"/>
      <c r="B17" s="11" t="s">
        <v>1006</v>
      </c>
      <c r="C17" s="11" t="s">
        <v>1007</v>
      </c>
      <c r="D17" s="11" t="s">
        <v>1008</v>
      </c>
      <c r="E17" s="11" t="s">
        <v>1009</v>
      </c>
      <c r="F17" s="11" t="s">
        <v>1010</v>
      </c>
      <c r="G17" s="8"/>
      <c r="H17" s="8"/>
      <c r="I17" s="8"/>
      <c r="J17" s="8"/>
      <c r="K17" s="8"/>
      <c r="L17" s="8"/>
    </row>
    <row r="18" spans="1:251" x14ac:dyDescent="0.25">
      <c r="A18" s="53"/>
      <c r="B18" s="11" t="s">
        <v>1011</v>
      </c>
      <c r="C18" s="21">
        <f>COUNTIF('Design Data MG468 v2 chip'!$H$26:$H$493,LEFT(C17,1))</f>
        <v>12</v>
      </c>
      <c r="D18" s="21">
        <f>COUNTIF('Design Data MG468 v2 chip'!$H$26:$H$493,LEFT(D17,1))</f>
        <v>0</v>
      </c>
      <c r="E18" s="21">
        <f>COUNTIF('Design Data MG468 v2 chip'!$H$26:$H$493,LEFT(E17,1))</f>
        <v>0</v>
      </c>
      <c r="F18" s="21">
        <v>0</v>
      </c>
      <c r="G18" s="8"/>
      <c r="H18" s="8"/>
      <c r="I18" s="8"/>
      <c r="J18" s="8"/>
      <c r="K18" s="8"/>
      <c r="L18" s="8"/>
    </row>
    <row r="19" spans="1:251" x14ac:dyDescent="0.25">
      <c r="A19" s="5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251" ht="13.8" x14ac:dyDescent="0.25">
      <c r="A20" s="53"/>
      <c r="B20" s="9" t="s">
        <v>1012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251" x14ac:dyDescent="0.25">
      <c r="A21" s="53"/>
      <c r="B21" s="56" t="s">
        <v>1013</v>
      </c>
      <c r="C21" s="57"/>
      <c r="D21" s="57"/>
      <c r="E21" s="57"/>
      <c r="F21" s="57"/>
      <c r="G21" s="57"/>
      <c r="H21" s="8"/>
      <c r="I21" s="8"/>
      <c r="J21" s="8"/>
      <c r="K21" s="8"/>
      <c r="IE21" s="8"/>
      <c r="IQ21" s="11"/>
    </row>
    <row r="22" spans="1:251" ht="14.4" x14ac:dyDescent="0.3">
      <c r="A22" s="12"/>
      <c r="B22" s="57"/>
      <c r="C22" s="57"/>
      <c r="D22" s="57"/>
      <c r="E22" s="57"/>
      <c r="F22" s="57"/>
      <c r="G22" s="57"/>
      <c r="H22" s="11"/>
      <c r="I22" s="11"/>
      <c r="J22" s="11"/>
      <c r="K22" s="8"/>
      <c r="L22" s="8"/>
    </row>
    <row r="23" spans="1:251" ht="14.4" x14ac:dyDescent="0.3">
      <c r="A23" s="12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251" ht="14.4" x14ac:dyDescent="0.3">
      <c r="A24" s="12"/>
      <c r="B24" s="22" t="s">
        <v>1014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251" s="28" customFormat="1" ht="14.4" x14ac:dyDescent="0.3">
      <c r="A25" s="24" t="s">
        <v>1015</v>
      </c>
      <c r="B25" s="25" t="s">
        <v>1016</v>
      </c>
      <c r="C25" s="25" t="s">
        <v>1017</v>
      </c>
      <c r="D25" s="25" t="s">
        <v>1018</v>
      </c>
      <c r="E25" s="25" t="s">
        <v>1019</v>
      </c>
      <c r="F25" s="25" t="s">
        <v>1020</v>
      </c>
      <c r="G25" s="25" t="s">
        <v>1021</v>
      </c>
      <c r="H25" s="25" t="s">
        <v>1022</v>
      </c>
      <c r="I25" s="25" t="s">
        <v>1023</v>
      </c>
      <c r="J25" s="25" t="s">
        <v>1024</v>
      </c>
      <c r="K25" s="25" t="s">
        <v>1025</v>
      </c>
      <c r="L25" s="25" t="s">
        <v>1026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</row>
    <row r="26" spans="1:251" ht="14.4" x14ac:dyDescent="0.3">
      <c r="A26" s="12">
        <v>1</v>
      </c>
      <c r="B26" s="11" t="s">
        <v>3</v>
      </c>
      <c r="C26" s="11" t="s">
        <v>4</v>
      </c>
      <c r="D26" s="11" t="s">
        <v>1027</v>
      </c>
      <c r="E26" s="11" t="s">
        <v>1028</v>
      </c>
      <c r="F26" s="11">
        <v>88</v>
      </c>
      <c r="G26" s="11">
        <v>88</v>
      </c>
      <c r="H26" s="11" t="s">
        <v>1029</v>
      </c>
      <c r="I26" s="11" t="s">
        <v>3</v>
      </c>
      <c r="J26" s="11" t="s">
        <v>1030</v>
      </c>
      <c r="K26" s="11" t="s">
        <v>1031</v>
      </c>
      <c r="L26" s="11" t="s">
        <v>1032</v>
      </c>
    </row>
    <row r="27" spans="1:251" ht="14.4" x14ac:dyDescent="0.3">
      <c r="A27" s="23">
        <v>2</v>
      </c>
      <c r="B27" s="11" t="s">
        <v>6</v>
      </c>
      <c r="C27" s="11" t="s">
        <v>7</v>
      </c>
      <c r="D27" s="11" t="s">
        <v>1033</v>
      </c>
      <c r="E27" s="11" t="s">
        <v>1034</v>
      </c>
      <c r="F27" s="11">
        <v>80</v>
      </c>
      <c r="G27" s="11">
        <v>83</v>
      </c>
      <c r="H27" s="11"/>
      <c r="I27" s="11" t="s">
        <v>6</v>
      </c>
      <c r="J27" s="11" t="s">
        <v>1035</v>
      </c>
      <c r="K27" s="11" t="s">
        <v>1036</v>
      </c>
      <c r="L27" s="11"/>
    </row>
    <row r="28" spans="1:251" ht="14.4" x14ac:dyDescent="0.3">
      <c r="A28" s="12">
        <v>3</v>
      </c>
      <c r="B28" s="11" t="s">
        <v>8</v>
      </c>
      <c r="C28" s="11" t="s">
        <v>9</v>
      </c>
      <c r="D28" s="11" t="s">
        <v>1037</v>
      </c>
      <c r="E28" s="11" t="s">
        <v>1038</v>
      </c>
      <c r="F28" s="11">
        <v>82</v>
      </c>
      <c r="G28" s="11">
        <v>81</v>
      </c>
      <c r="H28" s="11"/>
      <c r="I28" s="11" t="s">
        <v>8</v>
      </c>
      <c r="J28" s="11" t="s">
        <v>1039</v>
      </c>
      <c r="K28" s="11" t="s">
        <v>1040</v>
      </c>
      <c r="L28" s="11"/>
    </row>
    <row r="29" spans="1:251" ht="14.4" x14ac:dyDescent="0.3">
      <c r="A29" s="23">
        <v>4</v>
      </c>
      <c r="B29" s="11" t="s">
        <v>10</v>
      </c>
      <c r="C29" s="11" t="s">
        <v>11</v>
      </c>
      <c r="D29" s="11" t="s">
        <v>1041</v>
      </c>
      <c r="E29" s="11" t="s">
        <v>1042</v>
      </c>
      <c r="F29" s="11">
        <v>82</v>
      </c>
      <c r="G29" s="11">
        <v>79</v>
      </c>
      <c r="H29" s="11"/>
      <c r="I29" s="11" t="s">
        <v>10</v>
      </c>
      <c r="J29" s="11" t="s">
        <v>1043</v>
      </c>
      <c r="K29" s="11" t="s">
        <v>1044</v>
      </c>
      <c r="L29" s="11"/>
    </row>
    <row r="30" spans="1:251" ht="14.4" x14ac:dyDescent="0.3">
      <c r="A30" s="12">
        <v>5</v>
      </c>
      <c r="B30" s="11" t="s">
        <v>17</v>
      </c>
      <c r="C30" s="11" t="s">
        <v>18</v>
      </c>
      <c r="D30" s="11" t="s">
        <v>1045</v>
      </c>
      <c r="E30" s="11" t="s">
        <v>1046</v>
      </c>
      <c r="F30" s="11">
        <v>79</v>
      </c>
      <c r="G30" s="11">
        <v>81</v>
      </c>
      <c r="H30" s="11"/>
      <c r="I30" s="11" t="s">
        <v>17</v>
      </c>
      <c r="J30" s="11" t="s">
        <v>1047</v>
      </c>
      <c r="K30" s="11" t="s">
        <v>1048</v>
      </c>
      <c r="L30" s="11"/>
    </row>
    <row r="31" spans="1:251" ht="14.4" x14ac:dyDescent="0.3">
      <c r="A31" s="23">
        <v>6</v>
      </c>
      <c r="B31" s="11" t="s">
        <v>19</v>
      </c>
      <c r="C31" s="11" t="s">
        <v>20</v>
      </c>
      <c r="D31" s="11" t="s">
        <v>1049</v>
      </c>
      <c r="E31" s="11" t="s">
        <v>1050</v>
      </c>
      <c r="F31" s="11">
        <v>82</v>
      </c>
      <c r="G31" s="11">
        <v>79</v>
      </c>
      <c r="H31" s="11"/>
      <c r="I31" s="11" t="s">
        <v>19</v>
      </c>
      <c r="J31" s="11" t="s">
        <v>1051</v>
      </c>
      <c r="K31" s="11" t="s">
        <v>1052</v>
      </c>
      <c r="L31" s="11"/>
    </row>
    <row r="32" spans="1:251" ht="14.4" x14ac:dyDescent="0.3">
      <c r="A32" s="12">
        <v>7</v>
      </c>
      <c r="B32" s="11" t="s">
        <v>21</v>
      </c>
      <c r="C32" s="11" t="s">
        <v>22</v>
      </c>
      <c r="D32" s="11" t="s">
        <v>1053</v>
      </c>
      <c r="E32" s="11" t="s">
        <v>1054</v>
      </c>
      <c r="F32" s="11">
        <v>79</v>
      </c>
      <c r="G32" s="11">
        <v>79</v>
      </c>
      <c r="H32" s="11"/>
      <c r="I32" s="11" t="s">
        <v>21</v>
      </c>
      <c r="J32" s="11" t="s">
        <v>1055</v>
      </c>
      <c r="K32" s="11" t="s">
        <v>1056</v>
      </c>
      <c r="L32" s="11"/>
    </row>
    <row r="33" spans="1:12" ht="14.4" x14ac:dyDescent="0.3">
      <c r="A33" s="23">
        <v>8</v>
      </c>
      <c r="B33" s="11" t="s">
        <v>23</v>
      </c>
      <c r="C33" s="11" t="s">
        <v>24</v>
      </c>
      <c r="D33" s="11" t="s">
        <v>1057</v>
      </c>
      <c r="E33" s="11" t="s">
        <v>1058</v>
      </c>
      <c r="F33" s="11">
        <v>79</v>
      </c>
      <c r="G33" s="11">
        <v>83</v>
      </c>
      <c r="H33" s="11"/>
      <c r="I33" s="11" t="s">
        <v>23</v>
      </c>
      <c r="J33" s="11" t="s">
        <v>1059</v>
      </c>
      <c r="K33" s="11" t="s">
        <v>1060</v>
      </c>
      <c r="L33" s="11"/>
    </row>
    <row r="34" spans="1:12" ht="14.4" x14ac:dyDescent="0.3">
      <c r="A34" s="12">
        <v>9</v>
      </c>
      <c r="B34" s="11" t="s">
        <v>25</v>
      </c>
      <c r="C34" s="11" t="s">
        <v>26</v>
      </c>
      <c r="D34" s="11" t="s">
        <v>1061</v>
      </c>
      <c r="E34" s="11" t="s">
        <v>1062</v>
      </c>
      <c r="F34" s="11">
        <v>83</v>
      </c>
      <c r="G34" s="11">
        <v>81</v>
      </c>
      <c r="H34" s="11"/>
      <c r="I34" s="11" t="s">
        <v>25</v>
      </c>
      <c r="J34" s="11" t="s">
        <v>1063</v>
      </c>
      <c r="K34" s="11" t="s">
        <v>1064</v>
      </c>
      <c r="L34" s="11"/>
    </row>
    <row r="35" spans="1:12" ht="14.4" x14ac:dyDescent="0.3">
      <c r="A35" s="23">
        <v>10</v>
      </c>
      <c r="B35" s="11" t="s">
        <v>27</v>
      </c>
      <c r="C35" s="11" t="s">
        <v>28</v>
      </c>
      <c r="D35" s="11" t="s">
        <v>1065</v>
      </c>
      <c r="E35" s="11" t="s">
        <v>1066</v>
      </c>
      <c r="F35" s="11">
        <v>85</v>
      </c>
      <c r="G35" s="11">
        <v>84</v>
      </c>
      <c r="H35" s="11"/>
      <c r="I35" s="11" t="s">
        <v>27</v>
      </c>
      <c r="J35" s="11" t="s">
        <v>1067</v>
      </c>
      <c r="K35" s="11" t="s">
        <v>1068</v>
      </c>
      <c r="L35" s="11"/>
    </row>
    <row r="36" spans="1:12" ht="14.4" x14ac:dyDescent="0.3">
      <c r="A36" s="12">
        <v>11</v>
      </c>
      <c r="B36" s="11" t="s">
        <v>29</v>
      </c>
      <c r="C36" s="11" t="s">
        <v>30</v>
      </c>
      <c r="D36" s="11" t="s">
        <v>1027</v>
      </c>
      <c r="E36" s="11" t="s">
        <v>1069</v>
      </c>
      <c r="F36" s="11">
        <v>83</v>
      </c>
      <c r="G36" s="11">
        <v>82</v>
      </c>
      <c r="H36" s="11"/>
      <c r="I36" s="11" t="s">
        <v>29</v>
      </c>
      <c r="J36" s="11" t="s">
        <v>1070</v>
      </c>
      <c r="K36" s="11" t="s">
        <v>1071</v>
      </c>
      <c r="L36" s="11"/>
    </row>
    <row r="37" spans="1:12" ht="14.4" x14ac:dyDescent="0.3">
      <c r="A37" s="23">
        <v>12</v>
      </c>
      <c r="B37" s="11" t="s">
        <v>31</v>
      </c>
      <c r="C37" s="11" t="s">
        <v>32</v>
      </c>
      <c r="D37" s="11" t="s">
        <v>1072</v>
      </c>
      <c r="E37" s="11" t="s">
        <v>1073</v>
      </c>
      <c r="F37" s="11">
        <v>82</v>
      </c>
      <c r="G37" s="11">
        <v>82</v>
      </c>
      <c r="H37" s="11"/>
      <c r="I37" s="11" t="s">
        <v>31</v>
      </c>
      <c r="J37" s="11" t="s">
        <v>1074</v>
      </c>
      <c r="K37" s="11" t="s">
        <v>1075</v>
      </c>
      <c r="L37" s="11"/>
    </row>
    <row r="38" spans="1:12" ht="14.4" x14ac:dyDescent="0.3">
      <c r="A38" s="12">
        <v>13</v>
      </c>
      <c r="B38" s="11" t="s">
        <v>33</v>
      </c>
      <c r="C38" s="11" t="s">
        <v>34</v>
      </c>
      <c r="D38" s="11" t="s">
        <v>1076</v>
      </c>
      <c r="E38" s="11" t="s">
        <v>1077</v>
      </c>
      <c r="F38" s="11">
        <v>81</v>
      </c>
      <c r="G38" s="11">
        <v>82</v>
      </c>
      <c r="H38" s="11"/>
      <c r="I38" s="11" t="s">
        <v>33</v>
      </c>
      <c r="J38" s="11" t="s">
        <v>1078</v>
      </c>
      <c r="K38" s="11" t="s">
        <v>1079</v>
      </c>
      <c r="L38" s="11"/>
    </row>
    <row r="39" spans="1:12" ht="14.4" x14ac:dyDescent="0.3">
      <c r="A39" s="23">
        <v>14</v>
      </c>
      <c r="B39" s="11" t="s">
        <v>35</v>
      </c>
      <c r="C39" s="11" t="s">
        <v>36</v>
      </c>
      <c r="D39" s="11" t="s">
        <v>1080</v>
      </c>
      <c r="E39" s="11" t="s">
        <v>1081</v>
      </c>
      <c r="F39" s="11">
        <v>82</v>
      </c>
      <c r="G39" s="11">
        <v>79</v>
      </c>
      <c r="H39" s="11"/>
      <c r="I39" s="11" t="s">
        <v>35</v>
      </c>
      <c r="J39" s="11" t="s">
        <v>1082</v>
      </c>
      <c r="K39" s="11" t="s">
        <v>1083</v>
      </c>
      <c r="L39" s="11"/>
    </row>
    <row r="40" spans="1:12" ht="14.4" x14ac:dyDescent="0.3">
      <c r="A40" s="12">
        <v>15</v>
      </c>
      <c r="B40" s="11" t="s">
        <v>37</v>
      </c>
      <c r="C40" s="11" t="s">
        <v>38</v>
      </c>
      <c r="D40" s="11" t="s">
        <v>1084</v>
      </c>
      <c r="E40" s="11" t="s">
        <v>1085</v>
      </c>
      <c r="F40" s="11">
        <v>82</v>
      </c>
      <c r="G40" s="11">
        <v>81</v>
      </c>
      <c r="H40" s="11"/>
      <c r="I40" s="11" t="s">
        <v>37</v>
      </c>
      <c r="J40" s="11" t="s">
        <v>1086</v>
      </c>
      <c r="K40" s="11" t="s">
        <v>1087</v>
      </c>
      <c r="L40" s="11"/>
    </row>
    <row r="41" spans="1:12" ht="14.4" x14ac:dyDescent="0.3">
      <c r="A41" s="23">
        <v>16</v>
      </c>
      <c r="B41" s="11" t="s">
        <v>39</v>
      </c>
      <c r="C41" s="11" t="s">
        <v>40</v>
      </c>
      <c r="D41" s="11" t="s">
        <v>1088</v>
      </c>
      <c r="E41" s="11" t="s">
        <v>1089</v>
      </c>
      <c r="F41" s="11">
        <v>82</v>
      </c>
      <c r="G41" s="11">
        <v>82</v>
      </c>
      <c r="H41" s="11"/>
      <c r="I41" s="11" t="s">
        <v>39</v>
      </c>
      <c r="J41" s="11" t="s">
        <v>1090</v>
      </c>
      <c r="K41" s="11" t="s">
        <v>1091</v>
      </c>
      <c r="L41" s="11"/>
    </row>
    <row r="42" spans="1:12" ht="14.4" x14ac:dyDescent="0.3">
      <c r="A42" s="12">
        <v>17</v>
      </c>
      <c r="B42" s="11" t="s">
        <v>41</v>
      </c>
      <c r="C42" s="11" t="s">
        <v>42</v>
      </c>
      <c r="D42" s="11" t="s">
        <v>1092</v>
      </c>
      <c r="E42" s="11" t="s">
        <v>1093</v>
      </c>
      <c r="F42" s="11">
        <v>82</v>
      </c>
      <c r="G42" s="11">
        <v>80</v>
      </c>
      <c r="H42" s="11"/>
      <c r="I42" s="11" t="s">
        <v>41</v>
      </c>
      <c r="J42" s="11" t="s">
        <v>1094</v>
      </c>
      <c r="K42" s="11" t="s">
        <v>1095</v>
      </c>
      <c r="L42" s="11"/>
    </row>
    <row r="43" spans="1:12" ht="14.4" x14ac:dyDescent="0.3">
      <c r="A43" s="23">
        <v>18</v>
      </c>
      <c r="B43" s="11" t="s">
        <v>43</v>
      </c>
      <c r="C43" s="11" t="s">
        <v>44</v>
      </c>
      <c r="D43" s="11" t="s">
        <v>1096</v>
      </c>
      <c r="E43" s="11" t="s">
        <v>1097</v>
      </c>
      <c r="F43" s="11">
        <v>81</v>
      </c>
      <c r="G43" s="11">
        <v>82</v>
      </c>
      <c r="H43" s="11"/>
      <c r="I43" s="11" t="s">
        <v>43</v>
      </c>
      <c r="J43" s="11" t="s">
        <v>1098</v>
      </c>
      <c r="K43" s="11" t="s">
        <v>1099</v>
      </c>
      <c r="L43" s="11"/>
    </row>
    <row r="44" spans="1:12" ht="14.4" x14ac:dyDescent="0.3">
      <c r="A44" s="12">
        <v>19</v>
      </c>
      <c r="B44" s="11" t="s">
        <v>873</v>
      </c>
      <c r="C44" s="11" t="s">
        <v>874</v>
      </c>
      <c r="D44" s="11" t="s">
        <v>1100</v>
      </c>
      <c r="E44" s="11" t="s">
        <v>1101</v>
      </c>
      <c r="F44" s="11">
        <v>78</v>
      </c>
      <c r="G44" s="11">
        <v>81</v>
      </c>
      <c r="H44" s="11"/>
      <c r="I44" s="11" t="s">
        <v>1102</v>
      </c>
      <c r="J44" s="11" t="s">
        <v>1103</v>
      </c>
      <c r="K44" s="11" t="s">
        <v>1104</v>
      </c>
      <c r="L44" s="11"/>
    </row>
    <row r="45" spans="1:12" ht="14.4" x14ac:dyDescent="0.3">
      <c r="A45" s="23">
        <v>20</v>
      </c>
      <c r="B45" s="11" t="s">
        <v>45</v>
      </c>
      <c r="C45" s="11" t="s">
        <v>46</v>
      </c>
      <c r="D45" s="11" t="s">
        <v>1105</v>
      </c>
      <c r="E45" s="11" t="s">
        <v>1106</v>
      </c>
      <c r="F45" s="11">
        <v>82</v>
      </c>
      <c r="G45" s="11">
        <v>82</v>
      </c>
      <c r="H45" s="11"/>
      <c r="I45" s="11" t="s">
        <v>45</v>
      </c>
      <c r="J45" s="11" t="s">
        <v>1107</v>
      </c>
      <c r="K45" s="11" t="s">
        <v>1108</v>
      </c>
      <c r="L45" s="11"/>
    </row>
    <row r="46" spans="1:12" ht="14.4" x14ac:dyDescent="0.3">
      <c r="A46" s="12">
        <v>21</v>
      </c>
      <c r="B46" s="11" t="s">
        <v>47</v>
      </c>
      <c r="C46" s="11" t="s">
        <v>48</v>
      </c>
      <c r="D46" s="11" t="s">
        <v>1109</v>
      </c>
      <c r="E46" s="11" t="s">
        <v>1110</v>
      </c>
      <c r="F46" s="11">
        <v>80</v>
      </c>
      <c r="G46" s="11">
        <v>80</v>
      </c>
      <c r="H46" s="11"/>
      <c r="I46" s="11" t="s">
        <v>47</v>
      </c>
      <c r="J46" s="11" t="s">
        <v>1111</v>
      </c>
      <c r="K46" s="11" t="s">
        <v>1112</v>
      </c>
      <c r="L46" s="11"/>
    </row>
    <row r="47" spans="1:12" ht="14.4" x14ac:dyDescent="0.3">
      <c r="A47" s="23">
        <v>22</v>
      </c>
      <c r="B47" s="11" t="s">
        <v>49</v>
      </c>
      <c r="C47" s="11" t="s">
        <v>50</v>
      </c>
      <c r="D47" s="11" t="s">
        <v>1113</v>
      </c>
      <c r="E47" s="11" t="s">
        <v>1114</v>
      </c>
      <c r="F47" s="11">
        <v>82</v>
      </c>
      <c r="G47" s="11">
        <v>83</v>
      </c>
      <c r="H47" s="11"/>
      <c r="I47" s="11" t="s">
        <v>49</v>
      </c>
      <c r="J47" s="11" t="s">
        <v>1115</v>
      </c>
      <c r="K47" s="11" t="s">
        <v>1116</v>
      </c>
      <c r="L47" s="11"/>
    </row>
    <row r="48" spans="1:12" ht="14.4" x14ac:dyDescent="0.3">
      <c r="A48" s="12">
        <v>23</v>
      </c>
      <c r="B48" s="11" t="s">
        <v>51</v>
      </c>
      <c r="C48" s="11" t="s">
        <v>52</v>
      </c>
      <c r="D48" s="11" t="s">
        <v>1117</v>
      </c>
      <c r="E48" s="11" t="s">
        <v>1118</v>
      </c>
      <c r="F48" s="11">
        <v>82</v>
      </c>
      <c r="G48" s="11">
        <v>82</v>
      </c>
      <c r="H48" s="11"/>
      <c r="I48" s="11" t="s">
        <v>51</v>
      </c>
      <c r="J48" s="11" t="s">
        <v>1119</v>
      </c>
      <c r="K48" s="11" t="s">
        <v>1120</v>
      </c>
      <c r="L48" s="11"/>
    </row>
    <row r="49" spans="1:12" ht="14.4" x14ac:dyDescent="0.3">
      <c r="A49" s="23">
        <v>24</v>
      </c>
      <c r="B49" s="11" t="s">
        <v>53</v>
      </c>
      <c r="C49" s="11" t="s">
        <v>54</v>
      </c>
      <c r="D49" s="11" t="s">
        <v>1121</v>
      </c>
      <c r="E49" s="11" t="s">
        <v>1122</v>
      </c>
      <c r="F49" s="11">
        <v>80</v>
      </c>
      <c r="G49" s="11">
        <v>82</v>
      </c>
      <c r="H49" s="11"/>
      <c r="I49" s="11" t="s">
        <v>53</v>
      </c>
      <c r="J49" s="11" t="s">
        <v>1123</v>
      </c>
      <c r="K49" s="11" t="s">
        <v>1124</v>
      </c>
      <c r="L49" s="11"/>
    </row>
    <row r="50" spans="1:12" ht="14.4" x14ac:dyDescent="0.3">
      <c r="A50" s="12">
        <v>25</v>
      </c>
      <c r="B50" s="11" t="s">
        <v>55</v>
      </c>
      <c r="C50" s="11" t="s">
        <v>56</v>
      </c>
      <c r="D50" s="11" t="s">
        <v>1125</v>
      </c>
      <c r="E50" s="11" t="s">
        <v>1126</v>
      </c>
      <c r="F50" s="11">
        <v>82</v>
      </c>
      <c r="G50" s="11">
        <v>78</v>
      </c>
      <c r="H50" s="11"/>
      <c r="I50" s="11" t="s">
        <v>55</v>
      </c>
      <c r="J50" s="11" t="s">
        <v>1127</v>
      </c>
      <c r="K50" s="11" t="s">
        <v>1128</v>
      </c>
      <c r="L50" s="11"/>
    </row>
    <row r="51" spans="1:12" ht="14.4" x14ac:dyDescent="0.3">
      <c r="A51" s="23">
        <v>26</v>
      </c>
      <c r="B51" s="11" t="s">
        <v>57</v>
      </c>
      <c r="C51" s="11" t="s">
        <v>58</v>
      </c>
      <c r="D51" s="11" t="s">
        <v>1129</v>
      </c>
      <c r="E51" s="11" t="s">
        <v>1130</v>
      </c>
      <c r="F51" s="11">
        <v>81</v>
      </c>
      <c r="G51" s="11">
        <v>84</v>
      </c>
      <c r="H51" s="11"/>
      <c r="I51" s="11" t="s">
        <v>57</v>
      </c>
      <c r="J51" s="11" t="s">
        <v>1131</v>
      </c>
      <c r="K51" s="11" t="s">
        <v>1132</v>
      </c>
      <c r="L51" s="11"/>
    </row>
    <row r="52" spans="1:12" ht="14.4" x14ac:dyDescent="0.3">
      <c r="A52" s="12">
        <v>27</v>
      </c>
      <c r="B52" s="11" t="s">
        <v>59</v>
      </c>
      <c r="C52" s="11" t="s">
        <v>60</v>
      </c>
      <c r="D52" s="11" t="s">
        <v>1133</v>
      </c>
      <c r="E52" s="11" t="s">
        <v>1134</v>
      </c>
      <c r="F52" s="11">
        <v>83</v>
      </c>
      <c r="G52" s="11">
        <v>82</v>
      </c>
      <c r="H52" s="11"/>
      <c r="I52" s="11" t="s">
        <v>59</v>
      </c>
      <c r="J52" s="11" t="s">
        <v>1135</v>
      </c>
      <c r="K52" s="11" t="s">
        <v>1136</v>
      </c>
      <c r="L52" s="11"/>
    </row>
    <row r="53" spans="1:12" ht="14.4" x14ac:dyDescent="0.3">
      <c r="A53" s="23">
        <v>28</v>
      </c>
      <c r="B53" s="11" t="s">
        <v>61</v>
      </c>
      <c r="C53" s="11" t="s">
        <v>62</v>
      </c>
      <c r="D53" s="11" t="s">
        <v>1137</v>
      </c>
      <c r="E53" s="11" t="s">
        <v>1138</v>
      </c>
      <c r="F53" s="11">
        <v>78</v>
      </c>
      <c r="G53" s="11">
        <v>80</v>
      </c>
      <c r="H53" s="11"/>
      <c r="I53" s="11" t="s">
        <v>61</v>
      </c>
      <c r="J53" s="11" t="s">
        <v>1139</v>
      </c>
      <c r="K53" s="11" t="s">
        <v>1140</v>
      </c>
      <c r="L53" s="11"/>
    </row>
    <row r="54" spans="1:12" ht="14.4" x14ac:dyDescent="0.3">
      <c r="A54" s="12">
        <v>29</v>
      </c>
      <c r="B54" s="11" t="s">
        <v>63</v>
      </c>
      <c r="C54" s="11" t="s">
        <v>64</v>
      </c>
      <c r="D54" s="11" t="s">
        <v>1141</v>
      </c>
      <c r="E54" s="11" t="s">
        <v>1142</v>
      </c>
      <c r="F54" s="11">
        <v>82</v>
      </c>
      <c r="G54" s="11">
        <v>79</v>
      </c>
      <c r="H54" s="11"/>
      <c r="I54" s="11" t="s">
        <v>63</v>
      </c>
      <c r="J54" s="11" t="s">
        <v>1143</v>
      </c>
      <c r="K54" s="11" t="s">
        <v>1144</v>
      </c>
      <c r="L54" s="11"/>
    </row>
    <row r="55" spans="1:12" ht="14.4" x14ac:dyDescent="0.3">
      <c r="A55" s="23">
        <v>30</v>
      </c>
      <c r="B55" s="11" t="s">
        <v>65</v>
      </c>
      <c r="C55" s="11" t="s">
        <v>66</v>
      </c>
      <c r="D55" s="11" t="s">
        <v>1145</v>
      </c>
      <c r="E55" s="11" t="s">
        <v>1146</v>
      </c>
      <c r="F55" s="11">
        <v>82</v>
      </c>
      <c r="G55" s="11">
        <v>82</v>
      </c>
      <c r="H55" s="11"/>
      <c r="I55" s="11" t="s">
        <v>65</v>
      </c>
      <c r="J55" s="11" t="s">
        <v>1147</v>
      </c>
      <c r="K55" s="11" t="s">
        <v>1148</v>
      </c>
      <c r="L55" s="11"/>
    </row>
    <row r="56" spans="1:12" ht="14.4" x14ac:dyDescent="0.3">
      <c r="A56" s="12">
        <v>31</v>
      </c>
      <c r="B56" s="11" t="s">
        <v>67</v>
      </c>
      <c r="C56" s="11" t="s">
        <v>68</v>
      </c>
      <c r="D56" s="11" t="s">
        <v>1149</v>
      </c>
      <c r="E56" s="11" t="s">
        <v>1150</v>
      </c>
      <c r="F56" s="11">
        <v>80</v>
      </c>
      <c r="G56" s="11">
        <v>80</v>
      </c>
      <c r="H56" s="11"/>
      <c r="I56" s="11" t="s">
        <v>67</v>
      </c>
      <c r="J56" s="11" t="s">
        <v>1151</v>
      </c>
      <c r="K56" s="11" t="s">
        <v>1152</v>
      </c>
      <c r="L56" s="11"/>
    </row>
    <row r="57" spans="1:12" ht="14.4" x14ac:dyDescent="0.3">
      <c r="A57" s="23">
        <v>32</v>
      </c>
      <c r="B57" s="11" t="s">
        <v>69</v>
      </c>
      <c r="C57" s="11" t="s">
        <v>70</v>
      </c>
      <c r="D57" s="11" t="s">
        <v>1153</v>
      </c>
      <c r="E57" s="11" t="s">
        <v>1154</v>
      </c>
      <c r="F57" s="11">
        <v>82</v>
      </c>
      <c r="G57" s="11">
        <v>82</v>
      </c>
      <c r="H57" s="11"/>
      <c r="I57" s="11" t="s">
        <v>69</v>
      </c>
      <c r="J57" s="11" t="s">
        <v>1155</v>
      </c>
      <c r="K57" s="11" t="s">
        <v>1156</v>
      </c>
      <c r="L57" s="11"/>
    </row>
    <row r="58" spans="1:12" ht="14.4" x14ac:dyDescent="0.3">
      <c r="A58" s="12">
        <v>33</v>
      </c>
      <c r="B58" s="11" t="s">
        <v>71</v>
      </c>
      <c r="C58" s="11" t="s">
        <v>72</v>
      </c>
      <c r="D58" s="11" t="s">
        <v>1157</v>
      </c>
      <c r="E58" s="11" t="s">
        <v>1158</v>
      </c>
      <c r="F58" s="11">
        <v>82</v>
      </c>
      <c r="G58" s="11">
        <v>81</v>
      </c>
      <c r="H58" s="11"/>
      <c r="I58" s="11" t="s">
        <v>71</v>
      </c>
      <c r="J58" s="11" t="s">
        <v>1159</v>
      </c>
      <c r="K58" s="11" t="s">
        <v>1160</v>
      </c>
      <c r="L58" s="11"/>
    </row>
    <row r="59" spans="1:12" ht="14.4" x14ac:dyDescent="0.3">
      <c r="A59" s="23">
        <v>34</v>
      </c>
      <c r="B59" s="11" t="s">
        <v>73</v>
      </c>
      <c r="C59" s="11" t="s">
        <v>74</v>
      </c>
      <c r="D59" s="11" t="s">
        <v>1161</v>
      </c>
      <c r="E59" s="11" t="s">
        <v>1162</v>
      </c>
      <c r="F59" s="11">
        <v>82</v>
      </c>
      <c r="G59" s="11">
        <v>80</v>
      </c>
      <c r="H59" s="11"/>
      <c r="I59" s="11" t="s">
        <v>73</v>
      </c>
      <c r="J59" s="11" t="s">
        <v>1163</v>
      </c>
      <c r="K59" s="11" t="s">
        <v>1164</v>
      </c>
      <c r="L59" s="11"/>
    </row>
    <row r="60" spans="1:12" ht="14.4" x14ac:dyDescent="0.3">
      <c r="A60" s="12">
        <v>35</v>
      </c>
      <c r="B60" s="11" t="s">
        <v>75</v>
      </c>
      <c r="C60" s="11" t="s">
        <v>76</v>
      </c>
      <c r="D60" s="11" t="s">
        <v>1165</v>
      </c>
      <c r="E60" s="11" t="s">
        <v>1166</v>
      </c>
      <c r="F60" s="11">
        <v>82</v>
      </c>
      <c r="G60" s="11">
        <v>83</v>
      </c>
      <c r="H60" s="11"/>
      <c r="I60" s="11" t="s">
        <v>75</v>
      </c>
      <c r="J60" s="11" t="s">
        <v>1167</v>
      </c>
      <c r="K60" s="11" t="s">
        <v>1168</v>
      </c>
      <c r="L60" s="11"/>
    </row>
    <row r="61" spans="1:12" ht="14.4" x14ac:dyDescent="0.3">
      <c r="A61" s="23">
        <v>36</v>
      </c>
      <c r="B61" s="11" t="s">
        <v>77</v>
      </c>
      <c r="C61" s="11" t="s">
        <v>78</v>
      </c>
      <c r="D61" s="11" t="s">
        <v>1169</v>
      </c>
      <c r="E61" s="11" t="s">
        <v>1170</v>
      </c>
      <c r="F61" s="11">
        <v>81</v>
      </c>
      <c r="G61" s="11">
        <v>82</v>
      </c>
      <c r="H61" s="11"/>
      <c r="I61" s="11" t="s">
        <v>77</v>
      </c>
      <c r="J61" s="11" t="s">
        <v>1171</v>
      </c>
      <c r="K61" s="11" t="s">
        <v>1172</v>
      </c>
      <c r="L61" s="11"/>
    </row>
    <row r="62" spans="1:12" ht="14.4" x14ac:dyDescent="0.3">
      <c r="A62" s="12">
        <v>37</v>
      </c>
      <c r="B62" s="11" t="s">
        <v>79</v>
      </c>
      <c r="C62" s="11" t="s">
        <v>80</v>
      </c>
      <c r="D62" s="11" t="s">
        <v>1173</v>
      </c>
      <c r="E62" s="11" t="s">
        <v>1174</v>
      </c>
      <c r="F62" s="11">
        <v>83</v>
      </c>
      <c r="G62" s="11">
        <v>81</v>
      </c>
      <c r="H62" s="11"/>
      <c r="I62" s="11" t="s">
        <v>79</v>
      </c>
      <c r="J62" s="11" t="s">
        <v>1175</v>
      </c>
      <c r="K62" s="11" t="s">
        <v>1176</v>
      </c>
      <c r="L62" s="11"/>
    </row>
    <row r="63" spans="1:12" ht="14.4" x14ac:dyDescent="0.3">
      <c r="A63" s="23">
        <v>38</v>
      </c>
      <c r="B63" s="11" t="s">
        <v>81</v>
      </c>
      <c r="C63" s="11" t="s">
        <v>82</v>
      </c>
      <c r="D63" s="11" t="s">
        <v>1177</v>
      </c>
      <c r="E63" s="11" t="s">
        <v>1178</v>
      </c>
      <c r="F63" s="11">
        <v>84</v>
      </c>
      <c r="G63" s="11">
        <v>84</v>
      </c>
      <c r="H63" s="11"/>
      <c r="I63" s="11" t="s">
        <v>81</v>
      </c>
      <c r="J63" s="11" t="s">
        <v>1179</v>
      </c>
      <c r="K63" s="11" t="s">
        <v>1180</v>
      </c>
      <c r="L63" s="11"/>
    </row>
    <row r="64" spans="1:12" ht="14.4" x14ac:dyDescent="0.3">
      <c r="A64" s="12">
        <v>39</v>
      </c>
      <c r="B64" s="11" t="s">
        <v>83</v>
      </c>
      <c r="C64" s="11" t="s">
        <v>84</v>
      </c>
      <c r="D64" s="11" t="s">
        <v>1181</v>
      </c>
      <c r="E64" s="11" t="s">
        <v>1182</v>
      </c>
      <c r="F64" s="11">
        <v>81</v>
      </c>
      <c r="G64" s="11">
        <v>82</v>
      </c>
      <c r="H64" s="11"/>
      <c r="I64" s="11" t="s">
        <v>83</v>
      </c>
      <c r="J64" s="11" t="s">
        <v>1183</v>
      </c>
      <c r="K64" s="11" t="s">
        <v>1184</v>
      </c>
      <c r="L64" s="11"/>
    </row>
    <row r="65" spans="1:12" ht="14.4" x14ac:dyDescent="0.3">
      <c r="A65" s="23">
        <v>40</v>
      </c>
      <c r="B65" s="11" t="s">
        <v>85</v>
      </c>
      <c r="C65" s="11" t="s">
        <v>86</v>
      </c>
      <c r="D65" s="11" t="s">
        <v>1185</v>
      </c>
      <c r="E65" s="11" t="s">
        <v>1186</v>
      </c>
      <c r="F65" s="11">
        <v>83</v>
      </c>
      <c r="G65" s="11">
        <v>82</v>
      </c>
      <c r="H65" s="11"/>
      <c r="I65" s="11" t="s">
        <v>85</v>
      </c>
      <c r="J65" s="11" t="s">
        <v>1187</v>
      </c>
      <c r="K65" s="11" t="s">
        <v>1188</v>
      </c>
      <c r="L65" s="11"/>
    </row>
    <row r="66" spans="1:12" ht="14.4" x14ac:dyDescent="0.3">
      <c r="A66" s="12">
        <v>41</v>
      </c>
      <c r="B66" s="11" t="s">
        <v>87</v>
      </c>
      <c r="C66" s="11" t="s">
        <v>88</v>
      </c>
      <c r="D66" s="11" t="s">
        <v>1189</v>
      </c>
      <c r="E66" s="11" t="s">
        <v>1190</v>
      </c>
      <c r="F66" s="11">
        <v>82</v>
      </c>
      <c r="G66" s="11">
        <v>80</v>
      </c>
      <c r="H66" s="11"/>
      <c r="I66" s="11" t="s">
        <v>87</v>
      </c>
      <c r="J66" s="11" t="s">
        <v>1191</v>
      </c>
      <c r="K66" s="11" t="s">
        <v>1192</v>
      </c>
      <c r="L66" s="11"/>
    </row>
    <row r="67" spans="1:12" ht="14.4" x14ac:dyDescent="0.3">
      <c r="A67" s="23">
        <v>42</v>
      </c>
      <c r="B67" s="11" t="s">
        <v>89</v>
      </c>
      <c r="C67" s="11" t="s">
        <v>90</v>
      </c>
      <c r="D67" s="11" t="s">
        <v>1193</v>
      </c>
      <c r="E67" s="11" t="s">
        <v>1194</v>
      </c>
      <c r="F67" s="11">
        <v>80</v>
      </c>
      <c r="G67" s="11">
        <v>84</v>
      </c>
      <c r="H67" s="11"/>
      <c r="I67" s="11" t="s">
        <v>89</v>
      </c>
      <c r="J67" s="11" t="s">
        <v>1195</v>
      </c>
      <c r="K67" s="11" t="s">
        <v>1196</v>
      </c>
      <c r="L67" s="11"/>
    </row>
    <row r="68" spans="1:12" ht="14.4" x14ac:dyDescent="0.3">
      <c r="A68" s="12">
        <v>43</v>
      </c>
      <c r="B68" s="11" t="s">
        <v>91</v>
      </c>
      <c r="C68" s="11" t="s">
        <v>92</v>
      </c>
      <c r="D68" s="11" t="s">
        <v>1197</v>
      </c>
      <c r="E68" s="11" t="s">
        <v>1198</v>
      </c>
      <c r="F68" s="11">
        <v>80</v>
      </c>
      <c r="G68" s="11">
        <v>81</v>
      </c>
      <c r="H68" s="11"/>
      <c r="I68" s="11" t="s">
        <v>91</v>
      </c>
      <c r="J68" s="11" t="s">
        <v>1199</v>
      </c>
      <c r="K68" s="11" t="s">
        <v>1200</v>
      </c>
      <c r="L68" s="11"/>
    </row>
    <row r="69" spans="1:12" ht="14.4" x14ac:dyDescent="0.3">
      <c r="A69" s="23">
        <v>44</v>
      </c>
      <c r="B69" s="11" t="s">
        <v>93</v>
      </c>
      <c r="C69" s="11" t="s">
        <v>94</v>
      </c>
      <c r="D69" s="11" t="s">
        <v>1201</v>
      </c>
      <c r="E69" s="11" t="s">
        <v>1202</v>
      </c>
      <c r="F69" s="11">
        <v>82</v>
      </c>
      <c r="G69" s="11">
        <v>78</v>
      </c>
      <c r="H69" s="11"/>
      <c r="I69" s="11" t="s">
        <v>93</v>
      </c>
      <c r="J69" s="11" t="s">
        <v>1203</v>
      </c>
      <c r="K69" s="11" t="s">
        <v>1204</v>
      </c>
      <c r="L69" s="11"/>
    </row>
    <row r="70" spans="1:12" ht="14.4" x14ac:dyDescent="0.3">
      <c r="A70" s="12">
        <v>45</v>
      </c>
      <c r="B70" s="11" t="s">
        <v>95</v>
      </c>
      <c r="C70" s="11" t="s">
        <v>96</v>
      </c>
      <c r="D70" s="11" t="s">
        <v>1205</v>
      </c>
      <c r="E70" s="11" t="s">
        <v>1206</v>
      </c>
      <c r="F70" s="11">
        <v>81</v>
      </c>
      <c r="G70" s="11">
        <v>78</v>
      </c>
      <c r="H70" s="11"/>
      <c r="I70" s="11" t="s">
        <v>95</v>
      </c>
      <c r="J70" s="11" t="s">
        <v>1207</v>
      </c>
      <c r="K70" s="11" t="s">
        <v>1208</v>
      </c>
      <c r="L70" s="11"/>
    </row>
    <row r="71" spans="1:12" ht="14.4" x14ac:dyDescent="0.3">
      <c r="A71" s="23">
        <v>46</v>
      </c>
      <c r="B71" s="11" t="s">
        <v>97</v>
      </c>
      <c r="C71" s="11" t="s">
        <v>98</v>
      </c>
      <c r="D71" s="11" t="s">
        <v>1209</v>
      </c>
      <c r="E71" s="11" t="s">
        <v>1210</v>
      </c>
      <c r="F71" s="11">
        <v>82</v>
      </c>
      <c r="G71" s="11">
        <v>82</v>
      </c>
      <c r="H71" s="11"/>
      <c r="I71" s="11" t="s">
        <v>97</v>
      </c>
      <c r="J71" s="11" t="s">
        <v>1211</v>
      </c>
      <c r="K71" s="11" t="s">
        <v>1212</v>
      </c>
      <c r="L71" s="11"/>
    </row>
    <row r="72" spans="1:12" ht="14.4" x14ac:dyDescent="0.3">
      <c r="A72" s="12">
        <v>47</v>
      </c>
      <c r="B72" s="11" t="s">
        <v>99</v>
      </c>
      <c r="C72" s="11" t="s">
        <v>100</v>
      </c>
      <c r="D72" s="11" t="s">
        <v>1213</v>
      </c>
      <c r="E72" s="11" t="s">
        <v>1214</v>
      </c>
      <c r="F72" s="11">
        <v>82</v>
      </c>
      <c r="G72" s="11">
        <v>81</v>
      </c>
      <c r="H72" s="11"/>
      <c r="I72" s="11" t="s">
        <v>99</v>
      </c>
      <c r="J72" s="11" t="s">
        <v>1215</v>
      </c>
      <c r="K72" s="11" t="s">
        <v>1216</v>
      </c>
      <c r="L72" s="11"/>
    </row>
    <row r="73" spans="1:12" ht="14.4" x14ac:dyDescent="0.3">
      <c r="A73" s="23">
        <v>48</v>
      </c>
      <c r="B73" s="11" t="s">
        <v>101</v>
      </c>
      <c r="C73" s="11" t="s">
        <v>102</v>
      </c>
      <c r="D73" s="11" t="s">
        <v>1217</v>
      </c>
      <c r="E73" s="11" t="s">
        <v>1218</v>
      </c>
      <c r="F73" s="11">
        <v>82</v>
      </c>
      <c r="G73" s="11">
        <v>80</v>
      </c>
      <c r="H73" s="11"/>
      <c r="I73" s="11" t="s">
        <v>1219</v>
      </c>
      <c r="J73" s="11" t="s">
        <v>1220</v>
      </c>
      <c r="K73" s="11" t="s">
        <v>1221</v>
      </c>
      <c r="L73" s="11"/>
    </row>
    <row r="74" spans="1:12" ht="14.4" x14ac:dyDescent="0.3">
      <c r="A74" s="12">
        <v>49</v>
      </c>
      <c r="B74" s="11" t="s">
        <v>103</v>
      </c>
      <c r="C74" s="11" t="s">
        <v>104</v>
      </c>
      <c r="D74" s="11" t="s">
        <v>1222</v>
      </c>
      <c r="E74" s="11" t="s">
        <v>1223</v>
      </c>
      <c r="F74" s="11">
        <v>82</v>
      </c>
      <c r="G74" s="11">
        <v>82</v>
      </c>
      <c r="H74" s="11"/>
      <c r="I74" s="11" t="s">
        <v>103</v>
      </c>
      <c r="J74" s="11" t="s">
        <v>1224</v>
      </c>
      <c r="K74" s="11" t="s">
        <v>1225</v>
      </c>
      <c r="L74" s="11"/>
    </row>
    <row r="75" spans="1:12" ht="14.4" x14ac:dyDescent="0.3">
      <c r="A75" s="23">
        <v>50</v>
      </c>
      <c r="B75" s="11" t="s">
        <v>105</v>
      </c>
      <c r="C75" s="11" t="s">
        <v>106</v>
      </c>
      <c r="D75" s="11" t="s">
        <v>1226</v>
      </c>
      <c r="E75" s="11" t="s">
        <v>1227</v>
      </c>
      <c r="F75" s="11">
        <v>83</v>
      </c>
      <c r="G75" s="11">
        <v>83</v>
      </c>
      <c r="H75" s="11"/>
      <c r="I75" s="11" t="s">
        <v>105</v>
      </c>
      <c r="J75" s="11" t="s">
        <v>1228</v>
      </c>
      <c r="K75" s="11" t="s">
        <v>1229</v>
      </c>
      <c r="L75" s="11"/>
    </row>
    <row r="76" spans="1:12" ht="14.4" x14ac:dyDescent="0.3">
      <c r="A76" s="12">
        <v>51</v>
      </c>
      <c r="B76" s="11" t="s">
        <v>107</v>
      </c>
      <c r="C76" s="11" t="s">
        <v>108</v>
      </c>
      <c r="D76" s="11" t="s">
        <v>1230</v>
      </c>
      <c r="E76" s="11" t="s">
        <v>1231</v>
      </c>
      <c r="F76" s="11">
        <v>82</v>
      </c>
      <c r="G76" s="11">
        <v>82</v>
      </c>
      <c r="H76" s="11"/>
      <c r="I76" s="11" t="s">
        <v>107</v>
      </c>
      <c r="J76" s="11" t="s">
        <v>1232</v>
      </c>
      <c r="K76" s="11" t="s">
        <v>1233</v>
      </c>
      <c r="L76" s="11"/>
    </row>
    <row r="77" spans="1:12" ht="14.4" x14ac:dyDescent="0.3">
      <c r="A77" s="23">
        <v>52</v>
      </c>
      <c r="B77" s="11" t="s">
        <v>109</v>
      </c>
      <c r="C77" s="11" t="s">
        <v>110</v>
      </c>
      <c r="D77" s="11" t="s">
        <v>1234</v>
      </c>
      <c r="E77" s="11" t="s">
        <v>1235</v>
      </c>
      <c r="F77" s="11">
        <v>82</v>
      </c>
      <c r="G77" s="11">
        <v>82</v>
      </c>
      <c r="H77" s="11"/>
      <c r="I77" s="11" t="s">
        <v>109</v>
      </c>
      <c r="J77" s="11" t="s">
        <v>1236</v>
      </c>
      <c r="K77" s="11" t="s">
        <v>1237</v>
      </c>
      <c r="L77" s="11"/>
    </row>
    <row r="78" spans="1:12" ht="14.4" x14ac:dyDescent="0.3">
      <c r="A78" s="12">
        <v>53</v>
      </c>
      <c r="B78" s="11" t="s">
        <v>111</v>
      </c>
      <c r="C78" s="11" t="s">
        <v>112</v>
      </c>
      <c r="D78" s="11" t="s">
        <v>1238</v>
      </c>
      <c r="E78" s="11" t="s">
        <v>1239</v>
      </c>
      <c r="F78" s="11">
        <v>81</v>
      </c>
      <c r="G78" s="11">
        <v>82</v>
      </c>
      <c r="H78" s="11"/>
      <c r="I78" s="11" t="s">
        <v>111</v>
      </c>
      <c r="J78" s="11" t="s">
        <v>1240</v>
      </c>
      <c r="K78" s="11" t="s">
        <v>1241</v>
      </c>
      <c r="L78" s="11"/>
    </row>
    <row r="79" spans="1:12" ht="14.4" x14ac:dyDescent="0.3">
      <c r="A79" s="23">
        <v>54</v>
      </c>
      <c r="B79" s="11" t="s">
        <v>113</v>
      </c>
      <c r="C79" s="11" t="s">
        <v>114</v>
      </c>
      <c r="D79" s="11" t="s">
        <v>1242</v>
      </c>
      <c r="E79" s="11" t="s">
        <v>1243</v>
      </c>
      <c r="F79" s="11">
        <v>82</v>
      </c>
      <c r="G79" s="11">
        <v>83</v>
      </c>
      <c r="H79" s="11"/>
      <c r="I79" s="11" t="s">
        <v>113</v>
      </c>
      <c r="J79" s="11" t="s">
        <v>1244</v>
      </c>
      <c r="K79" s="11" t="s">
        <v>1245</v>
      </c>
      <c r="L79" s="11"/>
    </row>
    <row r="80" spans="1:12" ht="14.4" x14ac:dyDescent="0.3">
      <c r="A80" s="12">
        <v>55</v>
      </c>
      <c r="B80" s="11" t="s">
        <v>115</v>
      </c>
      <c r="C80" s="11" t="s">
        <v>116</v>
      </c>
      <c r="D80" s="11" t="s">
        <v>1246</v>
      </c>
      <c r="E80" s="11" t="s">
        <v>1247</v>
      </c>
      <c r="F80" s="11">
        <v>79</v>
      </c>
      <c r="G80" s="11">
        <v>81</v>
      </c>
      <c r="H80" s="11"/>
      <c r="I80" s="11" t="s">
        <v>115</v>
      </c>
      <c r="J80" s="11" t="s">
        <v>1248</v>
      </c>
      <c r="K80" s="11" t="s">
        <v>1249</v>
      </c>
      <c r="L80" s="11"/>
    </row>
    <row r="81" spans="1:12" ht="14.4" x14ac:dyDescent="0.3">
      <c r="A81" s="23">
        <v>56</v>
      </c>
      <c r="B81" s="11" t="s">
        <v>117</v>
      </c>
      <c r="C81" s="11" t="s">
        <v>118</v>
      </c>
      <c r="D81" s="11" t="s">
        <v>1250</v>
      </c>
      <c r="E81" s="11" t="s">
        <v>1251</v>
      </c>
      <c r="F81" s="11">
        <v>86</v>
      </c>
      <c r="G81" s="11">
        <v>80</v>
      </c>
      <c r="H81" s="11" t="s">
        <v>1029</v>
      </c>
      <c r="I81" s="11" t="s">
        <v>117</v>
      </c>
      <c r="J81" s="11" t="s">
        <v>1252</v>
      </c>
      <c r="K81" s="11" t="s">
        <v>1253</v>
      </c>
      <c r="L81" s="11" t="s">
        <v>1254</v>
      </c>
    </row>
    <row r="82" spans="1:12" ht="14.4" x14ac:dyDescent="0.3">
      <c r="A82" s="12">
        <v>57</v>
      </c>
      <c r="B82" s="11" t="s">
        <v>125</v>
      </c>
      <c r="C82" s="11" t="s">
        <v>126</v>
      </c>
      <c r="D82" s="11" t="s">
        <v>1255</v>
      </c>
      <c r="E82" s="11" t="s">
        <v>1256</v>
      </c>
      <c r="F82" s="11">
        <v>79</v>
      </c>
      <c r="G82" s="11">
        <v>80</v>
      </c>
      <c r="H82" s="11"/>
      <c r="I82" s="11" t="s">
        <v>125</v>
      </c>
      <c r="J82" s="11" t="s">
        <v>1257</v>
      </c>
      <c r="K82" s="11" t="s">
        <v>1258</v>
      </c>
      <c r="L82" s="11"/>
    </row>
    <row r="83" spans="1:12" ht="14.4" x14ac:dyDescent="0.3">
      <c r="A83" s="23">
        <v>58</v>
      </c>
      <c r="B83" s="11" t="s">
        <v>127</v>
      </c>
      <c r="C83" s="11" t="s">
        <v>128</v>
      </c>
      <c r="D83" s="11" t="s">
        <v>1259</v>
      </c>
      <c r="E83" s="11" t="s">
        <v>1260</v>
      </c>
      <c r="F83" s="11">
        <v>81</v>
      </c>
      <c r="G83" s="11">
        <v>81</v>
      </c>
      <c r="H83" s="11"/>
      <c r="I83" s="11" t="s">
        <v>127</v>
      </c>
      <c r="J83" s="11" t="s">
        <v>1261</v>
      </c>
      <c r="K83" s="11" t="s">
        <v>1262</v>
      </c>
      <c r="L83" s="11"/>
    </row>
    <row r="84" spans="1:12" ht="14.4" x14ac:dyDescent="0.3">
      <c r="A84" s="12">
        <v>59</v>
      </c>
      <c r="B84" s="11" t="s">
        <v>129</v>
      </c>
      <c r="C84" s="11" t="s">
        <v>130</v>
      </c>
      <c r="D84" s="11" t="s">
        <v>1263</v>
      </c>
      <c r="E84" s="11" t="s">
        <v>1264</v>
      </c>
      <c r="F84" s="11">
        <v>82</v>
      </c>
      <c r="G84" s="11">
        <v>79</v>
      </c>
      <c r="H84" s="11"/>
      <c r="I84" s="11" t="s">
        <v>129</v>
      </c>
      <c r="J84" s="11" t="s">
        <v>1265</v>
      </c>
      <c r="K84" s="11" t="s">
        <v>1266</v>
      </c>
      <c r="L84" s="11"/>
    </row>
    <row r="85" spans="1:12" ht="14.4" x14ac:dyDescent="0.3">
      <c r="A85" s="23">
        <v>60</v>
      </c>
      <c r="B85" s="11" t="s">
        <v>131</v>
      </c>
      <c r="C85" s="11" t="s">
        <v>132</v>
      </c>
      <c r="D85" s="11" t="s">
        <v>1267</v>
      </c>
      <c r="E85" s="11" t="s">
        <v>1268</v>
      </c>
      <c r="F85" s="11">
        <v>81</v>
      </c>
      <c r="G85" s="11">
        <v>81</v>
      </c>
      <c r="H85" s="11"/>
      <c r="I85" s="11" t="s">
        <v>131</v>
      </c>
      <c r="J85" s="11" t="s">
        <v>1269</v>
      </c>
      <c r="K85" s="11" t="s">
        <v>1270</v>
      </c>
      <c r="L85" s="11"/>
    </row>
    <row r="86" spans="1:12" ht="14.4" x14ac:dyDescent="0.3">
      <c r="A86" s="12">
        <v>61</v>
      </c>
      <c r="B86" s="11" t="s">
        <v>133</v>
      </c>
      <c r="C86" s="11" t="s">
        <v>134</v>
      </c>
      <c r="D86" s="11" t="s">
        <v>1271</v>
      </c>
      <c r="E86" s="11" t="s">
        <v>1272</v>
      </c>
      <c r="F86" s="11">
        <v>81</v>
      </c>
      <c r="G86" s="11">
        <v>82</v>
      </c>
      <c r="H86" s="11"/>
      <c r="I86" s="11" t="s">
        <v>133</v>
      </c>
      <c r="J86" s="11" t="s">
        <v>1273</v>
      </c>
      <c r="K86" s="11" t="s">
        <v>1274</v>
      </c>
      <c r="L86" s="11"/>
    </row>
    <row r="87" spans="1:12" ht="14.4" x14ac:dyDescent="0.3">
      <c r="A87" s="23">
        <v>62</v>
      </c>
      <c r="B87" s="11" t="s">
        <v>135</v>
      </c>
      <c r="C87" s="11" t="s">
        <v>136</v>
      </c>
      <c r="D87" s="11" t="s">
        <v>1275</v>
      </c>
      <c r="E87" s="11" t="s">
        <v>1276</v>
      </c>
      <c r="F87" s="11">
        <v>82</v>
      </c>
      <c r="G87" s="11">
        <v>82</v>
      </c>
      <c r="H87" s="11"/>
      <c r="I87" s="11" t="s">
        <v>135</v>
      </c>
      <c r="J87" s="11" t="s">
        <v>1277</v>
      </c>
      <c r="K87" s="11" t="s">
        <v>1278</v>
      </c>
      <c r="L87" s="11"/>
    </row>
    <row r="88" spans="1:12" ht="14.4" x14ac:dyDescent="0.3">
      <c r="A88" s="12">
        <v>63</v>
      </c>
      <c r="B88" s="11" t="s">
        <v>137</v>
      </c>
      <c r="C88" s="11" t="s">
        <v>138</v>
      </c>
      <c r="D88" s="11" t="s">
        <v>1279</v>
      </c>
      <c r="E88" s="11" t="s">
        <v>1280</v>
      </c>
      <c r="F88" s="11">
        <v>82</v>
      </c>
      <c r="G88" s="11">
        <v>82</v>
      </c>
      <c r="H88" s="11"/>
      <c r="I88" s="11" t="s">
        <v>137</v>
      </c>
      <c r="J88" s="11" t="s">
        <v>1281</v>
      </c>
      <c r="K88" s="11" t="s">
        <v>1282</v>
      </c>
      <c r="L88" s="11"/>
    </row>
    <row r="89" spans="1:12" ht="14.4" x14ac:dyDescent="0.3">
      <c r="A89" s="23">
        <v>64</v>
      </c>
      <c r="B89" s="11" t="s">
        <v>139</v>
      </c>
      <c r="C89" s="11" t="s">
        <v>140</v>
      </c>
      <c r="D89" s="11" t="s">
        <v>1209</v>
      </c>
      <c r="E89" s="11" t="s">
        <v>1283</v>
      </c>
      <c r="F89" s="11">
        <v>79</v>
      </c>
      <c r="G89" s="11">
        <v>82</v>
      </c>
      <c r="H89" s="11"/>
      <c r="I89" s="11" t="s">
        <v>139</v>
      </c>
      <c r="J89" s="11" t="s">
        <v>1284</v>
      </c>
      <c r="K89" s="11" t="s">
        <v>1285</v>
      </c>
      <c r="L89" s="11"/>
    </row>
    <row r="90" spans="1:12" ht="14.4" x14ac:dyDescent="0.3">
      <c r="A90" s="12">
        <v>65</v>
      </c>
      <c r="B90" s="11" t="s">
        <v>141</v>
      </c>
      <c r="C90" s="11" t="s">
        <v>142</v>
      </c>
      <c r="D90" s="11" t="s">
        <v>1027</v>
      </c>
      <c r="E90" s="11" t="s">
        <v>1286</v>
      </c>
      <c r="F90" s="11">
        <v>82</v>
      </c>
      <c r="G90" s="11">
        <v>80</v>
      </c>
      <c r="H90" s="11"/>
      <c r="I90" s="11" t="s">
        <v>141</v>
      </c>
      <c r="J90" s="11" t="s">
        <v>1287</v>
      </c>
      <c r="K90" s="11" t="s">
        <v>1288</v>
      </c>
      <c r="L90" s="11"/>
    </row>
    <row r="91" spans="1:12" ht="14.4" x14ac:dyDescent="0.3">
      <c r="A91" s="23">
        <v>66</v>
      </c>
      <c r="B91" s="11" t="s">
        <v>143</v>
      </c>
      <c r="C91" s="11" t="s">
        <v>144</v>
      </c>
      <c r="D91" s="11" t="s">
        <v>1057</v>
      </c>
      <c r="E91" s="11" t="s">
        <v>1289</v>
      </c>
      <c r="F91" s="11">
        <v>81</v>
      </c>
      <c r="G91" s="11">
        <v>81</v>
      </c>
      <c r="H91" s="11"/>
      <c r="I91" s="11" t="s">
        <v>143</v>
      </c>
      <c r="J91" s="11" t="s">
        <v>1290</v>
      </c>
      <c r="K91" s="11" t="s">
        <v>1291</v>
      </c>
      <c r="L91" s="11"/>
    </row>
    <row r="92" spans="1:12" ht="14.4" x14ac:dyDescent="0.3">
      <c r="A92" s="12">
        <v>67</v>
      </c>
      <c r="B92" s="11" t="s">
        <v>145</v>
      </c>
      <c r="C92" s="11" t="s">
        <v>146</v>
      </c>
      <c r="D92" s="11" t="s">
        <v>1292</v>
      </c>
      <c r="E92" s="11" t="s">
        <v>1293</v>
      </c>
      <c r="F92" s="11">
        <v>82</v>
      </c>
      <c r="G92" s="11">
        <v>79</v>
      </c>
      <c r="H92" s="11"/>
      <c r="I92" s="11" t="s">
        <v>145</v>
      </c>
      <c r="J92" s="11" t="s">
        <v>1294</v>
      </c>
      <c r="K92" s="11" t="s">
        <v>1295</v>
      </c>
      <c r="L92" s="11"/>
    </row>
    <row r="93" spans="1:12" ht="14.4" x14ac:dyDescent="0.3">
      <c r="A93" s="23">
        <v>68</v>
      </c>
      <c r="B93" s="11" t="s">
        <v>147</v>
      </c>
      <c r="C93" s="11" t="s">
        <v>148</v>
      </c>
      <c r="D93" s="11" t="s">
        <v>1296</v>
      </c>
      <c r="E93" s="11" t="s">
        <v>1297</v>
      </c>
      <c r="F93" s="11">
        <v>82</v>
      </c>
      <c r="G93" s="11">
        <v>79</v>
      </c>
      <c r="H93" s="11"/>
      <c r="I93" s="11" t="s">
        <v>147</v>
      </c>
      <c r="J93" s="11" t="s">
        <v>1298</v>
      </c>
      <c r="K93" s="11" t="s">
        <v>1299</v>
      </c>
      <c r="L93" s="11"/>
    </row>
    <row r="94" spans="1:12" ht="14.4" x14ac:dyDescent="0.3">
      <c r="A94" s="12">
        <v>69</v>
      </c>
      <c r="B94" s="11" t="s">
        <v>149</v>
      </c>
      <c r="C94" s="11" t="s">
        <v>150</v>
      </c>
      <c r="D94" s="11" t="s">
        <v>1300</v>
      </c>
      <c r="E94" s="11" t="s">
        <v>1301</v>
      </c>
      <c r="F94" s="11">
        <v>82</v>
      </c>
      <c r="G94" s="11">
        <v>81</v>
      </c>
      <c r="H94" s="11"/>
      <c r="I94" s="11" t="s">
        <v>149</v>
      </c>
      <c r="J94" s="11" t="s">
        <v>1302</v>
      </c>
      <c r="K94" s="11" t="s">
        <v>1303</v>
      </c>
      <c r="L94" s="11"/>
    </row>
    <row r="95" spans="1:12" ht="14.4" x14ac:dyDescent="0.3">
      <c r="A95" s="23">
        <v>70</v>
      </c>
      <c r="B95" s="11" t="s">
        <v>151</v>
      </c>
      <c r="C95" s="11" t="s">
        <v>152</v>
      </c>
      <c r="D95" s="11" t="s">
        <v>1304</v>
      </c>
      <c r="E95" s="11" t="s">
        <v>1305</v>
      </c>
      <c r="F95" s="11">
        <v>81</v>
      </c>
      <c r="G95" s="11">
        <v>82</v>
      </c>
      <c r="H95" s="11"/>
      <c r="I95" s="11" t="s">
        <v>151</v>
      </c>
      <c r="J95" s="11" t="s">
        <v>1306</v>
      </c>
      <c r="K95" s="11" t="s">
        <v>1307</v>
      </c>
      <c r="L95" s="11"/>
    </row>
    <row r="96" spans="1:12" ht="14.4" x14ac:dyDescent="0.3">
      <c r="A96" s="12">
        <v>71</v>
      </c>
      <c r="B96" s="11" t="s">
        <v>153</v>
      </c>
      <c r="C96" s="11" t="s">
        <v>154</v>
      </c>
      <c r="D96" s="11" t="s">
        <v>1308</v>
      </c>
      <c r="E96" s="11" t="s">
        <v>1309</v>
      </c>
      <c r="F96" s="11">
        <v>81</v>
      </c>
      <c r="G96" s="11">
        <v>82</v>
      </c>
      <c r="H96" s="11"/>
      <c r="I96" s="11" t="s">
        <v>153</v>
      </c>
      <c r="J96" s="11" t="s">
        <v>1310</v>
      </c>
      <c r="K96" s="11" t="s">
        <v>1311</v>
      </c>
      <c r="L96" s="11"/>
    </row>
    <row r="97" spans="1:12" ht="14.4" x14ac:dyDescent="0.3">
      <c r="A97" s="23">
        <v>72</v>
      </c>
      <c r="B97" s="11" t="s">
        <v>155</v>
      </c>
      <c r="C97" s="11" t="s">
        <v>156</v>
      </c>
      <c r="D97" s="11" t="s">
        <v>1312</v>
      </c>
      <c r="E97" s="11" t="s">
        <v>1313</v>
      </c>
      <c r="F97" s="11">
        <v>81</v>
      </c>
      <c r="G97" s="11">
        <v>82</v>
      </c>
      <c r="H97" s="11"/>
      <c r="I97" s="11" t="s">
        <v>155</v>
      </c>
      <c r="J97" s="11" t="s">
        <v>1314</v>
      </c>
      <c r="K97" s="11" t="s">
        <v>1315</v>
      </c>
      <c r="L97" s="11"/>
    </row>
    <row r="98" spans="1:12" ht="14.4" x14ac:dyDescent="0.3">
      <c r="A98" s="12">
        <v>73</v>
      </c>
      <c r="B98" s="11" t="s">
        <v>119</v>
      </c>
      <c r="C98" s="11" t="s">
        <v>120</v>
      </c>
      <c r="D98" s="11" t="s">
        <v>1316</v>
      </c>
      <c r="E98" s="11" t="s">
        <v>1317</v>
      </c>
      <c r="F98" s="11">
        <v>81</v>
      </c>
      <c r="G98" s="11">
        <v>83</v>
      </c>
      <c r="H98" s="11"/>
      <c r="I98" s="11" t="s">
        <v>1318</v>
      </c>
      <c r="J98" s="11" t="s">
        <v>1319</v>
      </c>
      <c r="K98" s="11" t="s">
        <v>1320</v>
      </c>
      <c r="L98" s="11"/>
    </row>
    <row r="99" spans="1:12" ht="14.4" x14ac:dyDescent="0.3">
      <c r="A99" s="23">
        <v>74</v>
      </c>
      <c r="B99" s="11" t="s">
        <v>157</v>
      </c>
      <c r="C99" s="11" t="s">
        <v>158</v>
      </c>
      <c r="D99" s="11" t="s">
        <v>1321</v>
      </c>
      <c r="E99" s="11" t="s">
        <v>1322</v>
      </c>
      <c r="F99" s="11">
        <v>81</v>
      </c>
      <c r="G99" s="11">
        <v>84</v>
      </c>
      <c r="H99" s="11"/>
      <c r="I99" s="11" t="s">
        <v>157</v>
      </c>
      <c r="J99" s="11" t="s">
        <v>1323</v>
      </c>
      <c r="K99" s="11" t="s">
        <v>1324</v>
      </c>
      <c r="L99" s="11"/>
    </row>
    <row r="100" spans="1:12" ht="14.4" x14ac:dyDescent="0.3">
      <c r="A100" s="12">
        <v>75</v>
      </c>
      <c r="B100" s="11" t="s">
        <v>159</v>
      </c>
      <c r="C100" s="11" t="s">
        <v>160</v>
      </c>
      <c r="D100" s="11" t="s">
        <v>1325</v>
      </c>
      <c r="E100" s="11" t="s">
        <v>1326</v>
      </c>
      <c r="F100" s="11">
        <v>79</v>
      </c>
      <c r="G100" s="11">
        <v>80</v>
      </c>
      <c r="H100" s="11"/>
      <c r="I100" s="11" t="s">
        <v>159</v>
      </c>
      <c r="J100" s="11" t="s">
        <v>1327</v>
      </c>
      <c r="K100" s="11" t="s">
        <v>1328</v>
      </c>
      <c r="L100" s="11"/>
    </row>
    <row r="101" spans="1:12" ht="14.4" x14ac:dyDescent="0.3">
      <c r="A101" s="23">
        <v>76</v>
      </c>
      <c r="B101" s="11" t="s">
        <v>161</v>
      </c>
      <c r="C101" s="11" t="s">
        <v>162</v>
      </c>
      <c r="D101" s="11" t="s">
        <v>1329</v>
      </c>
      <c r="E101" s="11" t="s">
        <v>1330</v>
      </c>
      <c r="F101" s="11">
        <v>79</v>
      </c>
      <c r="G101" s="11">
        <v>83</v>
      </c>
      <c r="H101" s="11"/>
      <c r="I101" s="11" t="s">
        <v>161</v>
      </c>
      <c r="J101" s="11" t="s">
        <v>1331</v>
      </c>
      <c r="K101" s="11" t="s">
        <v>1332</v>
      </c>
      <c r="L101" s="11"/>
    </row>
    <row r="102" spans="1:12" ht="14.4" x14ac:dyDescent="0.3">
      <c r="A102" s="12">
        <v>77</v>
      </c>
      <c r="B102" s="11" t="s">
        <v>163</v>
      </c>
      <c r="C102" s="11" t="s">
        <v>164</v>
      </c>
      <c r="D102" s="11" t="s">
        <v>1333</v>
      </c>
      <c r="E102" s="11" t="s">
        <v>1334</v>
      </c>
      <c r="F102" s="11">
        <v>83</v>
      </c>
      <c r="G102" s="11">
        <v>80</v>
      </c>
      <c r="H102" s="11"/>
      <c r="I102" s="11" t="s">
        <v>163</v>
      </c>
      <c r="J102" s="11" t="s">
        <v>1335</v>
      </c>
      <c r="K102" s="11" t="s">
        <v>1336</v>
      </c>
      <c r="L102" s="11"/>
    </row>
    <row r="103" spans="1:12" ht="14.4" x14ac:dyDescent="0.3">
      <c r="A103" s="23">
        <v>78</v>
      </c>
      <c r="B103" s="11" t="s">
        <v>121</v>
      </c>
      <c r="C103" s="11" t="s">
        <v>122</v>
      </c>
      <c r="D103" s="11" t="s">
        <v>1337</v>
      </c>
      <c r="E103" s="11" t="s">
        <v>1338</v>
      </c>
      <c r="F103" s="11">
        <v>88</v>
      </c>
      <c r="G103" s="11">
        <v>87</v>
      </c>
      <c r="H103" s="11"/>
      <c r="I103" s="11" t="s">
        <v>1339</v>
      </c>
      <c r="J103" s="11" t="s">
        <v>1340</v>
      </c>
      <c r="K103" s="11" t="s">
        <v>1341</v>
      </c>
      <c r="L103" s="11"/>
    </row>
    <row r="104" spans="1:12" ht="14.4" x14ac:dyDescent="0.3">
      <c r="A104" s="12">
        <v>79</v>
      </c>
      <c r="B104" s="11" t="s">
        <v>165</v>
      </c>
      <c r="C104" s="11" t="s">
        <v>166</v>
      </c>
      <c r="D104" s="11" t="s">
        <v>1342</v>
      </c>
      <c r="E104" s="11" t="s">
        <v>1343</v>
      </c>
      <c r="F104" s="11">
        <v>84</v>
      </c>
      <c r="G104" s="11">
        <v>80</v>
      </c>
      <c r="H104" s="11"/>
      <c r="I104" s="11" t="s">
        <v>165</v>
      </c>
      <c r="J104" s="11" t="s">
        <v>1344</v>
      </c>
      <c r="K104" s="11" t="s">
        <v>1345</v>
      </c>
      <c r="L104" s="11"/>
    </row>
    <row r="105" spans="1:12" ht="14.4" x14ac:dyDescent="0.3">
      <c r="A105" s="23">
        <v>80</v>
      </c>
      <c r="B105" s="11" t="s">
        <v>167</v>
      </c>
      <c r="C105" s="11" t="s">
        <v>168</v>
      </c>
      <c r="D105" s="11" t="s">
        <v>1346</v>
      </c>
      <c r="E105" s="11" t="s">
        <v>1347</v>
      </c>
      <c r="F105" s="11">
        <v>82</v>
      </c>
      <c r="G105" s="11">
        <v>82</v>
      </c>
      <c r="H105" s="11"/>
      <c r="I105" s="11" t="s">
        <v>167</v>
      </c>
      <c r="J105" s="11" t="s">
        <v>1348</v>
      </c>
      <c r="K105" s="11" t="s">
        <v>1349</v>
      </c>
      <c r="L105" s="11"/>
    </row>
    <row r="106" spans="1:12" ht="14.4" x14ac:dyDescent="0.3">
      <c r="A106" s="12">
        <v>81</v>
      </c>
      <c r="B106" s="11" t="s">
        <v>169</v>
      </c>
      <c r="C106" s="11" t="s">
        <v>170</v>
      </c>
      <c r="D106" s="11" t="s">
        <v>1350</v>
      </c>
      <c r="E106" s="11" t="s">
        <v>1351</v>
      </c>
      <c r="F106" s="11">
        <v>81</v>
      </c>
      <c r="G106" s="11">
        <v>84</v>
      </c>
      <c r="H106" s="11"/>
      <c r="I106" s="11" t="s">
        <v>169</v>
      </c>
      <c r="J106" s="11" t="s">
        <v>1352</v>
      </c>
      <c r="K106" s="11" t="s">
        <v>1353</v>
      </c>
      <c r="L106" s="11"/>
    </row>
    <row r="107" spans="1:12" ht="14.4" x14ac:dyDescent="0.3">
      <c r="A107" s="23">
        <v>82</v>
      </c>
      <c r="B107" s="11" t="s">
        <v>171</v>
      </c>
      <c r="C107" s="11" t="s">
        <v>172</v>
      </c>
      <c r="D107" s="11" t="s">
        <v>1354</v>
      </c>
      <c r="E107" s="11" t="s">
        <v>1355</v>
      </c>
      <c r="F107" s="11">
        <v>77</v>
      </c>
      <c r="G107" s="11">
        <v>77</v>
      </c>
      <c r="H107" s="11" t="s">
        <v>1029</v>
      </c>
      <c r="I107" s="11" t="s">
        <v>171</v>
      </c>
      <c r="J107" s="11" t="s">
        <v>1356</v>
      </c>
      <c r="K107" s="11" t="s">
        <v>1357</v>
      </c>
      <c r="L107" s="11" t="s">
        <v>1358</v>
      </c>
    </row>
    <row r="108" spans="1:12" ht="14.4" x14ac:dyDescent="0.3">
      <c r="A108" s="12">
        <v>83</v>
      </c>
      <c r="B108" s="11" t="s">
        <v>173</v>
      </c>
      <c r="C108" s="11" t="s">
        <v>174</v>
      </c>
      <c r="D108" s="11" t="s">
        <v>1359</v>
      </c>
      <c r="E108" s="11" t="s">
        <v>1360</v>
      </c>
      <c r="F108" s="11">
        <v>82</v>
      </c>
      <c r="G108" s="11">
        <v>80</v>
      </c>
      <c r="H108" s="11"/>
      <c r="I108" s="11" t="s">
        <v>173</v>
      </c>
      <c r="J108" s="11" t="s">
        <v>1361</v>
      </c>
      <c r="K108" s="11" t="s">
        <v>1362</v>
      </c>
      <c r="L108" s="11"/>
    </row>
    <row r="109" spans="1:12" ht="14.4" x14ac:dyDescent="0.3">
      <c r="A109" s="23">
        <v>84</v>
      </c>
      <c r="B109" s="11" t="s">
        <v>175</v>
      </c>
      <c r="C109" s="11" t="s">
        <v>176</v>
      </c>
      <c r="D109" s="11" t="s">
        <v>1363</v>
      </c>
      <c r="E109" s="11" t="s">
        <v>1364</v>
      </c>
      <c r="F109" s="11">
        <v>81</v>
      </c>
      <c r="G109" s="11">
        <v>81</v>
      </c>
      <c r="H109" s="11"/>
      <c r="I109" s="11" t="s">
        <v>175</v>
      </c>
      <c r="J109" s="11" t="s">
        <v>1365</v>
      </c>
      <c r="K109" s="11" t="s">
        <v>1366</v>
      </c>
      <c r="L109" s="11"/>
    </row>
    <row r="110" spans="1:12" ht="14.4" x14ac:dyDescent="0.3">
      <c r="A110" s="12">
        <v>85</v>
      </c>
      <c r="B110" s="11" t="s">
        <v>177</v>
      </c>
      <c r="C110" s="11" t="s">
        <v>178</v>
      </c>
      <c r="D110" s="11" t="s">
        <v>1367</v>
      </c>
      <c r="E110" s="11" t="s">
        <v>1368</v>
      </c>
      <c r="F110" s="11">
        <v>82</v>
      </c>
      <c r="G110" s="11">
        <v>80</v>
      </c>
      <c r="H110" s="11"/>
      <c r="I110" s="11" t="s">
        <v>177</v>
      </c>
      <c r="J110" s="11" t="s">
        <v>1369</v>
      </c>
      <c r="K110" s="11" t="s">
        <v>1370</v>
      </c>
      <c r="L110" s="11"/>
    </row>
    <row r="111" spans="1:12" ht="14.4" x14ac:dyDescent="0.3">
      <c r="A111" s="23">
        <v>86</v>
      </c>
      <c r="B111" s="11" t="s">
        <v>179</v>
      </c>
      <c r="C111" s="11" t="s">
        <v>180</v>
      </c>
      <c r="D111" s="11" t="s">
        <v>1238</v>
      </c>
      <c r="E111" s="11" t="s">
        <v>1371</v>
      </c>
      <c r="F111" s="11">
        <v>83</v>
      </c>
      <c r="G111" s="11">
        <v>82</v>
      </c>
      <c r="H111" s="11"/>
      <c r="I111" s="11" t="s">
        <v>179</v>
      </c>
      <c r="J111" s="11" t="s">
        <v>1372</v>
      </c>
      <c r="K111" s="11" t="s">
        <v>1373</v>
      </c>
      <c r="L111" s="11"/>
    </row>
    <row r="112" spans="1:12" ht="14.4" x14ac:dyDescent="0.3">
      <c r="A112" s="12">
        <v>87</v>
      </c>
      <c r="B112" s="11" t="s">
        <v>181</v>
      </c>
      <c r="C112" s="11" t="s">
        <v>182</v>
      </c>
      <c r="D112" s="11" t="s">
        <v>1374</v>
      </c>
      <c r="E112" s="11" t="s">
        <v>1375</v>
      </c>
      <c r="F112" s="11">
        <v>79</v>
      </c>
      <c r="G112" s="11">
        <v>82</v>
      </c>
      <c r="H112" s="11"/>
      <c r="I112" s="11" t="s">
        <v>181</v>
      </c>
      <c r="J112" s="11" t="s">
        <v>1376</v>
      </c>
      <c r="K112" s="11" t="s">
        <v>1377</v>
      </c>
      <c r="L112" s="11"/>
    </row>
    <row r="113" spans="1:12" ht="14.4" x14ac:dyDescent="0.3">
      <c r="A113" s="23">
        <v>88</v>
      </c>
      <c r="B113" s="11" t="s">
        <v>183</v>
      </c>
      <c r="C113" s="11" t="s">
        <v>184</v>
      </c>
      <c r="D113" s="11" t="s">
        <v>1378</v>
      </c>
      <c r="E113" s="11" t="s">
        <v>1379</v>
      </c>
      <c r="F113" s="11">
        <v>81</v>
      </c>
      <c r="G113" s="11">
        <v>79</v>
      </c>
      <c r="H113" s="11"/>
      <c r="I113" s="11" t="s">
        <v>183</v>
      </c>
      <c r="J113" s="11" t="s">
        <v>1380</v>
      </c>
      <c r="K113" s="11" t="s">
        <v>1381</v>
      </c>
      <c r="L113" s="11"/>
    </row>
    <row r="114" spans="1:12" ht="14.4" x14ac:dyDescent="0.3">
      <c r="A114" s="12">
        <v>89</v>
      </c>
      <c r="B114" s="11" t="s">
        <v>185</v>
      </c>
      <c r="C114" s="11" t="s">
        <v>186</v>
      </c>
      <c r="D114" s="11" t="s">
        <v>1382</v>
      </c>
      <c r="E114" s="11" t="s">
        <v>1383</v>
      </c>
      <c r="F114" s="11">
        <v>80</v>
      </c>
      <c r="G114" s="11">
        <v>79</v>
      </c>
      <c r="H114" s="11"/>
      <c r="I114" s="11" t="s">
        <v>185</v>
      </c>
      <c r="J114" s="11" t="s">
        <v>1384</v>
      </c>
      <c r="K114" s="11" t="s">
        <v>1385</v>
      </c>
      <c r="L114" s="11"/>
    </row>
    <row r="115" spans="1:12" ht="14.4" x14ac:dyDescent="0.3">
      <c r="A115" s="23">
        <v>90</v>
      </c>
      <c r="B115" s="11" t="s">
        <v>187</v>
      </c>
      <c r="C115" s="11" t="s">
        <v>188</v>
      </c>
      <c r="D115" s="11" t="s">
        <v>1386</v>
      </c>
      <c r="E115" s="11" t="s">
        <v>1387</v>
      </c>
      <c r="F115" s="11">
        <v>84</v>
      </c>
      <c r="G115" s="11">
        <v>81</v>
      </c>
      <c r="H115" s="11"/>
      <c r="I115" s="11" t="s">
        <v>187</v>
      </c>
      <c r="J115" s="11" t="s">
        <v>1388</v>
      </c>
      <c r="K115" s="11" t="s">
        <v>1389</v>
      </c>
      <c r="L115" s="11"/>
    </row>
    <row r="116" spans="1:12" ht="14.4" x14ac:dyDescent="0.3">
      <c r="A116" s="12">
        <v>91</v>
      </c>
      <c r="B116" s="11" t="s">
        <v>189</v>
      </c>
      <c r="C116" s="11" t="s">
        <v>190</v>
      </c>
      <c r="D116" s="11" t="s">
        <v>1390</v>
      </c>
      <c r="E116" s="11" t="s">
        <v>1391</v>
      </c>
      <c r="F116" s="11">
        <v>82</v>
      </c>
      <c r="G116" s="11">
        <v>80</v>
      </c>
      <c r="H116" s="11"/>
      <c r="I116" s="11" t="s">
        <v>189</v>
      </c>
      <c r="J116" s="11" t="s">
        <v>1392</v>
      </c>
      <c r="K116" s="11" t="s">
        <v>1393</v>
      </c>
      <c r="L116" s="11"/>
    </row>
    <row r="117" spans="1:12" ht="14.4" x14ac:dyDescent="0.3">
      <c r="A117" s="23">
        <v>92</v>
      </c>
      <c r="B117" s="11" t="s">
        <v>191</v>
      </c>
      <c r="C117" s="11" t="s">
        <v>192</v>
      </c>
      <c r="D117" s="11" t="s">
        <v>1394</v>
      </c>
      <c r="E117" s="11" t="s">
        <v>1395</v>
      </c>
      <c r="F117" s="11">
        <v>83</v>
      </c>
      <c r="G117" s="11">
        <v>83</v>
      </c>
      <c r="H117" s="11"/>
      <c r="I117" s="11" t="s">
        <v>191</v>
      </c>
      <c r="J117" s="11" t="s">
        <v>1396</v>
      </c>
      <c r="K117" s="11" t="s">
        <v>1397</v>
      </c>
      <c r="L117" s="11"/>
    </row>
    <row r="118" spans="1:12" ht="14.4" x14ac:dyDescent="0.3">
      <c r="A118" s="12">
        <v>93</v>
      </c>
      <c r="B118" s="11" t="s">
        <v>193</v>
      </c>
      <c r="C118" s="11" t="s">
        <v>194</v>
      </c>
      <c r="D118" s="11" t="s">
        <v>1398</v>
      </c>
      <c r="E118" s="11" t="s">
        <v>1399</v>
      </c>
      <c r="F118" s="11">
        <v>81</v>
      </c>
      <c r="G118" s="11">
        <v>81</v>
      </c>
      <c r="H118" s="11"/>
      <c r="I118" s="11" t="s">
        <v>193</v>
      </c>
      <c r="J118" s="11" t="s">
        <v>1400</v>
      </c>
      <c r="K118" s="11" t="s">
        <v>1401</v>
      </c>
      <c r="L118" s="11"/>
    </row>
    <row r="119" spans="1:12" ht="14.4" x14ac:dyDescent="0.3">
      <c r="A119" s="23">
        <v>94</v>
      </c>
      <c r="B119" s="11" t="s">
        <v>195</v>
      </c>
      <c r="C119" s="11" t="s">
        <v>196</v>
      </c>
      <c r="D119" s="11" t="s">
        <v>1402</v>
      </c>
      <c r="E119" s="11" t="s">
        <v>1403</v>
      </c>
      <c r="F119" s="11">
        <v>80</v>
      </c>
      <c r="G119" s="11">
        <v>80</v>
      </c>
      <c r="H119" s="11"/>
      <c r="I119" s="11" t="s">
        <v>195</v>
      </c>
      <c r="J119" s="11" t="s">
        <v>1404</v>
      </c>
      <c r="K119" s="11" t="s">
        <v>1405</v>
      </c>
      <c r="L119" s="11"/>
    </row>
    <row r="120" spans="1:12" ht="14.4" x14ac:dyDescent="0.3">
      <c r="A120" s="12">
        <v>95</v>
      </c>
      <c r="B120" s="11" t="s">
        <v>197</v>
      </c>
      <c r="C120" s="11" t="s">
        <v>198</v>
      </c>
      <c r="D120" s="11" t="s">
        <v>1406</v>
      </c>
      <c r="E120" s="11" t="s">
        <v>1407</v>
      </c>
      <c r="F120" s="11">
        <v>83</v>
      </c>
      <c r="G120" s="11">
        <v>82</v>
      </c>
      <c r="H120" s="11"/>
      <c r="I120" s="11" t="s">
        <v>197</v>
      </c>
      <c r="J120" s="11" t="s">
        <v>1408</v>
      </c>
      <c r="K120" s="11" t="s">
        <v>1409</v>
      </c>
      <c r="L120" s="11"/>
    </row>
    <row r="121" spans="1:12" ht="14.4" x14ac:dyDescent="0.3">
      <c r="A121" s="23">
        <v>96</v>
      </c>
      <c r="B121" s="11" t="s">
        <v>201</v>
      </c>
      <c r="C121" s="11" t="s">
        <v>202</v>
      </c>
      <c r="D121" s="11" t="s">
        <v>1410</v>
      </c>
      <c r="E121" s="11" t="s">
        <v>1411</v>
      </c>
      <c r="F121" s="11">
        <v>83</v>
      </c>
      <c r="G121" s="11">
        <v>83</v>
      </c>
      <c r="H121" s="11"/>
      <c r="I121" s="11" t="s">
        <v>201</v>
      </c>
      <c r="J121" s="11" t="s">
        <v>1412</v>
      </c>
      <c r="K121" s="11" t="s">
        <v>1413</v>
      </c>
      <c r="L121" s="11"/>
    </row>
    <row r="122" spans="1:12" ht="14.4" x14ac:dyDescent="0.3">
      <c r="A122" s="12">
        <v>97</v>
      </c>
      <c r="B122" s="11" t="s">
        <v>203</v>
      </c>
      <c r="C122" s="11" t="s">
        <v>204</v>
      </c>
      <c r="D122" s="11" t="s">
        <v>1133</v>
      </c>
      <c r="E122" s="11" t="s">
        <v>1414</v>
      </c>
      <c r="F122" s="11">
        <v>83</v>
      </c>
      <c r="G122" s="11">
        <v>82</v>
      </c>
      <c r="H122" s="11"/>
      <c r="I122" s="11" t="s">
        <v>203</v>
      </c>
      <c r="J122" s="11" t="s">
        <v>1415</v>
      </c>
      <c r="K122" s="11" t="s">
        <v>1416</v>
      </c>
      <c r="L122" s="11"/>
    </row>
    <row r="123" spans="1:12" ht="14.4" x14ac:dyDescent="0.3">
      <c r="A123" s="23">
        <v>98</v>
      </c>
      <c r="B123" s="11" t="s">
        <v>205</v>
      </c>
      <c r="C123" s="11" t="s">
        <v>206</v>
      </c>
      <c r="D123" s="11" t="s">
        <v>1417</v>
      </c>
      <c r="E123" s="11" t="s">
        <v>1418</v>
      </c>
      <c r="F123" s="11">
        <v>83</v>
      </c>
      <c r="G123" s="11">
        <v>83</v>
      </c>
      <c r="H123" s="11"/>
      <c r="I123" s="11" t="s">
        <v>205</v>
      </c>
      <c r="J123" s="11" t="s">
        <v>1419</v>
      </c>
      <c r="K123" s="11" t="s">
        <v>1420</v>
      </c>
      <c r="L123" s="11"/>
    </row>
    <row r="124" spans="1:12" ht="14.4" x14ac:dyDescent="0.3">
      <c r="A124" s="12">
        <v>99</v>
      </c>
      <c r="B124" s="11" t="s">
        <v>207</v>
      </c>
      <c r="C124" s="11" t="s">
        <v>208</v>
      </c>
      <c r="D124" s="11" t="s">
        <v>1421</v>
      </c>
      <c r="E124" s="11" t="s">
        <v>1422</v>
      </c>
      <c r="F124" s="11">
        <v>81</v>
      </c>
      <c r="G124" s="11">
        <v>80</v>
      </c>
      <c r="H124" s="11"/>
      <c r="I124" s="11" t="s">
        <v>207</v>
      </c>
      <c r="J124" s="11" t="s">
        <v>1423</v>
      </c>
      <c r="K124" s="11" t="s">
        <v>1424</v>
      </c>
      <c r="L124" s="11"/>
    </row>
    <row r="125" spans="1:12" ht="14.4" x14ac:dyDescent="0.3">
      <c r="A125" s="23">
        <v>100</v>
      </c>
      <c r="B125" s="11" t="s">
        <v>209</v>
      </c>
      <c r="C125" s="11" t="s">
        <v>210</v>
      </c>
      <c r="D125" s="11" t="s">
        <v>1425</v>
      </c>
      <c r="E125" s="11" t="s">
        <v>1426</v>
      </c>
      <c r="F125" s="11">
        <v>82</v>
      </c>
      <c r="G125" s="11">
        <v>81</v>
      </c>
      <c r="H125" s="11"/>
      <c r="I125" s="11" t="s">
        <v>209</v>
      </c>
      <c r="J125" s="11" t="s">
        <v>1427</v>
      </c>
      <c r="K125" s="11" t="s">
        <v>1428</v>
      </c>
      <c r="L125" s="11"/>
    </row>
    <row r="126" spans="1:12" ht="14.4" x14ac:dyDescent="0.3">
      <c r="A126" s="12">
        <v>101</v>
      </c>
      <c r="B126" s="11" t="s">
        <v>211</v>
      </c>
      <c r="C126" s="11" t="s">
        <v>212</v>
      </c>
      <c r="D126" s="11" t="s">
        <v>1429</v>
      </c>
      <c r="E126" s="11" t="s">
        <v>1430</v>
      </c>
      <c r="F126" s="11">
        <v>79</v>
      </c>
      <c r="G126" s="11">
        <v>83</v>
      </c>
      <c r="H126" s="11"/>
      <c r="I126" s="11" t="s">
        <v>211</v>
      </c>
      <c r="J126" s="11" t="s">
        <v>1431</v>
      </c>
      <c r="K126" s="11" t="s">
        <v>1432</v>
      </c>
      <c r="L126" s="11"/>
    </row>
    <row r="127" spans="1:12" ht="14.4" x14ac:dyDescent="0.3">
      <c r="A127" s="23">
        <v>102</v>
      </c>
      <c r="B127" s="11" t="s">
        <v>213</v>
      </c>
      <c r="C127" s="11" t="s">
        <v>214</v>
      </c>
      <c r="D127" s="11" t="s">
        <v>1433</v>
      </c>
      <c r="E127" s="11" t="s">
        <v>1434</v>
      </c>
      <c r="F127" s="11">
        <v>79</v>
      </c>
      <c r="G127" s="11">
        <v>82</v>
      </c>
      <c r="H127" s="11"/>
      <c r="I127" s="11" t="s">
        <v>213</v>
      </c>
      <c r="J127" s="11" t="s">
        <v>1435</v>
      </c>
      <c r="K127" s="11" t="s">
        <v>1436</v>
      </c>
      <c r="L127" s="11"/>
    </row>
    <row r="128" spans="1:12" ht="14.4" x14ac:dyDescent="0.3">
      <c r="A128" s="12">
        <v>103</v>
      </c>
      <c r="B128" s="11" t="s">
        <v>215</v>
      </c>
      <c r="C128" s="11" t="s">
        <v>216</v>
      </c>
      <c r="D128" s="11" t="s">
        <v>1437</v>
      </c>
      <c r="E128" s="11" t="s">
        <v>1438</v>
      </c>
      <c r="F128" s="11">
        <v>85</v>
      </c>
      <c r="G128" s="11">
        <v>86</v>
      </c>
      <c r="H128" s="11"/>
      <c r="I128" s="11" t="s">
        <v>215</v>
      </c>
      <c r="J128" s="11" t="s">
        <v>1439</v>
      </c>
      <c r="K128" s="11" t="s">
        <v>1440</v>
      </c>
      <c r="L128" s="11"/>
    </row>
    <row r="129" spans="1:12" ht="14.4" x14ac:dyDescent="0.3">
      <c r="A129" s="23">
        <v>104</v>
      </c>
      <c r="B129" s="11" t="s">
        <v>217</v>
      </c>
      <c r="C129" s="11" t="s">
        <v>218</v>
      </c>
      <c r="D129" s="11" t="s">
        <v>1441</v>
      </c>
      <c r="E129" s="11" t="s">
        <v>1442</v>
      </c>
      <c r="F129" s="11">
        <v>82</v>
      </c>
      <c r="G129" s="11">
        <v>80</v>
      </c>
      <c r="H129" s="11"/>
      <c r="I129" s="11" t="s">
        <v>217</v>
      </c>
      <c r="J129" s="11" t="s">
        <v>1443</v>
      </c>
      <c r="K129" s="11" t="s">
        <v>1444</v>
      </c>
      <c r="L129" s="11"/>
    </row>
    <row r="130" spans="1:12" ht="14.4" x14ac:dyDescent="0.3">
      <c r="A130" s="12">
        <v>105</v>
      </c>
      <c r="B130" s="11" t="s">
        <v>219</v>
      </c>
      <c r="C130" s="11" t="s">
        <v>220</v>
      </c>
      <c r="D130" s="11" t="s">
        <v>1445</v>
      </c>
      <c r="E130" s="11" t="s">
        <v>1446</v>
      </c>
      <c r="F130" s="11">
        <v>79</v>
      </c>
      <c r="G130" s="11">
        <v>79</v>
      </c>
      <c r="H130" s="11"/>
      <c r="I130" s="11" t="s">
        <v>219</v>
      </c>
      <c r="J130" s="11" t="s">
        <v>1447</v>
      </c>
      <c r="K130" s="11" t="s">
        <v>1448</v>
      </c>
      <c r="L130" s="11"/>
    </row>
    <row r="131" spans="1:12" ht="14.4" x14ac:dyDescent="0.3">
      <c r="A131" s="23">
        <v>106</v>
      </c>
      <c r="B131" s="11" t="s">
        <v>221</v>
      </c>
      <c r="C131" s="11" t="s">
        <v>222</v>
      </c>
      <c r="D131" s="11" t="s">
        <v>1449</v>
      </c>
      <c r="E131" s="11" t="s">
        <v>1450</v>
      </c>
      <c r="F131" s="11">
        <v>82</v>
      </c>
      <c r="G131" s="11">
        <v>82</v>
      </c>
      <c r="H131" s="11"/>
      <c r="I131" s="11" t="s">
        <v>221</v>
      </c>
      <c r="J131" s="11" t="s">
        <v>1451</v>
      </c>
      <c r="K131" s="11" t="s">
        <v>1452</v>
      </c>
      <c r="L131" s="11"/>
    </row>
    <row r="132" spans="1:12" ht="14.4" x14ac:dyDescent="0.3">
      <c r="A132" s="12">
        <v>107</v>
      </c>
      <c r="B132" s="11" t="s">
        <v>223</v>
      </c>
      <c r="C132" s="11" t="s">
        <v>224</v>
      </c>
      <c r="D132" s="11" t="s">
        <v>1406</v>
      </c>
      <c r="E132" s="11" t="s">
        <v>1453</v>
      </c>
      <c r="F132" s="11">
        <v>81</v>
      </c>
      <c r="G132" s="11">
        <v>82</v>
      </c>
      <c r="H132" s="11"/>
      <c r="I132" s="11" t="s">
        <v>223</v>
      </c>
      <c r="J132" s="11" t="s">
        <v>1454</v>
      </c>
      <c r="K132" s="11" t="s">
        <v>1455</v>
      </c>
      <c r="L132" s="11"/>
    </row>
    <row r="133" spans="1:12" ht="14.4" x14ac:dyDescent="0.3">
      <c r="A133" s="23">
        <v>108</v>
      </c>
      <c r="B133" s="11" t="s">
        <v>225</v>
      </c>
      <c r="C133" s="11" t="s">
        <v>226</v>
      </c>
      <c r="D133" s="11" t="s">
        <v>1456</v>
      </c>
      <c r="E133" s="11" t="s">
        <v>1457</v>
      </c>
      <c r="F133" s="11">
        <v>78</v>
      </c>
      <c r="G133" s="11">
        <v>80</v>
      </c>
      <c r="H133" s="11"/>
      <c r="I133" s="11" t="s">
        <v>225</v>
      </c>
      <c r="J133" s="11" t="s">
        <v>1458</v>
      </c>
      <c r="K133" s="11" t="s">
        <v>1459</v>
      </c>
      <c r="L133" s="11"/>
    </row>
    <row r="134" spans="1:12" ht="14.4" x14ac:dyDescent="0.3">
      <c r="A134" s="12">
        <v>109</v>
      </c>
      <c r="B134" s="11" t="s">
        <v>227</v>
      </c>
      <c r="C134" s="11" t="s">
        <v>228</v>
      </c>
      <c r="D134" s="11" t="s">
        <v>1460</v>
      </c>
      <c r="E134" s="11" t="s">
        <v>1461</v>
      </c>
      <c r="F134" s="11">
        <v>81</v>
      </c>
      <c r="G134" s="11">
        <v>79</v>
      </c>
      <c r="H134" s="11"/>
      <c r="I134" s="11" t="s">
        <v>227</v>
      </c>
      <c r="J134" s="11" t="s">
        <v>1462</v>
      </c>
      <c r="K134" s="11" t="s">
        <v>1463</v>
      </c>
      <c r="L134" s="11"/>
    </row>
    <row r="135" spans="1:12" ht="14.4" x14ac:dyDescent="0.3">
      <c r="A135" s="23">
        <v>110</v>
      </c>
      <c r="B135" s="11" t="s">
        <v>229</v>
      </c>
      <c r="C135" s="11" t="s">
        <v>230</v>
      </c>
      <c r="D135" s="11" t="s">
        <v>1464</v>
      </c>
      <c r="E135" s="11" t="s">
        <v>1465</v>
      </c>
      <c r="F135" s="11">
        <v>83</v>
      </c>
      <c r="G135" s="11">
        <v>80</v>
      </c>
      <c r="H135" s="11"/>
      <c r="I135" s="11" t="s">
        <v>229</v>
      </c>
      <c r="J135" s="11" t="s">
        <v>1466</v>
      </c>
      <c r="K135" s="11" t="s">
        <v>1467</v>
      </c>
      <c r="L135" s="11"/>
    </row>
    <row r="136" spans="1:12" ht="14.4" x14ac:dyDescent="0.3">
      <c r="A136" s="12">
        <v>111</v>
      </c>
      <c r="B136" s="11" t="s">
        <v>231</v>
      </c>
      <c r="C136" s="11" t="s">
        <v>232</v>
      </c>
      <c r="D136" s="11" t="s">
        <v>1468</v>
      </c>
      <c r="E136" s="11" t="s">
        <v>1469</v>
      </c>
      <c r="F136" s="11">
        <v>82</v>
      </c>
      <c r="G136" s="11">
        <v>82</v>
      </c>
      <c r="H136" s="11"/>
      <c r="I136" s="11" t="s">
        <v>231</v>
      </c>
      <c r="J136" s="11" t="s">
        <v>1470</v>
      </c>
      <c r="K136" s="11" t="s">
        <v>1471</v>
      </c>
      <c r="L136" s="11"/>
    </row>
    <row r="137" spans="1:12" ht="14.4" x14ac:dyDescent="0.3">
      <c r="A137" s="23">
        <v>112</v>
      </c>
      <c r="B137" s="11" t="s">
        <v>233</v>
      </c>
      <c r="C137" s="11" t="s">
        <v>234</v>
      </c>
      <c r="D137" s="11" t="s">
        <v>1472</v>
      </c>
      <c r="E137" s="11" t="s">
        <v>1473</v>
      </c>
      <c r="F137" s="11">
        <v>76</v>
      </c>
      <c r="G137" s="11">
        <v>76</v>
      </c>
      <c r="H137" s="11"/>
      <c r="I137" s="11" t="s">
        <v>233</v>
      </c>
      <c r="J137" s="11" t="s">
        <v>1474</v>
      </c>
      <c r="K137" s="11" t="s">
        <v>1475</v>
      </c>
      <c r="L137" s="11"/>
    </row>
    <row r="138" spans="1:12" ht="14.4" x14ac:dyDescent="0.3">
      <c r="A138" s="12">
        <v>113</v>
      </c>
      <c r="B138" s="11" t="s">
        <v>123</v>
      </c>
      <c r="C138" s="11" t="s">
        <v>124</v>
      </c>
      <c r="D138" s="11" t="s">
        <v>1476</v>
      </c>
      <c r="E138" s="11" t="s">
        <v>1477</v>
      </c>
      <c r="F138" s="11">
        <v>82</v>
      </c>
      <c r="G138" s="11">
        <v>81</v>
      </c>
      <c r="H138" s="11"/>
      <c r="I138" s="11" t="s">
        <v>1478</v>
      </c>
      <c r="J138" s="11" t="s">
        <v>1479</v>
      </c>
      <c r="K138" s="11" t="s">
        <v>1480</v>
      </c>
      <c r="L138" s="11"/>
    </row>
    <row r="139" spans="1:12" ht="14.4" x14ac:dyDescent="0.3">
      <c r="A139" s="23">
        <v>114</v>
      </c>
      <c r="B139" s="11" t="s">
        <v>235</v>
      </c>
      <c r="C139" s="11" t="s">
        <v>236</v>
      </c>
      <c r="D139" s="11" t="s">
        <v>1481</v>
      </c>
      <c r="E139" s="11" t="s">
        <v>1482</v>
      </c>
      <c r="F139" s="11">
        <v>78</v>
      </c>
      <c r="G139" s="11">
        <v>79</v>
      </c>
      <c r="H139" s="11"/>
      <c r="I139" s="11" t="s">
        <v>235</v>
      </c>
      <c r="J139" s="11" t="s">
        <v>1483</v>
      </c>
      <c r="K139" s="11" t="s">
        <v>1484</v>
      </c>
      <c r="L139" s="11"/>
    </row>
    <row r="140" spans="1:12" ht="14.4" x14ac:dyDescent="0.3">
      <c r="A140" s="12">
        <v>115</v>
      </c>
      <c r="B140" s="11" t="s">
        <v>237</v>
      </c>
      <c r="C140" s="11" t="s">
        <v>238</v>
      </c>
      <c r="D140" s="11" t="s">
        <v>1485</v>
      </c>
      <c r="E140" s="11" t="s">
        <v>1486</v>
      </c>
      <c r="F140" s="11">
        <v>86</v>
      </c>
      <c r="G140" s="11">
        <v>75</v>
      </c>
      <c r="H140" s="11"/>
      <c r="I140" s="11" t="s">
        <v>237</v>
      </c>
      <c r="J140" s="11" t="s">
        <v>1487</v>
      </c>
      <c r="K140" s="11" t="s">
        <v>1488</v>
      </c>
      <c r="L140" s="11"/>
    </row>
    <row r="141" spans="1:12" ht="14.4" x14ac:dyDescent="0.3">
      <c r="A141" s="23">
        <v>116</v>
      </c>
      <c r="B141" s="11" t="s">
        <v>239</v>
      </c>
      <c r="C141" s="11" t="s">
        <v>240</v>
      </c>
      <c r="D141" s="11" t="s">
        <v>1489</v>
      </c>
      <c r="E141" s="11" t="s">
        <v>1490</v>
      </c>
      <c r="F141" s="11">
        <v>79</v>
      </c>
      <c r="G141" s="11">
        <v>83</v>
      </c>
      <c r="H141" s="11"/>
      <c r="I141" s="11" t="s">
        <v>239</v>
      </c>
      <c r="J141" s="11" t="s">
        <v>1491</v>
      </c>
      <c r="K141" s="11" t="s">
        <v>1492</v>
      </c>
      <c r="L141" s="11"/>
    </row>
    <row r="142" spans="1:12" ht="14.4" x14ac:dyDescent="0.3">
      <c r="A142" s="12">
        <v>117</v>
      </c>
      <c r="B142" s="11" t="s">
        <v>241</v>
      </c>
      <c r="C142" s="11" t="s">
        <v>242</v>
      </c>
      <c r="D142" s="11" t="s">
        <v>1493</v>
      </c>
      <c r="E142" s="11" t="s">
        <v>1494</v>
      </c>
      <c r="F142" s="11">
        <v>83</v>
      </c>
      <c r="G142" s="11">
        <v>83</v>
      </c>
      <c r="H142" s="11"/>
      <c r="I142" s="11" t="s">
        <v>241</v>
      </c>
      <c r="J142" s="11" t="s">
        <v>1495</v>
      </c>
      <c r="K142" s="11" t="s">
        <v>1496</v>
      </c>
      <c r="L142" s="11"/>
    </row>
    <row r="143" spans="1:12" ht="14.4" x14ac:dyDescent="0.3">
      <c r="A143" s="23">
        <v>118</v>
      </c>
      <c r="B143" s="11" t="s">
        <v>243</v>
      </c>
      <c r="C143" s="11" t="s">
        <v>244</v>
      </c>
      <c r="D143" s="11" t="s">
        <v>1497</v>
      </c>
      <c r="E143" s="11" t="s">
        <v>1498</v>
      </c>
      <c r="F143" s="11">
        <v>82</v>
      </c>
      <c r="G143" s="11">
        <v>80</v>
      </c>
      <c r="H143" s="11"/>
      <c r="I143" s="11" t="s">
        <v>243</v>
      </c>
      <c r="J143" s="11" t="s">
        <v>1499</v>
      </c>
      <c r="K143" s="11" t="s">
        <v>1500</v>
      </c>
      <c r="L143" s="11"/>
    </row>
    <row r="144" spans="1:12" ht="14.4" x14ac:dyDescent="0.3">
      <c r="A144" s="12">
        <v>119</v>
      </c>
      <c r="B144" s="11" t="s">
        <v>245</v>
      </c>
      <c r="C144" s="11" t="s">
        <v>246</v>
      </c>
      <c r="D144" s="11" t="s">
        <v>1501</v>
      </c>
      <c r="E144" s="11" t="s">
        <v>1502</v>
      </c>
      <c r="F144" s="11">
        <v>81</v>
      </c>
      <c r="G144" s="11">
        <v>79</v>
      </c>
      <c r="H144" s="11"/>
      <c r="I144" s="11" t="s">
        <v>245</v>
      </c>
      <c r="J144" s="11" t="s">
        <v>1503</v>
      </c>
      <c r="K144" s="11" t="s">
        <v>1504</v>
      </c>
      <c r="L144" s="11"/>
    </row>
    <row r="145" spans="1:12" ht="14.4" x14ac:dyDescent="0.3">
      <c r="A145" s="23">
        <v>120</v>
      </c>
      <c r="B145" s="11" t="s">
        <v>249</v>
      </c>
      <c r="C145" s="11" t="s">
        <v>250</v>
      </c>
      <c r="D145" s="11" t="s">
        <v>1505</v>
      </c>
      <c r="E145" s="11" t="s">
        <v>1506</v>
      </c>
      <c r="F145" s="11">
        <v>80</v>
      </c>
      <c r="G145" s="11">
        <v>80</v>
      </c>
      <c r="H145" s="11"/>
      <c r="I145" s="11" t="s">
        <v>249</v>
      </c>
      <c r="J145" s="11" t="s">
        <v>1507</v>
      </c>
      <c r="K145" s="11" t="s">
        <v>1508</v>
      </c>
      <c r="L145" s="11"/>
    </row>
    <row r="146" spans="1:12" ht="14.4" x14ac:dyDescent="0.3">
      <c r="A146" s="12">
        <v>121</v>
      </c>
      <c r="B146" s="11" t="s">
        <v>251</v>
      </c>
      <c r="C146" s="11" t="s">
        <v>252</v>
      </c>
      <c r="D146" s="11" t="s">
        <v>1509</v>
      </c>
      <c r="E146" s="11" t="s">
        <v>1510</v>
      </c>
      <c r="F146" s="11">
        <v>81</v>
      </c>
      <c r="G146" s="11">
        <v>85</v>
      </c>
      <c r="H146" s="11" t="s">
        <v>1029</v>
      </c>
      <c r="I146" s="11" t="s">
        <v>251</v>
      </c>
      <c r="J146" s="11" t="s">
        <v>1511</v>
      </c>
      <c r="K146" s="11" t="s">
        <v>1512</v>
      </c>
      <c r="L146" s="11" t="s">
        <v>1513</v>
      </c>
    </row>
    <row r="147" spans="1:12" ht="14.4" x14ac:dyDescent="0.3">
      <c r="A147" s="23">
        <v>122</v>
      </c>
      <c r="B147" s="11" t="s">
        <v>253</v>
      </c>
      <c r="C147" s="11" t="s">
        <v>254</v>
      </c>
      <c r="D147" s="11" t="s">
        <v>1209</v>
      </c>
      <c r="E147" s="11" t="s">
        <v>1514</v>
      </c>
      <c r="F147" s="11">
        <v>82</v>
      </c>
      <c r="G147" s="11">
        <v>78</v>
      </c>
      <c r="H147" s="11"/>
      <c r="I147" s="11" t="s">
        <v>253</v>
      </c>
      <c r="J147" s="11" t="s">
        <v>1515</v>
      </c>
      <c r="K147" s="11" t="s">
        <v>1516</v>
      </c>
      <c r="L147" s="11"/>
    </row>
    <row r="148" spans="1:12" ht="14.4" x14ac:dyDescent="0.3">
      <c r="A148" s="12">
        <v>123</v>
      </c>
      <c r="B148" s="11" t="s">
        <v>255</v>
      </c>
      <c r="C148" s="11" t="s">
        <v>256</v>
      </c>
      <c r="D148" s="11" t="s">
        <v>1517</v>
      </c>
      <c r="E148" s="11" t="s">
        <v>1518</v>
      </c>
      <c r="F148" s="11">
        <v>83</v>
      </c>
      <c r="G148" s="11">
        <v>79</v>
      </c>
      <c r="H148" s="11"/>
      <c r="I148" s="11" t="s">
        <v>255</v>
      </c>
      <c r="J148" s="11" t="s">
        <v>1519</v>
      </c>
      <c r="K148" s="11" t="s">
        <v>1520</v>
      </c>
      <c r="L148" s="11"/>
    </row>
    <row r="149" spans="1:12" ht="14.4" x14ac:dyDescent="0.3">
      <c r="A149" s="23">
        <v>124</v>
      </c>
      <c r="B149" s="11" t="s">
        <v>257</v>
      </c>
      <c r="C149" s="11" t="s">
        <v>258</v>
      </c>
      <c r="D149" s="11" t="s">
        <v>1521</v>
      </c>
      <c r="E149" s="11" t="s">
        <v>1522</v>
      </c>
      <c r="F149" s="11">
        <v>81</v>
      </c>
      <c r="G149" s="11">
        <v>81</v>
      </c>
      <c r="H149" s="11"/>
      <c r="I149" s="11" t="s">
        <v>257</v>
      </c>
      <c r="J149" s="11" t="s">
        <v>1523</v>
      </c>
      <c r="K149" s="11" t="s">
        <v>1524</v>
      </c>
      <c r="L149" s="11"/>
    </row>
    <row r="150" spans="1:12" ht="14.4" x14ac:dyDescent="0.3">
      <c r="A150" s="12">
        <v>125</v>
      </c>
      <c r="B150" s="11" t="s">
        <v>259</v>
      </c>
      <c r="C150" s="11" t="s">
        <v>260</v>
      </c>
      <c r="D150" s="11" t="s">
        <v>1525</v>
      </c>
      <c r="E150" s="11" t="s">
        <v>1526</v>
      </c>
      <c r="F150" s="11">
        <v>79</v>
      </c>
      <c r="G150" s="11">
        <v>79</v>
      </c>
      <c r="H150" s="11"/>
      <c r="I150" s="11" t="s">
        <v>259</v>
      </c>
      <c r="J150" s="11" t="s">
        <v>1527</v>
      </c>
      <c r="K150" s="11" t="s">
        <v>1528</v>
      </c>
      <c r="L150" s="11"/>
    </row>
    <row r="151" spans="1:12" ht="14.4" x14ac:dyDescent="0.3">
      <c r="A151" s="23">
        <v>126</v>
      </c>
      <c r="B151" s="11" t="s">
        <v>261</v>
      </c>
      <c r="C151" s="11" t="s">
        <v>262</v>
      </c>
      <c r="D151" s="11" t="s">
        <v>1529</v>
      </c>
      <c r="E151" s="11" t="s">
        <v>1530</v>
      </c>
      <c r="F151" s="11">
        <v>83</v>
      </c>
      <c r="G151" s="11">
        <v>80</v>
      </c>
      <c r="H151" s="11"/>
      <c r="I151" s="11" t="s">
        <v>261</v>
      </c>
      <c r="J151" s="11" t="s">
        <v>1531</v>
      </c>
      <c r="K151" s="11" t="s">
        <v>1532</v>
      </c>
      <c r="L151" s="11"/>
    </row>
    <row r="152" spans="1:12" ht="14.4" x14ac:dyDescent="0.3">
      <c r="A152" s="12">
        <v>127</v>
      </c>
      <c r="B152" s="11" t="s">
        <v>265</v>
      </c>
      <c r="C152" s="11" t="s">
        <v>266</v>
      </c>
      <c r="D152" s="11" t="s">
        <v>1533</v>
      </c>
      <c r="E152" s="11" t="s">
        <v>1534</v>
      </c>
      <c r="F152" s="11">
        <v>81</v>
      </c>
      <c r="G152" s="11">
        <v>82</v>
      </c>
      <c r="H152" s="11"/>
      <c r="I152" s="11" t="s">
        <v>265</v>
      </c>
      <c r="J152" s="11" t="s">
        <v>1535</v>
      </c>
      <c r="K152" s="11" t="s">
        <v>1536</v>
      </c>
      <c r="L152" s="11"/>
    </row>
    <row r="153" spans="1:12" ht="14.4" x14ac:dyDescent="0.3">
      <c r="A153" s="23">
        <v>128</v>
      </c>
      <c r="B153" s="11" t="s">
        <v>267</v>
      </c>
      <c r="C153" s="11" t="s">
        <v>268</v>
      </c>
      <c r="D153" s="11" t="s">
        <v>1100</v>
      </c>
      <c r="E153" s="11" t="s">
        <v>1537</v>
      </c>
      <c r="F153" s="11">
        <v>83</v>
      </c>
      <c r="G153" s="11">
        <v>82</v>
      </c>
      <c r="H153" s="11"/>
      <c r="I153" s="11" t="s">
        <v>267</v>
      </c>
      <c r="J153" s="11" t="s">
        <v>1538</v>
      </c>
      <c r="K153" s="11" t="s">
        <v>1539</v>
      </c>
      <c r="L153" s="11"/>
    </row>
    <row r="154" spans="1:12" ht="14.4" x14ac:dyDescent="0.3">
      <c r="A154" s="12">
        <v>129</v>
      </c>
      <c r="B154" s="11" t="s">
        <v>269</v>
      </c>
      <c r="C154" s="11" t="s">
        <v>270</v>
      </c>
      <c r="D154" s="11" t="s">
        <v>1540</v>
      </c>
      <c r="E154" s="11" t="s">
        <v>1541</v>
      </c>
      <c r="F154" s="11">
        <v>83</v>
      </c>
      <c r="G154" s="11">
        <v>81</v>
      </c>
      <c r="H154" s="11"/>
      <c r="I154" s="11" t="s">
        <v>269</v>
      </c>
      <c r="J154" s="11" t="s">
        <v>1542</v>
      </c>
      <c r="K154" s="11" t="s">
        <v>1543</v>
      </c>
      <c r="L154" s="11"/>
    </row>
    <row r="155" spans="1:12" ht="14.4" x14ac:dyDescent="0.3">
      <c r="A155" s="23">
        <v>130</v>
      </c>
      <c r="B155" s="11" t="s">
        <v>271</v>
      </c>
      <c r="C155" s="11" t="s">
        <v>272</v>
      </c>
      <c r="D155" s="11" t="s">
        <v>1544</v>
      </c>
      <c r="E155" s="11" t="s">
        <v>1545</v>
      </c>
      <c r="F155" s="11">
        <v>81</v>
      </c>
      <c r="G155" s="11">
        <v>83</v>
      </c>
      <c r="H155" s="11"/>
      <c r="I155" s="11" t="s">
        <v>271</v>
      </c>
      <c r="J155" s="11" t="s">
        <v>1546</v>
      </c>
      <c r="K155" s="11" t="s">
        <v>1547</v>
      </c>
      <c r="L155" s="11"/>
    </row>
    <row r="156" spans="1:12" ht="14.4" x14ac:dyDescent="0.3">
      <c r="A156" s="12">
        <v>131</v>
      </c>
      <c r="B156" s="11" t="s">
        <v>273</v>
      </c>
      <c r="C156" s="11" t="s">
        <v>274</v>
      </c>
      <c r="D156" s="11" t="s">
        <v>1548</v>
      </c>
      <c r="E156" s="11" t="s">
        <v>1549</v>
      </c>
      <c r="F156" s="11">
        <v>83</v>
      </c>
      <c r="G156" s="11">
        <v>83</v>
      </c>
      <c r="H156" s="11"/>
      <c r="I156" s="11" t="s">
        <v>273</v>
      </c>
      <c r="J156" s="11" t="s">
        <v>1550</v>
      </c>
      <c r="K156" s="11" t="s">
        <v>1551</v>
      </c>
      <c r="L156" s="11"/>
    </row>
    <row r="157" spans="1:12" ht="14.4" x14ac:dyDescent="0.3">
      <c r="A157" s="23">
        <v>132</v>
      </c>
      <c r="B157" s="11" t="s">
        <v>275</v>
      </c>
      <c r="C157" s="11" t="s">
        <v>276</v>
      </c>
      <c r="D157" s="11" t="s">
        <v>1552</v>
      </c>
      <c r="E157" s="11" t="s">
        <v>1553</v>
      </c>
      <c r="F157" s="11">
        <v>83</v>
      </c>
      <c r="G157" s="11">
        <v>80</v>
      </c>
      <c r="H157" s="11"/>
      <c r="I157" s="11" t="s">
        <v>275</v>
      </c>
      <c r="J157" s="11" t="s">
        <v>1554</v>
      </c>
      <c r="K157" s="11" t="s">
        <v>1555</v>
      </c>
      <c r="L157" s="11"/>
    </row>
    <row r="158" spans="1:12" ht="14.4" x14ac:dyDescent="0.3">
      <c r="A158" s="12">
        <v>133</v>
      </c>
      <c r="B158" s="11" t="s">
        <v>277</v>
      </c>
      <c r="C158" s="11" t="s">
        <v>278</v>
      </c>
      <c r="D158" s="11" t="s">
        <v>1556</v>
      </c>
      <c r="E158" s="11" t="s">
        <v>1557</v>
      </c>
      <c r="F158" s="11">
        <v>81</v>
      </c>
      <c r="G158" s="11">
        <v>81</v>
      </c>
      <c r="H158" s="11"/>
      <c r="I158" s="11" t="s">
        <v>277</v>
      </c>
      <c r="J158" s="11" t="s">
        <v>1558</v>
      </c>
      <c r="K158" s="11" t="s">
        <v>1559</v>
      </c>
      <c r="L158" s="11"/>
    </row>
    <row r="159" spans="1:12" ht="14.4" x14ac:dyDescent="0.3">
      <c r="A159" s="23">
        <v>134</v>
      </c>
      <c r="B159" s="11" t="s">
        <v>279</v>
      </c>
      <c r="C159" s="11" t="s">
        <v>280</v>
      </c>
      <c r="D159" s="11" t="s">
        <v>1560</v>
      </c>
      <c r="E159" s="11" t="s">
        <v>1561</v>
      </c>
      <c r="F159" s="11">
        <v>83</v>
      </c>
      <c r="G159" s="11">
        <v>82</v>
      </c>
      <c r="H159" s="11"/>
      <c r="I159" s="11" t="s">
        <v>279</v>
      </c>
      <c r="J159" s="11" t="s">
        <v>1562</v>
      </c>
      <c r="K159" s="11" t="s">
        <v>1563</v>
      </c>
      <c r="L159" s="11"/>
    </row>
    <row r="160" spans="1:12" ht="14.4" x14ac:dyDescent="0.3">
      <c r="A160" s="12">
        <v>135</v>
      </c>
      <c r="B160" s="11" t="s">
        <v>281</v>
      </c>
      <c r="C160" s="11" t="s">
        <v>282</v>
      </c>
      <c r="D160" s="11" t="s">
        <v>1564</v>
      </c>
      <c r="E160" s="11" t="s">
        <v>1565</v>
      </c>
      <c r="F160" s="11">
        <v>83</v>
      </c>
      <c r="G160" s="11">
        <v>80</v>
      </c>
      <c r="H160" s="11"/>
      <c r="I160" s="11" t="s">
        <v>281</v>
      </c>
      <c r="J160" s="11" t="s">
        <v>1566</v>
      </c>
      <c r="K160" s="11" t="s">
        <v>1567</v>
      </c>
      <c r="L160" s="11"/>
    </row>
    <row r="161" spans="1:12" ht="14.4" x14ac:dyDescent="0.3">
      <c r="A161" s="23">
        <v>136</v>
      </c>
      <c r="B161" s="11" t="s">
        <v>283</v>
      </c>
      <c r="C161" s="11" t="s">
        <v>284</v>
      </c>
      <c r="D161" s="11" t="s">
        <v>1568</v>
      </c>
      <c r="E161" s="11" t="s">
        <v>1569</v>
      </c>
      <c r="F161" s="11">
        <v>82</v>
      </c>
      <c r="G161" s="11">
        <v>83</v>
      </c>
      <c r="H161" s="11"/>
      <c r="I161" s="11" t="s">
        <v>283</v>
      </c>
      <c r="J161" s="11" t="s">
        <v>1570</v>
      </c>
      <c r="K161" s="11" t="s">
        <v>1571</v>
      </c>
      <c r="L161" s="11"/>
    </row>
    <row r="162" spans="1:12" ht="14.4" x14ac:dyDescent="0.3">
      <c r="A162" s="12">
        <v>137</v>
      </c>
      <c r="B162" s="11" t="s">
        <v>285</v>
      </c>
      <c r="C162" s="11" t="s">
        <v>286</v>
      </c>
      <c r="D162" s="11" t="s">
        <v>1572</v>
      </c>
      <c r="E162" s="11" t="s">
        <v>1573</v>
      </c>
      <c r="F162" s="11">
        <v>82</v>
      </c>
      <c r="G162" s="11">
        <v>82</v>
      </c>
      <c r="H162" s="11"/>
      <c r="I162" s="11" t="s">
        <v>285</v>
      </c>
      <c r="J162" s="11" t="s">
        <v>1574</v>
      </c>
      <c r="K162" s="11" t="s">
        <v>1575</v>
      </c>
      <c r="L162" s="11"/>
    </row>
    <row r="163" spans="1:12" ht="14.4" x14ac:dyDescent="0.3">
      <c r="A163" s="23">
        <v>138</v>
      </c>
      <c r="B163" s="11" t="s">
        <v>287</v>
      </c>
      <c r="C163" s="11" t="s">
        <v>288</v>
      </c>
      <c r="D163" s="11" t="s">
        <v>1576</v>
      </c>
      <c r="E163" s="11" t="s">
        <v>1577</v>
      </c>
      <c r="F163" s="11">
        <v>82</v>
      </c>
      <c r="G163" s="11">
        <v>81</v>
      </c>
      <c r="H163" s="11"/>
      <c r="I163" s="11" t="s">
        <v>287</v>
      </c>
      <c r="J163" s="11" t="s">
        <v>1578</v>
      </c>
      <c r="K163" s="11" t="s">
        <v>1579</v>
      </c>
      <c r="L163" s="11"/>
    </row>
    <row r="164" spans="1:12" ht="14.4" x14ac:dyDescent="0.3">
      <c r="A164" s="12">
        <v>139</v>
      </c>
      <c r="B164" s="11" t="s">
        <v>289</v>
      </c>
      <c r="C164" s="11" t="s">
        <v>290</v>
      </c>
      <c r="D164" s="11" t="s">
        <v>1580</v>
      </c>
      <c r="E164" s="11" t="s">
        <v>1581</v>
      </c>
      <c r="F164" s="11">
        <v>81</v>
      </c>
      <c r="G164" s="11">
        <v>80</v>
      </c>
      <c r="H164" s="11"/>
      <c r="I164" s="11" t="s">
        <v>289</v>
      </c>
      <c r="J164" s="11" t="s">
        <v>1582</v>
      </c>
      <c r="K164" s="11" t="s">
        <v>1583</v>
      </c>
      <c r="L164" s="11"/>
    </row>
    <row r="165" spans="1:12" ht="14.4" x14ac:dyDescent="0.3">
      <c r="A165" s="23">
        <v>140</v>
      </c>
      <c r="B165" s="11" t="s">
        <v>291</v>
      </c>
      <c r="C165" s="11" t="s">
        <v>292</v>
      </c>
      <c r="D165" s="11" t="s">
        <v>1584</v>
      </c>
      <c r="E165" s="11" t="s">
        <v>1585</v>
      </c>
      <c r="F165" s="11">
        <v>81</v>
      </c>
      <c r="G165" s="11">
        <v>82</v>
      </c>
      <c r="H165" s="11"/>
      <c r="I165" s="11" t="s">
        <v>291</v>
      </c>
      <c r="J165" s="11" t="s">
        <v>1586</v>
      </c>
      <c r="K165" s="11" t="s">
        <v>1587</v>
      </c>
      <c r="L165" s="11"/>
    </row>
    <row r="166" spans="1:12" ht="14.4" x14ac:dyDescent="0.3">
      <c r="A166" s="12">
        <v>141</v>
      </c>
      <c r="B166" s="11" t="s">
        <v>293</v>
      </c>
      <c r="C166" s="11" t="s">
        <v>294</v>
      </c>
      <c r="D166" s="11" t="s">
        <v>1588</v>
      </c>
      <c r="E166" s="11" t="s">
        <v>1589</v>
      </c>
      <c r="F166" s="11">
        <v>82</v>
      </c>
      <c r="G166" s="11">
        <v>82</v>
      </c>
      <c r="H166" s="11"/>
      <c r="I166" s="11" t="s">
        <v>293</v>
      </c>
      <c r="J166" s="11" t="s">
        <v>1590</v>
      </c>
      <c r="K166" s="11" t="s">
        <v>1591</v>
      </c>
      <c r="L166" s="11"/>
    </row>
    <row r="167" spans="1:12" ht="14.4" x14ac:dyDescent="0.3">
      <c r="A167" s="23">
        <v>142</v>
      </c>
      <c r="B167" s="11" t="s">
        <v>295</v>
      </c>
      <c r="C167" s="11" t="s">
        <v>296</v>
      </c>
      <c r="D167" s="11" t="s">
        <v>1133</v>
      </c>
      <c r="E167" s="11" t="s">
        <v>1592</v>
      </c>
      <c r="F167" s="11">
        <v>80</v>
      </c>
      <c r="G167" s="11">
        <v>82</v>
      </c>
      <c r="H167" s="11"/>
      <c r="I167" s="11" t="s">
        <v>295</v>
      </c>
      <c r="J167" s="11" t="s">
        <v>1593</v>
      </c>
      <c r="K167" s="11" t="s">
        <v>1594</v>
      </c>
      <c r="L167" s="11"/>
    </row>
    <row r="168" spans="1:12" ht="14.4" x14ac:dyDescent="0.3">
      <c r="A168" s="12">
        <v>143</v>
      </c>
      <c r="B168" s="11" t="s">
        <v>297</v>
      </c>
      <c r="C168" s="11" t="s">
        <v>298</v>
      </c>
      <c r="D168" s="11" t="s">
        <v>1595</v>
      </c>
      <c r="E168" s="11" t="s">
        <v>1596</v>
      </c>
      <c r="F168" s="11">
        <v>83</v>
      </c>
      <c r="G168" s="11">
        <v>81</v>
      </c>
      <c r="H168" s="11"/>
      <c r="I168" s="11" t="s">
        <v>297</v>
      </c>
      <c r="J168" s="11" t="s">
        <v>1597</v>
      </c>
      <c r="K168" s="11" t="s">
        <v>1598</v>
      </c>
      <c r="L168" s="11"/>
    </row>
    <row r="169" spans="1:12" ht="14.4" x14ac:dyDescent="0.3">
      <c r="A169" s="23">
        <v>144</v>
      </c>
      <c r="B169" s="11" t="s">
        <v>299</v>
      </c>
      <c r="C169" s="11" t="s">
        <v>300</v>
      </c>
      <c r="D169" s="11" t="s">
        <v>1599</v>
      </c>
      <c r="E169" s="11" t="s">
        <v>1600</v>
      </c>
      <c r="F169" s="11">
        <v>81</v>
      </c>
      <c r="G169" s="11">
        <v>81</v>
      </c>
      <c r="H169" s="11"/>
      <c r="I169" s="11" t="s">
        <v>299</v>
      </c>
      <c r="J169" s="11" t="s">
        <v>1601</v>
      </c>
      <c r="K169" s="11" t="s">
        <v>1602</v>
      </c>
      <c r="L169" s="11"/>
    </row>
    <row r="170" spans="1:12" ht="14.4" x14ac:dyDescent="0.3">
      <c r="A170" s="12">
        <v>145</v>
      </c>
      <c r="B170" s="11" t="s">
        <v>301</v>
      </c>
      <c r="C170" s="11" t="s">
        <v>302</v>
      </c>
      <c r="D170" s="11" t="s">
        <v>1603</v>
      </c>
      <c r="E170" s="11" t="s">
        <v>1604</v>
      </c>
      <c r="F170" s="11">
        <v>83</v>
      </c>
      <c r="G170" s="11">
        <v>83</v>
      </c>
      <c r="H170" s="11"/>
      <c r="I170" s="11" t="s">
        <v>301</v>
      </c>
      <c r="J170" s="11" t="s">
        <v>1605</v>
      </c>
      <c r="K170" s="11" t="s">
        <v>1606</v>
      </c>
      <c r="L170" s="11"/>
    </row>
    <row r="171" spans="1:12" ht="14.4" x14ac:dyDescent="0.3">
      <c r="A171" s="23">
        <v>146</v>
      </c>
      <c r="B171" s="11" t="s">
        <v>303</v>
      </c>
      <c r="C171" s="11" t="s">
        <v>304</v>
      </c>
      <c r="D171" s="11" t="s">
        <v>1607</v>
      </c>
      <c r="E171" s="11" t="s">
        <v>1608</v>
      </c>
      <c r="F171" s="11">
        <v>79</v>
      </c>
      <c r="G171" s="11">
        <v>83</v>
      </c>
      <c r="H171" s="11"/>
      <c r="I171" s="11" t="s">
        <v>303</v>
      </c>
      <c r="J171" s="11" t="s">
        <v>1609</v>
      </c>
      <c r="K171" s="11" t="s">
        <v>1610</v>
      </c>
      <c r="L171" s="11"/>
    </row>
    <row r="172" spans="1:12" ht="14.4" x14ac:dyDescent="0.3">
      <c r="A172" s="12">
        <v>147</v>
      </c>
      <c r="B172" s="11" t="s">
        <v>305</v>
      </c>
      <c r="C172" s="11" t="s">
        <v>306</v>
      </c>
      <c r="D172" s="11" t="s">
        <v>1611</v>
      </c>
      <c r="E172" s="11" t="s">
        <v>1612</v>
      </c>
      <c r="F172" s="11">
        <v>81</v>
      </c>
      <c r="G172" s="11">
        <v>82</v>
      </c>
      <c r="H172" s="11"/>
      <c r="I172" s="11" t="s">
        <v>305</v>
      </c>
      <c r="J172" s="11" t="s">
        <v>1613</v>
      </c>
      <c r="K172" s="11" t="s">
        <v>1614</v>
      </c>
      <c r="L172" s="11"/>
    </row>
    <row r="173" spans="1:12" ht="14.4" x14ac:dyDescent="0.3">
      <c r="A173" s="23">
        <v>148</v>
      </c>
      <c r="B173" s="11" t="s">
        <v>307</v>
      </c>
      <c r="C173" s="11" t="s">
        <v>308</v>
      </c>
      <c r="D173" s="11" t="s">
        <v>1181</v>
      </c>
      <c r="E173" s="11" t="s">
        <v>1615</v>
      </c>
      <c r="F173" s="11">
        <v>81</v>
      </c>
      <c r="G173" s="11">
        <v>84</v>
      </c>
      <c r="H173" s="11"/>
      <c r="I173" s="11" t="s">
        <v>307</v>
      </c>
      <c r="J173" s="11" t="s">
        <v>1616</v>
      </c>
      <c r="K173" s="11" t="s">
        <v>1617</v>
      </c>
      <c r="L173" s="11"/>
    </row>
    <row r="174" spans="1:12" ht="14.4" x14ac:dyDescent="0.3">
      <c r="A174" s="12">
        <v>149</v>
      </c>
      <c r="B174" s="11" t="s">
        <v>309</v>
      </c>
      <c r="C174" s="11" t="s">
        <v>310</v>
      </c>
      <c r="D174" s="11" t="s">
        <v>1618</v>
      </c>
      <c r="E174" s="11" t="s">
        <v>1619</v>
      </c>
      <c r="F174" s="11">
        <v>82</v>
      </c>
      <c r="G174" s="11">
        <v>82</v>
      </c>
      <c r="H174" s="11"/>
      <c r="I174" s="11" t="s">
        <v>309</v>
      </c>
      <c r="J174" s="11" t="s">
        <v>1620</v>
      </c>
      <c r="K174" s="11" t="s">
        <v>1621</v>
      </c>
      <c r="L174" s="11"/>
    </row>
    <row r="175" spans="1:12" ht="14.4" x14ac:dyDescent="0.3">
      <c r="A175" s="23">
        <v>150</v>
      </c>
      <c r="B175" s="11" t="s">
        <v>311</v>
      </c>
      <c r="C175" s="11" t="s">
        <v>312</v>
      </c>
      <c r="D175" s="11" t="s">
        <v>1622</v>
      </c>
      <c r="E175" s="11" t="s">
        <v>1623</v>
      </c>
      <c r="F175" s="11">
        <v>86</v>
      </c>
      <c r="G175" s="11">
        <v>85</v>
      </c>
      <c r="H175" s="11"/>
      <c r="I175" s="11" t="s">
        <v>311</v>
      </c>
      <c r="J175" s="11" t="s">
        <v>1624</v>
      </c>
      <c r="K175" s="11" t="s">
        <v>1625</v>
      </c>
      <c r="L175" s="11"/>
    </row>
    <row r="176" spans="1:12" ht="14.4" x14ac:dyDescent="0.3">
      <c r="A176" s="12">
        <v>151</v>
      </c>
      <c r="B176" s="11" t="s">
        <v>313</v>
      </c>
      <c r="C176" s="11" t="s">
        <v>314</v>
      </c>
      <c r="D176" s="11" t="s">
        <v>1626</v>
      </c>
      <c r="E176" s="11" t="s">
        <v>1627</v>
      </c>
      <c r="F176" s="11">
        <v>81</v>
      </c>
      <c r="G176" s="11">
        <v>83</v>
      </c>
      <c r="H176" s="11"/>
      <c r="I176" s="11" t="s">
        <v>313</v>
      </c>
      <c r="J176" s="11" t="s">
        <v>1628</v>
      </c>
      <c r="K176" s="11" t="s">
        <v>1629</v>
      </c>
      <c r="L176" s="11"/>
    </row>
    <row r="177" spans="1:12" ht="14.4" x14ac:dyDescent="0.3">
      <c r="A177" s="23">
        <v>152</v>
      </c>
      <c r="B177" s="11" t="s">
        <v>317</v>
      </c>
      <c r="C177" s="11" t="s">
        <v>318</v>
      </c>
      <c r="D177" s="11" t="s">
        <v>1630</v>
      </c>
      <c r="E177" s="11" t="s">
        <v>1631</v>
      </c>
      <c r="F177" s="11">
        <v>81</v>
      </c>
      <c r="G177" s="11">
        <v>82</v>
      </c>
      <c r="H177" s="11"/>
      <c r="I177" s="11" t="s">
        <v>317</v>
      </c>
      <c r="J177" s="11" t="s">
        <v>1632</v>
      </c>
      <c r="K177" s="11" t="s">
        <v>1633</v>
      </c>
      <c r="L177" s="11"/>
    </row>
    <row r="178" spans="1:12" ht="14.4" x14ac:dyDescent="0.3">
      <c r="A178" s="12">
        <v>153</v>
      </c>
      <c r="B178" s="11" t="s">
        <v>319</v>
      </c>
      <c r="C178" s="11" t="s">
        <v>320</v>
      </c>
      <c r="D178" s="11" t="s">
        <v>1634</v>
      </c>
      <c r="E178" s="11" t="s">
        <v>1635</v>
      </c>
      <c r="F178" s="11">
        <v>81</v>
      </c>
      <c r="G178" s="11">
        <v>79</v>
      </c>
      <c r="H178" s="11"/>
      <c r="I178" s="11" t="s">
        <v>319</v>
      </c>
      <c r="J178" s="11" t="s">
        <v>1636</v>
      </c>
      <c r="K178" s="11" t="s">
        <v>1637</v>
      </c>
      <c r="L178" s="11"/>
    </row>
    <row r="179" spans="1:12" ht="14.4" x14ac:dyDescent="0.3">
      <c r="A179" s="23">
        <v>154</v>
      </c>
      <c r="B179" s="11" t="s">
        <v>323</v>
      </c>
      <c r="C179" s="11" t="s">
        <v>324</v>
      </c>
      <c r="D179" s="11" t="s">
        <v>1638</v>
      </c>
      <c r="E179" s="11" t="s">
        <v>1639</v>
      </c>
      <c r="F179" s="11">
        <v>80</v>
      </c>
      <c r="G179" s="11">
        <v>83</v>
      </c>
      <c r="H179" s="11"/>
      <c r="I179" s="11" t="s">
        <v>323</v>
      </c>
      <c r="J179" s="11" t="s">
        <v>1640</v>
      </c>
      <c r="K179" s="11" t="s">
        <v>1641</v>
      </c>
      <c r="L179" s="11"/>
    </row>
    <row r="180" spans="1:12" ht="14.4" x14ac:dyDescent="0.3">
      <c r="A180" s="12">
        <v>155</v>
      </c>
      <c r="B180" s="11" t="s">
        <v>325</v>
      </c>
      <c r="C180" s="11" t="s">
        <v>326</v>
      </c>
      <c r="D180" s="11" t="s">
        <v>1642</v>
      </c>
      <c r="E180" s="11" t="s">
        <v>1643</v>
      </c>
      <c r="F180" s="11">
        <v>83</v>
      </c>
      <c r="G180" s="11">
        <v>82</v>
      </c>
      <c r="H180" s="11"/>
      <c r="I180" s="11" t="s">
        <v>325</v>
      </c>
      <c r="J180" s="11" t="s">
        <v>1644</v>
      </c>
      <c r="K180" s="11" t="s">
        <v>1645</v>
      </c>
      <c r="L180" s="11"/>
    </row>
    <row r="181" spans="1:12" ht="14.4" x14ac:dyDescent="0.3">
      <c r="A181" s="23">
        <v>156</v>
      </c>
      <c r="B181" s="11" t="s">
        <v>327</v>
      </c>
      <c r="C181" s="11" t="s">
        <v>328</v>
      </c>
      <c r="D181" s="11" t="s">
        <v>1646</v>
      </c>
      <c r="E181" s="11" t="s">
        <v>1647</v>
      </c>
      <c r="F181" s="11">
        <v>82</v>
      </c>
      <c r="G181" s="11">
        <v>82</v>
      </c>
      <c r="H181" s="11"/>
      <c r="I181" s="11" t="s">
        <v>327</v>
      </c>
      <c r="J181" s="11" t="s">
        <v>1648</v>
      </c>
      <c r="K181" s="11" t="s">
        <v>1649</v>
      </c>
      <c r="L181" s="11"/>
    </row>
    <row r="182" spans="1:12" ht="14.4" x14ac:dyDescent="0.3">
      <c r="A182" s="12">
        <v>157</v>
      </c>
      <c r="B182" s="11" t="s">
        <v>329</v>
      </c>
      <c r="C182" s="11" t="s">
        <v>330</v>
      </c>
      <c r="D182" s="11" t="s">
        <v>1650</v>
      </c>
      <c r="E182" s="11" t="s">
        <v>1651</v>
      </c>
      <c r="F182" s="11">
        <v>83</v>
      </c>
      <c r="G182" s="11">
        <v>81</v>
      </c>
      <c r="H182" s="11"/>
      <c r="I182" s="11" t="s">
        <v>329</v>
      </c>
      <c r="J182" s="11" t="s">
        <v>1652</v>
      </c>
      <c r="K182" s="11" t="s">
        <v>1653</v>
      </c>
      <c r="L182" s="11"/>
    </row>
    <row r="183" spans="1:12" ht="14.4" x14ac:dyDescent="0.3">
      <c r="A183" s="23">
        <v>158</v>
      </c>
      <c r="B183" s="11" t="s">
        <v>331</v>
      </c>
      <c r="C183" s="11" t="s">
        <v>332</v>
      </c>
      <c r="D183" s="11" t="s">
        <v>1185</v>
      </c>
      <c r="E183" s="11" t="s">
        <v>1654</v>
      </c>
      <c r="F183" s="11">
        <v>82</v>
      </c>
      <c r="G183" s="11">
        <v>82</v>
      </c>
      <c r="H183" s="11"/>
      <c r="I183" s="11" t="s">
        <v>331</v>
      </c>
      <c r="J183" s="11" t="s">
        <v>1655</v>
      </c>
      <c r="K183" s="11" t="s">
        <v>1656</v>
      </c>
      <c r="L183" s="11"/>
    </row>
    <row r="184" spans="1:12" ht="14.4" x14ac:dyDescent="0.3">
      <c r="A184" s="12">
        <v>159</v>
      </c>
      <c r="B184" s="11" t="s">
        <v>333</v>
      </c>
      <c r="C184" s="11" t="s">
        <v>334</v>
      </c>
      <c r="D184" s="11" t="s">
        <v>1657</v>
      </c>
      <c r="E184" s="11" t="s">
        <v>1658</v>
      </c>
      <c r="F184" s="11">
        <v>82</v>
      </c>
      <c r="G184" s="11">
        <v>82</v>
      </c>
      <c r="H184" s="11"/>
      <c r="I184" s="11" t="s">
        <v>333</v>
      </c>
      <c r="J184" s="11" t="s">
        <v>1659</v>
      </c>
      <c r="K184" s="11" t="s">
        <v>1660</v>
      </c>
      <c r="L184" s="11"/>
    </row>
    <row r="185" spans="1:12" ht="14.4" x14ac:dyDescent="0.3">
      <c r="A185" s="23">
        <v>160</v>
      </c>
      <c r="B185" s="11" t="s">
        <v>335</v>
      </c>
      <c r="C185" s="11" t="s">
        <v>336</v>
      </c>
      <c r="D185" s="11" t="s">
        <v>1661</v>
      </c>
      <c r="E185" s="11" t="s">
        <v>1662</v>
      </c>
      <c r="F185" s="11">
        <v>83</v>
      </c>
      <c r="G185" s="11">
        <v>83</v>
      </c>
      <c r="H185" s="11"/>
      <c r="I185" s="11" t="s">
        <v>335</v>
      </c>
      <c r="J185" s="11" t="s">
        <v>1663</v>
      </c>
      <c r="K185" s="11" t="s">
        <v>1664</v>
      </c>
      <c r="L185" s="11"/>
    </row>
    <row r="186" spans="1:12" ht="14.4" x14ac:dyDescent="0.3">
      <c r="A186" s="12">
        <v>161</v>
      </c>
      <c r="B186" s="11" t="s">
        <v>337</v>
      </c>
      <c r="C186" s="11" t="s">
        <v>338</v>
      </c>
      <c r="D186" s="11" t="s">
        <v>1665</v>
      </c>
      <c r="E186" s="11" t="s">
        <v>1666</v>
      </c>
      <c r="F186" s="11">
        <v>81</v>
      </c>
      <c r="G186" s="11">
        <v>83</v>
      </c>
      <c r="H186" s="11"/>
      <c r="I186" s="11" t="s">
        <v>337</v>
      </c>
      <c r="J186" s="11" t="s">
        <v>1667</v>
      </c>
      <c r="K186" s="11" t="s">
        <v>1668</v>
      </c>
      <c r="L186" s="11"/>
    </row>
    <row r="187" spans="1:12" ht="14.4" x14ac:dyDescent="0.3">
      <c r="A187" s="23">
        <v>162</v>
      </c>
      <c r="B187" s="11" t="s">
        <v>339</v>
      </c>
      <c r="C187" s="11" t="s">
        <v>340</v>
      </c>
      <c r="D187" s="11" t="s">
        <v>1669</v>
      </c>
      <c r="E187" s="11" t="s">
        <v>1670</v>
      </c>
      <c r="F187" s="11">
        <v>82</v>
      </c>
      <c r="G187" s="11">
        <v>82</v>
      </c>
      <c r="H187" s="11"/>
      <c r="I187" s="11" t="s">
        <v>339</v>
      </c>
      <c r="J187" s="11" t="s">
        <v>1671</v>
      </c>
      <c r="K187" s="11" t="s">
        <v>1672</v>
      </c>
      <c r="L187" s="11"/>
    </row>
    <row r="188" spans="1:12" ht="14.4" x14ac:dyDescent="0.3">
      <c r="A188" s="12">
        <v>163</v>
      </c>
      <c r="B188" s="11" t="s">
        <v>341</v>
      </c>
      <c r="C188" s="11" t="s">
        <v>342</v>
      </c>
      <c r="D188" s="11" t="s">
        <v>1673</v>
      </c>
      <c r="E188" s="11" t="s">
        <v>1674</v>
      </c>
      <c r="F188" s="11">
        <v>80</v>
      </c>
      <c r="G188" s="11">
        <v>79</v>
      </c>
      <c r="H188" s="11"/>
      <c r="I188" s="11" t="s">
        <v>341</v>
      </c>
      <c r="J188" s="11" t="s">
        <v>1675</v>
      </c>
      <c r="K188" s="11" t="s">
        <v>1676</v>
      </c>
      <c r="L188" s="11"/>
    </row>
    <row r="189" spans="1:12" ht="14.4" x14ac:dyDescent="0.3">
      <c r="A189" s="23">
        <v>164</v>
      </c>
      <c r="B189" s="11" t="s">
        <v>343</v>
      </c>
      <c r="C189" s="11" t="s">
        <v>344</v>
      </c>
      <c r="D189" s="11" t="s">
        <v>1677</v>
      </c>
      <c r="E189" s="11" t="s">
        <v>1678</v>
      </c>
      <c r="F189" s="11">
        <v>82</v>
      </c>
      <c r="G189" s="11">
        <v>81</v>
      </c>
      <c r="H189" s="11" t="s">
        <v>1029</v>
      </c>
      <c r="I189" s="11" t="s">
        <v>343</v>
      </c>
      <c r="J189" s="11" t="s">
        <v>1679</v>
      </c>
      <c r="K189" s="11" t="s">
        <v>1680</v>
      </c>
      <c r="L189" s="11" t="s">
        <v>1681</v>
      </c>
    </row>
    <row r="190" spans="1:12" ht="14.4" x14ac:dyDescent="0.3">
      <c r="A190" s="12">
        <v>165</v>
      </c>
      <c r="B190" s="11" t="s">
        <v>345</v>
      </c>
      <c r="C190" s="11" t="s">
        <v>346</v>
      </c>
      <c r="D190" s="11" t="s">
        <v>1133</v>
      </c>
      <c r="E190" s="11" t="s">
        <v>1682</v>
      </c>
      <c r="F190" s="11">
        <v>78</v>
      </c>
      <c r="G190" s="11">
        <v>79</v>
      </c>
      <c r="H190" s="11"/>
      <c r="I190" s="11" t="s">
        <v>345</v>
      </c>
      <c r="J190" s="11" t="s">
        <v>1683</v>
      </c>
      <c r="K190" s="11" t="s">
        <v>1684</v>
      </c>
      <c r="L190" s="11"/>
    </row>
    <row r="191" spans="1:12" ht="14.4" x14ac:dyDescent="0.3">
      <c r="A191" s="23">
        <v>166</v>
      </c>
      <c r="B191" s="11" t="s">
        <v>347</v>
      </c>
      <c r="C191" s="11" t="s">
        <v>348</v>
      </c>
      <c r="D191" s="11" t="s">
        <v>1685</v>
      </c>
      <c r="E191" s="11" t="s">
        <v>1686</v>
      </c>
      <c r="F191" s="11">
        <v>82</v>
      </c>
      <c r="G191" s="11">
        <v>80</v>
      </c>
      <c r="H191" s="11"/>
      <c r="I191" s="11" t="s">
        <v>347</v>
      </c>
      <c r="J191" s="11" t="s">
        <v>1687</v>
      </c>
      <c r="K191" s="11" t="s">
        <v>1688</v>
      </c>
      <c r="L191" s="11"/>
    </row>
    <row r="192" spans="1:12" ht="14.4" x14ac:dyDescent="0.3">
      <c r="A192" s="12">
        <v>167</v>
      </c>
      <c r="B192" s="11" t="s">
        <v>349</v>
      </c>
      <c r="C192" s="11" t="s">
        <v>350</v>
      </c>
      <c r="D192" s="11" t="s">
        <v>1689</v>
      </c>
      <c r="E192" s="11" t="s">
        <v>1690</v>
      </c>
      <c r="F192" s="11">
        <v>78</v>
      </c>
      <c r="G192" s="11">
        <v>82</v>
      </c>
      <c r="H192" s="11"/>
      <c r="I192" s="11" t="s">
        <v>349</v>
      </c>
      <c r="J192" s="11" t="s">
        <v>1691</v>
      </c>
      <c r="K192" s="11" t="s">
        <v>1692</v>
      </c>
      <c r="L192" s="11"/>
    </row>
    <row r="193" spans="1:12" ht="14.4" x14ac:dyDescent="0.3">
      <c r="A193" s="23">
        <v>168</v>
      </c>
      <c r="B193" s="11" t="s">
        <v>351</v>
      </c>
      <c r="C193" s="11" t="s">
        <v>352</v>
      </c>
      <c r="D193" s="11" t="s">
        <v>1693</v>
      </c>
      <c r="E193" s="11" t="s">
        <v>1694</v>
      </c>
      <c r="F193" s="11">
        <v>80</v>
      </c>
      <c r="G193" s="11">
        <v>82</v>
      </c>
      <c r="H193" s="11"/>
      <c r="I193" s="11" t="s">
        <v>351</v>
      </c>
      <c r="J193" s="11" t="s">
        <v>1695</v>
      </c>
      <c r="K193" s="11" t="s">
        <v>1696</v>
      </c>
      <c r="L193" s="11"/>
    </row>
    <row r="194" spans="1:12" ht="14.4" x14ac:dyDescent="0.3">
      <c r="A194" s="12">
        <v>169</v>
      </c>
      <c r="B194" s="11" t="s">
        <v>353</v>
      </c>
      <c r="C194" s="11" t="s">
        <v>354</v>
      </c>
      <c r="D194" s="11" t="s">
        <v>1697</v>
      </c>
      <c r="E194" s="11" t="s">
        <v>1698</v>
      </c>
      <c r="F194" s="11">
        <v>80</v>
      </c>
      <c r="G194" s="11">
        <v>83</v>
      </c>
      <c r="H194" s="11"/>
      <c r="I194" s="11" t="s">
        <v>353</v>
      </c>
      <c r="J194" s="11" t="s">
        <v>1699</v>
      </c>
      <c r="K194" s="11" t="s">
        <v>1700</v>
      </c>
      <c r="L194" s="11"/>
    </row>
    <row r="195" spans="1:12" ht="14.4" x14ac:dyDescent="0.3">
      <c r="A195" s="23">
        <v>170</v>
      </c>
      <c r="B195" s="11" t="s">
        <v>487</v>
      </c>
      <c r="C195" s="11" t="s">
        <v>488</v>
      </c>
      <c r="D195" s="11" t="s">
        <v>1701</v>
      </c>
      <c r="E195" s="11" t="s">
        <v>1702</v>
      </c>
      <c r="F195" s="11">
        <v>81</v>
      </c>
      <c r="G195" s="11">
        <v>82</v>
      </c>
      <c r="H195" s="11" t="s">
        <v>1029</v>
      </c>
      <c r="I195" s="11" t="s">
        <v>1703</v>
      </c>
      <c r="J195" s="11" t="s">
        <v>1704</v>
      </c>
      <c r="K195" s="11" t="s">
        <v>1705</v>
      </c>
      <c r="L195" s="11" t="s">
        <v>1032</v>
      </c>
    </row>
    <row r="196" spans="1:12" ht="14.4" x14ac:dyDescent="0.3">
      <c r="A196" s="12">
        <v>171</v>
      </c>
      <c r="B196" s="11" t="s">
        <v>355</v>
      </c>
      <c r="C196" s="11" t="s">
        <v>356</v>
      </c>
      <c r="D196" s="11" t="s">
        <v>1706</v>
      </c>
      <c r="E196" s="11" t="s">
        <v>1707</v>
      </c>
      <c r="F196" s="11">
        <v>83</v>
      </c>
      <c r="G196" s="11">
        <v>81</v>
      </c>
      <c r="H196" s="11"/>
      <c r="I196" s="11" t="s">
        <v>355</v>
      </c>
      <c r="J196" s="11" t="s">
        <v>1708</v>
      </c>
      <c r="K196" s="11" t="s">
        <v>1709</v>
      </c>
      <c r="L196" s="11"/>
    </row>
    <row r="197" spans="1:12" ht="14.4" x14ac:dyDescent="0.3">
      <c r="A197" s="23">
        <v>172</v>
      </c>
      <c r="B197" s="11" t="s">
        <v>263</v>
      </c>
      <c r="C197" s="11" t="s">
        <v>264</v>
      </c>
      <c r="D197" s="11" t="s">
        <v>1710</v>
      </c>
      <c r="E197" s="11" t="s">
        <v>1711</v>
      </c>
      <c r="F197" s="11">
        <v>86</v>
      </c>
      <c r="G197" s="11">
        <v>82</v>
      </c>
      <c r="H197" s="11" t="s">
        <v>1029</v>
      </c>
      <c r="I197" s="11" t="s">
        <v>1712</v>
      </c>
      <c r="J197" s="11" t="s">
        <v>1713</v>
      </c>
      <c r="K197" s="11" t="s">
        <v>1714</v>
      </c>
      <c r="L197" s="11" t="s">
        <v>1032</v>
      </c>
    </row>
    <row r="198" spans="1:12" ht="14.4" x14ac:dyDescent="0.3">
      <c r="A198" s="12">
        <v>173</v>
      </c>
      <c r="B198" s="11">
        <v>544988</v>
      </c>
      <c r="C198" s="11" t="s">
        <v>12</v>
      </c>
      <c r="D198" s="11" t="s">
        <v>1715</v>
      </c>
      <c r="E198" s="11" t="s">
        <v>1716</v>
      </c>
      <c r="F198" s="11">
        <v>83</v>
      </c>
      <c r="G198" s="11">
        <v>86</v>
      </c>
      <c r="H198" s="11"/>
      <c r="I198" s="11" t="s">
        <v>1717</v>
      </c>
      <c r="J198" s="11" t="s">
        <v>1718</v>
      </c>
      <c r="K198" s="11" t="s">
        <v>1719</v>
      </c>
      <c r="L198" s="11"/>
    </row>
    <row r="199" spans="1:12" ht="14.4" x14ac:dyDescent="0.3">
      <c r="A199" s="23">
        <v>174</v>
      </c>
      <c r="B199" s="11" t="s">
        <v>357</v>
      </c>
      <c r="C199" s="11" t="s">
        <v>358</v>
      </c>
      <c r="D199" s="11" t="s">
        <v>1329</v>
      </c>
      <c r="E199" s="11" t="s">
        <v>1720</v>
      </c>
      <c r="F199" s="11">
        <v>78</v>
      </c>
      <c r="G199" s="11">
        <v>80</v>
      </c>
      <c r="H199" s="11"/>
      <c r="I199" s="11" t="s">
        <v>357</v>
      </c>
      <c r="J199" s="11" t="s">
        <v>1721</v>
      </c>
      <c r="K199" s="11" t="s">
        <v>1722</v>
      </c>
      <c r="L199" s="11"/>
    </row>
    <row r="200" spans="1:12" ht="14.4" x14ac:dyDescent="0.3">
      <c r="A200" s="12">
        <v>175</v>
      </c>
      <c r="B200" s="11" t="s">
        <v>359</v>
      </c>
      <c r="C200" s="11" t="s">
        <v>360</v>
      </c>
      <c r="D200" s="11" t="s">
        <v>1723</v>
      </c>
      <c r="E200" s="11" t="s">
        <v>1724</v>
      </c>
      <c r="F200" s="11">
        <v>81</v>
      </c>
      <c r="G200" s="11">
        <v>79</v>
      </c>
      <c r="H200" s="11"/>
      <c r="I200" s="11" t="s">
        <v>359</v>
      </c>
      <c r="J200" s="11" t="s">
        <v>1725</v>
      </c>
      <c r="K200" s="11" t="s">
        <v>1726</v>
      </c>
      <c r="L200" s="11"/>
    </row>
    <row r="201" spans="1:12" ht="14.4" x14ac:dyDescent="0.3">
      <c r="A201" s="23">
        <v>176</v>
      </c>
      <c r="B201" s="11" t="s">
        <v>361</v>
      </c>
      <c r="C201" s="11" t="s">
        <v>362</v>
      </c>
      <c r="D201" s="11" t="s">
        <v>1727</v>
      </c>
      <c r="E201" s="11" t="s">
        <v>1728</v>
      </c>
      <c r="F201" s="11">
        <v>81</v>
      </c>
      <c r="G201" s="11">
        <v>84</v>
      </c>
      <c r="H201" s="11"/>
      <c r="I201" s="11" t="s">
        <v>361</v>
      </c>
      <c r="J201" s="11" t="s">
        <v>1729</v>
      </c>
      <c r="K201" s="11" t="s">
        <v>1730</v>
      </c>
      <c r="L201" s="11" t="s">
        <v>1731</v>
      </c>
    </row>
    <row r="202" spans="1:12" ht="14.4" x14ac:dyDescent="0.3">
      <c r="A202" s="12">
        <v>177</v>
      </c>
      <c r="B202" s="11" t="s">
        <v>363</v>
      </c>
      <c r="C202" s="11" t="s">
        <v>364</v>
      </c>
      <c r="D202" s="11" t="s">
        <v>1732</v>
      </c>
      <c r="E202" s="11" t="s">
        <v>1733</v>
      </c>
      <c r="F202" s="11">
        <v>81</v>
      </c>
      <c r="G202" s="11">
        <v>82</v>
      </c>
      <c r="H202" s="11"/>
      <c r="I202" s="11" t="s">
        <v>363</v>
      </c>
      <c r="J202" s="11" t="s">
        <v>1734</v>
      </c>
      <c r="K202" s="11" t="s">
        <v>1735</v>
      </c>
      <c r="L202" s="11"/>
    </row>
    <row r="203" spans="1:12" ht="14.4" x14ac:dyDescent="0.3">
      <c r="A203" s="23">
        <v>178</v>
      </c>
      <c r="B203" s="11" t="s">
        <v>365</v>
      </c>
      <c r="C203" s="11" t="s">
        <v>366</v>
      </c>
      <c r="D203" s="11" t="s">
        <v>1736</v>
      </c>
      <c r="E203" s="11" t="s">
        <v>1737</v>
      </c>
      <c r="F203" s="11">
        <v>82</v>
      </c>
      <c r="G203" s="11">
        <v>78</v>
      </c>
      <c r="H203" s="11"/>
      <c r="I203" s="11" t="s">
        <v>365</v>
      </c>
      <c r="J203" s="11" t="s">
        <v>1738</v>
      </c>
      <c r="K203" s="11" t="s">
        <v>1739</v>
      </c>
      <c r="L203" s="11"/>
    </row>
    <row r="204" spans="1:12" ht="14.4" x14ac:dyDescent="0.3">
      <c r="A204" s="12">
        <v>179</v>
      </c>
      <c r="B204" s="11" t="s">
        <v>367</v>
      </c>
      <c r="C204" s="11" t="s">
        <v>368</v>
      </c>
      <c r="D204" s="11" t="s">
        <v>1740</v>
      </c>
      <c r="E204" s="11" t="s">
        <v>1741</v>
      </c>
      <c r="F204" s="11">
        <v>86</v>
      </c>
      <c r="G204" s="11">
        <v>86</v>
      </c>
      <c r="H204" s="11"/>
      <c r="I204" s="11" t="s">
        <v>367</v>
      </c>
      <c r="J204" s="11" t="s">
        <v>1742</v>
      </c>
      <c r="K204" s="11" t="s">
        <v>1743</v>
      </c>
      <c r="L204" s="11"/>
    </row>
    <row r="205" spans="1:12" ht="14.4" x14ac:dyDescent="0.3">
      <c r="A205" s="23">
        <v>180</v>
      </c>
      <c r="B205" s="11" t="s">
        <v>369</v>
      </c>
      <c r="C205" s="11" t="s">
        <v>370</v>
      </c>
      <c r="D205" s="11" t="s">
        <v>1744</v>
      </c>
      <c r="E205" s="11" t="s">
        <v>1745</v>
      </c>
      <c r="F205" s="11">
        <v>83</v>
      </c>
      <c r="G205" s="11">
        <v>79</v>
      </c>
      <c r="H205" s="11"/>
      <c r="I205" s="11" t="s">
        <v>369</v>
      </c>
      <c r="J205" s="11" t="s">
        <v>1746</v>
      </c>
      <c r="K205" s="11" t="s">
        <v>1747</v>
      </c>
      <c r="L205" s="11"/>
    </row>
    <row r="206" spans="1:12" ht="14.4" x14ac:dyDescent="0.3">
      <c r="A206" s="12">
        <v>181</v>
      </c>
      <c r="B206" s="11" t="s">
        <v>371</v>
      </c>
      <c r="C206" s="11" t="s">
        <v>372</v>
      </c>
      <c r="D206" s="11" t="s">
        <v>1145</v>
      </c>
      <c r="E206" s="11" t="s">
        <v>1748</v>
      </c>
      <c r="F206" s="11">
        <v>81</v>
      </c>
      <c r="G206" s="11">
        <v>78</v>
      </c>
      <c r="H206" s="11"/>
      <c r="I206" s="11" t="s">
        <v>371</v>
      </c>
      <c r="J206" s="11" t="s">
        <v>1749</v>
      </c>
      <c r="K206" s="11" t="s">
        <v>1750</v>
      </c>
      <c r="L206" s="11"/>
    </row>
    <row r="207" spans="1:12" ht="14.4" x14ac:dyDescent="0.3">
      <c r="A207" s="23">
        <v>182</v>
      </c>
      <c r="B207" s="11" t="s">
        <v>373</v>
      </c>
      <c r="C207" s="11" t="s">
        <v>374</v>
      </c>
      <c r="D207" s="11" t="s">
        <v>1751</v>
      </c>
      <c r="E207" s="11" t="s">
        <v>1752</v>
      </c>
      <c r="F207" s="11">
        <v>82</v>
      </c>
      <c r="G207" s="11">
        <v>80</v>
      </c>
      <c r="H207" s="11"/>
      <c r="I207" s="11" t="s">
        <v>373</v>
      </c>
      <c r="J207" s="11" t="s">
        <v>1753</v>
      </c>
      <c r="K207" s="11" t="s">
        <v>1754</v>
      </c>
      <c r="L207" s="11"/>
    </row>
    <row r="208" spans="1:12" ht="14.4" x14ac:dyDescent="0.3">
      <c r="A208" s="12">
        <v>183</v>
      </c>
      <c r="B208" s="11" t="s">
        <v>375</v>
      </c>
      <c r="C208" s="11" t="s">
        <v>376</v>
      </c>
      <c r="D208" s="11" t="s">
        <v>1755</v>
      </c>
      <c r="E208" s="11" t="s">
        <v>1756</v>
      </c>
      <c r="F208" s="11">
        <v>83</v>
      </c>
      <c r="G208" s="11">
        <v>83</v>
      </c>
      <c r="H208" s="11"/>
      <c r="I208" s="11" t="s">
        <v>375</v>
      </c>
      <c r="J208" s="11" t="s">
        <v>1757</v>
      </c>
      <c r="K208" s="11" t="s">
        <v>1758</v>
      </c>
      <c r="L208" s="11"/>
    </row>
    <row r="209" spans="1:12" ht="14.4" x14ac:dyDescent="0.3">
      <c r="A209" s="23">
        <v>184</v>
      </c>
      <c r="B209" s="11" t="s">
        <v>377</v>
      </c>
      <c r="C209" s="11" t="s">
        <v>378</v>
      </c>
      <c r="D209" s="11" t="s">
        <v>1759</v>
      </c>
      <c r="E209" s="11" t="s">
        <v>1760</v>
      </c>
      <c r="F209" s="11">
        <v>82</v>
      </c>
      <c r="G209" s="11">
        <v>78</v>
      </c>
      <c r="H209" s="11"/>
      <c r="I209" s="11" t="s">
        <v>377</v>
      </c>
      <c r="J209" s="11" t="s">
        <v>1761</v>
      </c>
      <c r="K209" s="11" t="s">
        <v>1762</v>
      </c>
      <c r="L209" s="11"/>
    </row>
    <row r="210" spans="1:12" ht="14.4" x14ac:dyDescent="0.3">
      <c r="A210" s="12">
        <v>185</v>
      </c>
      <c r="B210" s="11" t="s">
        <v>379</v>
      </c>
      <c r="C210" s="11" t="s">
        <v>380</v>
      </c>
      <c r="D210" s="11" t="s">
        <v>1763</v>
      </c>
      <c r="E210" s="11" t="s">
        <v>1764</v>
      </c>
      <c r="F210" s="11">
        <v>82</v>
      </c>
      <c r="G210" s="11">
        <v>82</v>
      </c>
      <c r="H210" s="11"/>
      <c r="I210" s="11" t="s">
        <v>379</v>
      </c>
      <c r="J210" s="11" t="s">
        <v>1765</v>
      </c>
      <c r="K210" s="11" t="s">
        <v>1766</v>
      </c>
      <c r="L210" s="11"/>
    </row>
    <row r="211" spans="1:12" ht="14.4" x14ac:dyDescent="0.3">
      <c r="A211" s="23">
        <v>186</v>
      </c>
      <c r="B211" s="11" t="s">
        <v>381</v>
      </c>
      <c r="C211" s="11" t="s">
        <v>382</v>
      </c>
      <c r="D211" s="11" t="s">
        <v>1767</v>
      </c>
      <c r="E211" s="11" t="s">
        <v>1768</v>
      </c>
      <c r="F211" s="11">
        <v>80</v>
      </c>
      <c r="G211" s="11">
        <v>82</v>
      </c>
      <c r="H211" s="11"/>
      <c r="I211" s="11" t="s">
        <v>381</v>
      </c>
      <c r="J211" s="11" t="s">
        <v>1769</v>
      </c>
      <c r="K211" s="11" t="s">
        <v>1770</v>
      </c>
      <c r="L211" s="11"/>
    </row>
    <row r="212" spans="1:12" ht="14.4" x14ac:dyDescent="0.3">
      <c r="A212" s="12">
        <v>187</v>
      </c>
      <c r="B212" s="11" t="s">
        <v>383</v>
      </c>
      <c r="C212" s="11" t="s">
        <v>384</v>
      </c>
      <c r="D212" s="11" t="s">
        <v>1771</v>
      </c>
      <c r="E212" s="11" t="s">
        <v>1772</v>
      </c>
      <c r="F212" s="11">
        <v>81</v>
      </c>
      <c r="G212" s="11">
        <v>79</v>
      </c>
      <c r="H212" s="11"/>
      <c r="I212" s="11" t="s">
        <v>383</v>
      </c>
      <c r="J212" s="11" t="s">
        <v>1773</v>
      </c>
      <c r="K212" s="11" t="s">
        <v>1774</v>
      </c>
      <c r="L212" s="11"/>
    </row>
    <row r="213" spans="1:12" ht="14.4" x14ac:dyDescent="0.3">
      <c r="A213" s="23">
        <v>188</v>
      </c>
      <c r="B213" s="11" t="s">
        <v>385</v>
      </c>
      <c r="C213" s="11" t="s">
        <v>386</v>
      </c>
      <c r="D213" s="11" t="s">
        <v>1775</v>
      </c>
      <c r="E213" s="11" t="s">
        <v>1776</v>
      </c>
      <c r="F213" s="11">
        <v>81</v>
      </c>
      <c r="G213" s="11">
        <v>81</v>
      </c>
      <c r="H213" s="11"/>
      <c r="I213" s="11" t="s">
        <v>385</v>
      </c>
      <c r="J213" s="11" t="s">
        <v>1777</v>
      </c>
      <c r="K213" s="11" t="s">
        <v>1778</v>
      </c>
      <c r="L213" s="11"/>
    </row>
    <row r="214" spans="1:12" ht="14.4" x14ac:dyDescent="0.3">
      <c r="A214" s="12">
        <v>189</v>
      </c>
      <c r="B214" s="11" t="s">
        <v>387</v>
      </c>
      <c r="C214" s="11" t="s">
        <v>388</v>
      </c>
      <c r="D214" s="11" t="s">
        <v>1779</v>
      </c>
      <c r="E214" s="11" t="s">
        <v>1780</v>
      </c>
      <c r="F214" s="11">
        <v>83</v>
      </c>
      <c r="G214" s="11">
        <v>83</v>
      </c>
      <c r="H214" s="11"/>
      <c r="I214" s="11" t="s">
        <v>387</v>
      </c>
      <c r="J214" s="11" t="s">
        <v>1781</v>
      </c>
      <c r="K214" s="11" t="s">
        <v>1782</v>
      </c>
      <c r="L214" s="11"/>
    </row>
    <row r="215" spans="1:12" ht="14.4" x14ac:dyDescent="0.3">
      <c r="A215" s="23">
        <v>190</v>
      </c>
      <c r="B215" s="11" t="s">
        <v>389</v>
      </c>
      <c r="C215" s="11" t="s">
        <v>390</v>
      </c>
      <c r="D215" s="11" t="s">
        <v>1783</v>
      </c>
      <c r="E215" s="11" t="s">
        <v>1784</v>
      </c>
      <c r="F215" s="11">
        <v>82</v>
      </c>
      <c r="G215" s="11">
        <v>81</v>
      </c>
      <c r="H215" s="11"/>
      <c r="I215" s="11" t="s">
        <v>389</v>
      </c>
      <c r="J215" s="11" t="s">
        <v>1785</v>
      </c>
      <c r="K215" s="11" t="s">
        <v>1786</v>
      </c>
      <c r="L215" s="11"/>
    </row>
    <row r="216" spans="1:12" ht="14.4" x14ac:dyDescent="0.3">
      <c r="A216" s="12">
        <v>191</v>
      </c>
      <c r="B216" s="11" t="s">
        <v>391</v>
      </c>
      <c r="C216" s="11" t="s">
        <v>392</v>
      </c>
      <c r="D216" s="11" t="s">
        <v>1787</v>
      </c>
      <c r="E216" s="11" t="s">
        <v>1788</v>
      </c>
      <c r="F216" s="11">
        <v>82</v>
      </c>
      <c r="G216" s="11">
        <v>81</v>
      </c>
      <c r="H216" s="11"/>
      <c r="I216" s="11" t="s">
        <v>391</v>
      </c>
      <c r="J216" s="11" t="s">
        <v>1789</v>
      </c>
      <c r="K216" s="11" t="s">
        <v>1790</v>
      </c>
      <c r="L216" s="11"/>
    </row>
    <row r="217" spans="1:12" ht="14.4" x14ac:dyDescent="0.3">
      <c r="A217" s="23">
        <v>192</v>
      </c>
      <c r="B217" s="11" t="s">
        <v>393</v>
      </c>
      <c r="C217" s="11" t="s">
        <v>394</v>
      </c>
      <c r="D217" s="11" t="s">
        <v>1791</v>
      </c>
      <c r="E217" s="11" t="s">
        <v>1792</v>
      </c>
      <c r="F217" s="11">
        <v>79</v>
      </c>
      <c r="G217" s="11">
        <v>81</v>
      </c>
      <c r="H217" s="11"/>
      <c r="I217" s="11" t="s">
        <v>393</v>
      </c>
      <c r="J217" s="11" t="s">
        <v>1793</v>
      </c>
      <c r="K217" s="11" t="s">
        <v>1794</v>
      </c>
      <c r="L217" s="11"/>
    </row>
    <row r="218" spans="1:12" ht="14.4" x14ac:dyDescent="0.3">
      <c r="A218" s="12">
        <v>193</v>
      </c>
      <c r="B218" s="11" t="s">
        <v>395</v>
      </c>
      <c r="C218" s="11" t="s">
        <v>396</v>
      </c>
      <c r="D218" s="11" t="s">
        <v>1795</v>
      </c>
      <c r="E218" s="11" t="s">
        <v>1796</v>
      </c>
      <c r="F218" s="11">
        <v>84</v>
      </c>
      <c r="G218" s="11">
        <v>82</v>
      </c>
      <c r="H218" s="11"/>
      <c r="I218" s="11" t="s">
        <v>395</v>
      </c>
      <c r="J218" s="11" t="s">
        <v>1797</v>
      </c>
      <c r="K218" s="11" t="s">
        <v>1798</v>
      </c>
      <c r="L218" s="11"/>
    </row>
    <row r="219" spans="1:12" ht="14.4" x14ac:dyDescent="0.3">
      <c r="A219" s="23">
        <v>194</v>
      </c>
      <c r="B219" s="11" t="s">
        <v>399</v>
      </c>
      <c r="C219" s="11" t="s">
        <v>400</v>
      </c>
      <c r="D219" s="11" t="s">
        <v>1799</v>
      </c>
      <c r="E219" s="11" t="s">
        <v>1800</v>
      </c>
      <c r="F219" s="11">
        <v>79</v>
      </c>
      <c r="G219" s="11">
        <v>82</v>
      </c>
      <c r="H219" s="11"/>
      <c r="I219" s="11" t="s">
        <v>399</v>
      </c>
      <c r="J219" s="11" t="s">
        <v>1801</v>
      </c>
      <c r="K219" s="11" t="s">
        <v>1802</v>
      </c>
      <c r="L219" s="11"/>
    </row>
    <row r="220" spans="1:12" ht="14.4" x14ac:dyDescent="0.3">
      <c r="A220" s="12">
        <v>195</v>
      </c>
      <c r="B220" s="11" t="s">
        <v>401</v>
      </c>
      <c r="C220" s="11" t="s">
        <v>402</v>
      </c>
      <c r="D220" s="11" t="s">
        <v>1803</v>
      </c>
      <c r="E220" s="11" t="s">
        <v>1804</v>
      </c>
      <c r="F220" s="11">
        <v>80</v>
      </c>
      <c r="G220" s="11">
        <v>83</v>
      </c>
      <c r="H220" s="11"/>
      <c r="I220" s="11" t="s">
        <v>401</v>
      </c>
      <c r="J220" s="11" t="s">
        <v>1805</v>
      </c>
      <c r="K220" s="11" t="s">
        <v>1806</v>
      </c>
      <c r="L220" s="11"/>
    </row>
    <row r="221" spans="1:12" ht="14.4" x14ac:dyDescent="0.3">
      <c r="A221" s="23">
        <v>196</v>
      </c>
      <c r="B221" s="11" t="s">
        <v>397</v>
      </c>
      <c r="C221" s="11" t="s">
        <v>398</v>
      </c>
      <c r="D221" s="11" t="s">
        <v>1807</v>
      </c>
      <c r="E221" s="11" t="s">
        <v>1808</v>
      </c>
      <c r="F221" s="11">
        <v>85</v>
      </c>
      <c r="G221" s="11">
        <v>82</v>
      </c>
      <c r="H221" s="11"/>
      <c r="I221" s="11" t="s">
        <v>1809</v>
      </c>
      <c r="J221" s="11" t="s">
        <v>1810</v>
      </c>
      <c r="K221" s="11" t="s">
        <v>1811</v>
      </c>
      <c r="L221" s="11"/>
    </row>
    <row r="222" spans="1:12" ht="14.4" x14ac:dyDescent="0.3">
      <c r="A222" s="12">
        <v>197</v>
      </c>
      <c r="B222" s="11" t="s">
        <v>403</v>
      </c>
      <c r="C222" s="11" t="s">
        <v>404</v>
      </c>
      <c r="D222" s="11" t="s">
        <v>1812</v>
      </c>
      <c r="E222" s="11" t="s">
        <v>1813</v>
      </c>
      <c r="F222" s="11">
        <v>82</v>
      </c>
      <c r="G222" s="11">
        <v>78</v>
      </c>
      <c r="H222" s="11"/>
      <c r="I222" s="11" t="s">
        <v>403</v>
      </c>
      <c r="J222" s="11" t="s">
        <v>1814</v>
      </c>
      <c r="K222" s="11" t="s">
        <v>1815</v>
      </c>
      <c r="L222" s="11"/>
    </row>
    <row r="223" spans="1:12" ht="14.4" x14ac:dyDescent="0.3">
      <c r="A223" s="23">
        <v>198</v>
      </c>
      <c r="B223" s="11" t="s">
        <v>405</v>
      </c>
      <c r="C223" s="11" t="s">
        <v>406</v>
      </c>
      <c r="D223" s="11" t="s">
        <v>1816</v>
      </c>
      <c r="E223" s="11" t="s">
        <v>1817</v>
      </c>
      <c r="F223" s="11">
        <v>81</v>
      </c>
      <c r="G223" s="11">
        <v>79</v>
      </c>
      <c r="H223" s="11"/>
      <c r="I223" s="11" t="s">
        <v>405</v>
      </c>
      <c r="J223" s="11" t="s">
        <v>1818</v>
      </c>
      <c r="K223" s="11" t="s">
        <v>1819</v>
      </c>
      <c r="L223" s="11"/>
    </row>
    <row r="224" spans="1:12" ht="14.4" x14ac:dyDescent="0.3">
      <c r="A224" s="12">
        <v>199</v>
      </c>
      <c r="B224" s="11" t="s">
        <v>407</v>
      </c>
      <c r="C224" s="11" t="s">
        <v>408</v>
      </c>
      <c r="D224" s="11" t="s">
        <v>1125</v>
      </c>
      <c r="E224" s="11" t="s">
        <v>1820</v>
      </c>
      <c r="F224" s="11">
        <v>82</v>
      </c>
      <c r="G224" s="11">
        <v>81</v>
      </c>
      <c r="H224" s="11"/>
      <c r="I224" s="11" t="s">
        <v>407</v>
      </c>
      <c r="J224" s="11" t="s">
        <v>1821</v>
      </c>
      <c r="K224" s="11" t="s">
        <v>1822</v>
      </c>
      <c r="L224" s="11"/>
    </row>
    <row r="225" spans="1:12" ht="14.4" x14ac:dyDescent="0.3">
      <c r="A225" s="23">
        <v>200</v>
      </c>
      <c r="B225" s="11" t="s">
        <v>409</v>
      </c>
      <c r="C225" s="11" t="s">
        <v>410</v>
      </c>
      <c r="D225" s="11" t="s">
        <v>1823</v>
      </c>
      <c r="E225" s="11" t="s">
        <v>1824</v>
      </c>
      <c r="F225" s="11">
        <v>82</v>
      </c>
      <c r="G225" s="11">
        <v>82</v>
      </c>
      <c r="H225" s="11"/>
      <c r="I225" s="11" t="s">
        <v>1825</v>
      </c>
      <c r="J225" s="11" t="s">
        <v>1826</v>
      </c>
      <c r="K225" s="11" t="s">
        <v>1827</v>
      </c>
      <c r="L225" s="11"/>
    </row>
    <row r="226" spans="1:12" ht="14.4" x14ac:dyDescent="0.3">
      <c r="A226" s="12">
        <v>201</v>
      </c>
      <c r="B226" s="11" t="s">
        <v>411</v>
      </c>
      <c r="C226" s="11" t="s">
        <v>412</v>
      </c>
      <c r="D226" s="11" t="s">
        <v>1828</v>
      </c>
      <c r="E226" s="11" t="s">
        <v>1829</v>
      </c>
      <c r="F226" s="11">
        <v>82</v>
      </c>
      <c r="G226" s="11">
        <v>83</v>
      </c>
      <c r="H226" s="11"/>
      <c r="I226" s="11" t="s">
        <v>411</v>
      </c>
      <c r="J226" s="11" t="s">
        <v>1830</v>
      </c>
      <c r="K226" s="11" t="s">
        <v>1831</v>
      </c>
      <c r="L226" s="11"/>
    </row>
    <row r="227" spans="1:12" ht="14.4" x14ac:dyDescent="0.3">
      <c r="A227" s="23">
        <v>202</v>
      </c>
      <c r="B227" s="11" t="s">
        <v>413</v>
      </c>
      <c r="C227" s="11" t="s">
        <v>414</v>
      </c>
      <c r="D227" s="11" t="s">
        <v>1832</v>
      </c>
      <c r="E227" s="11" t="s">
        <v>1833</v>
      </c>
      <c r="F227" s="11">
        <v>78</v>
      </c>
      <c r="G227" s="11">
        <v>79</v>
      </c>
      <c r="H227" s="11"/>
      <c r="I227" s="11" t="s">
        <v>413</v>
      </c>
      <c r="J227" s="11" t="s">
        <v>1834</v>
      </c>
      <c r="K227" s="11" t="s">
        <v>1835</v>
      </c>
      <c r="L227" s="11"/>
    </row>
    <row r="228" spans="1:12" ht="14.4" x14ac:dyDescent="0.3">
      <c r="A228" s="12">
        <v>203</v>
      </c>
      <c r="B228" s="11" t="s">
        <v>415</v>
      </c>
      <c r="C228" s="11" t="s">
        <v>416</v>
      </c>
      <c r="D228" s="11" t="s">
        <v>1836</v>
      </c>
      <c r="E228" s="11" t="s">
        <v>1837</v>
      </c>
      <c r="F228" s="11">
        <v>82</v>
      </c>
      <c r="G228" s="11">
        <v>82</v>
      </c>
      <c r="H228" s="11"/>
      <c r="I228" s="11" t="s">
        <v>415</v>
      </c>
      <c r="J228" s="11" t="s">
        <v>1838</v>
      </c>
      <c r="K228" s="11" t="s">
        <v>1839</v>
      </c>
      <c r="L228" s="11"/>
    </row>
    <row r="229" spans="1:12" ht="14.4" x14ac:dyDescent="0.3">
      <c r="A229" s="23">
        <v>204</v>
      </c>
      <c r="B229" s="11" t="s">
        <v>421</v>
      </c>
      <c r="C229" s="11" t="s">
        <v>422</v>
      </c>
      <c r="D229" s="11" t="s">
        <v>1840</v>
      </c>
      <c r="E229" s="11" t="s">
        <v>1841</v>
      </c>
      <c r="F229" s="11">
        <v>81</v>
      </c>
      <c r="G229" s="11">
        <v>78</v>
      </c>
      <c r="H229" s="11"/>
      <c r="I229" s="11" t="s">
        <v>421</v>
      </c>
      <c r="J229" s="11" t="s">
        <v>1842</v>
      </c>
      <c r="K229" s="11" t="s">
        <v>1843</v>
      </c>
      <c r="L229" s="11"/>
    </row>
    <row r="230" spans="1:12" ht="14.4" x14ac:dyDescent="0.3">
      <c r="A230" s="12">
        <v>205</v>
      </c>
      <c r="B230" s="11" t="s">
        <v>423</v>
      </c>
      <c r="C230" s="11" t="s">
        <v>424</v>
      </c>
      <c r="D230" s="11" t="s">
        <v>1844</v>
      </c>
      <c r="E230" s="11" t="s">
        <v>1845</v>
      </c>
      <c r="F230" s="11">
        <v>80</v>
      </c>
      <c r="G230" s="11">
        <v>82</v>
      </c>
      <c r="H230" s="11" t="s">
        <v>1029</v>
      </c>
      <c r="I230" s="11" t="s">
        <v>423</v>
      </c>
      <c r="J230" s="11" t="s">
        <v>1846</v>
      </c>
      <c r="K230" s="11" t="s">
        <v>1847</v>
      </c>
      <c r="L230" s="11" t="s">
        <v>1848</v>
      </c>
    </row>
    <row r="231" spans="1:12" ht="14.4" x14ac:dyDescent="0.3">
      <c r="A231" s="23">
        <v>206</v>
      </c>
      <c r="B231" s="11" t="s">
        <v>425</v>
      </c>
      <c r="C231" s="11" t="s">
        <v>426</v>
      </c>
      <c r="D231" s="11" t="s">
        <v>1849</v>
      </c>
      <c r="E231" s="11" t="s">
        <v>1850</v>
      </c>
      <c r="F231" s="11">
        <v>83</v>
      </c>
      <c r="G231" s="11">
        <v>84</v>
      </c>
      <c r="H231" s="11"/>
      <c r="I231" s="11" t="s">
        <v>425</v>
      </c>
      <c r="J231" s="11" t="s">
        <v>1851</v>
      </c>
      <c r="K231" s="11" t="s">
        <v>1852</v>
      </c>
      <c r="L231" s="11"/>
    </row>
    <row r="232" spans="1:12" ht="14.4" x14ac:dyDescent="0.3">
      <c r="A232" s="12">
        <v>207</v>
      </c>
      <c r="B232" s="11" t="s">
        <v>427</v>
      </c>
      <c r="C232" s="11" t="s">
        <v>428</v>
      </c>
      <c r="D232" s="11" t="s">
        <v>1853</v>
      </c>
      <c r="E232" s="11" t="s">
        <v>1854</v>
      </c>
      <c r="F232" s="11">
        <v>83</v>
      </c>
      <c r="G232" s="11">
        <v>83</v>
      </c>
      <c r="H232" s="11"/>
      <c r="I232" s="11" t="s">
        <v>427</v>
      </c>
      <c r="J232" s="11" t="s">
        <v>1855</v>
      </c>
      <c r="K232" s="11" t="s">
        <v>1856</v>
      </c>
      <c r="L232" s="11"/>
    </row>
    <row r="233" spans="1:12" ht="14.4" x14ac:dyDescent="0.3">
      <c r="A233" s="23">
        <v>208</v>
      </c>
      <c r="B233" s="11" t="s">
        <v>429</v>
      </c>
      <c r="C233" s="11" t="s">
        <v>430</v>
      </c>
      <c r="D233" s="11" t="s">
        <v>1857</v>
      </c>
      <c r="E233" s="11" t="s">
        <v>1858</v>
      </c>
      <c r="F233" s="11">
        <v>80</v>
      </c>
      <c r="G233" s="11">
        <v>80</v>
      </c>
      <c r="H233" s="11"/>
      <c r="I233" s="11" t="s">
        <v>429</v>
      </c>
      <c r="J233" s="11" t="s">
        <v>1859</v>
      </c>
      <c r="K233" s="11" t="s">
        <v>1860</v>
      </c>
      <c r="L233" s="11"/>
    </row>
    <row r="234" spans="1:12" ht="14.4" x14ac:dyDescent="0.3">
      <c r="A234" s="12">
        <v>209</v>
      </c>
      <c r="B234" s="11" t="s">
        <v>417</v>
      </c>
      <c r="C234" s="11" t="s">
        <v>418</v>
      </c>
      <c r="D234" s="11" t="s">
        <v>1861</v>
      </c>
      <c r="E234" s="11" t="s">
        <v>1862</v>
      </c>
      <c r="F234" s="11">
        <v>78</v>
      </c>
      <c r="G234" s="11">
        <v>78</v>
      </c>
      <c r="H234" s="11"/>
      <c r="I234" s="11" t="s">
        <v>1863</v>
      </c>
      <c r="J234" s="11" t="s">
        <v>1864</v>
      </c>
      <c r="K234" s="11" t="s">
        <v>1865</v>
      </c>
      <c r="L234" s="11"/>
    </row>
    <row r="235" spans="1:12" ht="14.4" x14ac:dyDescent="0.3">
      <c r="A235" s="23">
        <v>210</v>
      </c>
      <c r="B235" s="11" t="s">
        <v>431</v>
      </c>
      <c r="C235" s="11" t="s">
        <v>432</v>
      </c>
      <c r="D235" s="11" t="s">
        <v>1866</v>
      </c>
      <c r="E235" s="11" t="s">
        <v>1867</v>
      </c>
      <c r="F235" s="11">
        <v>81</v>
      </c>
      <c r="G235" s="11">
        <v>82</v>
      </c>
      <c r="H235" s="11"/>
      <c r="I235" s="11" t="s">
        <v>431</v>
      </c>
      <c r="J235" s="11" t="s">
        <v>1868</v>
      </c>
      <c r="K235" s="11" t="s">
        <v>1869</v>
      </c>
      <c r="L235" s="11"/>
    </row>
    <row r="236" spans="1:12" ht="14.4" x14ac:dyDescent="0.3">
      <c r="A236" s="12">
        <v>211</v>
      </c>
      <c r="B236" s="11" t="s">
        <v>433</v>
      </c>
      <c r="C236" s="11" t="s">
        <v>434</v>
      </c>
      <c r="D236" s="11" t="s">
        <v>1870</v>
      </c>
      <c r="E236" s="11" t="s">
        <v>1871</v>
      </c>
      <c r="F236" s="11">
        <v>82</v>
      </c>
      <c r="G236" s="11">
        <v>82</v>
      </c>
      <c r="H236" s="11"/>
      <c r="I236" s="11" t="s">
        <v>433</v>
      </c>
      <c r="J236" s="11" t="s">
        <v>1872</v>
      </c>
      <c r="K236" s="11" t="s">
        <v>1873</v>
      </c>
      <c r="L236" s="11"/>
    </row>
    <row r="237" spans="1:12" ht="14.4" x14ac:dyDescent="0.3">
      <c r="A237" s="23">
        <v>212</v>
      </c>
      <c r="B237" s="11" t="s">
        <v>435</v>
      </c>
      <c r="C237" s="11" t="s">
        <v>436</v>
      </c>
      <c r="D237" s="11" t="s">
        <v>1222</v>
      </c>
      <c r="E237" s="11" t="s">
        <v>1874</v>
      </c>
      <c r="F237" s="11">
        <v>76</v>
      </c>
      <c r="G237" s="11">
        <v>82</v>
      </c>
      <c r="H237" s="11"/>
      <c r="I237" s="11" t="s">
        <v>435</v>
      </c>
      <c r="J237" s="11" t="s">
        <v>1875</v>
      </c>
      <c r="K237" s="11" t="s">
        <v>1876</v>
      </c>
      <c r="L237" s="11"/>
    </row>
    <row r="238" spans="1:12" ht="14.4" x14ac:dyDescent="0.3">
      <c r="A238" s="12">
        <v>213</v>
      </c>
      <c r="B238" s="11" t="s">
        <v>437</v>
      </c>
      <c r="C238" s="11" t="s">
        <v>438</v>
      </c>
      <c r="D238" s="11" t="s">
        <v>1378</v>
      </c>
      <c r="E238" s="11" t="s">
        <v>1877</v>
      </c>
      <c r="F238" s="11">
        <v>79</v>
      </c>
      <c r="G238" s="11">
        <v>81</v>
      </c>
      <c r="H238" s="11" t="s">
        <v>1029</v>
      </c>
      <c r="I238" s="11" t="s">
        <v>437</v>
      </c>
      <c r="J238" s="11" t="s">
        <v>1878</v>
      </c>
      <c r="K238" s="11" t="s">
        <v>1879</v>
      </c>
      <c r="L238" s="11" t="s">
        <v>1880</v>
      </c>
    </row>
    <row r="239" spans="1:12" ht="14.4" x14ac:dyDescent="0.3">
      <c r="A239" s="23">
        <v>214</v>
      </c>
      <c r="B239" s="11" t="s">
        <v>439</v>
      </c>
      <c r="C239" s="11" t="s">
        <v>440</v>
      </c>
      <c r="D239" s="11" t="s">
        <v>1881</v>
      </c>
      <c r="E239" s="11" t="s">
        <v>1882</v>
      </c>
      <c r="F239" s="11">
        <v>82</v>
      </c>
      <c r="G239" s="11">
        <v>80</v>
      </c>
      <c r="H239" s="11"/>
      <c r="I239" s="11" t="s">
        <v>439</v>
      </c>
      <c r="J239" s="11" t="s">
        <v>1883</v>
      </c>
      <c r="K239" s="11" t="s">
        <v>1884</v>
      </c>
      <c r="L239" s="11"/>
    </row>
    <row r="240" spans="1:12" ht="14.4" x14ac:dyDescent="0.3">
      <c r="A240" s="12">
        <v>215</v>
      </c>
      <c r="B240" s="11" t="s">
        <v>441</v>
      </c>
      <c r="C240" s="11" t="s">
        <v>442</v>
      </c>
      <c r="D240" s="11" t="s">
        <v>1885</v>
      </c>
      <c r="E240" s="11" t="s">
        <v>1886</v>
      </c>
      <c r="F240" s="11">
        <v>82</v>
      </c>
      <c r="G240" s="11">
        <v>82</v>
      </c>
      <c r="H240" s="11"/>
      <c r="I240" s="11" t="s">
        <v>441</v>
      </c>
      <c r="J240" s="11" t="s">
        <v>1887</v>
      </c>
      <c r="K240" s="11" t="s">
        <v>1888</v>
      </c>
      <c r="L240" s="11"/>
    </row>
    <row r="241" spans="1:12" ht="14.4" x14ac:dyDescent="0.3">
      <c r="A241" s="23">
        <v>216</v>
      </c>
      <c r="B241" s="11" t="s">
        <v>443</v>
      </c>
      <c r="C241" s="11" t="s">
        <v>444</v>
      </c>
      <c r="D241" s="11" t="s">
        <v>1889</v>
      </c>
      <c r="E241" s="11" t="s">
        <v>1890</v>
      </c>
      <c r="F241" s="11">
        <v>78</v>
      </c>
      <c r="G241" s="11">
        <v>82</v>
      </c>
      <c r="H241" s="11"/>
      <c r="I241" s="11" t="s">
        <v>443</v>
      </c>
      <c r="J241" s="11" t="s">
        <v>1891</v>
      </c>
      <c r="K241" s="11" t="s">
        <v>1892</v>
      </c>
      <c r="L241" s="11"/>
    </row>
    <row r="242" spans="1:12" ht="14.4" x14ac:dyDescent="0.3">
      <c r="A242" s="12">
        <v>217</v>
      </c>
      <c r="B242" s="11" t="s">
        <v>419</v>
      </c>
      <c r="C242" s="11" t="s">
        <v>420</v>
      </c>
      <c r="D242" s="11" t="s">
        <v>1893</v>
      </c>
      <c r="E242" s="11" t="s">
        <v>1894</v>
      </c>
      <c r="F242" s="11">
        <v>82</v>
      </c>
      <c r="G242" s="11">
        <v>82</v>
      </c>
      <c r="H242" s="11"/>
      <c r="I242" s="11" t="s">
        <v>1895</v>
      </c>
      <c r="J242" s="11" t="s">
        <v>1896</v>
      </c>
      <c r="K242" s="11" t="s">
        <v>1897</v>
      </c>
      <c r="L242" s="11"/>
    </row>
    <row r="243" spans="1:12" ht="14.4" x14ac:dyDescent="0.3">
      <c r="A243" s="23">
        <v>218</v>
      </c>
      <c r="B243" s="11" t="s">
        <v>937</v>
      </c>
      <c r="C243" s="11" t="s">
        <v>938</v>
      </c>
      <c r="D243" s="11" t="s">
        <v>1898</v>
      </c>
      <c r="E243" s="11" t="s">
        <v>1899</v>
      </c>
      <c r="F243" s="11">
        <v>82</v>
      </c>
      <c r="G243" s="11">
        <v>80</v>
      </c>
      <c r="H243" s="11"/>
      <c r="I243" s="11" t="s">
        <v>1900</v>
      </c>
      <c r="J243" s="11" t="s">
        <v>1901</v>
      </c>
      <c r="K243" s="11" t="s">
        <v>1902</v>
      </c>
      <c r="L243" s="11"/>
    </row>
    <row r="244" spans="1:12" ht="14.4" x14ac:dyDescent="0.3">
      <c r="A244" s="12">
        <v>219</v>
      </c>
      <c r="B244" s="11" t="s">
        <v>445</v>
      </c>
      <c r="C244" s="11" t="s">
        <v>446</v>
      </c>
      <c r="D244" s="11" t="s">
        <v>1903</v>
      </c>
      <c r="E244" s="11" t="s">
        <v>1904</v>
      </c>
      <c r="F244" s="11">
        <v>83</v>
      </c>
      <c r="G244" s="11">
        <v>83</v>
      </c>
      <c r="H244" s="11"/>
      <c r="I244" s="11" t="s">
        <v>445</v>
      </c>
      <c r="J244" s="11" t="s">
        <v>1905</v>
      </c>
      <c r="K244" s="11" t="s">
        <v>1906</v>
      </c>
      <c r="L244" s="11"/>
    </row>
    <row r="245" spans="1:12" ht="14.4" x14ac:dyDescent="0.3">
      <c r="A245" s="23">
        <v>220</v>
      </c>
      <c r="B245" s="11" t="s">
        <v>447</v>
      </c>
      <c r="C245" s="11" t="s">
        <v>448</v>
      </c>
      <c r="D245" s="11" t="s">
        <v>1907</v>
      </c>
      <c r="E245" s="11" t="s">
        <v>1908</v>
      </c>
      <c r="F245" s="11">
        <v>82</v>
      </c>
      <c r="G245" s="11">
        <v>81</v>
      </c>
      <c r="H245" s="11"/>
      <c r="I245" s="11" t="s">
        <v>447</v>
      </c>
      <c r="J245" s="11" t="s">
        <v>1909</v>
      </c>
      <c r="K245" s="11" t="s">
        <v>1910</v>
      </c>
      <c r="L245" s="11"/>
    </row>
    <row r="246" spans="1:12" ht="14.4" x14ac:dyDescent="0.3">
      <c r="A246" s="12">
        <v>221</v>
      </c>
      <c r="B246" s="11" t="s">
        <v>449</v>
      </c>
      <c r="C246" s="11" t="s">
        <v>450</v>
      </c>
      <c r="D246" s="11" t="s">
        <v>1911</v>
      </c>
      <c r="E246" s="11" t="s">
        <v>1912</v>
      </c>
      <c r="F246" s="11">
        <v>82</v>
      </c>
      <c r="G246" s="11">
        <v>81</v>
      </c>
      <c r="H246" s="11"/>
      <c r="I246" s="11" t="s">
        <v>449</v>
      </c>
      <c r="J246" s="11" t="s">
        <v>1913</v>
      </c>
      <c r="K246" s="11" t="s">
        <v>1914</v>
      </c>
      <c r="L246" s="11"/>
    </row>
    <row r="247" spans="1:12" ht="14.4" x14ac:dyDescent="0.3">
      <c r="A247" s="23">
        <v>222</v>
      </c>
      <c r="B247" s="11" t="s">
        <v>451</v>
      </c>
      <c r="C247" s="11" t="s">
        <v>452</v>
      </c>
      <c r="D247" s="11" t="s">
        <v>1915</v>
      </c>
      <c r="E247" s="11" t="s">
        <v>1916</v>
      </c>
      <c r="F247" s="11">
        <v>80</v>
      </c>
      <c r="G247" s="11">
        <v>81</v>
      </c>
      <c r="H247" s="11"/>
      <c r="I247" s="11" t="s">
        <v>451</v>
      </c>
      <c r="J247" s="11" t="s">
        <v>1917</v>
      </c>
      <c r="K247" s="11" t="s">
        <v>1918</v>
      </c>
      <c r="L247" s="11"/>
    </row>
    <row r="248" spans="1:12" ht="14.4" x14ac:dyDescent="0.3">
      <c r="A248" s="12">
        <v>223</v>
      </c>
      <c r="B248" s="11" t="s">
        <v>453</v>
      </c>
      <c r="C248" s="11" t="s">
        <v>454</v>
      </c>
      <c r="D248" s="11" t="s">
        <v>1919</v>
      </c>
      <c r="E248" s="11" t="s">
        <v>1920</v>
      </c>
      <c r="F248" s="11">
        <v>82</v>
      </c>
      <c r="G248" s="11">
        <v>80</v>
      </c>
      <c r="H248" s="11"/>
      <c r="I248" s="11" t="s">
        <v>453</v>
      </c>
      <c r="J248" s="11" t="s">
        <v>1921</v>
      </c>
      <c r="K248" s="11" t="s">
        <v>1922</v>
      </c>
      <c r="L248" s="11"/>
    </row>
    <row r="249" spans="1:12" ht="14.4" x14ac:dyDescent="0.3">
      <c r="A249" s="23">
        <v>224</v>
      </c>
      <c r="B249" s="11" t="s">
        <v>455</v>
      </c>
      <c r="C249" s="11" t="s">
        <v>456</v>
      </c>
      <c r="D249" s="11" t="s">
        <v>1923</v>
      </c>
      <c r="E249" s="11" t="s">
        <v>1924</v>
      </c>
      <c r="F249" s="11">
        <v>82</v>
      </c>
      <c r="G249" s="11">
        <v>81</v>
      </c>
      <c r="H249" s="11"/>
      <c r="I249" s="11" t="s">
        <v>455</v>
      </c>
      <c r="J249" s="11" t="s">
        <v>1925</v>
      </c>
      <c r="K249" s="11" t="s">
        <v>1926</v>
      </c>
      <c r="L249" s="11"/>
    </row>
    <row r="250" spans="1:12" ht="14.4" x14ac:dyDescent="0.3">
      <c r="A250" s="12">
        <v>225</v>
      </c>
      <c r="B250" s="11" t="s">
        <v>457</v>
      </c>
      <c r="C250" s="11" t="s">
        <v>458</v>
      </c>
      <c r="D250" s="11" t="s">
        <v>1316</v>
      </c>
      <c r="E250" s="11" t="s">
        <v>1927</v>
      </c>
      <c r="F250" s="11">
        <v>82</v>
      </c>
      <c r="G250" s="11">
        <v>80</v>
      </c>
      <c r="H250" s="11"/>
      <c r="I250" s="11" t="s">
        <v>457</v>
      </c>
      <c r="J250" s="11" t="s">
        <v>1928</v>
      </c>
      <c r="K250" s="11" t="s">
        <v>1929</v>
      </c>
      <c r="L250" s="11"/>
    </row>
    <row r="251" spans="1:12" ht="14.4" x14ac:dyDescent="0.3">
      <c r="A251" s="23">
        <v>226</v>
      </c>
      <c r="B251" s="11" t="s">
        <v>459</v>
      </c>
      <c r="C251" s="11" t="s">
        <v>460</v>
      </c>
      <c r="D251" s="11" t="s">
        <v>1930</v>
      </c>
      <c r="E251" s="11" t="s">
        <v>1931</v>
      </c>
      <c r="F251" s="11">
        <v>82</v>
      </c>
      <c r="G251" s="11">
        <v>80</v>
      </c>
      <c r="H251" s="11"/>
      <c r="I251" s="11" t="s">
        <v>459</v>
      </c>
      <c r="J251" s="11" t="s">
        <v>1932</v>
      </c>
      <c r="K251" s="11" t="s">
        <v>1933</v>
      </c>
      <c r="L251" s="11"/>
    </row>
    <row r="252" spans="1:12" ht="14.4" x14ac:dyDescent="0.3">
      <c r="A252" s="12">
        <v>227</v>
      </c>
      <c r="B252" s="11" t="s">
        <v>461</v>
      </c>
      <c r="C252" s="11" t="s">
        <v>462</v>
      </c>
      <c r="D252" s="11" t="s">
        <v>1934</v>
      </c>
      <c r="E252" s="11" t="s">
        <v>1935</v>
      </c>
      <c r="F252" s="11">
        <v>81</v>
      </c>
      <c r="G252" s="11">
        <v>82</v>
      </c>
      <c r="H252" s="11"/>
      <c r="I252" s="11" t="s">
        <v>461</v>
      </c>
      <c r="J252" s="11" t="s">
        <v>1936</v>
      </c>
      <c r="K252" s="11" t="s">
        <v>1937</v>
      </c>
      <c r="L252" s="11"/>
    </row>
    <row r="253" spans="1:12" ht="14.4" x14ac:dyDescent="0.3">
      <c r="A253" s="23">
        <v>228</v>
      </c>
      <c r="B253" s="11" t="s">
        <v>463</v>
      </c>
      <c r="C253" s="11" t="s">
        <v>464</v>
      </c>
      <c r="D253" s="11" t="s">
        <v>1938</v>
      </c>
      <c r="E253" s="11" t="s">
        <v>1939</v>
      </c>
      <c r="F253" s="11">
        <v>81</v>
      </c>
      <c r="G253" s="11">
        <v>83</v>
      </c>
      <c r="H253" s="11"/>
      <c r="I253" s="11" t="s">
        <v>463</v>
      </c>
      <c r="J253" s="11" t="s">
        <v>1940</v>
      </c>
      <c r="K253" s="11" t="s">
        <v>1941</v>
      </c>
      <c r="L253" s="11"/>
    </row>
    <row r="254" spans="1:12" ht="14.4" x14ac:dyDescent="0.3">
      <c r="A254" s="12">
        <v>229</v>
      </c>
      <c r="B254" s="11" t="s">
        <v>465</v>
      </c>
      <c r="C254" s="11" t="s">
        <v>466</v>
      </c>
      <c r="D254" s="11" t="s">
        <v>1942</v>
      </c>
      <c r="E254" s="11" t="s">
        <v>1943</v>
      </c>
      <c r="F254" s="11">
        <v>82</v>
      </c>
      <c r="G254" s="11">
        <v>83</v>
      </c>
      <c r="H254" s="11"/>
      <c r="I254" s="11" t="s">
        <v>465</v>
      </c>
      <c r="J254" s="11" t="s">
        <v>1944</v>
      </c>
      <c r="K254" s="11" t="s">
        <v>1945</v>
      </c>
      <c r="L254" s="11"/>
    </row>
    <row r="255" spans="1:12" ht="14.4" x14ac:dyDescent="0.3">
      <c r="A255" s="23">
        <v>230</v>
      </c>
      <c r="B255" s="11" t="s">
        <v>467</v>
      </c>
      <c r="C255" s="11" t="s">
        <v>468</v>
      </c>
      <c r="D255" s="11" t="s">
        <v>1226</v>
      </c>
      <c r="E255" s="11" t="s">
        <v>1946</v>
      </c>
      <c r="F255" s="11">
        <v>82</v>
      </c>
      <c r="G255" s="11">
        <v>83</v>
      </c>
      <c r="H255" s="11"/>
      <c r="I255" s="11" t="s">
        <v>467</v>
      </c>
      <c r="J255" s="11" t="s">
        <v>1947</v>
      </c>
      <c r="K255" s="11" t="s">
        <v>1948</v>
      </c>
      <c r="L255" s="11"/>
    </row>
    <row r="256" spans="1:12" ht="14.4" x14ac:dyDescent="0.3">
      <c r="A256" s="12">
        <v>231</v>
      </c>
      <c r="B256" s="11" t="s">
        <v>469</v>
      </c>
      <c r="C256" s="11" t="s">
        <v>470</v>
      </c>
      <c r="D256" s="11" t="s">
        <v>1949</v>
      </c>
      <c r="E256" s="11" t="s">
        <v>1950</v>
      </c>
      <c r="F256" s="11">
        <v>79</v>
      </c>
      <c r="G256" s="11">
        <v>79</v>
      </c>
      <c r="H256" s="11"/>
      <c r="I256" s="11" t="s">
        <v>469</v>
      </c>
      <c r="J256" s="11" t="s">
        <v>1951</v>
      </c>
      <c r="K256" s="11" t="s">
        <v>1952</v>
      </c>
      <c r="L256" s="11"/>
    </row>
    <row r="257" spans="1:12" ht="14.4" x14ac:dyDescent="0.3">
      <c r="A257" s="23">
        <v>232</v>
      </c>
      <c r="B257" s="11" t="s">
        <v>471</v>
      </c>
      <c r="C257" s="11" t="s">
        <v>472</v>
      </c>
      <c r="D257" s="11" t="s">
        <v>1953</v>
      </c>
      <c r="E257" s="11" t="s">
        <v>1954</v>
      </c>
      <c r="F257" s="11">
        <v>81</v>
      </c>
      <c r="G257" s="11">
        <v>82</v>
      </c>
      <c r="H257" s="11"/>
      <c r="I257" s="11" t="s">
        <v>471</v>
      </c>
      <c r="J257" s="11" t="s">
        <v>1955</v>
      </c>
      <c r="K257" s="11" t="s">
        <v>1956</v>
      </c>
      <c r="L257" s="11"/>
    </row>
    <row r="258" spans="1:12" ht="14.4" x14ac:dyDescent="0.3">
      <c r="A258" s="12">
        <v>233</v>
      </c>
      <c r="B258" s="11" t="s">
        <v>473</v>
      </c>
      <c r="C258" s="11" t="s">
        <v>474</v>
      </c>
      <c r="D258" s="11" t="s">
        <v>1363</v>
      </c>
      <c r="E258" s="11" t="s">
        <v>1957</v>
      </c>
      <c r="F258" s="11">
        <v>81</v>
      </c>
      <c r="G258" s="11">
        <v>79</v>
      </c>
      <c r="H258" s="11"/>
      <c r="I258" s="11" t="s">
        <v>473</v>
      </c>
      <c r="J258" s="11" t="s">
        <v>1958</v>
      </c>
      <c r="K258" s="11" t="s">
        <v>1959</v>
      </c>
      <c r="L258" s="11"/>
    </row>
    <row r="259" spans="1:12" ht="14.4" x14ac:dyDescent="0.3">
      <c r="A259" s="23">
        <v>234</v>
      </c>
      <c r="B259" s="11" t="s">
        <v>923</v>
      </c>
      <c r="C259" s="11" t="s">
        <v>924</v>
      </c>
      <c r="D259" s="11" t="s">
        <v>1568</v>
      </c>
      <c r="E259" s="11" t="s">
        <v>1960</v>
      </c>
      <c r="F259" s="11">
        <v>81</v>
      </c>
      <c r="G259" s="11">
        <v>81</v>
      </c>
      <c r="H259" s="11"/>
      <c r="I259" s="11" t="s">
        <v>1961</v>
      </c>
      <c r="J259" s="11" t="s">
        <v>1962</v>
      </c>
      <c r="K259" s="11" t="s">
        <v>1963</v>
      </c>
      <c r="L259" s="11"/>
    </row>
    <row r="260" spans="1:12" ht="14.4" x14ac:dyDescent="0.3">
      <c r="A260" s="12">
        <v>235</v>
      </c>
      <c r="B260" s="11" t="s">
        <v>475</v>
      </c>
      <c r="C260" s="11" t="s">
        <v>476</v>
      </c>
      <c r="D260" s="11" t="s">
        <v>1751</v>
      </c>
      <c r="E260" s="11" t="s">
        <v>1964</v>
      </c>
      <c r="F260" s="11">
        <v>80</v>
      </c>
      <c r="G260" s="11">
        <v>81</v>
      </c>
      <c r="H260" s="11"/>
      <c r="I260" s="11" t="s">
        <v>475</v>
      </c>
      <c r="J260" s="11" t="s">
        <v>1965</v>
      </c>
      <c r="K260" s="11" t="s">
        <v>1966</v>
      </c>
      <c r="L260" s="11"/>
    </row>
    <row r="261" spans="1:12" ht="14.4" x14ac:dyDescent="0.3">
      <c r="A261" s="23">
        <v>236</v>
      </c>
      <c r="B261" s="11" t="s">
        <v>477</v>
      </c>
      <c r="C261" s="11" t="s">
        <v>478</v>
      </c>
      <c r="D261" s="11" t="s">
        <v>1967</v>
      </c>
      <c r="E261" s="11" t="s">
        <v>1968</v>
      </c>
      <c r="F261" s="11">
        <v>83</v>
      </c>
      <c r="G261" s="11">
        <v>79</v>
      </c>
      <c r="H261" s="11"/>
      <c r="I261" s="11" t="s">
        <v>477</v>
      </c>
      <c r="J261" s="11" t="s">
        <v>1969</v>
      </c>
      <c r="K261" s="11" t="s">
        <v>1970</v>
      </c>
      <c r="L261" s="11"/>
    </row>
    <row r="262" spans="1:12" ht="14.4" x14ac:dyDescent="0.3">
      <c r="A262" s="12">
        <v>237</v>
      </c>
      <c r="B262" s="11" t="s">
        <v>479</v>
      </c>
      <c r="C262" s="11" t="s">
        <v>480</v>
      </c>
      <c r="D262" s="11" t="s">
        <v>1971</v>
      </c>
      <c r="E262" s="11" t="s">
        <v>1972</v>
      </c>
      <c r="F262" s="11">
        <v>82</v>
      </c>
      <c r="G262" s="11">
        <v>82</v>
      </c>
      <c r="H262" s="11"/>
      <c r="I262" s="11" t="s">
        <v>479</v>
      </c>
      <c r="J262" s="11" t="s">
        <v>1973</v>
      </c>
      <c r="K262" s="11" t="s">
        <v>1974</v>
      </c>
      <c r="L262" s="11"/>
    </row>
    <row r="263" spans="1:12" ht="14.4" x14ac:dyDescent="0.3">
      <c r="A263" s="23">
        <v>238</v>
      </c>
      <c r="B263" s="11" t="s">
        <v>481</v>
      </c>
      <c r="C263" s="11" t="s">
        <v>482</v>
      </c>
      <c r="D263" s="11" t="s">
        <v>1975</v>
      </c>
      <c r="E263" s="11" t="s">
        <v>1976</v>
      </c>
      <c r="F263" s="11">
        <v>82</v>
      </c>
      <c r="G263" s="11">
        <v>78</v>
      </c>
      <c r="H263" s="11"/>
      <c r="I263" s="11" t="s">
        <v>481</v>
      </c>
      <c r="J263" s="11" t="s">
        <v>1977</v>
      </c>
      <c r="K263" s="11" t="s">
        <v>1978</v>
      </c>
      <c r="L263" s="11"/>
    </row>
    <row r="264" spans="1:12" ht="14.4" x14ac:dyDescent="0.3">
      <c r="A264" s="12">
        <v>239</v>
      </c>
      <c r="B264" s="11" t="s">
        <v>483</v>
      </c>
      <c r="C264" s="11" t="s">
        <v>484</v>
      </c>
      <c r="D264" s="11" t="s">
        <v>1979</v>
      </c>
      <c r="E264" s="11" t="s">
        <v>1980</v>
      </c>
      <c r="F264" s="11">
        <v>83</v>
      </c>
      <c r="G264" s="11">
        <v>83</v>
      </c>
      <c r="H264" s="11"/>
      <c r="I264" s="11" t="s">
        <v>483</v>
      </c>
      <c r="J264" s="11" t="s">
        <v>1981</v>
      </c>
      <c r="K264" s="11" t="s">
        <v>1982</v>
      </c>
      <c r="L264" s="11"/>
    </row>
    <row r="265" spans="1:12" ht="14.4" x14ac:dyDescent="0.3">
      <c r="A265" s="23">
        <v>240</v>
      </c>
      <c r="B265" s="11" t="s">
        <v>485</v>
      </c>
      <c r="C265" s="11" t="s">
        <v>486</v>
      </c>
      <c r="D265" s="11" t="s">
        <v>1983</v>
      </c>
      <c r="E265" s="11" t="s">
        <v>1984</v>
      </c>
      <c r="F265" s="11">
        <v>83</v>
      </c>
      <c r="G265" s="11">
        <v>84</v>
      </c>
      <c r="H265" s="11"/>
      <c r="I265" s="11" t="s">
        <v>1985</v>
      </c>
      <c r="J265" s="11" t="s">
        <v>1986</v>
      </c>
      <c r="K265" s="11" t="s">
        <v>1987</v>
      </c>
      <c r="L265" s="11"/>
    </row>
    <row r="266" spans="1:12" ht="14.4" x14ac:dyDescent="0.3">
      <c r="A266" s="12">
        <v>241</v>
      </c>
      <c r="B266" s="11" t="s">
        <v>13</v>
      </c>
      <c r="C266" s="11" t="s">
        <v>14</v>
      </c>
      <c r="D266" s="11" t="s">
        <v>1988</v>
      </c>
      <c r="E266" s="11" t="s">
        <v>1989</v>
      </c>
      <c r="F266" s="11">
        <v>82</v>
      </c>
      <c r="G266" s="11">
        <v>81</v>
      </c>
      <c r="H266" s="11"/>
      <c r="I266" s="11" t="s">
        <v>1990</v>
      </c>
      <c r="J266" s="11" t="s">
        <v>1991</v>
      </c>
      <c r="K266" s="11" t="s">
        <v>1992</v>
      </c>
      <c r="L266" s="11"/>
    </row>
    <row r="267" spans="1:12" ht="14.4" x14ac:dyDescent="0.3">
      <c r="A267" s="23">
        <v>242</v>
      </c>
      <c r="B267" s="11" t="s">
        <v>489</v>
      </c>
      <c r="C267" s="11" t="s">
        <v>490</v>
      </c>
      <c r="D267" s="11" t="s">
        <v>1993</v>
      </c>
      <c r="E267" s="11" t="s">
        <v>1994</v>
      </c>
      <c r="F267" s="11">
        <v>81</v>
      </c>
      <c r="G267" s="11">
        <v>82</v>
      </c>
      <c r="H267" s="11"/>
      <c r="I267" s="11" t="s">
        <v>489</v>
      </c>
      <c r="J267" s="11" t="s">
        <v>1995</v>
      </c>
      <c r="K267" s="11" t="s">
        <v>1996</v>
      </c>
      <c r="L267" s="11"/>
    </row>
    <row r="268" spans="1:12" ht="14.4" x14ac:dyDescent="0.3">
      <c r="A268" s="12">
        <v>243</v>
      </c>
      <c r="B268" s="11" t="s">
        <v>491</v>
      </c>
      <c r="C268" s="11" t="s">
        <v>492</v>
      </c>
      <c r="D268" s="11" t="s">
        <v>1997</v>
      </c>
      <c r="E268" s="11" t="s">
        <v>1998</v>
      </c>
      <c r="F268" s="11">
        <v>81</v>
      </c>
      <c r="G268" s="11">
        <v>83</v>
      </c>
      <c r="H268" s="11"/>
      <c r="I268" s="11" t="s">
        <v>491</v>
      </c>
      <c r="J268" s="11" t="s">
        <v>1999</v>
      </c>
      <c r="K268" s="11" t="s">
        <v>2000</v>
      </c>
      <c r="L268" s="11"/>
    </row>
    <row r="269" spans="1:12" ht="14.4" x14ac:dyDescent="0.3">
      <c r="A269" s="23">
        <v>244</v>
      </c>
      <c r="B269" s="11" t="s">
        <v>493</v>
      </c>
      <c r="C269" s="11" t="s">
        <v>494</v>
      </c>
      <c r="D269" s="11" t="s">
        <v>2001</v>
      </c>
      <c r="E269" s="11" t="s">
        <v>2002</v>
      </c>
      <c r="F269" s="11">
        <v>81</v>
      </c>
      <c r="G269" s="11">
        <v>82</v>
      </c>
      <c r="H269" s="11"/>
      <c r="I269" s="11" t="s">
        <v>493</v>
      </c>
      <c r="J269" s="11" t="s">
        <v>2003</v>
      </c>
      <c r="K269" s="11" t="s">
        <v>2004</v>
      </c>
      <c r="L269" s="11"/>
    </row>
    <row r="270" spans="1:12" ht="14.4" x14ac:dyDescent="0.3">
      <c r="A270" s="12">
        <v>245</v>
      </c>
      <c r="B270" s="11" t="s">
        <v>495</v>
      </c>
      <c r="C270" s="11" t="s">
        <v>496</v>
      </c>
      <c r="D270" s="11" t="s">
        <v>2005</v>
      </c>
      <c r="E270" s="11" t="s">
        <v>2006</v>
      </c>
      <c r="F270" s="11">
        <v>78</v>
      </c>
      <c r="G270" s="11">
        <v>82</v>
      </c>
      <c r="H270" s="11"/>
      <c r="I270" s="11" t="s">
        <v>495</v>
      </c>
      <c r="J270" s="11" t="s">
        <v>2007</v>
      </c>
      <c r="K270" s="11" t="s">
        <v>2008</v>
      </c>
      <c r="L270" s="11"/>
    </row>
    <row r="271" spans="1:12" ht="14.4" x14ac:dyDescent="0.3">
      <c r="A271" s="23">
        <v>246</v>
      </c>
      <c r="B271" s="11" t="s">
        <v>247</v>
      </c>
      <c r="C271" s="11" t="s">
        <v>248</v>
      </c>
      <c r="D271" s="11" t="s">
        <v>2009</v>
      </c>
      <c r="E271" s="11" t="s">
        <v>2010</v>
      </c>
      <c r="F271" s="11">
        <v>82</v>
      </c>
      <c r="G271" s="11">
        <v>80</v>
      </c>
      <c r="H271" s="11"/>
      <c r="I271" s="11" t="s">
        <v>2011</v>
      </c>
      <c r="J271" s="11" t="s">
        <v>2012</v>
      </c>
      <c r="K271" s="11" t="s">
        <v>2013</v>
      </c>
      <c r="L271" s="11"/>
    </row>
    <row r="272" spans="1:12" ht="14.4" x14ac:dyDescent="0.3">
      <c r="A272" s="12">
        <v>247</v>
      </c>
      <c r="B272" s="11" t="s">
        <v>497</v>
      </c>
      <c r="C272" s="11" t="s">
        <v>498</v>
      </c>
      <c r="D272" s="11" t="s">
        <v>2014</v>
      </c>
      <c r="E272" s="11" t="s">
        <v>2015</v>
      </c>
      <c r="F272" s="11">
        <v>81</v>
      </c>
      <c r="G272" s="11">
        <v>82</v>
      </c>
      <c r="H272" s="11"/>
      <c r="I272" s="11" t="s">
        <v>497</v>
      </c>
      <c r="J272" s="11" t="s">
        <v>2016</v>
      </c>
      <c r="K272" s="11" t="s">
        <v>2017</v>
      </c>
      <c r="L272" s="11"/>
    </row>
    <row r="273" spans="1:12" ht="14.4" x14ac:dyDescent="0.3">
      <c r="A273" s="23">
        <v>248</v>
      </c>
      <c r="B273" s="11" t="s">
        <v>499</v>
      </c>
      <c r="C273" s="11" t="s">
        <v>500</v>
      </c>
      <c r="D273" s="11" t="s">
        <v>2018</v>
      </c>
      <c r="E273" s="11" t="s">
        <v>2019</v>
      </c>
      <c r="F273" s="11">
        <v>79</v>
      </c>
      <c r="G273" s="11">
        <v>80</v>
      </c>
      <c r="H273" s="11"/>
      <c r="I273" s="11" t="s">
        <v>499</v>
      </c>
      <c r="J273" s="11" t="s">
        <v>2020</v>
      </c>
      <c r="K273" s="11" t="s">
        <v>2021</v>
      </c>
      <c r="L273" s="11"/>
    </row>
    <row r="274" spans="1:12" ht="14.4" x14ac:dyDescent="0.3">
      <c r="A274" s="12">
        <v>249</v>
      </c>
      <c r="B274" s="11" t="s">
        <v>501</v>
      </c>
      <c r="C274" s="11" t="s">
        <v>502</v>
      </c>
      <c r="D274" s="11" t="s">
        <v>1853</v>
      </c>
      <c r="E274" s="11" t="s">
        <v>2022</v>
      </c>
      <c r="F274" s="11">
        <v>81</v>
      </c>
      <c r="G274" s="11">
        <v>83</v>
      </c>
      <c r="H274" s="11"/>
      <c r="I274" s="11" t="s">
        <v>501</v>
      </c>
      <c r="J274" s="11" t="s">
        <v>2023</v>
      </c>
      <c r="K274" s="11" t="s">
        <v>2024</v>
      </c>
      <c r="L274" s="11"/>
    </row>
    <row r="275" spans="1:12" ht="14.4" x14ac:dyDescent="0.3">
      <c r="A275" s="23">
        <v>250</v>
      </c>
      <c r="B275" s="11" t="s">
        <v>503</v>
      </c>
      <c r="C275" s="11" t="s">
        <v>504</v>
      </c>
      <c r="D275" s="11" t="s">
        <v>2025</v>
      </c>
      <c r="E275" s="11" t="s">
        <v>2026</v>
      </c>
      <c r="F275" s="11">
        <v>77</v>
      </c>
      <c r="G275" s="11">
        <v>80</v>
      </c>
      <c r="H275" s="11"/>
      <c r="I275" s="11" t="s">
        <v>503</v>
      </c>
      <c r="J275" s="11" t="s">
        <v>2027</v>
      </c>
      <c r="K275" s="11" t="s">
        <v>2028</v>
      </c>
      <c r="L275" s="11"/>
    </row>
    <row r="276" spans="1:12" ht="14.4" x14ac:dyDescent="0.3">
      <c r="A276" s="12">
        <v>251</v>
      </c>
      <c r="B276" s="11" t="s">
        <v>505</v>
      </c>
      <c r="C276" s="11" t="s">
        <v>506</v>
      </c>
      <c r="D276" s="11" t="s">
        <v>2029</v>
      </c>
      <c r="E276" s="11" t="s">
        <v>2030</v>
      </c>
      <c r="F276" s="11">
        <v>83</v>
      </c>
      <c r="G276" s="11">
        <v>82</v>
      </c>
      <c r="H276" s="11"/>
      <c r="I276" s="11" t="s">
        <v>505</v>
      </c>
      <c r="J276" s="11" t="s">
        <v>2031</v>
      </c>
      <c r="K276" s="11" t="s">
        <v>2032</v>
      </c>
      <c r="L276" s="11"/>
    </row>
    <row r="277" spans="1:12" ht="14.4" x14ac:dyDescent="0.3">
      <c r="A277" s="23">
        <v>252</v>
      </c>
      <c r="B277" s="11" t="s">
        <v>507</v>
      </c>
      <c r="C277" s="11" t="s">
        <v>508</v>
      </c>
      <c r="D277" s="11" t="s">
        <v>1125</v>
      </c>
      <c r="E277" s="11" t="s">
        <v>2033</v>
      </c>
      <c r="F277" s="11">
        <v>82</v>
      </c>
      <c r="G277" s="11">
        <v>81</v>
      </c>
      <c r="H277" s="11"/>
      <c r="I277" s="11" t="s">
        <v>507</v>
      </c>
      <c r="J277" s="11" t="s">
        <v>2034</v>
      </c>
      <c r="K277" s="11" t="s">
        <v>2035</v>
      </c>
      <c r="L277" s="11"/>
    </row>
    <row r="278" spans="1:12" ht="14.4" x14ac:dyDescent="0.3">
      <c r="A278" s="12">
        <v>253</v>
      </c>
      <c r="B278" s="11" t="s">
        <v>509</v>
      </c>
      <c r="C278" s="11" t="s">
        <v>510</v>
      </c>
      <c r="D278" s="11" t="s">
        <v>2036</v>
      </c>
      <c r="E278" s="11" t="s">
        <v>2037</v>
      </c>
      <c r="F278" s="11">
        <v>83</v>
      </c>
      <c r="G278" s="11">
        <v>83</v>
      </c>
      <c r="H278" s="11"/>
      <c r="I278" s="11" t="s">
        <v>509</v>
      </c>
      <c r="J278" s="11" t="s">
        <v>2038</v>
      </c>
      <c r="K278" s="11" t="s">
        <v>2039</v>
      </c>
      <c r="L278" s="11"/>
    </row>
    <row r="279" spans="1:12" ht="14.4" x14ac:dyDescent="0.3">
      <c r="A279" s="23">
        <v>254</v>
      </c>
      <c r="B279" s="11" t="s">
        <v>511</v>
      </c>
      <c r="C279" s="11" t="s">
        <v>512</v>
      </c>
      <c r="D279" s="11" t="s">
        <v>2040</v>
      </c>
      <c r="E279" s="11" t="s">
        <v>2041</v>
      </c>
      <c r="F279" s="11">
        <v>82</v>
      </c>
      <c r="G279" s="11">
        <v>78</v>
      </c>
      <c r="H279" s="11"/>
      <c r="I279" s="11" t="s">
        <v>511</v>
      </c>
      <c r="J279" s="11" t="s">
        <v>2042</v>
      </c>
      <c r="K279" s="11" t="s">
        <v>2043</v>
      </c>
      <c r="L279" s="11"/>
    </row>
    <row r="280" spans="1:12" ht="14.4" x14ac:dyDescent="0.3">
      <c r="A280" s="12">
        <v>255</v>
      </c>
      <c r="B280" s="11" t="s">
        <v>513</v>
      </c>
      <c r="C280" s="11" t="s">
        <v>514</v>
      </c>
      <c r="D280" s="11" t="s">
        <v>2044</v>
      </c>
      <c r="E280" s="11" t="s">
        <v>2045</v>
      </c>
      <c r="F280" s="11">
        <v>83</v>
      </c>
      <c r="G280" s="11">
        <v>80</v>
      </c>
      <c r="H280" s="11"/>
      <c r="I280" s="11" t="s">
        <v>513</v>
      </c>
      <c r="J280" s="11" t="s">
        <v>2046</v>
      </c>
      <c r="K280" s="11" t="s">
        <v>2047</v>
      </c>
      <c r="L280" s="11"/>
    </row>
    <row r="281" spans="1:12" ht="14.4" x14ac:dyDescent="0.3">
      <c r="A281" s="23">
        <v>256</v>
      </c>
      <c r="B281" s="11" t="s">
        <v>515</v>
      </c>
      <c r="C281" s="11" t="s">
        <v>516</v>
      </c>
      <c r="D281" s="11" t="s">
        <v>2048</v>
      </c>
      <c r="E281" s="11" t="s">
        <v>2049</v>
      </c>
      <c r="F281" s="11">
        <v>80</v>
      </c>
      <c r="G281" s="11">
        <v>81</v>
      </c>
      <c r="H281" s="11"/>
      <c r="I281" s="11" t="s">
        <v>515</v>
      </c>
      <c r="J281" s="11" t="s">
        <v>2050</v>
      </c>
      <c r="K281" s="11" t="s">
        <v>2051</v>
      </c>
      <c r="L281" s="11"/>
    </row>
    <row r="282" spans="1:12" ht="14.4" x14ac:dyDescent="0.3">
      <c r="A282" s="12">
        <v>257</v>
      </c>
      <c r="B282" s="11" t="s">
        <v>517</v>
      </c>
      <c r="C282" s="11" t="s">
        <v>518</v>
      </c>
      <c r="D282" s="11" t="s">
        <v>2052</v>
      </c>
      <c r="E282" s="11" t="s">
        <v>2053</v>
      </c>
      <c r="F282" s="11">
        <v>81</v>
      </c>
      <c r="G282" s="11">
        <v>82</v>
      </c>
      <c r="H282" s="11"/>
      <c r="I282" s="11" t="s">
        <v>517</v>
      </c>
      <c r="J282" s="11" t="s">
        <v>2054</v>
      </c>
      <c r="K282" s="11" t="s">
        <v>2055</v>
      </c>
      <c r="L282" s="11"/>
    </row>
    <row r="283" spans="1:12" ht="14.4" x14ac:dyDescent="0.3">
      <c r="A283" s="23">
        <v>258</v>
      </c>
      <c r="B283" s="11" t="s">
        <v>519</v>
      </c>
      <c r="C283" s="11" t="s">
        <v>520</v>
      </c>
      <c r="D283" s="11" t="s">
        <v>2056</v>
      </c>
      <c r="E283" s="11" t="s">
        <v>2057</v>
      </c>
      <c r="F283" s="11">
        <v>80</v>
      </c>
      <c r="G283" s="11">
        <v>80</v>
      </c>
      <c r="H283" s="11"/>
      <c r="I283" s="11" t="s">
        <v>519</v>
      </c>
      <c r="J283" s="11" t="s">
        <v>2058</v>
      </c>
      <c r="K283" s="11" t="s">
        <v>2059</v>
      </c>
      <c r="L283" s="11"/>
    </row>
    <row r="284" spans="1:12" ht="14.4" x14ac:dyDescent="0.3">
      <c r="A284" s="12">
        <v>259</v>
      </c>
      <c r="B284" s="11" t="s">
        <v>521</v>
      </c>
      <c r="C284" s="11" t="s">
        <v>522</v>
      </c>
      <c r="D284" s="11" t="s">
        <v>2060</v>
      </c>
      <c r="E284" s="11" t="s">
        <v>2061</v>
      </c>
      <c r="F284" s="11">
        <v>82</v>
      </c>
      <c r="G284" s="11">
        <v>79</v>
      </c>
      <c r="H284" s="11"/>
      <c r="I284" s="11" t="s">
        <v>521</v>
      </c>
      <c r="J284" s="11" t="s">
        <v>2062</v>
      </c>
      <c r="K284" s="11" t="s">
        <v>2063</v>
      </c>
      <c r="L284" s="11"/>
    </row>
    <row r="285" spans="1:12" ht="14.4" x14ac:dyDescent="0.3">
      <c r="A285" s="23">
        <v>260</v>
      </c>
      <c r="B285" s="11" t="s">
        <v>523</v>
      </c>
      <c r="C285" s="11" t="s">
        <v>524</v>
      </c>
      <c r="D285" s="11" t="s">
        <v>2064</v>
      </c>
      <c r="E285" s="11" t="s">
        <v>2065</v>
      </c>
      <c r="F285" s="11">
        <v>82</v>
      </c>
      <c r="G285" s="11">
        <v>80</v>
      </c>
      <c r="H285" s="11"/>
      <c r="I285" s="11" t="s">
        <v>523</v>
      </c>
      <c r="J285" s="11" t="s">
        <v>2066</v>
      </c>
      <c r="K285" s="11" t="s">
        <v>2067</v>
      </c>
      <c r="L285" s="11"/>
    </row>
    <row r="286" spans="1:12" ht="14.4" x14ac:dyDescent="0.3">
      <c r="A286" s="12">
        <v>261</v>
      </c>
      <c r="B286" s="11" t="s">
        <v>525</v>
      </c>
      <c r="C286" s="11" t="s">
        <v>526</v>
      </c>
      <c r="D286" s="11" t="s">
        <v>2068</v>
      </c>
      <c r="E286" s="11" t="s">
        <v>2069</v>
      </c>
      <c r="F286" s="11">
        <v>83</v>
      </c>
      <c r="G286" s="11">
        <v>82</v>
      </c>
      <c r="H286" s="11"/>
      <c r="I286" s="11" t="s">
        <v>525</v>
      </c>
      <c r="J286" s="11" t="s">
        <v>2070</v>
      </c>
      <c r="K286" s="11" t="s">
        <v>2071</v>
      </c>
      <c r="L286" s="11"/>
    </row>
    <row r="287" spans="1:12" ht="14.4" x14ac:dyDescent="0.3">
      <c r="A287" s="23">
        <v>262</v>
      </c>
      <c r="B287" s="11" t="s">
        <v>527</v>
      </c>
      <c r="C287" s="11" t="s">
        <v>528</v>
      </c>
      <c r="D287" s="11" t="s">
        <v>1053</v>
      </c>
      <c r="E287" s="11" t="s">
        <v>2072</v>
      </c>
      <c r="F287" s="11">
        <v>79</v>
      </c>
      <c r="G287" s="11">
        <v>81</v>
      </c>
      <c r="H287" s="11"/>
      <c r="I287" s="11" t="s">
        <v>527</v>
      </c>
      <c r="J287" s="11" t="s">
        <v>2073</v>
      </c>
      <c r="K287" s="11" t="s">
        <v>2074</v>
      </c>
      <c r="L287" s="11"/>
    </row>
    <row r="288" spans="1:12" ht="14.4" x14ac:dyDescent="0.3">
      <c r="A288" s="12">
        <v>263</v>
      </c>
      <c r="B288" s="11" t="s">
        <v>529</v>
      </c>
      <c r="C288" s="11" t="s">
        <v>530</v>
      </c>
      <c r="D288" s="11" t="s">
        <v>2075</v>
      </c>
      <c r="E288" s="11" t="s">
        <v>2076</v>
      </c>
      <c r="F288" s="11">
        <v>81</v>
      </c>
      <c r="G288" s="11">
        <v>79</v>
      </c>
      <c r="H288" s="11"/>
      <c r="I288" s="11" t="s">
        <v>529</v>
      </c>
      <c r="J288" s="11" t="s">
        <v>2077</v>
      </c>
      <c r="K288" s="11" t="s">
        <v>2078</v>
      </c>
      <c r="L288" s="11"/>
    </row>
    <row r="289" spans="1:12" ht="14.4" x14ac:dyDescent="0.3">
      <c r="A289" s="23">
        <v>264</v>
      </c>
      <c r="B289" s="11" t="s">
        <v>531</v>
      </c>
      <c r="C289" s="11" t="s">
        <v>532</v>
      </c>
      <c r="D289" s="11" t="s">
        <v>2079</v>
      </c>
      <c r="E289" s="11" t="s">
        <v>2080</v>
      </c>
      <c r="F289" s="11">
        <v>80</v>
      </c>
      <c r="G289" s="11">
        <v>78</v>
      </c>
      <c r="H289" s="11"/>
      <c r="I289" s="11" t="s">
        <v>531</v>
      </c>
      <c r="J289" s="11" t="s">
        <v>2081</v>
      </c>
      <c r="K289" s="11" t="s">
        <v>2082</v>
      </c>
      <c r="L289" s="11"/>
    </row>
    <row r="290" spans="1:12" ht="14.4" x14ac:dyDescent="0.3">
      <c r="A290" s="12">
        <v>265</v>
      </c>
      <c r="B290" s="11" t="s">
        <v>533</v>
      </c>
      <c r="C290" s="11" t="s">
        <v>534</v>
      </c>
      <c r="D290" s="11" t="s">
        <v>1677</v>
      </c>
      <c r="E290" s="11" t="s">
        <v>2083</v>
      </c>
      <c r="F290" s="11">
        <v>81</v>
      </c>
      <c r="G290" s="11">
        <v>81</v>
      </c>
      <c r="H290" s="11"/>
      <c r="I290" s="11" t="s">
        <v>533</v>
      </c>
      <c r="J290" s="11" t="s">
        <v>2084</v>
      </c>
      <c r="K290" s="11" t="s">
        <v>2085</v>
      </c>
      <c r="L290" s="11"/>
    </row>
    <row r="291" spans="1:12" ht="14.4" x14ac:dyDescent="0.3">
      <c r="A291" s="23">
        <v>266</v>
      </c>
      <c r="B291" s="11" t="s">
        <v>535</v>
      </c>
      <c r="C291" s="11" t="s">
        <v>536</v>
      </c>
      <c r="D291" s="11" t="s">
        <v>2086</v>
      </c>
      <c r="E291" s="11" t="s">
        <v>2087</v>
      </c>
      <c r="F291" s="11">
        <v>78</v>
      </c>
      <c r="G291" s="11">
        <v>79</v>
      </c>
      <c r="H291" s="11"/>
      <c r="I291" s="11" t="s">
        <v>535</v>
      </c>
      <c r="J291" s="11" t="s">
        <v>2088</v>
      </c>
      <c r="K291" s="11" t="s">
        <v>2089</v>
      </c>
      <c r="L291" s="11"/>
    </row>
    <row r="292" spans="1:12" ht="14.4" x14ac:dyDescent="0.3">
      <c r="A292" s="12">
        <v>267</v>
      </c>
      <c r="B292" s="11" t="s">
        <v>537</v>
      </c>
      <c r="C292" s="11" t="s">
        <v>538</v>
      </c>
      <c r="D292" s="11" t="s">
        <v>2090</v>
      </c>
      <c r="E292" s="11" t="s">
        <v>2091</v>
      </c>
      <c r="F292" s="11">
        <v>82</v>
      </c>
      <c r="G292" s="11">
        <v>83</v>
      </c>
      <c r="H292" s="11"/>
      <c r="I292" s="11" t="s">
        <v>537</v>
      </c>
      <c r="J292" s="11" t="s">
        <v>2092</v>
      </c>
      <c r="K292" s="11" t="s">
        <v>2093</v>
      </c>
      <c r="L292" s="11"/>
    </row>
    <row r="293" spans="1:12" ht="14.4" x14ac:dyDescent="0.3">
      <c r="A293" s="23">
        <v>268</v>
      </c>
      <c r="B293" s="11" t="s">
        <v>539</v>
      </c>
      <c r="C293" s="11" t="s">
        <v>540</v>
      </c>
      <c r="D293" s="11" t="s">
        <v>2094</v>
      </c>
      <c r="E293" s="11" t="s">
        <v>2095</v>
      </c>
      <c r="F293" s="11">
        <v>83</v>
      </c>
      <c r="G293" s="11">
        <v>83</v>
      </c>
      <c r="H293" s="11"/>
      <c r="I293" s="11" t="s">
        <v>539</v>
      </c>
      <c r="J293" s="11" t="s">
        <v>2096</v>
      </c>
      <c r="K293" s="11" t="s">
        <v>2097</v>
      </c>
      <c r="L293" s="11"/>
    </row>
    <row r="294" spans="1:12" ht="14.4" x14ac:dyDescent="0.3">
      <c r="A294" s="12">
        <v>269</v>
      </c>
      <c r="B294" s="11" t="s">
        <v>541</v>
      </c>
      <c r="C294" s="11" t="s">
        <v>542</v>
      </c>
      <c r="D294" s="11" t="s">
        <v>1525</v>
      </c>
      <c r="E294" s="11" t="s">
        <v>2098</v>
      </c>
      <c r="F294" s="11">
        <v>81</v>
      </c>
      <c r="G294" s="11">
        <v>80</v>
      </c>
      <c r="H294" s="11"/>
      <c r="I294" s="11" t="s">
        <v>541</v>
      </c>
      <c r="J294" s="11" t="s">
        <v>2099</v>
      </c>
      <c r="K294" s="11" t="s">
        <v>2100</v>
      </c>
      <c r="L294" s="11"/>
    </row>
    <row r="295" spans="1:12" ht="14.4" x14ac:dyDescent="0.3">
      <c r="A295" s="23">
        <v>270</v>
      </c>
      <c r="B295" s="11" t="s">
        <v>543</v>
      </c>
      <c r="C295" s="11" t="s">
        <v>544</v>
      </c>
      <c r="D295" s="11" t="s">
        <v>2101</v>
      </c>
      <c r="E295" s="11" t="s">
        <v>2102</v>
      </c>
      <c r="F295" s="11">
        <v>81</v>
      </c>
      <c r="G295" s="11">
        <v>82</v>
      </c>
      <c r="H295" s="11"/>
      <c r="I295" s="11" t="s">
        <v>543</v>
      </c>
      <c r="J295" s="11" t="s">
        <v>2103</v>
      </c>
      <c r="K295" s="11" t="s">
        <v>2104</v>
      </c>
      <c r="L295" s="11"/>
    </row>
    <row r="296" spans="1:12" ht="14.4" x14ac:dyDescent="0.3">
      <c r="A296" s="12">
        <v>271</v>
      </c>
      <c r="B296" s="11" t="s">
        <v>545</v>
      </c>
      <c r="C296" s="11" t="s">
        <v>546</v>
      </c>
      <c r="D296" s="11" t="s">
        <v>1076</v>
      </c>
      <c r="E296" s="11" t="s">
        <v>2105</v>
      </c>
      <c r="F296" s="11">
        <v>81</v>
      </c>
      <c r="G296" s="11">
        <v>82</v>
      </c>
      <c r="H296" s="11"/>
      <c r="I296" s="11" t="s">
        <v>545</v>
      </c>
      <c r="J296" s="11" t="s">
        <v>2106</v>
      </c>
      <c r="K296" s="11" t="s">
        <v>2107</v>
      </c>
      <c r="L296" s="11"/>
    </row>
    <row r="297" spans="1:12" ht="14.4" x14ac:dyDescent="0.3">
      <c r="A297" s="23">
        <v>272</v>
      </c>
      <c r="B297" s="11" t="s">
        <v>547</v>
      </c>
      <c r="C297" s="11" t="s">
        <v>548</v>
      </c>
      <c r="D297" s="11" t="s">
        <v>2108</v>
      </c>
      <c r="E297" s="11" t="s">
        <v>2109</v>
      </c>
      <c r="F297" s="11">
        <v>81</v>
      </c>
      <c r="G297" s="11">
        <v>82</v>
      </c>
      <c r="H297" s="11"/>
      <c r="I297" s="11" t="s">
        <v>547</v>
      </c>
      <c r="J297" s="11" t="s">
        <v>2110</v>
      </c>
      <c r="K297" s="11" t="s">
        <v>2111</v>
      </c>
      <c r="L297" s="11"/>
    </row>
    <row r="298" spans="1:12" ht="14.4" x14ac:dyDescent="0.3">
      <c r="A298" s="12">
        <v>273</v>
      </c>
      <c r="B298" s="11" t="s">
        <v>549</v>
      </c>
      <c r="C298" s="11" t="s">
        <v>550</v>
      </c>
      <c r="D298" s="11" t="s">
        <v>2112</v>
      </c>
      <c r="E298" s="11" t="s">
        <v>2113</v>
      </c>
      <c r="F298" s="11">
        <v>81</v>
      </c>
      <c r="G298" s="11">
        <v>79</v>
      </c>
      <c r="H298" s="11"/>
      <c r="I298" s="11" t="s">
        <v>549</v>
      </c>
      <c r="J298" s="11" t="s">
        <v>2114</v>
      </c>
      <c r="K298" s="11" t="s">
        <v>2115</v>
      </c>
      <c r="L298" s="11"/>
    </row>
    <row r="299" spans="1:12" ht="14.4" x14ac:dyDescent="0.3">
      <c r="A299" s="23">
        <v>274</v>
      </c>
      <c r="B299" s="11" t="s">
        <v>551</v>
      </c>
      <c r="C299" s="11" t="s">
        <v>552</v>
      </c>
      <c r="D299" s="11" t="s">
        <v>2116</v>
      </c>
      <c r="E299" s="11" t="s">
        <v>2117</v>
      </c>
      <c r="F299" s="11">
        <v>82</v>
      </c>
      <c r="G299" s="11">
        <v>80</v>
      </c>
      <c r="H299" s="11"/>
      <c r="I299" s="11" t="s">
        <v>551</v>
      </c>
      <c r="J299" s="11" t="s">
        <v>2118</v>
      </c>
      <c r="K299" s="11" t="s">
        <v>2119</v>
      </c>
      <c r="L299" s="11"/>
    </row>
    <row r="300" spans="1:12" ht="14.4" x14ac:dyDescent="0.3">
      <c r="A300" s="12">
        <v>275</v>
      </c>
      <c r="B300" s="11" t="s">
        <v>553</v>
      </c>
      <c r="C300" s="11" t="s">
        <v>554</v>
      </c>
      <c r="D300" s="11" t="s">
        <v>2120</v>
      </c>
      <c r="E300" s="11" t="s">
        <v>2121</v>
      </c>
      <c r="F300" s="11">
        <v>77</v>
      </c>
      <c r="G300" s="11">
        <v>77</v>
      </c>
      <c r="H300" s="11"/>
      <c r="I300" s="11" t="s">
        <v>553</v>
      </c>
      <c r="J300" s="11" t="s">
        <v>2122</v>
      </c>
      <c r="K300" s="11" t="s">
        <v>2123</v>
      </c>
      <c r="L300" s="11"/>
    </row>
    <row r="301" spans="1:12" ht="14.4" x14ac:dyDescent="0.3">
      <c r="A301" s="23">
        <v>276</v>
      </c>
      <c r="B301" s="11" t="s">
        <v>555</v>
      </c>
      <c r="C301" s="11" t="s">
        <v>556</v>
      </c>
      <c r="D301" s="11" t="s">
        <v>1246</v>
      </c>
      <c r="E301" s="11" t="s">
        <v>2124</v>
      </c>
      <c r="F301" s="11">
        <v>81</v>
      </c>
      <c r="G301" s="11">
        <v>80</v>
      </c>
      <c r="H301" s="11"/>
      <c r="I301" s="11" t="s">
        <v>555</v>
      </c>
      <c r="J301" s="11" t="s">
        <v>2125</v>
      </c>
      <c r="K301" s="11" t="s">
        <v>2126</v>
      </c>
      <c r="L301" s="11"/>
    </row>
    <row r="302" spans="1:12" ht="14.4" x14ac:dyDescent="0.3">
      <c r="A302" s="12">
        <v>277</v>
      </c>
      <c r="B302" s="11" t="s">
        <v>557</v>
      </c>
      <c r="C302" s="11" t="s">
        <v>558</v>
      </c>
      <c r="D302" s="11" t="s">
        <v>2127</v>
      </c>
      <c r="E302" s="11" t="s">
        <v>2128</v>
      </c>
      <c r="F302" s="11">
        <v>83</v>
      </c>
      <c r="G302" s="11">
        <v>78</v>
      </c>
      <c r="H302" s="11"/>
      <c r="I302" s="11" t="s">
        <v>557</v>
      </c>
      <c r="J302" s="11" t="s">
        <v>2129</v>
      </c>
      <c r="K302" s="11" t="s">
        <v>2130</v>
      </c>
      <c r="L302" s="11"/>
    </row>
    <row r="303" spans="1:12" ht="14.4" x14ac:dyDescent="0.3">
      <c r="A303" s="23">
        <v>278</v>
      </c>
      <c r="B303" s="11" t="s">
        <v>559</v>
      </c>
      <c r="C303" s="11" t="s">
        <v>560</v>
      </c>
      <c r="D303" s="11" t="s">
        <v>2131</v>
      </c>
      <c r="E303" s="11" t="s">
        <v>2132</v>
      </c>
      <c r="F303" s="11">
        <v>82</v>
      </c>
      <c r="G303" s="11">
        <v>79</v>
      </c>
      <c r="H303" s="11"/>
      <c r="I303" s="11" t="s">
        <v>559</v>
      </c>
      <c r="J303" s="11" t="s">
        <v>2133</v>
      </c>
      <c r="K303" s="11" t="s">
        <v>2134</v>
      </c>
      <c r="L303" s="11"/>
    </row>
    <row r="304" spans="1:12" ht="14.4" x14ac:dyDescent="0.3">
      <c r="A304" s="12">
        <v>279</v>
      </c>
      <c r="B304" s="11" t="s">
        <v>561</v>
      </c>
      <c r="C304" s="11" t="s">
        <v>562</v>
      </c>
      <c r="D304" s="11" t="s">
        <v>1263</v>
      </c>
      <c r="E304" s="11" t="s">
        <v>2135</v>
      </c>
      <c r="F304" s="11">
        <v>82</v>
      </c>
      <c r="G304" s="11">
        <v>83</v>
      </c>
      <c r="H304" s="11"/>
      <c r="I304" s="11" t="s">
        <v>561</v>
      </c>
      <c r="J304" s="11" t="s">
        <v>2136</v>
      </c>
      <c r="K304" s="11" t="s">
        <v>2137</v>
      </c>
      <c r="L304" s="11"/>
    </row>
    <row r="305" spans="1:12" ht="14.4" x14ac:dyDescent="0.3">
      <c r="A305" s="23">
        <v>280</v>
      </c>
      <c r="B305" s="11" t="s">
        <v>315</v>
      </c>
      <c r="C305" s="11" t="s">
        <v>316</v>
      </c>
      <c r="D305" s="11" t="s">
        <v>1437</v>
      </c>
      <c r="E305" s="11" t="s">
        <v>2138</v>
      </c>
      <c r="F305" s="11">
        <v>82</v>
      </c>
      <c r="G305" s="11">
        <v>82</v>
      </c>
      <c r="H305" s="11"/>
      <c r="I305" s="11" t="s">
        <v>2139</v>
      </c>
      <c r="J305" s="11" t="s">
        <v>2140</v>
      </c>
      <c r="K305" s="11" t="s">
        <v>2141</v>
      </c>
      <c r="L305" s="11"/>
    </row>
    <row r="306" spans="1:12" ht="14.4" x14ac:dyDescent="0.3">
      <c r="A306" s="12">
        <v>281</v>
      </c>
      <c r="B306" s="11" t="s">
        <v>563</v>
      </c>
      <c r="C306" s="11" t="s">
        <v>564</v>
      </c>
      <c r="D306" s="11" t="s">
        <v>2142</v>
      </c>
      <c r="E306" s="11" t="s">
        <v>2143</v>
      </c>
      <c r="F306" s="11">
        <v>81</v>
      </c>
      <c r="G306" s="11">
        <v>81</v>
      </c>
      <c r="H306" s="11"/>
      <c r="I306" s="11" t="s">
        <v>563</v>
      </c>
      <c r="J306" s="11" t="s">
        <v>2144</v>
      </c>
      <c r="K306" s="11" t="s">
        <v>2145</v>
      </c>
      <c r="L306" s="11"/>
    </row>
    <row r="307" spans="1:12" ht="14.4" x14ac:dyDescent="0.3">
      <c r="A307" s="23">
        <v>282</v>
      </c>
      <c r="B307" s="11" t="s">
        <v>565</v>
      </c>
      <c r="C307" s="11" t="s">
        <v>566</v>
      </c>
      <c r="D307" s="11" t="s">
        <v>2146</v>
      </c>
      <c r="E307" s="11" t="s">
        <v>2147</v>
      </c>
      <c r="F307" s="11">
        <v>83</v>
      </c>
      <c r="G307" s="11">
        <v>83</v>
      </c>
      <c r="H307" s="11"/>
      <c r="I307" s="11" t="s">
        <v>565</v>
      </c>
      <c r="J307" s="11" t="s">
        <v>2148</v>
      </c>
      <c r="K307" s="11" t="s">
        <v>2149</v>
      </c>
      <c r="L307" s="11"/>
    </row>
    <row r="308" spans="1:12" ht="14.4" x14ac:dyDescent="0.3">
      <c r="A308" s="12">
        <v>283</v>
      </c>
      <c r="B308" s="11" t="s">
        <v>567</v>
      </c>
      <c r="C308" s="11" t="s">
        <v>568</v>
      </c>
      <c r="D308" s="11" t="s">
        <v>1460</v>
      </c>
      <c r="E308" s="11" t="s">
        <v>2150</v>
      </c>
      <c r="F308" s="11">
        <v>83</v>
      </c>
      <c r="G308" s="11">
        <v>82</v>
      </c>
      <c r="H308" s="11"/>
      <c r="I308" s="11" t="s">
        <v>567</v>
      </c>
      <c r="J308" s="11" t="s">
        <v>2151</v>
      </c>
      <c r="K308" s="11" t="s">
        <v>2152</v>
      </c>
      <c r="L308" s="11"/>
    </row>
    <row r="309" spans="1:12" ht="14.4" x14ac:dyDescent="0.3">
      <c r="A309" s="23">
        <v>284</v>
      </c>
      <c r="B309" s="11" t="s">
        <v>569</v>
      </c>
      <c r="C309" s="11" t="s">
        <v>570</v>
      </c>
      <c r="D309" s="11" t="s">
        <v>1611</v>
      </c>
      <c r="E309" s="11" t="s">
        <v>2153</v>
      </c>
      <c r="F309" s="11">
        <v>82</v>
      </c>
      <c r="G309" s="11">
        <v>80</v>
      </c>
      <c r="H309" s="11"/>
      <c r="I309" s="11" t="s">
        <v>569</v>
      </c>
      <c r="J309" s="11" t="s">
        <v>2154</v>
      </c>
      <c r="K309" s="11" t="s">
        <v>2155</v>
      </c>
      <c r="L309" s="11"/>
    </row>
    <row r="310" spans="1:12" ht="14.4" x14ac:dyDescent="0.3">
      <c r="A310" s="12">
        <v>285</v>
      </c>
      <c r="B310" s="11" t="s">
        <v>571</v>
      </c>
      <c r="C310" s="11" t="s">
        <v>572</v>
      </c>
      <c r="D310" s="11" t="s">
        <v>2156</v>
      </c>
      <c r="E310" s="11" t="s">
        <v>2157</v>
      </c>
      <c r="F310" s="11">
        <v>80</v>
      </c>
      <c r="G310" s="11">
        <v>83</v>
      </c>
      <c r="H310" s="11"/>
      <c r="I310" s="11" t="s">
        <v>571</v>
      </c>
      <c r="J310" s="11" t="s">
        <v>2158</v>
      </c>
      <c r="K310" s="11" t="s">
        <v>2159</v>
      </c>
      <c r="L310" s="11"/>
    </row>
    <row r="311" spans="1:12" ht="14.4" x14ac:dyDescent="0.3">
      <c r="A311" s="23">
        <v>286</v>
      </c>
      <c r="B311" s="11" t="s">
        <v>573</v>
      </c>
      <c r="C311" s="11" t="s">
        <v>574</v>
      </c>
      <c r="D311" s="11" t="s">
        <v>2160</v>
      </c>
      <c r="E311" s="11" t="s">
        <v>2161</v>
      </c>
      <c r="F311" s="11">
        <v>79</v>
      </c>
      <c r="G311" s="11">
        <v>80</v>
      </c>
      <c r="H311" s="11"/>
      <c r="I311" s="11" t="s">
        <v>573</v>
      </c>
      <c r="J311" s="11" t="s">
        <v>2162</v>
      </c>
      <c r="K311" s="11" t="s">
        <v>2163</v>
      </c>
      <c r="L311" s="11"/>
    </row>
    <row r="312" spans="1:12" ht="14.4" x14ac:dyDescent="0.3">
      <c r="A312" s="12">
        <v>287</v>
      </c>
      <c r="B312" s="11" t="s">
        <v>575</v>
      </c>
      <c r="C312" s="11" t="s">
        <v>576</v>
      </c>
      <c r="D312" s="11" t="s">
        <v>1783</v>
      </c>
      <c r="E312" s="11" t="s">
        <v>2164</v>
      </c>
      <c r="F312" s="11">
        <v>83</v>
      </c>
      <c r="G312" s="11">
        <v>81</v>
      </c>
      <c r="H312" s="11"/>
      <c r="I312" s="11" t="s">
        <v>575</v>
      </c>
      <c r="J312" s="11" t="s">
        <v>2165</v>
      </c>
      <c r="K312" s="11" t="s">
        <v>2166</v>
      </c>
      <c r="L312" s="11"/>
    </row>
    <row r="313" spans="1:12" ht="14.4" x14ac:dyDescent="0.3">
      <c r="A313" s="23">
        <v>288</v>
      </c>
      <c r="B313" s="11" t="s">
        <v>577</v>
      </c>
      <c r="C313" s="11" t="s">
        <v>578</v>
      </c>
      <c r="D313" s="11" t="s">
        <v>1316</v>
      </c>
      <c r="E313" s="11" t="s">
        <v>2167</v>
      </c>
      <c r="F313" s="11">
        <v>80</v>
      </c>
      <c r="G313" s="11">
        <v>82</v>
      </c>
      <c r="H313" s="11"/>
      <c r="I313" s="11" t="s">
        <v>577</v>
      </c>
      <c r="J313" s="11" t="s">
        <v>2168</v>
      </c>
      <c r="K313" s="11" t="s">
        <v>2169</v>
      </c>
      <c r="L313" s="11"/>
    </row>
    <row r="314" spans="1:12" ht="14.4" x14ac:dyDescent="0.3">
      <c r="A314" s="12">
        <v>289</v>
      </c>
      <c r="B314" s="11" t="s">
        <v>579</v>
      </c>
      <c r="C314" s="11" t="s">
        <v>580</v>
      </c>
      <c r="D314" s="11" t="s">
        <v>2170</v>
      </c>
      <c r="E314" s="11" t="s">
        <v>2171</v>
      </c>
      <c r="F314" s="11">
        <v>81</v>
      </c>
      <c r="G314" s="11">
        <v>81</v>
      </c>
      <c r="H314" s="11"/>
      <c r="I314" s="11" t="s">
        <v>579</v>
      </c>
      <c r="J314" s="11" t="s">
        <v>2172</v>
      </c>
      <c r="K314" s="11" t="s">
        <v>2173</v>
      </c>
      <c r="L314" s="11"/>
    </row>
    <row r="315" spans="1:12" ht="14.4" x14ac:dyDescent="0.3">
      <c r="A315" s="23">
        <v>290</v>
      </c>
      <c r="B315" s="11" t="s">
        <v>581</v>
      </c>
      <c r="C315" s="11" t="s">
        <v>582</v>
      </c>
      <c r="D315" s="11" t="s">
        <v>2174</v>
      </c>
      <c r="E315" s="11" t="s">
        <v>2175</v>
      </c>
      <c r="F315" s="11">
        <v>81</v>
      </c>
      <c r="G315" s="11">
        <v>82</v>
      </c>
      <c r="H315" s="11"/>
      <c r="I315" s="11" t="s">
        <v>581</v>
      </c>
      <c r="J315" s="11" t="s">
        <v>2176</v>
      </c>
      <c r="K315" s="11" t="s">
        <v>2177</v>
      </c>
      <c r="L315" s="11"/>
    </row>
    <row r="316" spans="1:12" ht="14.4" x14ac:dyDescent="0.3">
      <c r="A316" s="12">
        <v>291</v>
      </c>
      <c r="B316" s="11" t="s">
        <v>583</v>
      </c>
      <c r="C316" s="11" t="s">
        <v>584</v>
      </c>
      <c r="D316" s="11" t="s">
        <v>2178</v>
      </c>
      <c r="E316" s="11" t="s">
        <v>2179</v>
      </c>
      <c r="F316" s="11">
        <v>82</v>
      </c>
      <c r="G316" s="11">
        <v>81</v>
      </c>
      <c r="H316" s="11"/>
      <c r="I316" s="11" t="s">
        <v>583</v>
      </c>
      <c r="J316" s="11" t="s">
        <v>2180</v>
      </c>
      <c r="K316" s="11" t="s">
        <v>2181</v>
      </c>
      <c r="L316" s="11"/>
    </row>
    <row r="317" spans="1:12" ht="14.4" x14ac:dyDescent="0.3">
      <c r="A317" s="23">
        <v>292</v>
      </c>
      <c r="B317" s="11" t="s">
        <v>585</v>
      </c>
      <c r="C317" s="11" t="s">
        <v>586</v>
      </c>
      <c r="D317" s="11" t="s">
        <v>2182</v>
      </c>
      <c r="E317" s="11" t="s">
        <v>2183</v>
      </c>
      <c r="F317" s="11">
        <v>81</v>
      </c>
      <c r="G317" s="11">
        <v>81</v>
      </c>
      <c r="H317" s="11"/>
      <c r="I317" s="11" t="s">
        <v>585</v>
      </c>
      <c r="J317" s="11" t="s">
        <v>2184</v>
      </c>
      <c r="K317" s="11" t="s">
        <v>2185</v>
      </c>
      <c r="L317" s="11"/>
    </row>
    <row r="318" spans="1:12" ht="14.4" x14ac:dyDescent="0.3">
      <c r="A318" s="12">
        <v>293</v>
      </c>
      <c r="B318" s="11" t="s">
        <v>587</v>
      </c>
      <c r="C318" s="11" t="s">
        <v>588</v>
      </c>
      <c r="D318" s="11" t="s">
        <v>2186</v>
      </c>
      <c r="E318" s="11" t="s">
        <v>2187</v>
      </c>
      <c r="F318" s="11">
        <v>81</v>
      </c>
      <c r="G318" s="11">
        <v>79</v>
      </c>
      <c r="H318" s="11"/>
      <c r="I318" s="11" t="s">
        <v>587</v>
      </c>
      <c r="J318" s="11" t="s">
        <v>2188</v>
      </c>
      <c r="K318" s="11" t="s">
        <v>2189</v>
      </c>
      <c r="L318" s="11"/>
    </row>
    <row r="319" spans="1:12" ht="14.4" x14ac:dyDescent="0.3">
      <c r="A319" s="23">
        <v>294</v>
      </c>
      <c r="B319" s="11" t="s">
        <v>589</v>
      </c>
      <c r="C319" s="11" t="s">
        <v>590</v>
      </c>
      <c r="D319" s="11" t="s">
        <v>2068</v>
      </c>
      <c r="E319" s="11" t="s">
        <v>2190</v>
      </c>
      <c r="F319" s="11">
        <v>83</v>
      </c>
      <c r="G319" s="11">
        <v>80</v>
      </c>
      <c r="H319" s="11"/>
      <c r="I319" s="11" t="s">
        <v>589</v>
      </c>
      <c r="J319" s="11" t="s">
        <v>2191</v>
      </c>
      <c r="K319" s="11" t="s">
        <v>2192</v>
      </c>
      <c r="L319" s="11"/>
    </row>
    <row r="320" spans="1:12" ht="14.4" x14ac:dyDescent="0.3">
      <c r="A320" s="12">
        <v>295</v>
      </c>
      <c r="B320" s="11" t="s">
        <v>591</v>
      </c>
      <c r="C320" s="11" t="s">
        <v>592</v>
      </c>
      <c r="D320" s="11" t="s">
        <v>2193</v>
      </c>
      <c r="E320" s="11" t="s">
        <v>2194</v>
      </c>
      <c r="F320" s="11">
        <v>83</v>
      </c>
      <c r="G320" s="11">
        <v>82</v>
      </c>
      <c r="H320" s="11"/>
      <c r="I320" s="11" t="s">
        <v>591</v>
      </c>
      <c r="J320" s="11" t="s">
        <v>2195</v>
      </c>
      <c r="K320" s="11" t="s">
        <v>2196</v>
      </c>
      <c r="L320" s="11"/>
    </row>
    <row r="321" spans="1:12" ht="14.4" x14ac:dyDescent="0.3">
      <c r="A321" s="23">
        <v>296</v>
      </c>
      <c r="B321" s="11" t="s">
        <v>593</v>
      </c>
      <c r="C321" s="11" t="s">
        <v>594</v>
      </c>
      <c r="D321" s="11" t="s">
        <v>2197</v>
      </c>
      <c r="E321" s="11" t="s">
        <v>2198</v>
      </c>
      <c r="F321" s="11">
        <v>83</v>
      </c>
      <c r="G321" s="11">
        <v>82</v>
      </c>
      <c r="H321" s="11"/>
      <c r="I321" s="11" t="s">
        <v>593</v>
      </c>
      <c r="J321" s="11" t="s">
        <v>2199</v>
      </c>
      <c r="K321" s="11" t="s">
        <v>2200</v>
      </c>
      <c r="L321" s="11"/>
    </row>
    <row r="322" spans="1:12" ht="14.4" x14ac:dyDescent="0.3">
      <c r="A322" s="12">
        <v>297</v>
      </c>
      <c r="B322" s="11" t="s">
        <v>595</v>
      </c>
      <c r="C322" s="11" t="s">
        <v>596</v>
      </c>
      <c r="D322" s="11" t="s">
        <v>2201</v>
      </c>
      <c r="E322" s="11" t="s">
        <v>2202</v>
      </c>
      <c r="F322" s="11">
        <v>82</v>
      </c>
      <c r="G322" s="11">
        <v>82</v>
      </c>
      <c r="H322" s="11"/>
      <c r="I322" s="11" t="s">
        <v>595</v>
      </c>
      <c r="J322" s="11" t="s">
        <v>2203</v>
      </c>
      <c r="K322" s="11" t="s">
        <v>2204</v>
      </c>
      <c r="L322" s="11"/>
    </row>
    <row r="323" spans="1:12" ht="14.4" x14ac:dyDescent="0.3">
      <c r="A323" s="23">
        <v>298</v>
      </c>
      <c r="B323" s="11" t="s">
        <v>597</v>
      </c>
      <c r="C323" s="11" t="s">
        <v>598</v>
      </c>
      <c r="D323" s="11" t="s">
        <v>2205</v>
      </c>
      <c r="E323" s="11" t="s">
        <v>2206</v>
      </c>
      <c r="F323" s="11">
        <v>78</v>
      </c>
      <c r="G323" s="11">
        <v>78</v>
      </c>
      <c r="H323" s="11" t="s">
        <v>1029</v>
      </c>
      <c r="I323" s="11" t="s">
        <v>597</v>
      </c>
      <c r="J323" s="11" t="s">
        <v>2207</v>
      </c>
      <c r="K323" s="11" t="s">
        <v>2208</v>
      </c>
      <c r="L323" s="11" t="s">
        <v>2209</v>
      </c>
    </row>
    <row r="324" spans="1:12" ht="14.4" x14ac:dyDescent="0.3">
      <c r="A324" s="12">
        <v>299</v>
      </c>
      <c r="B324" s="11" t="s">
        <v>599</v>
      </c>
      <c r="C324" s="11" t="s">
        <v>600</v>
      </c>
      <c r="D324" s="11" t="s">
        <v>1889</v>
      </c>
      <c r="E324" s="11" t="s">
        <v>2210</v>
      </c>
      <c r="F324" s="11">
        <v>78</v>
      </c>
      <c r="G324" s="11">
        <v>80</v>
      </c>
      <c r="H324" s="11"/>
      <c r="I324" s="11" t="s">
        <v>599</v>
      </c>
      <c r="J324" s="11" t="s">
        <v>2211</v>
      </c>
      <c r="K324" s="11" t="s">
        <v>2212</v>
      </c>
      <c r="L324" s="11"/>
    </row>
    <row r="325" spans="1:12" ht="14.4" x14ac:dyDescent="0.3">
      <c r="A325" s="23">
        <v>300</v>
      </c>
      <c r="B325" s="11" t="s">
        <v>601</v>
      </c>
      <c r="C325" s="11" t="s">
        <v>602</v>
      </c>
      <c r="D325" s="11" t="s">
        <v>2213</v>
      </c>
      <c r="E325" s="11" t="s">
        <v>2214</v>
      </c>
      <c r="F325" s="11">
        <v>82</v>
      </c>
      <c r="G325" s="11">
        <v>82</v>
      </c>
      <c r="H325" s="11"/>
      <c r="I325" s="11" t="s">
        <v>601</v>
      </c>
      <c r="J325" s="11" t="s">
        <v>2215</v>
      </c>
      <c r="K325" s="11" t="s">
        <v>2216</v>
      </c>
      <c r="L325" s="11"/>
    </row>
    <row r="326" spans="1:12" ht="14.4" x14ac:dyDescent="0.3">
      <c r="A326" s="12">
        <v>301</v>
      </c>
      <c r="B326" s="11" t="s">
        <v>603</v>
      </c>
      <c r="C326" s="11" t="s">
        <v>604</v>
      </c>
      <c r="D326" s="11" t="s">
        <v>2217</v>
      </c>
      <c r="E326" s="11" t="s">
        <v>2218</v>
      </c>
      <c r="F326" s="11">
        <v>81</v>
      </c>
      <c r="G326" s="11">
        <v>80</v>
      </c>
      <c r="H326" s="11"/>
      <c r="I326" s="11" t="s">
        <v>603</v>
      </c>
      <c r="J326" s="11" t="s">
        <v>2219</v>
      </c>
      <c r="K326" s="11" t="s">
        <v>2220</v>
      </c>
      <c r="L326" s="11"/>
    </row>
    <row r="327" spans="1:12" ht="14.4" x14ac:dyDescent="0.3">
      <c r="A327" s="23">
        <v>302</v>
      </c>
      <c r="B327" s="11" t="s">
        <v>605</v>
      </c>
      <c r="C327" s="11" t="s">
        <v>606</v>
      </c>
      <c r="D327" s="11" t="s">
        <v>2221</v>
      </c>
      <c r="E327" s="11" t="s">
        <v>2222</v>
      </c>
      <c r="F327" s="11">
        <v>82</v>
      </c>
      <c r="G327" s="11">
        <v>83</v>
      </c>
      <c r="H327" s="11"/>
      <c r="I327" s="11" t="s">
        <v>605</v>
      </c>
      <c r="J327" s="11" t="s">
        <v>2223</v>
      </c>
      <c r="K327" s="11" t="s">
        <v>2224</v>
      </c>
      <c r="L327" s="11"/>
    </row>
    <row r="328" spans="1:12" ht="14.4" x14ac:dyDescent="0.3">
      <c r="A328" s="12">
        <v>303</v>
      </c>
      <c r="B328" s="11" t="s">
        <v>607</v>
      </c>
      <c r="C328" s="11" t="s">
        <v>608</v>
      </c>
      <c r="D328" s="11" t="s">
        <v>2225</v>
      </c>
      <c r="E328" s="11" t="s">
        <v>2226</v>
      </c>
      <c r="F328" s="11">
        <v>78</v>
      </c>
      <c r="G328" s="11">
        <v>80</v>
      </c>
      <c r="H328" s="11"/>
      <c r="I328" s="11" t="s">
        <v>607</v>
      </c>
      <c r="J328" s="11" t="s">
        <v>2227</v>
      </c>
      <c r="K328" s="11" t="s">
        <v>2228</v>
      </c>
      <c r="L328" s="11"/>
    </row>
    <row r="329" spans="1:12" ht="14.4" x14ac:dyDescent="0.3">
      <c r="A329" s="23">
        <v>304</v>
      </c>
      <c r="B329" s="11" t="s">
        <v>609</v>
      </c>
      <c r="C329" s="11" t="s">
        <v>610</v>
      </c>
      <c r="D329" s="11" t="s">
        <v>2229</v>
      </c>
      <c r="E329" s="11" t="s">
        <v>2230</v>
      </c>
      <c r="F329" s="11">
        <v>79</v>
      </c>
      <c r="G329" s="11">
        <v>81</v>
      </c>
      <c r="H329" s="11"/>
      <c r="I329" s="11" t="s">
        <v>609</v>
      </c>
      <c r="J329" s="11" t="s">
        <v>2231</v>
      </c>
      <c r="K329" s="11" t="s">
        <v>2232</v>
      </c>
      <c r="L329" s="11"/>
    </row>
    <row r="330" spans="1:12" ht="14.4" x14ac:dyDescent="0.3">
      <c r="A330" s="12">
        <v>305</v>
      </c>
      <c r="B330" s="11" t="s">
        <v>611</v>
      </c>
      <c r="C330" s="11" t="s">
        <v>612</v>
      </c>
      <c r="D330" s="11" t="s">
        <v>2233</v>
      </c>
      <c r="E330" s="11" t="s">
        <v>2234</v>
      </c>
      <c r="F330" s="11">
        <v>82</v>
      </c>
      <c r="G330" s="11">
        <v>83</v>
      </c>
      <c r="H330" s="11"/>
      <c r="I330" s="11" t="s">
        <v>611</v>
      </c>
      <c r="J330" s="11" t="s">
        <v>2235</v>
      </c>
      <c r="K330" s="11" t="s">
        <v>2236</v>
      </c>
      <c r="L330" s="11"/>
    </row>
    <row r="331" spans="1:12" ht="14.4" x14ac:dyDescent="0.3">
      <c r="A331" s="23">
        <v>306</v>
      </c>
      <c r="B331" s="11" t="s">
        <v>613</v>
      </c>
      <c r="C331" s="11" t="s">
        <v>614</v>
      </c>
      <c r="D331" s="11" t="s">
        <v>1853</v>
      </c>
      <c r="E331" s="11" t="s">
        <v>2237</v>
      </c>
      <c r="F331" s="11">
        <v>82</v>
      </c>
      <c r="G331" s="11">
        <v>79</v>
      </c>
      <c r="H331" s="11"/>
      <c r="I331" s="11" t="s">
        <v>613</v>
      </c>
      <c r="J331" s="11" t="s">
        <v>2238</v>
      </c>
      <c r="K331" s="11" t="s">
        <v>2239</v>
      </c>
      <c r="L331" s="11"/>
    </row>
    <row r="332" spans="1:12" ht="14.4" x14ac:dyDescent="0.3">
      <c r="A332" s="12">
        <v>307</v>
      </c>
      <c r="B332" s="11" t="s">
        <v>615</v>
      </c>
      <c r="C332" s="11" t="s">
        <v>616</v>
      </c>
      <c r="D332" s="11" t="s">
        <v>1599</v>
      </c>
      <c r="E332" s="11" t="s">
        <v>2240</v>
      </c>
      <c r="F332" s="11">
        <v>83</v>
      </c>
      <c r="G332" s="11">
        <v>82</v>
      </c>
      <c r="H332" s="11"/>
      <c r="I332" s="11" t="s">
        <v>615</v>
      </c>
      <c r="J332" s="11" t="s">
        <v>2241</v>
      </c>
      <c r="K332" s="11" t="s">
        <v>2242</v>
      </c>
      <c r="L332" s="11"/>
    </row>
    <row r="333" spans="1:12" ht="14.4" x14ac:dyDescent="0.3">
      <c r="A333" s="23">
        <v>308</v>
      </c>
      <c r="B333" s="11" t="s">
        <v>929</v>
      </c>
      <c r="C333" s="11" t="s">
        <v>930</v>
      </c>
      <c r="D333" s="11" t="s">
        <v>2243</v>
      </c>
      <c r="E333" s="11" t="s">
        <v>2244</v>
      </c>
      <c r="F333" s="11">
        <v>83</v>
      </c>
      <c r="G333" s="11">
        <v>79</v>
      </c>
      <c r="H333" s="11"/>
      <c r="I333" s="11" t="s">
        <v>2245</v>
      </c>
      <c r="J333" s="11" t="s">
        <v>2246</v>
      </c>
      <c r="K333" s="11" t="s">
        <v>2247</v>
      </c>
      <c r="L333" s="11"/>
    </row>
    <row r="334" spans="1:12" ht="14.4" x14ac:dyDescent="0.3">
      <c r="A334" s="12">
        <v>309</v>
      </c>
      <c r="B334" s="11" t="s">
        <v>617</v>
      </c>
      <c r="C334" s="11" t="s">
        <v>618</v>
      </c>
      <c r="D334" s="11" t="s">
        <v>2248</v>
      </c>
      <c r="E334" s="11" t="s">
        <v>2249</v>
      </c>
      <c r="F334" s="11">
        <v>82</v>
      </c>
      <c r="G334" s="11">
        <v>79</v>
      </c>
      <c r="H334" s="11"/>
      <c r="I334" s="11" t="s">
        <v>617</v>
      </c>
      <c r="J334" s="11" t="s">
        <v>2250</v>
      </c>
      <c r="K334" s="11" t="s">
        <v>2251</v>
      </c>
      <c r="L334" s="11"/>
    </row>
    <row r="335" spans="1:12" ht="14.4" x14ac:dyDescent="0.3">
      <c r="A335" s="23">
        <v>310</v>
      </c>
      <c r="B335" s="11" t="s">
        <v>619</v>
      </c>
      <c r="C335" s="11" t="s">
        <v>620</v>
      </c>
      <c r="D335" s="11" t="s">
        <v>1803</v>
      </c>
      <c r="E335" s="11" t="s">
        <v>2252</v>
      </c>
      <c r="F335" s="11">
        <v>79</v>
      </c>
      <c r="G335" s="11">
        <v>80</v>
      </c>
      <c r="H335" s="11"/>
      <c r="I335" s="11" t="s">
        <v>619</v>
      </c>
      <c r="J335" s="11" t="s">
        <v>2253</v>
      </c>
      <c r="K335" s="11" t="s">
        <v>2254</v>
      </c>
      <c r="L335" s="11"/>
    </row>
    <row r="336" spans="1:12" ht="14.4" x14ac:dyDescent="0.3">
      <c r="A336" s="12">
        <v>311</v>
      </c>
      <c r="B336" s="11" t="s">
        <v>621</v>
      </c>
      <c r="C336" s="11" t="s">
        <v>622</v>
      </c>
      <c r="D336" s="11" t="s">
        <v>2255</v>
      </c>
      <c r="E336" s="11" t="s">
        <v>2256</v>
      </c>
      <c r="F336" s="11">
        <v>81</v>
      </c>
      <c r="G336" s="11">
        <v>80</v>
      </c>
      <c r="H336" s="11"/>
      <c r="I336" s="11" t="s">
        <v>621</v>
      </c>
      <c r="J336" s="11" t="s">
        <v>2257</v>
      </c>
      <c r="K336" s="11" t="s">
        <v>2258</v>
      </c>
      <c r="L336" s="11"/>
    </row>
    <row r="337" spans="1:12" ht="14.4" x14ac:dyDescent="0.3">
      <c r="A337" s="23">
        <v>312</v>
      </c>
      <c r="B337" s="11" t="s">
        <v>623</v>
      </c>
      <c r="C337" s="11" t="s">
        <v>624</v>
      </c>
      <c r="D337" s="11" t="s">
        <v>2259</v>
      </c>
      <c r="E337" s="11" t="s">
        <v>2260</v>
      </c>
      <c r="F337" s="11">
        <v>83</v>
      </c>
      <c r="G337" s="11">
        <v>80</v>
      </c>
      <c r="H337" s="11"/>
      <c r="I337" s="11" t="s">
        <v>623</v>
      </c>
      <c r="J337" s="11" t="s">
        <v>2261</v>
      </c>
      <c r="K337" s="11" t="s">
        <v>2262</v>
      </c>
      <c r="L337" s="11"/>
    </row>
    <row r="338" spans="1:12" ht="14.4" x14ac:dyDescent="0.3">
      <c r="A338" s="12">
        <v>313</v>
      </c>
      <c r="B338" s="11" t="s">
        <v>625</v>
      </c>
      <c r="C338" s="11" t="s">
        <v>626</v>
      </c>
      <c r="D338" s="11" t="s">
        <v>2263</v>
      </c>
      <c r="E338" s="11" t="s">
        <v>2264</v>
      </c>
      <c r="F338" s="11">
        <v>82</v>
      </c>
      <c r="G338" s="11">
        <v>82</v>
      </c>
      <c r="H338" s="11"/>
      <c r="I338" s="11" t="s">
        <v>625</v>
      </c>
      <c r="J338" s="11" t="s">
        <v>2265</v>
      </c>
      <c r="K338" s="11" t="s">
        <v>2266</v>
      </c>
      <c r="L338" s="11"/>
    </row>
    <row r="339" spans="1:12" ht="14.4" x14ac:dyDescent="0.3">
      <c r="A339" s="23">
        <v>314</v>
      </c>
      <c r="B339" s="11" t="s">
        <v>627</v>
      </c>
      <c r="C339" s="11" t="s">
        <v>628</v>
      </c>
      <c r="D339" s="11" t="s">
        <v>1911</v>
      </c>
      <c r="E339" s="11" t="s">
        <v>2267</v>
      </c>
      <c r="F339" s="11">
        <v>82</v>
      </c>
      <c r="G339" s="11">
        <v>80</v>
      </c>
      <c r="H339" s="11"/>
      <c r="I339" s="11" t="s">
        <v>627</v>
      </c>
      <c r="J339" s="11" t="s">
        <v>2268</v>
      </c>
      <c r="K339" s="11" t="s">
        <v>2269</v>
      </c>
      <c r="L339" s="11"/>
    </row>
    <row r="340" spans="1:12" ht="14.4" x14ac:dyDescent="0.3">
      <c r="A340" s="12">
        <v>315</v>
      </c>
      <c r="B340" s="11" t="s">
        <v>629</v>
      </c>
      <c r="C340" s="11" t="s">
        <v>630</v>
      </c>
      <c r="D340" s="11" t="s">
        <v>2270</v>
      </c>
      <c r="E340" s="11" t="s">
        <v>2271</v>
      </c>
      <c r="F340" s="11">
        <v>83</v>
      </c>
      <c r="G340" s="11">
        <v>82</v>
      </c>
      <c r="H340" s="11"/>
      <c r="I340" s="11" t="s">
        <v>629</v>
      </c>
      <c r="J340" s="11" t="s">
        <v>2272</v>
      </c>
      <c r="K340" s="11" t="s">
        <v>2273</v>
      </c>
      <c r="L340" s="11"/>
    </row>
    <row r="341" spans="1:12" ht="14.4" x14ac:dyDescent="0.3">
      <c r="A341" s="23">
        <v>316</v>
      </c>
      <c r="B341" s="11" t="s">
        <v>631</v>
      </c>
      <c r="C341" s="11" t="s">
        <v>632</v>
      </c>
      <c r="D341" s="11" t="s">
        <v>2274</v>
      </c>
      <c r="E341" s="11" t="s">
        <v>2275</v>
      </c>
      <c r="F341" s="11">
        <v>82</v>
      </c>
      <c r="G341" s="11">
        <v>81</v>
      </c>
      <c r="H341" s="11"/>
      <c r="I341" s="11" t="s">
        <v>631</v>
      </c>
      <c r="J341" s="11" t="s">
        <v>2276</v>
      </c>
      <c r="K341" s="11" t="s">
        <v>2277</v>
      </c>
      <c r="L341" s="11"/>
    </row>
    <row r="342" spans="1:12" ht="14.4" x14ac:dyDescent="0.3">
      <c r="A342" s="12">
        <v>317</v>
      </c>
      <c r="B342" s="11" t="s">
        <v>633</v>
      </c>
      <c r="C342" s="11" t="s">
        <v>634</v>
      </c>
      <c r="D342" s="11" t="s">
        <v>2278</v>
      </c>
      <c r="E342" s="11" t="s">
        <v>2279</v>
      </c>
      <c r="F342" s="11">
        <v>81</v>
      </c>
      <c r="G342" s="11">
        <v>82</v>
      </c>
      <c r="H342" s="11"/>
      <c r="I342" s="11" t="s">
        <v>633</v>
      </c>
      <c r="J342" s="11" t="s">
        <v>2280</v>
      </c>
      <c r="K342" s="11" t="s">
        <v>2281</v>
      </c>
      <c r="L342" s="11"/>
    </row>
    <row r="343" spans="1:12" ht="14.4" x14ac:dyDescent="0.3">
      <c r="A343" s="23">
        <v>318</v>
      </c>
      <c r="B343" s="11" t="s">
        <v>635</v>
      </c>
      <c r="C343" s="11" t="s">
        <v>636</v>
      </c>
      <c r="D343" s="11" t="s">
        <v>2282</v>
      </c>
      <c r="E343" s="11" t="s">
        <v>2283</v>
      </c>
      <c r="F343" s="11">
        <v>81</v>
      </c>
      <c r="G343" s="11">
        <v>83</v>
      </c>
      <c r="H343" s="11"/>
      <c r="I343" s="11" t="s">
        <v>635</v>
      </c>
      <c r="J343" s="11" t="s">
        <v>2284</v>
      </c>
      <c r="K343" s="11" t="s">
        <v>2285</v>
      </c>
      <c r="L343" s="11"/>
    </row>
    <row r="344" spans="1:12" ht="14.4" x14ac:dyDescent="0.3">
      <c r="A344" s="12">
        <v>319</v>
      </c>
      <c r="B344" s="11" t="s">
        <v>637</v>
      </c>
      <c r="C344" s="11" t="s">
        <v>638</v>
      </c>
      <c r="D344" s="11" t="s">
        <v>2286</v>
      </c>
      <c r="E344" s="11" t="s">
        <v>2287</v>
      </c>
      <c r="F344" s="11">
        <v>81</v>
      </c>
      <c r="G344" s="11">
        <v>80</v>
      </c>
      <c r="H344" s="11"/>
      <c r="I344" s="11" t="s">
        <v>637</v>
      </c>
      <c r="J344" s="11" t="s">
        <v>2288</v>
      </c>
      <c r="K344" s="11" t="s">
        <v>2289</v>
      </c>
      <c r="L344" s="11"/>
    </row>
    <row r="345" spans="1:12" ht="14.4" x14ac:dyDescent="0.3">
      <c r="A345" s="23">
        <v>320</v>
      </c>
      <c r="B345" s="11" t="s">
        <v>639</v>
      </c>
      <c r="C345" s="11" t="s">
        <v>640</v>
      </c>
      <c r="D345" s="11" t="s">
        <v>2290</v>
      </c>
      <c r="E345" s="11" t="s">
        <v>2291</v>
      </c>
      <c r="F345" s="11">
        <v>87</v>
      </c>
      <c r="G345" s="11">
        <v>86</v>
      </c>
      <c r="H345" s="11"/>
      <c r="I345" s="11" t="s">
        <v>639</v>
      </c>
      <c r="J345" s="11" t="s">
        <v>2292</v>
      </c>
      <c r="K345" s="11" t="s">
        <v>2293</v>
      </c>
      <c r="L345" s="11"/>
    </row>
    <row r="346" spans="1:12" ht="14.4" x14ac:dyDescent="0.3">
      <c r="A346" s="12">
        <v>321</v>
      </c>
      <c r="B346" s="11" t="s">
        <v>641</v>
      </c>
      <c r="C346" s="11" t="s">
        <v>642</v>
      </c>
      <c r="D346" s="11" t="s">
        <v>2294</v>
      </c>
      <c r="E346" s="11" t="s">
        <v>2295</v>
      </c>
      <c r="F346" s="11">
        <v>80</v>
      </c>
      <c r="G346" s="11">
        <v>79</v>
      </c>
      <c r="H346" s="11"/>
      <c r="I346" s="11" t="s">
        <v>641</v>
      </c>
      <c r="J346" s="11" t="s">
        <v>2296</v>
      </c>
      <c r="K346" s="11" t="s">
        <v>2297</v>
      </c>
      <c r="L346" s="11"/>
    </row>
    <row r="347" spans="1:12" ht="14.4" x14ac:dyDescent="0.3">
      <c r="A347" s="23">
        <v>322</v>
      </c>
      <c r="B347" s="11" t="s">
        <v>643</v>
      </c>
      <c r="C347" s="11" t="s">
        <v>644</v>
      </c>
      <c r="D347" s="11" t="s">
        <v>1316</v>
      </c>
      <c r="E347" s="11" t="s">
        <v>2298</v>
      </c>
      <c r="F347" s="11">
        <v>83</v>
      </c>
      <c r="G347" s="11">
        <v>81</v>
      </c>
      <c r="H347" s="11"/>
      <c r="I347" s="11" t="s">
        <v>643</v>
      </c>
      <c r="J347" s="11" t="s">
        <v>2299</v>
      </c>
      <c r="K347" s="11" t="s">
        <v>2300</v>
      </c>
      <c r="L347" s="11"/>
    </row>
    <row r="348" spans="1:12" ht="14.4" x14ac:dyDescent="0.3">
      <c r="A348" s="12">
        <v>323</v>
      </c>
      <c r="B348" s="11" t="s">
        <v>645</v>
      </c>
      <c r="C348" s="11" t="s">
        <v>646</v>
      </c>
      <c r="D348" s="11" t="s">
        <v>2263</v>
      </c>
      <c r="E348" s="11" t="s">
        <v>2301</v>
      </c>
      <c r="F348" s="11">
        <v>81</v>
      </c>
      <c r="G348" s="11">
        <v>80</v>
      </c>
      <c r="H348" s="11"/>
      <c r="I348" s="11" t="s">
        <v>645</v>
      </c>
      <c r="J348" s="11" t="s">
        <v>2302</v>
      </c>
      <c r="K348" s="11" t="s">
        <v>2303</v>
      </c>
      <c r="L348" s="11"/>
    </row>
    <row r="349" spans="1:12" ht="14.4" x14ac:dyDescent="0.3">
      <c r="A349" s="23">
        <v>324</v>
      </c>
      <c r="B349" s="11" t="s">
        <v>647</v>
      </c>
      <c r="C349" s="11" t="s">
        <v>648</v>
      </c>
      <c r="D349" s="11" t="s">
        <v>1697</v>
      </c>
      <c r="E349" s="11" t="s">
        <v>2304</v>
      </c>
      <c r="F349" s="11">
        <v>82</v>
      </c>
      <c r="G349" s="11">
        <v>81</v>
      </c>
      <c r="H349" s="11"/>
      <c r="I349" s="11" t="s">
        <v>647</v>
      </c>
      <c r="J349" s="11" t="s">
        <v>2305</v>
      </c>
      <c r="K349" s="11" t="s">
        <v>2306</v>
      </c>
      <c r="L349" s="11"/>
    </row>
    <row r="350" spans="1:12" ht="14.4" x14ac:dyDescent="0.3">
      <c r="A350" s="12">
        <v>325</v>
      </c>
      <c r="B350" s="11" t="s">
        <v>649</v>
      </c>
      <c r="C350" s="11" t="s">
        <v>650</v>
      </c>
      <c r="D350" s="11" t="s">
        <v>2307</v>
      </c>
      <c r="E350" s="11" t="s">
        <v>2308</v>
      </c>
      <c r="F350" s="11">
        <v>82</v>
      </c>
      <c r="G350" s="11">
        <v>80</v>
      </c>
      <c r="H350" s="11"/>
      <c r="I350" s="11" t="s">
        <v>649</v>
      </c>
      <c r="J350" s="11" t="s">
        <v>2309</v>
      </c>
      <c r="K350" s="11" t="s">
        <v>2310</v>
      </c>
      <c r="L350" s="11"/>
    </row>
    <row r="351" spans="1:12" ht="14.4" x14ac:dyDescent="0.3">
      <c r="A351" s="23">
        <v>326</v>
      </c>
      <c r="B351" s="11" t="s">
        <v>651</v>
      </c>
      <c r="C351" s="11" t="s">
        <v>652</v>
      </c>
      <c r="D351" s="11" t="s">
        <v>2311</v>
      </c>
      <c r="E351" s="11" t="s">
        <v>2312</v>
      </c>
      <c r="F351" s="11">
        <v>82</v>
      </c>
      <c r="G351" s="11">
        <v>81</v>
      </c>
      <c r="H351" s="11"/>
      <c r="I351" s="11" t="s">
        <v>651</v>
      </c>
      <c r="J351" s="11" t="s">
        <v>2313</v>
      </c>
      <c r="K351" s="11" t="s">
        <v>2314</v>
      </c>
      <c r="L351" s="11"/>
    </row>
    <row r="352" spans="1:12" ht="14.4" x14ac:dyDescent="0.3">
      <c r="A352" s="12">
        <v>327</v>
      </c>
      <c r="B352" s="11" t="s">
        <v>653</v>
      </c>
      <c r="C352" s="11" t="s">
        <v>654</v>
      </c>
      <c r="D352" s="11" t="s">
        <v>2315</v>
      </c>
      <c r="E352" s="11" t="s">
        <v>2316</v>
      </c>
      <c r="F352" s="11">
        <v>85</v>
      </c>
      <c r="G352" s="11">
        <v>85</v>
      </c>
      <c r="H352" s="11"/>
      <c r="I352" s="11" t="s">
        <v>653</v>
      </c>
      <c r="J352" s="11" t="s">
        <v>2317</v>
      </c>
      <c r="K352" s="11" t="s">
        <v>2318</v>
      </c>
      <c r="L352" s="11"/>
    </row>
    <row r="353" spans="1:12" ht="14.4" x14ac:dyDescent="0.3">
      <c r="A353" s="23">
        <v>328</v>
      </c>
      <c r="B353" s="11" t="s">
        <v>655</v>
      </c>
      <c r="C353" s="11" t="s">
        <v>656</v>
      </c>
      <c r="D353" s="11" t="s">
        <v>2319</v>
      </c>
      <c r="E353" s="11" t="s">
        <v>2320</v>
      </c>
      <c r="F353" s="11">
        <v>81</v>
      </c>
      <c r="G353" s="11">
        <v>82</v>
      </c>
      <c r="H353" s="11"/>
      <c r="I353" s="11" t="s">
        <v>655</v>
      </c>
      <c r="J353" s="11" t="s">
        <v>2321</v>
      </c>
      <c r="K353" s="11" t="s">
        <v>2322</v>
      </c>
      <c r="L353" s="11"/>
    </row>
    <row r="354" spans="1:12" ht="14.4" x14ac:dyDescent="0.3">
      <c r="A354" s="12">
        <v>329</v>
      </c>
      <c r="B354" s="11" t="s">
        <v>657</v>
      </c>
      <c r="C354" s="11" t="s">
        <v>658</v>
      </c>
      <c r="D354" s="11" t="s">
        <v>2323</v>
      </c>
      <c r="E354" s="11" t="s">
        <v>2324</v>
      </c>
      <c r="F354" s="11">
        <v>82</v>
      </c>
      <c r="G354" s="11">
        <v>80</v>
      </c>
      <c r="H354" s="11"/>
      <c r="I354" s="11" t="s">
        <v>657</v>
      </c>
      <c r="J354" s="11" t="s">
        <v>2325</v>
      </c>
      <c r="K354" s="11" t="s">
        <v>2326</v>
      </c>
      <c r="L354" s="11"/>
    </row>
    <row r="355" spans="1:12" ht="14.4" x14ac:dyDescent="0.3">
      <c r="A355" s="23">
        <v>330</v>
      </c>
      <c r="B355" s="11" t="s">
        <v>659</v>
      </c>
      <c r="C355" s="11" t="s">
        <v>660</v>
      </c>
      <c r="D355" s="11" t="s">
        <v>2327</v>
      </c>
      <c r="E355" s="11" t="s">
        <v>2328</v>
      </c>
      <c r="F355" s="11">
        <v>80</v>
      </c>
      <c r="G355" s="11">
        <v>83</v>
      </c>
      <c r="H355" s="11"/>
      <c r="I355" s="11" t="s">
        <v>659</v>
      </c>
      <c r="J355" s="11" t="s">
        <v>2329</v>
      </c>
      <c r="K355" s="11" t="s">
        <v>2330</v>
      </c>
      <c r="L355" s="11"/>
    </row>
    <row r="356" spans="1:12" ht="14.4" x14ac:dyDescent="0.3">
      <c r="A356" s="12">
        <v>331</v>
      </c>
      <c r="B356" s="11" t="s">
        <v>661</v>
      </c>
      <c r="C356" s="11" t="s">
        <v>662</v>
      </c>
      <c r="D356" s="11" t="s">
        <v>2331</v>
      </c>
      <c r="E356" s="11" t="s">
        <v>2332</v>
      </c>
      <c r="F356" s="11">
        <v>81</v>
      </c>
      <c r="G356" s="11">
        <v>79</v>
      </c>
      <c r="H356" s="11"/>
      <c r="I356" s="11" t="s">
        <v>661</v>
      </c>
      <c r="J356" s="11" t="s">
        <v>2333</v>
      </c>
      <c r="K356" s="11" t="s">
        <v>2334</v>
      </c>
      <c r="L356" s="11"/>
    </row>
    <row r="357" spans="1:12" ht="14.4" x14ac:dyDescent="0.3">
      <c r="A357" s="23">
        <v>332</v>
      </c>
      <c r="B357" s="11" t="s">
        <v>663</v>
      </c>
      <c r="C357" s="11" t="s">
        <v>664</v>
      </c>
      <c r="D357" s="11" t="s">
        <v>2335</v>
      </c>
      <c r="E357" s="11" t="s">
        <v>2336</v>
      </c>
      <c r="F357" s="11">
        <v>83</v>
      </c>
      <c r="G357" s="11">
        <v>83</v>
      </c>
      <c r="H357" s="11"/>
      <c r="I357" s="11" t="s">
        <v>663</v>
      </c>
      <c r="J357" s="11" t="s">
        <v>2337</v>
      </c>
      <c r="K357" s="11" t="s">
        <v>2338</v>
      </c>
      <c r="L357" s="11"/>
    </row>
    <row r="358" spans="1:12" ht="14.4" x14ac:dyDescent="0.3">
      <c r="A358" s="12">
        <v>333</v>
      </c>
      <c r="B358" s="11" t="s">
        <v>665</v>
      </c>
      <c r="C358" s="11" t="s">
        <v>666</v>
      </c>
      <c r="D358" s="11" t="s">
        <v>2339</v>
      </c>
      <c r="E358" s="11" t="s">
        <v>2340</v>
      </c>
      <c r="F358" s="11">
        <v>80</v>
      </c>
      <c r="G358" s="11">
        <v>86</v>
      </c>
      <c r="H358" s="11"/>
      <c r="I358" s="11" t="s">
        <v>665</v>
      </c>
      <c r="J358" s="11" t="s">
        <v>2341</v>
      </c>
      <c r="K358" s="11" t="s">
        <v>2342</v>
      </c>
      <c r="L358" s="11"/>
    </row>
    <row r="359" spans="1:12" ht="14.4" x14ac:dyDescent="0.3">
      <c r="A359" s="23">
        <v>334</v>
      </c>
      <c r="B359" s="11" t="s">
        <v>667</v>
      </c>
      <c r="C359" s="11" t="s">
        <v>668</v>
      </c>
      <c r="D359" s="11" t="s">
        <v>2343</v>
      </c>
      <c r="E359" s="11" t="s">
        <v>2344</v>
      </c>
      <c r="F359" s="11">
        <v>78</v>
      </c>
      <c r="G359" s="11">
        <v>82</v>
      </c>
      <c r="H359" s="11"/>
      <c r="I359" s="11" t="s">
        <v>667</v>
      </c>
      <c r="J359" s="11" t="s">
        <v>2345</v>
      </c>
      <c r="K359" s="11" t="s">
        <v>2346</v>
      </c>
      <c r="L359" s="11"/>
    </row>
    <row r="360" spans="1:12" ht="14.4" x14ac:dyDescent="0.3">
      <c r="A360" s="12">
        <v>335</v>
      </c>
      <c r="B360" s="11" t="s">
        <v>669</v>
      </c>
      <c r="C360" s="11" t="s">
        <v>670</v>
      </c>
      <c r="D360" s="11" t="s">
        <v>1923</v>
      </c>
      <c r="E360" s="11" t="s">
        <v>2347</v>
      </c>
      <c r="F360" s="11">
        <v>81</v>
      </c>
      <c r="G360" s="11">
        <v>78</v>
      </c>
      <c r="H360" s="11"/>
      <c r="I360" s="11" t="s">
        <v>669</v>
      </c>
      <c r="J360" s="11" t="s">
        <v>2348</v>
      </c>
      <c r="K360" s="11" t="s">
        <v>2349</v>
      </c>
      <c r="L360" s="11"/>
    </row>
    <row r="361" spans="1:12" ht="14.4" x14ac:dyDescent="0.3">
      <c r="A361" s="23">
        <v>336</v>
      </c>
      <c r="B361" s="11" t="s">
        <v>199</v>
      </c>
      <c r="C361" s="11" t="s">
        <v>200</v>
      </c>
      <c r="D361" s="11" t="s">
        <v>1763</v>
      </c>
      <c r="E361" s="11" t="s">
        <v>2350</v>
      </c>
      <c r="F361" s="11">
        <v>79</v>
      </c>
      <c r="G361" s="11">
        <v>81</v>
      </c>
      <c r="H361" s="11"/>
      <c r="I361" s="11" t="s">
        <v>2351</v>
      </c>
      <c r="J361" s="11" t="s">
        <v>2352</v>
      </c>
      <c r="K361" s="11" t="s">
        <v>2353</v>
      </c>
      <c r="L361" s="11"/>
    </row>
    <row r="362" spans="1:12" ht="14.4" x14ac:dyDescent="0.3">
      <c r="A362" s="12">
        <v>337</v>
      </c>
      <c r="B362" s="11" t="s">
        <v>671</v>
      </c>
      <c r="C362" s="11" t="s">
        <v>672</v>
      </c>
      <c r="D362" s="11" t="s">
        <v>1677</v>
      </c>
      <c r="E362" s="11" t="s">
        <v>2354</v>
      </c>
      <c r="F362" s="11">
        <v>82</v>
      </c>
      <c r="G362" s="11">
        <v>86</v>
      </c>
      <c r="H362" s="11"/>
      <c r="I362" s="11" t="s">
        <v>671</v>
      </c>
      <c r="J362" s="11" t="s">
        <v>2355</v>
      </c>
      <c r="K362" s="11" t="s">
        <v>2356</v>
      </c>
      <c r="L362" s="11"/>
    </row>
    <row r="363" spans="1:12" ht="14.4" x14ac:dyDescent="0.3">
      <c r="A363" s="23">
        <v>338</v>
      </c>
      <c r="B363" s="11" t="s">
        <v>673</v>
      </c>
      <c r="C363" s="11" t="s">
        <v>674</v>
      </c>
      <c r="D363" s="11" t="s">
        <v>2357</v>
      </c>
      <c r="E363" s="11" t="s">
        <v>2358</v>
      </c>
      <c r="F363" s="11">
        <v>82</v>
      </c>
      <c r="G363" s="11">
        <v>80</v>
      </c>
      <c r="H363" s="11"/>
      <c r="I363" s="11" t="s">
        <v>673</v>
      </c>
      <c r="J363" s="11" t="s">
        <v>2359</v>
      </c>
      <c r="K363" s="11" t="s">
        <v>2360</v>
      </c>
      <c r="L363" s="11"/>
    </row>
    <row r="364" spans="1:12" ht="14.4" x14ac:dyDescent="0.3">
      <c r="A364" s="12">
        <v>339</v>
      </c>
      <c r="B364" s="11" t="s">
        <v>675</v>
      </c>
      <c r="C364" s="11" t="s">
        <v>676</v>
      </c>
      <c r="D364" s="11" t="s">
        <v>1259</v>
      </c>
      <c r="E364" s="11" t="s">
        <v>2361</v>
      </c>
      <c r="F364" s="11">
        <v>80</v>
      </c>
      <c r="G364" s="11">
        <v>83</v>
      </c>
      <c r="H364" s="11"/>
      <c r="I364" s="11" t="s">
        <v>675</v>
      </c>
      <c r="J364" s="11" t="s">
        <v>2362</v>
      </c>
      <c r="K364" s="11" t="s">
        <v>2363</v>
      </c>
      <c r="L364" s="11"/>
    </row>
    <row r="365" spans="1:12" ht="14.4" x14ac:dyDescent="0.3">
      <c r="A365" s="23">
        <v>340</v>
      </c>
      <c r="B365" s="11" t="s">
        <v>677</v>
      </c>
      <c r="C365" s="11" t="s">
        <v>678</v>
      </c>
      <c r="D365" s="11" t="s">
        <v>1657</v>
      </c>
      <c r="E365" s="11" t="s">
        <v>2364</v>
      </c>
      <c r="F365" s="11">
        <v>81</v>
      </c>
      <c r="G365" s="11">
        <v>80</v>
      </c>
      <c r="H365" s="11"/>
      <c r="I365" s="11" t="s">
        <v>677</v>
      </c>
      <c r="J365" s="11" t="s">
        <v>2365</v>
      </c>
      <c r="K365" s="11" t="s">
        <v>2366</v>
      </c>
      <c r="L365" s="11"/>
    </row>
    <row r="366" spans="1:12" ht="14.4" x14ac:dyDescent="0.3">
      <c r="A366" s="12">
        <v>341</v>
      </c>
      <c r="B366" s="11" t="s">
        <v>679</v>
      </c>
      <c r="C366" s="11" t="s">
        <v>680</v>
      </c>
      <c r="D366" s="11" t="s">
        <v>2367</v>
      </c>
      <c r="E366" s="11" t="s">
        <v>2368</v>
      </c>
      <c r="F366" s="11">
        <v>79</v>
      </c>
      <c r="G366" s="11">
        <v>79</v>
      </c>
      <c r="H366" s="11" t="s">
        <v>1029</v>
      </c>
      <c r="I366" s="11" t="s">
        <v>679</v>
      </c>
      <c r="J366" s="11" t="s">
        <v>2369</v>
      </c>
      <c r="K366" s="11" t="s">
        <v>2370</v>
      </c>
      <c r="L366" s="11" t="s">
        <v>2371</v>
      </c>
    </row>
    <row r="367" spans="1:12" ht="14.4" x14ac:dyDescent="0.3">
      <c r="A367" s="23">
        <v>342</v>
      </c>
      <c r="B367" s="11" t="s">
        <v>681</v>
      </c>
      <c r="C367" s="11" t="s">
        <v>682</v>
      </c>
      <c r="D367" s="11" t="s">
        <v>2372</v>
      </c>
      <c r="E367" s="11" t="s">
        <v>2373</v>
      </c>
      <c r="F367" s="11">
        <v>83</v>
      </c>
      <c r="G367" s="11">
        <v>81</v>
      </c>
      <c r="H367" s="11"/>
      <c r="I367" s="11" t="s">
        <v>681</v>
      </c>
      <c r="J367" s="11" t="s">
        <v>2374</v>
      </c>
      <c r="K367" s="11" t="s">
        <v>2375</v>
      </c>
      <c r="L367" s="11"/>
    </row>
    <row r="368" spans="1:12" ht="14.4" x14ac:dyDescent="0.3">
      <c r="A368" s="12">
        <v>343</v>
      </c>
      <c r="B368" s="11" t="s">
        <v>683</v>
      </c>
      <c r="C368" s="11" t="s">
        <v>684</v>
      </c>
      <c r="D368" s="11" t="s">
        <v>2376</v>
      </c>
      <c r="E368" s="11" t="s">
        <v>2377</v>
      </c>
      <c r="F368" s="11">
        <v>82</v>
      </c>
      <c r="G368" s="11">
        <v>79</v>
      </c>
      <c r="H368" s="11"/>
      <c r="I368" s="11" t="s">
        <v>683</v>
      </c>
      <c r="J368" s="11" t="s">
        <v>2378</v>
      </c>
      <c r="K368" s="11" t="s">
        <v>2379</v>
      </c>
      <c r="L368" s="11"/>
    </row>
    <row r="369" spans="1:12" ht="14.4" x14ac:dyDescent="0.3">
      <c r="A369" s="23">
        <v>344</v>
      </c>
      <c r="B369" s="11" t="s">
        <v>685</v>
      </c>
      <c r="C369" s="11" t="s">
        <v>686</v>
      </c>
      <c r="D369" s="11" t="s">
        <v>2380</v>
      </c>
      <c r="E369" s="11" t="s">
        <v>2381</v>
      </c>
      <c r="F369" s="11">
        <v>82</v>
      </c>
      <c r="G369" s="11">
        <v>82</v>
      </c>
      <c r="H369" s="11"/>
      <c r="I369" s="11" t="s">
        <v>685</v>
      </c>
      <c r="J369" s="11" t="s">
        <v>2382</v>
      </c>
      <c r="K369" s="11" t="s">
        <v>2383</v>
      </c>
      <c r="L369" s="11"/>
    </row>
    <row r="370" spans="1:12" ht="14.4" x14ac:dyDescent="0.3">
      <c r="A370" s="12">
        <v>345</v>
      </c>
      <c r="B370" s="11" t="s">
        <v>687</v>
      </c>
      <c r="C370" s="11" t="s">
        <v>688</v>
      </c>
      <c r="D370" s="11" t="s">
        <v>2384</v>
      </c>
      <c r="E370" s="11" t="s">
        <v>2385</v>
      </c>
      <c r="F370" s="11">
        <v>80</v>
      </c>
      <c r="G370" s="11">
        <v>83</v>
      </c>
      <c r="H370" s="11"/>
      <c r="I370" s="11" t="s">
        <v>687</v>
      </c>
      <c r="J370" s="11" t="s">
        <v>2386</v>
      </c>
      <c r="K370" s="11" t="s">
        <v>2387</v>
      </c>
      <c r="L370" s="11"/>
    </row>
    <row r="371" spans="1:12" ht="14.4" x14ac:dyDescent="0.3">
      <c r="A371" s="23">
        <v>346</v>
      </c>
      <c r="B371" s="11" t="s">
        <v>15</v>
      </c>
      <c r="C371" s="11" t="s">
        <v>16</v>
      </c>
      <c r="D371" s="11" t="s">
        <v>2388</v>
      </c>
      <c r="E371" s="11" t="s">
        <v>2389</v>
      </c>
      <c r="F371" s="11">
        <v>78</v>
      </c>
      <c r="G371" s="11">
        <v>82</v>
      </c>
      <c r="H371" s="11"/>
      <c r="I371" s="11" t="s">
        <v>2390</v>
      </c>
      <c r="J371" s="11" t="s">
        <v>2391</v>
      </c>
      <c r="K371" s="11" t="s">
        <v>2392</v>
      </c>
      <c r="L371" s="11"/>
    </row>
    <row r="372" spans="1:12" ht="14.4" x14ac:dyDescent="0.3">
      <c r="A372" s="12">
        <v>347</v>
      </c>
      <c r="B372" s="11" t="s">
        <v>689</v>
      </c>
      <c r="C372" s="11" t="s">
        <v>690</v>
      </c>
      <c r="D372" s="11" t="s">
        <v>2393</v>
      </c>
      <c r="E372" s="11" t="s">
        <v>2394</v>
      </c>
      <c r="F372" s="11">
        <v>83</v>
      </c>
      <c r="G372" s="11">
        <v>80</v>
      </c>
      <c r="H372" s="11"/>
      <c r="I372" s="11" t="s">
        <v>689</v>
      </c>
      <c r="J372" s="11" t="s">
        <v>2395</v>
      </c>
      <c r="K372" s="11" t="s">
        <v>2396</v>
      </c>
      <c r="L372" s="11"/>
    </row>
    <row r="373" spans="1:12" ht="14.4" x14ac:dyDescent="0.3">
      <c r="A373" s="23">
        <v>348</v>
      </c>
      <c r="B373" s="11" t="s">
        <v>691</v>
      </c>
      <c r="C373" s="11" t="s">
        <v>692</v>
      </c>
      <c r="D373" s="11" t="s">
        <v>2397</v>
      </c>
      <c r="E373" s="11" t="s">
        <v>2398</v>
      </c>
      <c r="F373" s="11">
        <v>79</v>
      </c>
      <c r="G373" s="11">
        <v>80</v>
      </c>
      <c r="H373" s="11"/>
      <c r="I373" s="11" t="s">
        <v>691</v>
      </c>
      <c r="J373" s="11" t="s">
        <v>2399</v>
      </c>
      <c r="K373" s="11" t="s">
        <v>2400</v>
      </c>
      <c r="L373" s="11"/>
    </row>
    <row r="374" spans="1:12" ht="14.4" x14ac:dyDescent="0.3">
      <c r="A374" s="12">
        <v>349</v>
      </c>
      <c r="B374" s="11" t="s">
        <v>693</v>
      </c>
      <c r="C374" s="11" t="s">
        <v>694</v>
      </c>
      <c r="D374" s="11" t="s">
        <v>2401</v>
      </c>
      <c r="E374" s="11" t="s">
        <v>2402</v>
      </c>
      <c r="F374" s="11">
        <v>82</v>
      </c>
      <c r="G374" s="11">
        <v>80</v>
      </c>
      <c r="H374" s="11" t="s">
        <v>1029</v>
      </c>
      <c r="I374" s="11" t="s">
        <v>693</v>
      </c>
      <c r="J374" s="11" t="s">
        <v>2403</v>
      </c>
      <c r="K374" s="11" t="s">
        <v>2404</v>
      </c>
      <c r="L374" s="11" t="s">
        <v>2405</v>
      </c>
    </row>
    <row r="375" spans="1:12" ht="14.4" x14ac:dyDescent="0.3">
      <c r="A375" s="23">
        <v>350</v>
      </c>
      <c r="B375" s="11" t="s">
        <v>321</v>
      </c>
      <c r="C375" s="11" t="s">
        <v>322</v>
      </c>
      <c r="D375" s="11" t="s">
        <v>2406</v>
      </c>
      <c r="E375" s="11" t="s">
        <v>2407</v>
      </c>
      <c r="F375" s="11">
        <v>84</v>
      </c>
      <c r="G375" s="11">
        <v>82</v>
      </c>
      <c r="H375" s="11"/>
      <c r="I375" s="11" t="s">
        <v>2408</v>
      </c>
      <c r="J375" s="11" t="s">
        <v>2409</v>
      </c>
      <c r="K375" s="11" t="s">
        <v>2410</v>
      </c>
      <c r="L375" s="11"/>
    </row>
    <row r="376" spans="1:12" ht="14.4" x14ac:dyDescent="0.3">
      <c r="A376" s="12">
        <v>351</v>
      </c>
      <c r="B376" s="11" t="s">
        <v>695</v>
      </c>
      <c r="C376" s="11" t="s">
        <v>696</v>
      </c>
      <c r="D376" s="11" t="s">
        <v>2411</v>
      </c>
      <c r="E376" s="11" t="s">
        <v>2412</v>
      </c>
      <c r="F376" s="11">
        <v>80</v>
      </c>
      <c r="G376" s="11">
        <v>78</v>
      </c>
      <c r="H376" s="11"/>
      <c r="I376" s="11" t="s">
        <v>695</v>
      </c>
      <c r="J376" s="11" t="s">
        <v>2413</v>
      </c>
      <c r="K376" s="11" t="s">
        <v>2414</v>
      </c>
      <c r="L376" s="11"/>
    </row>
    <row r="377" spans="1:12" ht="14.4" x14ac:dyDescent="0.3">
      <c r="A377" s="23">
        <v>352</v>
      </c>
      <c r="B377" s="11" t="s">
        <v>697</v>
      </c>
      <c r="C377" s="11" t="s">
        <v>698</v>
      </c>
      <c r="D377" s="11" t="s">
        <v>2415</v>
      </c>
      <c r="E377" s="11" t="s">
        <v>2416</v>
      </c>
      <c r="F377" s="11">
        <v>82</v>
      </c>
      <c r="G377" s="11">
        <v>82</v>
      </c>
      <c r="H377" s="11"/>
      <c r="I377" s="11" t="s">
        <v>697</v>
      </c>
      <c r="J377" s="11" t="s">
        <v>2417</v>
      </c>
      <c r="K377" s="11" t="s">
        <v>2418</v>
      </c>
      <c r="L377" s="11"/>
    </row>
    <row r="378" spans="1:12" ht="14.4" x14ac:dyDescent="0.3">
      <c r="A378" s="12">
        <v>353</v>
      </c>
      <c r="B378" s="11" t="s">
        <v>699</v>
      </c>
      <c r="C378" s="11" t="s">
        <v>700</v>
      </c>
      <c r="D378" s="11" t="s">
        <v>1618</v>
      </c>
      <c r="E378" s="11" t="s">
        <v>2419</v>
      </c>
      <c r="F378" s="11">
        <v>79</v>
      </c>
      <c r="G378" s="11">
        <v>80</v>
      </c>
      <c r="H378" s="11"/>
      <c r="I378" s="11" t="s">
        <v>699</v>
      </c>
      <c r="J378" s="11" t="s">
        <v>2420</v>
      </c>
      <c r="K378" s="11" t="s">
        <v>2421</v>
      </c>
      <c r="L378" s="11"/>
    </row>
    <row r="379" spans="1:12" ht="14.4" x14ac:dyDescent="0.3">
      <c r="A379" s="23">
        <v>354</v>
      </c>
      <c r="B379" s="11" t="s">
        <v>701</v>
      </c>
      <c r="C379" s="11" t="s">
        <v>702</v>
      </c>
      <c r="D379" s="11" t="s">
        <v>2422</v>
      </c>
      <c r="E379" s="11" t="s">
        <v>2423</v>
      </c>
      <c r="F379" s="11">
        <v>83</v>
      </c>
      <c r="G379" s="11">
        <v>82</v>
      </c>
      <c r="H379" s="11"/>
      <c r="I379" s="11" t="s">
        <v>701</v>
      </c>
      <c r="J379" s="11" t="s">
        <v>2424</v>
      </c>
      <c r="K379" s="11" t="s">
        <v>2425</v>
      </c>
      <c r="L379" s="11"/>
    </row>
    <row r="380" spans="1:12" ht="14.4" x14ac:dyDescent="0.3">
      <c r="A380" s="12">
        <v>355</v>
      </c>
      <c r="B380" s="11" t="s">
        <v>703</v>
      </c>
      <c r="C380" s="11" t="s">
        <v>704</v>
      </c>
      <c r="D380" s="11" t="s">
        <v>1783</v>
      </c>
      <c r="E380" s="11" t="s">
        <v>2426</v>
      </c>
      <c r="F380" s="11">
        <v>80</v>
      </c>
      <c r="G380" s="11">
        <v>82</v>
      </c>
      <c r="H380" s="11"/>
      <c r="I380" s="11" t="s">
        <v>703</v>
      </c>
      <c r="J380" s="11" t="s">
        <v>2427</v>
      </c>
      <c r="K380" s="11" t="s">
        <v>2428</v>
      </c>
      <c r="L380" s="11"/>
    </row>
    <row r="381" spans="1:12" ht="14.4" x14ac:dyDescent="0.3">
      <c r="A381" s="23">
        <v>356</v>
      </c>
      <c r="B381" s="11" t="s">
        <v>705</v>
      </c>
      <c r="C381" s="11" t="s">
        <v>706</v>
      </c>
      <c r="D381" s="11" t="s">
        <v>2429</v>
      </c>
      <c r="E381" s="11" t="s">
        <v>2430</v>
      </c>
      <c r="F381" s="11">
        <v>82</v>
      </c>
      <c r="G381" s="11">
        <v>83</v>
      </c>
      <c r="H381" s="11"/>
      <c r="I381" s="11" t="s">
        <v>705</v>
      </c>
      <c r="J381" s="11" t="s">
        <v>2431</v>
      </c>
      <c r="K381" s="11" t="s">
        <v>2432</v>
      </c>
      <c r="L381" s="11"/>
    </row>
    <row r="382" spans="1:12" ht="14.4" x14ac:dyDescent="0.3">
      <c r="A382" s="12">
        <v>357</v>
      </c>
      <c r="B382" s="11" t="s">
        <v>707</v>
      </c>
      <c r="C382" s="11" t="s">
        <v>708</v>
      </c>
      <c r="D382" s="11" t="s">
        <v>1626</v>
      </c>
      <c r="E382" s="11" t="s">
        <v>2433</v>
      </c>
      <c r="F382" s="11">
        <v>80</v>
      </c>
      <c r="G382" s="11">
        <v>81</v>
      </c>
      <c r="H382" s="11"/>
      <c r="I382" s="11" t="s">
        <v>707</v>
      </c>
      <c r="J382" s="11" t="s">
        <v>2434</v>
      </c>
      <c r="K382" s="11" t="s">
        <v>2435</v>
      </c>
      <c r="L382" s="11"/>
    </row>
    <row r="383" spans="1:12" ht="14.4" x14ac:dyDescent="0.3">
      <c r="A383" s="23">
        <v>358</v>
      </c>
      <c r="B383" s="11" t="s">
        <v>709</v>
      </c>
      <c r="C383" s="11" t="s">
        <v>710</v>
      </c>
      <c r="D383" s="11" t="s">
        <v>1533</v>
      </c>
      <c r="E383" s="11" t="s">
        <v>2436</v>
      </c>
      <c r="F383" s="11">
        <v>80</v>
      </c>
      <c r="G383" s="11">
        <v>82</v>
      </c>
      <c r="H383" s="11"/>
      <c r="I383" s="11" t="s">
        <v>709</v>
      </c>
      <c r="J383" s="11" t="s">
        <v>2437</v>
      </c>
      <c r="K383" s="11" t="s">
        <v>2438</v>
      </c>
      <c r="L383" s="11"/>
    </row>
    <row r="384" spans="1:12" ht="14.4" x14ac:dyDescent="0.3">
      <c r="A384" s="12">
        <v>359</v>
      </c>
      <c r="B384" s="11" t="s">
        <v>711</v>
      </c>
      <c r="C384" s="11" t="s">
        <v>712</v>
      </c>
      <c r="D384" s="11" t="s">
        <v>2439</v>
      </c>
      <c r="E384" s="11" t="s">
        <v>2440</v>
      </c>
      <c r="F384" s="11">
        <v>81</v>
      </c>
      <c r="G384" s="11">
        <v>81</v>
      </c>
      <c r="H384" s="11"/>
      <c r="I384" s="11" t="s">
        <v>711</v>
      </c>
      <c r="J384" s="11" t="s">
        <v>2441</v>
      </c>
      <c r="K384" s="11" t="s">
        <v>2442</v>
      </c>
      <c r="L384" s="11"/>
    </row>
    <row r="385" spans="1:12" ht="14.4" x14ac:dyDescent="0.3">
      <c r="A385" s="23">
        <v>360</v>
      </c>
      <c r="B385" s="11" t="s">
        <v>713</v>
      </c>
      <c r="C385" s="11" t="s">
        <v>714</v>
      </c>
      <c r="D385" s="11" t="s">
        <v>1316</v>
      </c>
      <c r="E385" s="11" t="s">
        <v>2443</v>
      </c>
      <c r="F385" s="11">
        <v>82</v>
      </c>
      <c r="G385" s="11">
        <v>82</v>
      </c>
      <c r="H385" s="11"/>
      <c r="I385" s="11" t="s">
        <v>713</v>
      </c>
      <c r="J385" s="11" t="s">
        <v>2444</v>
      </c>
      <c r="K385" s="11" t="s">
        <v>2445</v>
      </c>
      <c r="L385" s="11"/>
    </row>
    <row r="386" spans="1:12" ht="14.4" x14ac:dyDescent="0.3">
      <c r="A386" s="12">
        <v>361</v>
      </c>
      <c r="B386" s="11" t="s">
        <v>715</v>
      </c>
      <c r="C386" s="11" t="s">
        <v>716</v>
      </c>
      <c r="D386" s="11" t="s">
        <v>2446</v>
      </c>
      <c r="E386" s="11" t="s">
        <v>2447</v>
      </c>
      <c r="F386" s="11">
        <v>80</v>
      </c>
      <c r="G386" s="11">
        <v>82</v>
      </c>
      <c r="H386" s="11"/>
      <c r="I386" s="11" t="s">
        <v>715</v>
      </c>
      <c r="J386" s="11" t="s">
        <v>2448</v>
      </c>
      <c r="K386" s="11" t="s">
        <v>2449</v>
      </c>
      <c r="L386" s="11"/>
    </row>
    <row r="387" spans="1:12" ht="14.4" x14ac:dyDescent="0.3">
      <c r="A387" s="23">
        <v>362</v>
      </c>
      <c r="B387" s="11" t="s">
        <v>717</v>
      </c>
      <c r="C387" s="11" t="s">
        <v>718</v>
      </c>
      <c r="D387" s="11" t="s">
        <v>2450</v>
      </c>
      <c r="E387" s="11" t="s">
        <v>2451</v>
      </c>
      <c r="F387" s="11">
        <v>82</v>
      </c>
      <c r="G387" s="11">
        <v>82</v>
      </c>
      <c r="H387" s="11"/>
      <c r="I387" s="11" t="s">
        <v>717</v>
      </c>
      <c r="J387" s="11" t="s">
        <v>2452</v>
      </c>
      <c r="K387" s="11" t="s">
        <v>2453</v>
      </c>
      <c r="L387" s="11"/>
    </row>
    <row r="388" spans="1:12" ht="14.4" x14ac:dyDescent="0.3">
      <c r="A388" s="12">
        <v>363</v>
      </c>
      <c r="B388" s="11" t="s">
        <v>719</v>
      </c>
      <c r="C388" s="11" t="s">
        <v>720</v>
      </c>
      <c r="D388" s="11" t="s">
        <v>2454</v>
      </c>
      <c r="E388" s="11" t="s">
        <v>2455</v>
      </c>
      <c r="F388" s="11">
        <v>78</v>
      </c>
      <c r="G388" s="11">
        <v>81</v>
      </c>
      <c r="H388" s="11"/>
      <c r="I388" s="11" t="s">
        <v>719</v>
      </c>
      <c r="J388" s="11" t="s">
        <v>2456</v>
      </c>
      <c r="K388" s="11" t="s">
        <v>2457</v>
      </c>
      <c r="L388" s="11"/>
    </row>
    <row r="389" spans="1:12" ht="14.4" x14ac:dyDescent="0.3">
      <c r="A389" s="23">
        <v>364</v>
      </c>
      <c r="B389" s="11" t="s">
        <v>721</v>
      </c>
      <c r="C389" s="11" t="s">
        <v>722</v>
      </c>
      <c r="D389" s="11" t="s">
        <v>2458</v>
      </c>
      <c r="E389" s="11" t="s">
        <v>2459</v>
      </c>
      <c r="F389" s="11">
        <v>82</v>
      </c>
      <c r="G389" s="11">
        <v>82</v>
      </c>
      <c r="H389" s="11"/>
      <c r="I389" s="11" t="s">
        <v>721</v>
      </c>
      <c r="J389" s="11" t="s">
        <v>2460</v>
      </c>
      <c r="K389" s="11" t="s">
        <v>2461</v>
      </c>
      <c r="L389" s="11"/>
    </row>
    <row r="390" spans="1:12" ht="14.4" x14ac:dyDescent="0.3">
      <c r="A390" s="12">
        <v>365</v>
      </c>
      <c r="B390" s="11" t="s">
        <v>723</v>
      </c>
      <c r="C390" s="11" t="s">
        <v>724</v>
      </c>
      <c r="D390" s="11" t="s">
        <v>2462</v>
      </c>
      <c r="E390" s="11" t="s">
        <v>2463</v>
      </c>
      <c r="F390" s="11">
        <v>80</v>
      </c>
      <c r="G390" s="11">
        <v>82</v>
      </c>
      <c r="H390" s="11"/>
      <c r="I390" s="11" t="s">
        <v>723</v>
      </c>
      <c r="J390" s="11" t="s">
        <v>2464</v>
      </c>
      <c r="K390" s="11" t="s">
        <v>2465</v>
      </c>
      <c r="L390" s="11"/>
    </row>
    <row r="391" spans="1:12" ht="14.4" x14ac:dyDescent="0.3">
      <c r="A391" s="23">
        <v>366</v>
      </c>
      <c r="B391" s="11" t="s">
        <v>725</v>
      </c>
      <c r="C391" s="11" t="s">
        <v>726</v>
      </c>
      <c r="D391" s="11" t="s">
        <v>2466</v>
      </c>
      <c r="E391" s="11" t="s">
        <v>2467</v>
      </c>
      <c r="F391" s="11">
        <v>83</v>
      </c>
      <c r="G391" s="11">
        <v>80</v>
      </c>
      <c r="H391" s="11"/>
      <c r="I391" s="11" t="s">
        <v>725</v>
      </c>
      <c r="J391" s="11" t="s">
        <v>2468</v>
      </c>
      <c r="K391" s="11" t="s">
        <v>2469</v>
      </c>
      <c r="L391" s="11"/>
    </row>
    <row r="392" spans="1:12" ht="14.4" x14ac:dyDescent="0.3">
      <c r="A392" s="12">
        <v>367</v>
      </c>
      <c r="B392" s="11" t="s">
        <v>727</v>
      </c>
      <c r="C392" s="11" t="s">
        <v>728</v>
      </c>
      <c r="D392" s="11" t="s">
        <v>2470</v>
      </c>
      <c r="E392" s="11" t="s">
        <v>2471</v>
      </c>
      <c r="F392" s="11">
        <v>82</v>
      </c>
      <c r="G392" s="11">
        <v>82</v>
      </c>
      <c r="H392" s="11"/>
      <c r="I392" s="11" t="s">
        <v>727</v>
      </c>
      <c r="J392" s="11" t="s">
        <v>2472</v>
      </c>
      <c r="K392" s="11" t="s">
        <v>2473</v>
      </c>
      <c r="L392" s="11"/>
    </row>
    <row r="393" spans="1:12" ht="14.4" x14ac:dyDescent="0.3">
      <c r="A393" s="23">
        <v>368</v>
      </c>
      <c r="B393" s="11" t="s">
        <v>729</v>
      </c>
      <c r="C393" s="11" t="s">
        <v>730</v>
      </c>
      <c r="D393" s="11" t="s">
        <v>2474</v>
      </c>
      <c r="E393" s="11" t="s">
        <v>2475</v>
      </c>
      <c r="F393" s="11">
        <v>77</v>
      </c>
      <c r="G393" s="11">
        <v>81</v>
      </c>
      <c r="H393" s="11"/>
      <c r="I393" s="11" t="s">
        <v>729</v>
      </c>
      <c r="J393" s="11" t="s">
        <v>2476</v>
      </c>
      <c r="K393" s="11" t="s">
        <v>2477</v>
      </c>
      <c r="L393" s="11"/>
    </row>
    <row r="394" spans="1:12" ht="14.4" x14ac:dyDescent="0.3">
      <c r="A394" s="12">
        <v>369</v>
      </c>
      <c r="B394" s="11" t="s">
        <v>731</v>
      </c>
      <c r="C394" s="11" t="s">
        <v>732</v>
      </c>
      <c r="D394" s="11" t="s">
        <v>2478</v>
      </c>
      <c r="E394" s="11" t="s">
        <v>2479</v>
      </c>
      <c r="F394" s="11">
        <v>83</v>
      </c>
      <c r="G394" s="11">
        <v>80</v>
      </c>
      <c r="H394" s="11"/>
      <c r="I394" s="11" t="s">
        <v>731</v>
      </c>
      <c r="J394" s="11" t="s">
        <v>2480</v>
      </c>
      <c r="K394" s="11" t="s">
        <v>2481</v>
      </c>
      <c r="L394" s="11"/>
    </row>
    <row r="395" spans="1:12" ht="14.4" x14ac:dyDescent="0.3">
      <c r="A395" s="23">
        <v>370</v>
      </c>
      <c r="B395" s="11" t="s">
        <v>733</v>
      </c>
      <c r="C395" s="11" t="s">
        <v>734</v>
      </c>
      <c r="D395" s="11" t="s">
        <v>2482</v>
      </c>
      <c r="E395" s="11" t="s">
        <v>2483</v>
      </c>
      <c r="F395" s="11">
        <v>82</v>
      </c>
      <c r="G395" s="11">
        <v>81</v>
      </c>
      <c r="H395" s="11"/>
      <c r="I395" s="11" t="s">
        <v>733</v>
      </c>
      <c r="J395" s="11" t="s">
        <v>2484</v>
      </c>
      <c r="K395" s="11" t="s">
        <v>2485</v>
      </c>
      <c r="L395" s="11"/>
    </row>
    <row r="396" spans="1:12" ht="14.4" x14ac:dyDescent="0.3">
      <c r="A396" s="12">
        <v>371</v>
      </c>
      <c r="B396" s="11" t="s">
        <v>735</v>
      </c>
      <c r="C396" s="11" t="s">
        <v>736</v>
      </c>
      <c r="D396" s="11" t="s">
        <v>2486</v>
      </c>
      <c r="E396" s="11" t="s">
        <v>2487</v>
      </c>
      <c r="F396" s="11">
        <v>78</v>
      </c>
      <c r="G396" s="11">
        <v>82</v>
      </c>
      <c r="H396" s="11"/>
      <c r="I396" s="11" t="s">
        <v>735</v>
      </c>
      <c r="J396" s="11" t="s">
        <v>2488</v>
      </c>
      <c r="K396" s="11" t="s">
        <v>2489</v>
      </c>
      <c r="L396" s="11"/>
    </row>
    <row r="397" spans="1:12" ht="14.4" x14ac:dyDescent="0.3">
      <c r="A397" s="23">
        <v>372</v>
      </c>
      <c r="B397" s="11" t="s">
        <v>737</v>
      </c>
      <c r="C397" s="11" t="s">
        <v>738</v>
      </c>
      <c r="D397" s="11" t="s">
        <v>2490</v>
      </c>
      <c r="E397" s="11" t="s">
        <v>2491</v>
      </c>
      <c r="F397" s="11">
        <v>83</v>
      </c>
      <c r="G397" s="11">
        <v>83</v>
      </c>
      <c r="H397" s="11"/>
      <c r="I397" s="11" t="s">
        <v>737</v>
      </c>
      <c r="J397" s="11" t="s">
        <v>2492</v>
      </c>
      <c r="K397" s="11" t="s">
        <v>2493</v>
      </c>
      <c r="L397" s="11"/>
    </row>
    <row r="398" spans="1:12" ht="14.4" x14ac:dyDescent="0.3">
      <c r="A398" s="12">
        <v>373</v>
      </c>
      <c r="B398" s="11" t="s">
        <v>739</v>
      </c>
      <c r="C398" s="11" t="s">
        <v>740</v>
      </c>
      <c r="D398" s="11" t="s">
        <v>2494</v>
      </c>
      <c r="E398" s="11" t="s">
        <v>2495</v>
      </c>
      <c r="F398" s="11">
        <v>81</v>
      </c>
      <c r="G398" s="11">
        <v>84</v>
      </c>
      <c r="H398" s="11"/>
      <c r="I398" s="11" t="s">
        <v>739</v>
      </c>
      <c r="J398" s="11" t="s">
        <v>2496</v>
      </c>
      <c r="K398" s="11" t="s">
        <v>2497</v>
      </c>
      <c r="L398" s="11"/>
    </row>
    <row r="399" spans="1:12" ht="14.4" x14ac:dyDescent="0.3">
      <c r="A399" s="23">
        <v>374</v>
      </c>
      <c r="B399" s="11" t="s">
        <v>741</v>
      </c>
      <c r="C399" s="11" t="s">
        <v>742</v>
      </c>
      <c r="D399" s="11" t="s">
        <v>2498</v>
      </c>
      <c r="E399" s="11" t="s">
        <v>2499</v>
      </c>
      <c r="F399" s="11">
        <v>82</v>
      </c>
      <c r="G399" s="11">
        <v>82</v>
      </c>
      <c r="H399" s="11"/>
      <c r="I399" s="11" t="s">
        <v>741</v>
      </c>
      <c r="J399" s="11" t="s">
        <v>2500</v>
      </c>
      <c r="K399" s="11" t="s">
        <v>2501</v>
      </c>
      <c r="L399" s="11"/>
    </row>
    <row r="400" spans="1:12" ht="14.4" x14ac:dyDescent="0.3">
      <c r="A400" s="12">
        <v>375</v>
      </c>
      <c r="B400" s="11" t="s">
        <v>743</v>
      </c>
      <c r="C400" s="11" t="s">
        <v>744</v>
      </c>
      <c r="D400" s="11" t="s">
        <v>2502</v>
      </c>
      <c r="E400" s="11" t="s">
        <v>2503</v>
      </c>
      <c r="F400" s="11">
        <v>79</v>
      </c>
      <c r="G400" s="11">
        <v>82</v>
      </c>
      <c r="H400" s="11"/>
      <c r="I400" s="11" t="s">
        <v>743</v>
      </c>
      <c r="J400" s="11" t="s">
        <v>2504</v>
      </c>
      <c r="K400" s="11" t="s">
        <v>2505</v>
      </c>
      <c r="L400" s="11"/>
    </row>
    <row r="401" spans="1:12" ht="14.4" x14ac:dyDescent="0.3">
      <c r="A401" s="23">
        <v>376</v>
      </c>
      <c r="B401" s="11" t="s">
        <v>745</v>
      </c>
      <c r="C401" s="11" t="s">
        <v>746</v>
      </c>
      <c r="D401" s="11" t="s">
        <v>2506</v>
      </c>
      <c r="E401" s="11" t="s">
        <v>2507</v>
      </c>
      <c r="F401" s="11">
        <v>80</v>
      </c>
      <c r="G401" s="11">
        <v>80</v>
      </c>
      <c r="H401" s="11"/>
      <c r="I401" s="11" t="s">
        <v>745</v>
      </c>
      <c r="J401" s="11" t="s">
        <v>2508</v>
      </c>
      <c r="K401" s="11" t="s">
        <v>2509</v>
      </c>
      <c r="L401" s="11"/>
    </row>
    <row r="402" spans="1:12" ht="14.4" x14ac:dyDescent="0.3">
      <c r="A402" s="12">
        <v>377</v>
      </c>
      <c r="B402" s="11" t="s">
        <v>747</v>
      </c>
      <c r="C402" s="11" t="s">
        <v>748</v>
      </c>
      <c r="D402" s="11" t="s">
        <v>1971</v>
      </c>
      <c r="E402" s="11" t="s">
        <v>2510</v>
      </c>
      <c r="F402" s="11">
        <v>82</v>
      </c>
      <c r="G402" s="11">
        <v>82</v>
      </c>
      <c r="H402" s="11"/>
      <c r="I402" s="11" t="s">
        <v>747</v>
      </c>
      <c r="J402" s="11" t="s">
        <v>2511</v>
      </c>
      <c r="K402" s="11" t="s">
        <v>2512</v>
      </c>
      <c r="L402" s="11"/>
    </row>
    <row r="403" spans="1:12" ht="14.4" x14ac:dyDescent="0.3">
      <c r="A403" s="23">
        <v>378</v>
      </c>
      <c r="B403" s="11" t="s">
        <v>749</v>
      </c>
      <c r="C403" s="11" t="s">
        <v>750</v>
      </c>
      <c r="D403" s="11" t="s">
        <v>2513</v>
      </c>
      <c r="E403" s="11" t="s">
        <v>2514</v>
      </c>
      <c r="F403" s="11">
        <v>82</v>
      </c>
      <c r="G403" s="11">
        <v>82</v>
      </c>
      <c r="H403" s="11"/>
      <c r="I403" s="11" t="s">
        <v>749</v>
      </c>
      <c r="J403" s="11" t="s">
        <v>2515</v>
      </c>
      <c r="K403" s="11" t="s">
        <v>2516</v>
      </c>
      <c r="L403" s="11"/>
    </row>
    <row r="404" spans="1:12" ht="14.4" x14ac:dyDescent="0.3">
      <c r="A404" s="12">
        <v>379</v>
      </c>
      <c r="B404" s="11" t="s">
        <v>751</v>
      </c>
      <c r="C404" s="11" t="s">
        <v>752</v>
      </c>
      <c r="D404" s="11" t="s">
        <v>2517</v>
      </c>
      <c r="E404" s="11" t="s">
        <v>2518</v>
      </c>
      <c r="F404" s="11">
        <v>81</v>
      </c>
      <c r="G404" s="11">
        <v>80</v>
      </c>
      <c r="H404" s="11"/>
      <c r="I404" s="11" t="s">
        <v>751</v>
      </c>
      <c r="J404" s="11" t="s">
        <v>2519</v>
      </c>
      <c r="K404" s="11" t="s">
        <v>2520</v>
      </c>
      <c r="L404" s="11"/>
    </row>
    <row r="405" spans="1:12" ht="14.4" x14ac:dyDescent="0.3">
      <c r="A405" s="23">
        <v>380</v>
      </c>
      <c r="B405" s="11" t="s">
        <v>753</v>
      </c>
      <c r="C405" s="11" t="s">
        <v>754</v>
      </c>
      <c r="D405" s="11" t="s">
        <v>2521</v>
      </c>
      <c r="E405" s="11" t="s">
        <v>2522</v>
      </c>
      <c r="F405" s="11">
        <v>82</v>
      </c>
      <c r="G405" s="11">
        <v>80</v>
      </c>
      <c r="H405" s="11"/>
      <c r="I405" s="11" t="s">
        <v>753</v>
      </c>
      <c r="J405" s="11" t="s">
        <v>2523</v>
      </c>
      <c r="K405" s="11" t="s">
        <v>2524</v>
      </c>
      <c r="L405" s="11"/>
    </row>
    <row r="406" spans="1:12" ht="14.4" x14ac:dyDescent="0.3">
      <c r="A406" s="12">
        <v>381</v>
      </c>
      <c r="B406" s="11" t="s">
        <v>755</v>
      </c>
      <c r="C406" s="11" t="s">
        <v>756</v>
      </c>
      <c r="D406" s="11" t="s">
        <v>2525</v>
      </c>
      <c r="E406" s="11" t="s">
        <v>2526</v>
      </c>
      <c r="F406" s="11">
        <v>81</v>
      </c>
      <c r="G406" s="11">
        <v>79</v>
      </c>
      <c r="H406" s="11"/>
      <c r="I406" s="11" t="s">
        <v>755</v>
      </c>
      <c r="J406" s="11" t="s">
        <v>2527</v>
      </c>
      <c r="K406" s="11" t="s">
        <v>2528</v>
      </c>
      <c r="L406" s="11"/>
    </row>
    <row r="407" spans="1:12" ht="14.4" x14ac:dyDescent="0.3">
      <c r="A407" s="23">
        <v>382</v>
      </c>
      <c r="B407" s="11" t="s">
        <v>757</v>
      </c>
      <c r="C407" s="11" t="s">
        <v>758</v>
      </c>
      <c r="D407" s="11" t="s">
        <v>1552</v>
      </c>
      <c r="E407" s="11" t="s">
        <v>2529</v>
      </c>
      <c r="F407" s="11">
        <v>80</v>
      </c>
      <c r="G407" s="11">
        <v>82</v>
      </c>
      <c r="H407" s="11"/>
      <c r="I407" s="11" t="s">
        <v>757</v>
      </c>
      <c r="J407" s="11" t="s">
        <v>2530</v>
      </c>
      <c r="K407" s="11" t="s">
        <v>2531</v>
      </c>
      <c r="L407" s="11"/>
    </row>
    <row r="408" spans="1:12" ht="14.4" x14ac:dyDescent="0.3">
      <c r="A408" s="12">
        <v>383</v>
      </c>
      <c r="B408" s="11" t="s">
        <v>759</v>
      </c>
      <c r="C408" s="11" t="s">
        <v>760</v>
      </c>
      <c r="D408" s="11" t="s">
        <v>1145</v>
      </c>
      <c r="E408" s="11" t="s">
        <v>2532</v>
      </c>
      <c r="F408" s="11">
        <v>82</v>
      </c>
      <c r="G408" s="11">
        <v>82</v>
      </c>
      <c r="H408" s="11"/>
      <c r="I408" s="11" t="s">
        <v>759</v>
      </c>
      <c r="J408" s="11" t="s">
        <v>2533</v>
      </c>
      <c r="K408" s="11" t="s">
        <v>2534</v>
      </c>
      <c r="L408" s="11"/>
    </row>
    <row r="409" spans="1:12" ht="14.4" x14ac:dyDescent="0.3">
      <c r="A409" s="23">
        <v>384</v>
      </c>
      <c r="B409" s="11" t="s">
        <v>761</v>
      </c>
      <c r="C409" s="11" t="s">
        <v>762</v>
      </c>
      <c r="D409" s="11" t="s">
        <v>1618</v>
      </c>
      <c r="E409" s="11" t="s">
        <v>2535</v>
      </c>
      <c r="F409" s="11">
        <v>82</v>
      </c>
      <c r="G409" s="11">
        <v>78</v>
      </c>
      <c r="H409" s="11"/>
      <c r="I409" s="11" t="s">
        <v>761</v>
      </c>
      <c r="J409" s="11" t="s">
        <v>2536</v>
      </c>
      <c r="K409" s="11" t="s">
        <v>2537</v>
      </c>
      <c r="L409" s="11"/>
    </row>
    <row r="410" spans="1:12" ht="14.4" x14ac:dyDescent="0.3">
      <c r="A410" s="12">
        <v>385</v>
      </c>
      <c r="B410" s="11" t="s">
        <v>763</v>
      </c>
      <c r="C410" s="11" t="s">
        <v>764</v>
      </c>
      <c r="D410" s="11" t="s">
        <v>2538</v>
      </c>
      <c r="E410" s="11" t="s">
        <v>2539</v>
      </c>
      <c r="F410" s="11">
        <v>85</v>
      </c>
      <c r="G410" s="11">
        <v>85</v>
      </c>
      <c r="H410" s="11"/>
      <c r="I410" s="11" t="s">
        <v>763</v>
      </c>
      <c r="J410" s="11" t="s">
        <v>2540</v>
      </c>
      <c r="K410" s="11" t="s">
        <v>2541</v>
      </c>
      <c r="L410" s="11"/>
    </row>
    <row r="411" spans="1:12" ht="14.4" x14ac:dyDescent="0.3">
      <c r="A411" s="23">
        <v>386</v>
      </c>
      <c r="B411" s="11" t="s">
        <v>765</v>
      </c>
      <c r="C411" s="11" t="s">
        <v>766</v>
      </c>
      <c r="D411" s="11" t="s">
        <v>1997</v>
      </c>
      <c r="E411" s="11" t="s">
        <v>2542</v>
      </c>
      <c r="F411" s="11">
        <v>81</v>
      </c>
      <c r="G411" s="11">
        <v>82</v>
      </c>
      <c r="H411" s="11"/>
      <c r="I411" s="11" t="s">
        <v>765</v>
      </c>
      <c r="J411" s="11" t="s">
        <v>2543</v>
      </c>
      <c r="K411" s="11" t="s">
        <v>2544</v>
      </c>
      <c r="L411" s="11"/>
    </row>
    <row r="412" spans="1:12" ht="14.4" x14ac:dyDescent="0.3">
      <c r="A412" s="12">
        <v>387</v>
      </c>
      <c r="B412" s="11" t="s">
        <v>767</v>
      </c>
      <c r="C412" s="11" t="s">
        <v>768</v>
      </c>
      <c r="D412" s="11" t="s">
        <v>2545</v>
      </c>
      <c r="E412" s="11" t="s">
        <v>2546</v>
      </c>
      <c r="F412" s="11">
        <v>82</v>
      </c>
      <c r="G412" s="11">
        <v>79</v>
      </c>
      <c r="H412" s="11"/>
      <c r="I412" s="11" t="s">
        <v>767</v>
      </c>
      <c r="J412" s="11" t="s">
        <v>2547</v>
      </c>
      <c r="K412" s="11" t="s">
        <v>2548</v>
      </c>
      <c r="L412" s="11"/>
    </row>
    <row r="413" spans="1:12" ht="14.4" x14ac:dyDescent="0.3">
      <c r="A413" s="23">
        <v>388</v>
      </c>
      <c r="B413" s="11" t="s">
        <v>769</v>
      </c>
      <c r="C413" s="11" t="s">
        <v>770</v>
      </c>
      <c r="D413" s="11" t="s">
        <v>2549</v>
      </c>
      <c r="E413" s="11" t="s">
        <v>2550</v>
      </c>
      <c r="F413" s="11">
        <v>81</v>
      </c>
      <c r="G413" s="11">
        <v>79</v>
      </c>
      <c r="H413" s="11"/>
      <c r="I413" s="11" t="s">
        <v>769</v>
      </c>
      <c r="J413" s="11" t="s">
        <v>2551</v>
      </c>
      <c r="K413" s="11" t="s">
        <v>2552</v>
      </c>
      <c r="L413" s="11"/>
    </row>
    <row r="414" spans="1:12" ht="14.4" x14ac:dyDescent="0.3">
      <c r="A414" s="12">
        <v>389</v>
      </c>
      <c r="B414" s="11" t="s">
        <v>771</v>
      </c>
      <c r="C414" s="11" t="s">
        <v>772</v>
      </c>
      <c r="D414" s="11" t="s">
        <v>2323</v>
      </c>
      <c r="E414" s="11" t="s">
        <v>2553</v>
      </c>
      <c r="F414" s="11">
        <v>82</v>
      </c>
      <c r="G414" s="11">
        <v>78</v>
      </c>
      <c r="H414" s="11"/>
      <c r="I414" s="11" t="s">
        <v>771</v>
      </c>
      <c r="J414" s="11" t="s">
        <v>2554</v>
      </c>
      <c r="K414" s="11" t="s">
        <v>2555</v>
      </c>
      <c r="L414" s="11"/>
    </row>
    <row r="415" spans="1:12" ht="14.4" x14ac:dyDescent="0.3">
      <c r="A415" s="23">
        <v>390</v>
      </c>
      <c r="B415" s="11" t="s">
        <v>773</v>
      </c>
      <c r="C415" s="11" t="s">
        <v>774</v>
      </c>
      <c r="D415" s="11" t="s">
        <v>2556</v>
      </c>
      <c r="E415" s="11" t="s">
        <v>2557</v>
      </c>
      <c r="F415" s="11">
        <v>79</v>
      </c>
      <c r="G415" s="11">
        <v>82</v>
      </c>
      <c r="H415" s="11"/>
      <c r="I415" s="11" t="s">
        <v>773</v>
      </c>
      <c r="J415" s="11" t="s">
        <v>2558</v>
      </c>
      <c r="K415" s="11" t="s">
        <v>2559</v>
      </c>
      <c r="L415" s="11"/>
    </row>
    <row r="416" spans="1:12" ht="14.4" x14ac:dyDescent="0.3">
      <c r="A416" s="12">
        <v>391</v>
      </c>
      <c r="B416" s="11" t="s">
        <v>775</v>
      </c>
      <c r="C416" s="11" t="s">
        <v>776</v>
      </c>
      <c r="D416" s="11" t="s">
        <v>2560</v>
      </c>
      <c r="E416" s="11" t="s">
        <v>2561</v>
      </c>
      <c r="F416" s="11">
        <v>80</v>
      </c>
      <c r="G416" s="11">
        <v>82</v>
      </c>
      <c r="H416" s="11"/>
      <c r="I416" s="11" t="s">
        <v>775</v>
      </c>
      <c r="J416" s="11" t="s">
        <v>2562</v>
      </c>
      <c r="K416" s="11" t="s">
        <v>2563</v>
      </c>
      <c r="L416" s="11"/>
    </row>
    <row r="417" spans="1:12" ht="14.4" x14ac:dyDescent="0.3">
      <c r="A417" s="23">
        <v>392</v>
      </c>
      <c r="B417" s="11" t="s">
        <v>777</v>
      </c>
      <c r="C417" s="11" t="s">
        <v>778</v>
      </c>
      <c r="D417" s="11" t="s">
        <v>2564</v>
      </c>
      <c r="E417" s="11" t="s">
        <v>2565</v>
      </c>
      <c r="F417" s="11">
        <v>82</v>
      </c>
      <c r="G417" s="11">
        <v>82</v>
      </c>
      <c r="H417" s="11"/>
      <c r="I417" s="11" t="s">
        <v>2566</v>
      </c>
      <c r="J417" s="11" t="s">
        <v>2567</v>
      </c>
      <c r="K417" s="11" t="s">
        <v>2568</v>
      </c>
      <c r="L417" s="11"/>
    </row>
    <row r="418" spans="1:12" ht="14.4" x14ac:dyDescent="0.3">
      <c r="A418" s="12">
        <v>393</v>
      </c>
      <c r="B418" s="11" t="s">
        <v>779</v>
      </c>
      <c r="C418" s="11" t="s">
        <v>780</v>
      </c>
      <c r="D418" s="11" t="s">
        <v>2569</v>
      </c>
      <c r="E418" s="11" t="s">
        <v>2570</v>
      </c>
      <c r="F418" s="11">
        <v>83</v>
      </c>
      <c r="G418" s="11">
        <v>83</v>
      </c>
      <c r="H418" s="11"/>
      <c r="I418" s="11" t="s">
        <v>779</v>
      </c>
      <c r="J418" s="11" t="s">
        <v>2571</v>
      </c>
      <c r="K418" s="11" t="s">
        <v>2572</v>
      </c>
      <c r="L418" s="11"/>
    </row>
    <row r="419" spans="1:12" ht="14.4" x14ac:dyDescent="0.3">
      <c r="A419" s="23">
        <v>394</v>
      </c>
      <c r="B419" s="11" t="s">
        <v>781</v>
      </c>
      <c r="C419" s="11" t="s">
        <v>782</v>
      </c>
      <c r="D419" s="11" t="s">
        <v>2036</v>
      </c>
      <c r="E419" s="11" t="s">
        <v>2573</v>
      </c>
      <c r="F419" s="11">
        <v>82</v>
      </c>
      <c r="G419" s="11">
        <v>79</v>
      </c>
      <c r="H419" s="11"/>
      <c r="I419" s="11" t="s">
        <v>781</v>
      </c>
      <c r="J419" s="11" t="s">
        <v>2574</v>
      </c>
      <c r="K419" s="11" t="s">
        <v>2575</v>
      </c>
      <c r="L419" s="11"/>
    </row>
    <row r="420" spans="1:12" ht="14.4" x14ac:dyDescent="0.3">
      <c r="A420" s="12">
        <v>395</v>
      </c>
      <c r="B420" s="11" t="s">
        <v>783</v>
      </c>
      <c r="C420" s="11" t="s">
        <v>784</v>
      </c>
      <c r="D420" s="11" t="s">
        <v>2576</v>
      </c>
      <c r="E420" s="11" t="s">
        <v>2577</v>
      </c>
      <c r="F420" s="11">
        <v>82</v>
      </c>
      <c r="G420" s="11">
        <v>81</v>
      </c>
      <c r="H420" s="11"/>
      <c r="I420" s="11" t="s">
        <v>783</v>
      </c>
      <c r="J420" s="11" t="s">
        <v>2578</v>
      </c>
      <c r="K420" s="11" t="s">
        <v>2579</v>
      </c>
      <c r="L420" s="11"/>
    </row>
    <row r="421" spans="1:12" ht="14.4" x14ac:dyDescent="0.3">
      <c r="A421" s="23">
        <v>396</v>
      </c>
      <c r="B421" s="11" t="s">
        <v>785</v>
      </c>
      <c r="C421" s="11" t="s">
        <v>786</v>
      </c>
      <c r="D421" s="11" t="s">
        <v>1304</v>
      </c>
      <c r="E421" s="11" t="s">
        <v>2580</v>
      </c>
      <c r="F421" s="11">
        <v>81</v>
      </c>
      <c r="G421" s="11">
        <v>78</v>
      </c>
      <c r="H421" s="11"/>
      <c r="I421" s="11" t="s">
        <v>785</v>
      </c>
      <c r="J421" s="11" t="s">
        <v>2581</v>
      </c>
      <c r="K421" s="11" t="s">
        <v>2582</v>
      </c>
      <c r="L421" s="11"/>
    </row>
    <row r="422" spans="1:12" ht="14.4" x14ac:dyDescent="0.3">
      <c r="A422" s="12">
        <v>397</v>
      </c>
      <c r="B422" s="11" t="s">
        <v>787</v>
      </c>
      <c r="C422" s="11" t="s">
        <v>788</v>
      </c>
      <c r="D422" s="11" t="s">
        <v>1836</v>
      </c>
      <c r="E422" s="11" t="s">
        <v>2583</v>
      </c>
      <c r="F422" s="11">
        <v>79</v>
      </c>
      <c r="G422" s="11">
        <v>82</v>
      </c>
      <c r="H422" s="11"/>
      <c r="I422" s="11" t="s">
        <v>787</v>
      </c>
      <c r="J422" s="11" t="s">
        <v>2584</v>
      </c>
      <c r="K422" s="11" t="s">
        <v>2585</v>
      </c>
      <c r="L422" s="11"/>
    </row>
    <row r="423" spans="1:12" ht="14.4" x14ac:dyDescent="0.3">
      <c r="A423" s="23">
        <v>398</v>
      </c>
      <c r="B423" s="11" t="s">
        <v>789</v>
      </c>
      <c r="C423" s="11" t="s">
        <v>790</v>
      </c>
      <c r="D423" s="11" t="s">
        <v>1449</v>
      </c>
      <c r="E423" s="11" t="s">
        <v>2586</v>
      </c>
      <c r="F423" s="11">
        <v>82</v>
      </c>
      <c r="G423" s="11">
        <v>82</v>
      </c>
      <c r="H423" s="11"/>
      <c r="I423" s="11" t="s">
        <v>789</v>
      </c>
      <c r="J423" s="11" t="s">
        <v>2587</v>
      </c>
      <c r="K423" s="11" t="s">
        <v>2588</v>
      </c>
      <c r="L423" s="11"/>
    </row>
    <row r="424" spans="1:12" ht="14.4" x14ac:dyDescent="0.3">
      <c r="A424" s="12">
        <v>399</v>
      </c>
      <c r="B424" s="11" t="s">
        <v>791</v>
      </c>
      <c r="C424" s="11" t="s">
        <v>792</v>
      </c>
      <c r="D424" s="11" t="s">
        <v>2589</v>
      </c>
      <c r="E424" s="11" t="s">
        <v>2590</v>
      </c>
      <c r="F424" s="11">
        <v>76</v>
      </c>
      <c r="G424" s="11">
        <v>84</v>
      </c>
      <c r="H424" s="11"/>
      <c r="I424" s="11" t="s">
        <v>791</v>
      </c>
      <c r="J424" s="11" t="s">
        <v>2591</v>
      </c>
      <c r="K424" s="11" t="s">
        <v>2592</v>
      </c>
      <c r="L424" s="11"/>
    </row>
    <row r="425" spans="1:12" ht="14.4" x14ac:dyDescent="0.3">
      <c r="A425" s="23">
        <v>400</v>
      </c>
      <c r="B425" s="11" t="s">
        <v>793</v>
      </c>
      <c r="C425" s="11" t="s">
        <v>794</v>
      </c>
      <c r="D425" s="11" t="s">
        <v>2086</v>
      </c>
      <c r="E425" s="11" t="s">
        <v>2593</v>
      </c>
      <c r="F425" s="11">
        <v>87</v>
      </c>
      <c r="G425" s="11">
        <v>87</v>
      </c>
      <c r="H425" s="11"/>
      <c r="I425" s="11" t="s">
        <v>793</v>
      </c>
      <c r="J425" s="11" t="s">
        <v>2594</v>
      </c>
      <c r="K425" s="11" t="s">
        <v>2595</v>
      </c>
      <c r="L425" s="11"/>
    </row>
    <row r="426" spans="1:12" ht="14.4" x14ac:dyDescent="0.3">
      <c r="A426" s="12">
        <v>401</v>
      </c>
      <c r="B426" s="11" t="s">
        <v>795</v>
      </c>
      <c r="C426" s="11" t="s">
        <v>796</v>
      </c>
      <c r="D426" s="11" t="s">
        <v>2596</v>
      </c>
      <c r="E426" s="11" t="s">
        <v>2597</v>
      </c>
      <c r="F426" s="11">
        <v>82</v>
      </c>
      <c r="G426" s="11">
        <v>80</v>
      </c>
      <c r="H426" s="11"/>
      <c r="I426" s="11" t="s">
        <v>795</v>
      </c>
      <c r="J426" s="11" t="s">
        <v>2598</v>
      </c>
      <c r="K426" s="11" t="s">
        <v>2599</v>
      </c>
      <c r="L426" s="11"/>
    </row>
    <row r="427" spans="1:12" ht="14.4" x14ac:dyDescent="0.3">
      <c r="A427" s="23">
        <v>402</v>
      </c>
      <c r="B427" s="11" t="s">
        <v>797</v>
      </c>
      <c r="C427" s="11" t="s">
        <v>798</v>
      </c>
      <c r="D427" s="11" t="s">
        <v>2600</v>
      </c>
      <c r="E427" s="11" t="s">
        <v>2601</v>
      </c>
      <c r="F427" s="11">
        <v>84</v>
      </c>
      <c r="G427" s="11">
        <v>84</v>
      </c>
      <c r="H427" s="11"/>
      <c r="I427" s="11" t="s">
        <v>797</v>
      </c>
      <c r="J427" s="11" t="s">
        <v>2602</v>
      </c>
      <c r="K427" s="11" t="s">
        <v>2603</v>
      </c>
      <c r="L427" s="11"/>
    </row>
    <row r="428" spans="1:12" ht="14.4" x14ac:dyDescent="0.3">
      <c r="A428" s="12">
        <v>403</v>
      </c>
      <c r="B428" s="11" t="s">
        <v>799</v>
      </c>
      <c r="C428" s="11" t="s">
        <v>800</v>
      </c>
      <c r="D428" s="11" t="s">
        <v>2604</v>
      </c>
      <c r="E428" s="11" t="s">
        <v>2605</v>
      </c>
      <c r="F428" s="11">
        <v>83</v>
      </c>
      <c r="G428" s="11">
        <v>81</v>
      </c>
      <c r="H428" s="11"/>
      <c r="I428" s="11" t="s">
        <v>799</v>
      </c>
      <c r="J428" s="11" t="s">
        <v>2606</v>
      </c>
      <c r="K428" s="11" t="s">
        <v>2607</v>
      </c>
      <c r="L428" s="11"/>
    </row>
    <row r="429" spans="1:12" ht="14.4" x14ac:dyDescent="0.3">
      <c r="A429" s="23">
        <v>404</v>
      </c>
      <c r="B429" s="11" t="s">
        <v>803</v>
      </c>
      <c r="C429" s="11" t="s">
        <v>804</v>
      </c>
      <c r="D429" s="11" t="s">
        <v>2608</v>
      </c>
      <c r="E429" s="11" t="s">
        <v>2609</v>
      </c>
      <c r="F429" s="11">
        <v>83</v>
      </c>
      <c r="G429" s="11">
        <v>81</v>
      </c>
      <c r="H429" s="11"/>
      <c r="I429" s="11" t="s">
        <v>803</v>
      </c>
      <c r="J429" s="11" t="s">
        <v>2610</v>
      </c>
      <c r="K429" s="11" t="s">
        <v>2611</v>
      </c>
      <c r="L429" s="11"/>
    </row>
    <row r="430" spans="1:12" ht="14.4" x14ac:dyDescent="0.3">
      <c r="A430" s="12">
        <v>405</v>
      </c>
      <c r="B430" s="11" t="s">
        <v>805</v>
      </c>
      <c r="C430" s="11" t="s">
        <v>806</v>
      </c>
      <c r="D430" s="11" t="s">
        <v>2612</v>
      </c>
      <c r="E430" s="11" t="s">
        <v>2613</v>
      </c>
      <c r="F430" s="11">
        <v>85</v>
      </c>
      <c r="G430" s="11">
        <v>83</v>
      </c>
      <c r="H430" s="11"/>
      <c r="I430" s="11" t="s">
        <v>805</v>
      </c>
      <c r="J430" s="11" t="s">
        <v>2614</v>
      </c>
      <c r="K430" s="11" t="s">
        <v>2615</v>
      </c>
      <c r="L430" s="11"/>
    </row>
    <row r="431" spans="1:12" ht="14.4" x14ac:dyDescent="0.3">
      <c r="A431" s="23">
        <v>406</v>
      </c>
      <c r="B431" s="11" t="s">
        <v>807</v>
      </c>
      <c r="C431" s="11" t="s">
        <v>808</v>
      </c>
      <c r="D431" s="11" t="s">
        <v>2616</v>
      </c>
      <c r="E431" s="11" t="s">
        <v>2617</v>
      </c>
      <c r="F431" s="11">
        <v>82</v>
      </c>
      <c r="G431" s="11">
        <v>80</v>
      </c>
      <c r="H431" s="11"/>
      <c r="I431" s="11" t="s">
        <v>807</v>
      </c>
      <c r="J431" s="11" t="s">
        <v>2618</v>
      </c>
      <c r="K431" s="11" t="s">
        <v>2619</v>
      </c>
      <c r="L431" s="11"/>
    </row>
    <row r="432" spans="1:12" ht="14.4" x14ac:dyDescent="0.3">
      <c r="A432" s="12">
        <v>407</v>
      </c>
      <c r="B432" s="11" t="s">
        <v>801</v>
      </c>
      <c r="C432" s="11" t="s">
        <v>802</v>
      </c>
      <c r="D432" s="11" t="s">
        <v>2620</v>
      </c>
      <c r="E432" s="11" t="s">
        <v>2621</v>
      </c>
      <c r="F432" s="11">
        <v>86</v>
      </c>
      <c r="G432" s="11">
        <v>85</v>
      </c>
      <c r="H432" s="11"/>
      <c r="I432" s="11" t="s">
        <v>2622</v>
      </c>
      <c r="J432" s="11" t="s">
        <v>2623</v>
      </c>
      <c r="K432" s="11" t="s">
        <v>2624</v>
      </c>
      <c r="L432" s="11"/>
    </row>
    <row r="433" spans="1:12" ht="14.4" x14ac:dyDescent="0.3">
      <c r="A433" s="23">
        <v>408</v>
      </c>
      <c r="B433" s="11" t="s">
        <v>809</v>
      </c>
      <c r="C433" s="11" t="s">
        <v>810</v>
      </c>
      <c r="D433" s="11" t="s">
        <v>1485</v>
      </c>
      <c r="E433" s="11" t="s">
        <v>2625</v>
      </c>
      <c r="F433" s="11">
        <v>79</v>
      </c>
      <c r="G433" s="11">
        <v>79</v>
      </c>
      <c r="H433" s="11"/>
      <c r="I433" s="11" t="s">
        <v>809</v>
      </c>
      <c r="J433" s="11" t="s">
        <v>2626</v>
      </c>
      <c r="K433" s="11" t="s">
        <v>2627</v>
      </c>
      <c r="L433" s="11"/>
    </row>
    <row r="434" spans="1:12" ht="14.4" x14ac:dyDescent="0.3">
      <c r="A434" s="12">
        <v>409</v>
      </c>
      <c r="B434" s="11" t="s">
        <v>811</v>
      </c>
      <c r="C434" s="11" t="s">
        <v>812</v>
      </c>
      <c r="D434" s="11" t="s">
        <v>2628</v>
      </c>
      <c r="E434" s="11" t="s">
        <v>2629</v>
      </c>
      <c r="F434" s="11">
        <v>82</v>
      </c>
      <c r="G434" s="11">
        <v>82</v>
      </c>
      <c r="H434" s="11"/>
      <c r="I434" s="11" t="s">
        <v>811</v>
      </c>
      <c r="J434" s="11" t="s">
        <v>2630</v>
      </c>
      <c r="K434" s="11" t="s">
        <v>2631</v>
      </c>
      <c r="L434" s="11"/>
    </row>
    <row r="435" spans="1:12" ht="14.4" x14ac:dyDescent="0.3">
      <c r="A435" s="23">
        <v>410</v>
      </c>
      <c r="B435" s="11" t="s">
        <v>813</v>
      </c>
      <c r="C435" s="11" t="s">
        <v>814</v>
      </c>
      <c r="D435" s="11" t="s">
        <v>1697</v>
      </c>
      <c r="E435" s="11" t="s">
        <v>2632</v>
      </c>
      <c r="F435" s="11">
        <v>80</v>
      </c>
      <c r="G435" s="11">
        <v>83</v>
      </c>
      <c r="H435" s="11"/>
      <c r="I435" s="11" t="s">
        <v>813</v>
      </c>
      <c r="J435" s="11" t="s">
        <v>2633</v>
      </c>
      <c r="K435" s="11" t="s">
        <v>2634</v>
      </c>
      <c r="L435" s="11"/>
    </row>
    <row r="436" spans="1:12" ht="14.4" x14ac:dyDescent="0.3">
      <c r="A436" s="12">
        <v>411</v>
      </c>
      <c r="B436" s="11" t="s">
        <v>815</v>
      </c>
      <c r="C436" s="11" t="s">
        <v>816</v>
      </c>
      <c r="D436" s="11" t="s">
        <v>2635</v>
      </c>
      <c r="E436" s="11" t="s">
        <v>2636</v>
      </c>
      <c r="F436" s="11">
        <v>79</v>
      </c>
      <c r="G436" s="11">
        <v>80</v>
      </c>
      <c r="H436" s="11"/>
      <c r="I436" s="11" t="s">
        <v>815</v>
      </c>
      <c r="J436" s="11" t="s">
        <v>2637</v>
      </c>
      <c r="K436" s="11" t="s">
        <v>2638</v>
      </c>
      <c r="L436" s="11"/>
    </row>
    <row r="437" spans="1:12" ht="14.4" x14ac:dyDescent="0.3">
      <c r="A437" s="23">
        <v>412</v>
      </c>
      <c r="B437" s="11" t="s">
        <v>817</v>
      </c>
      <c r="C437" s="11" t="s">
        <v>818</v>
      </c>
      <c r="D437" s="11" t="s">
        <v>2639</v>
      </c>
      <c r="E437" s="11" t="s">
        <v>2640</v>
      </c>
      <c r="F437" s="11">
        <v>79</v>
      </c>
      <c r="G437" s="11">
        <v>81</v>
      </c>
      <c r="H437" s="11"/>
      <c r="I437" s="11" t="s">
        <v>817</v>
      </c>
      <c r="J437" s="11" t="s">
        <v>2641</v>
      </c>
      <c r="K437" s="11" t="s">
        <v>2642</v>
      </c>
      <c r="L437" s="11"/>
    </row>
    <row r="438" spans="1:12" ht="14.4" x14ac:dyDescent="0.3">
      <c r="A438" s="12">
        <v>413</v>
      </c>
      <c r="B438" s="11" t="s">
        <v>819</v>
      </c>
      <c r="C438" s="11" t="s">
        <v>820</v>
      </c>
      <c r="D438" s="11" t="s">
        <v>1476</v>
      </c>
      <c r="E438" s="11" t="s">
        <v>2643</v>
      </c>
      <c r="F438" s="11">
        <v>83</v>
      </c>
      <c r="G438" s="11">
        <v>82</v>
      </c>
      <c r="H438" s="11"/>
      <c r="I438" s="11" t="s">
        <v>819</v>
      </c>
      <c r="J438" s="11" t="s">
        <v>2644</v>
      </c>
      <c r="K438" s="11" t="s">
        <v>2645</v>
      </c>
      <c r="L438" s="11"/>
    </row>
    <row r="439" spans="1:12" ht="14.4" x14ac:dyDescent="0.3">
      <c r="A439" s="23">
        <v>414</v>
      </c>
      <c r="B439" s="11" t="s">
        <v>821</v>
      </c>
      <c r="C439" s="11" t="s">
        <v>822</v>
      </c>
      <c r="D439" s="11" t="s">
        <v>2646</v>
      </c>
      <c r="E439" s="11" t="s">
        <v>2647</v>
      </c>
      <c r="F439" s="11">
        <v>81</v>
      </c>
      <c r="G439" s="11">
        <v>79</v>
      </c>
      <c r="H439" s="11"/>
      <c r="I439" s="11" t="s">
        <v>821</v>
      </c>
      <c r="J439" s="11" t="s">
        <v>2648</v>
      </c>
      <c r="K439" s="11" t="s">
        <v>2649</v>
      </c>
      <c r="L439" s="11"/>
    </row>
    <row r="440" spans="1:12" ht="14.4" x14ac:dyDescent="0.3">
      <c r="A440" s="12">
        <v>415</v>
      </c>
      <c r="B440" s="11" t="s">
        <v>823</v>
      </c>
      <c r="C440" s="11" t="s">
        <v>824</v>
      </c>
      <c r="D440" s="11" t="s">
        <v>2650</v>
      </c>
      <c r="E440" s="11" t="s">
        <v>2651</v>
      </c>
      <c r="F440" s="11">
        <v>86</v>
      </c>
      <c r="G440" s="11">
        <v>86</v>
      </c>
      <c r="H440" s="11"/>
      <c r="I440" s="11" t="s">
        <v>823</v>
      </c>
      <c r="J440" s="11" t="s">
        <v>2652</v>
      </c>
      <c r="K440" s="11" t="s">
        <v>2653</v>
      </c>
      <c r="L440" s="11"/>
    </row>
    <row r="441" spans="1:12" ht="14.4" x14ac:dyDescent="0.3">
      <c r="A441" s="23">
        <v>416</v>
      </c>
      <c r="B441" s="11" t="s">
        <v>827</v>
      </c>
      <c r="C441" s="11" t="s">
        <v>828</v>
      </c>
      <c r="D441" s="11" t="s">
        <v>1149</v>
      </c>
      <c r="E441" s="11" t="s">
        <v>2654</v>
      </c>
      <c r="F441" s="11">
        <v>82</v>
      </c>
      <c r="G441" s="11">
        <v>82</v>
      </c>
      <c r="H441" s="11"/>
      <c r="I441" s="11" t="s">
        <v>827</v>
      </c>
      <c r="J441" s="11" t="s">
        <v>2655</v>
      </c>
      <c r="K441" s="11" t="s">
        <v>2656</v>
      </c>
      <c r="L441" s="11"/>
    </row>
    <row r="442" spans="1:12" ht="14.4" x14ac:dyDescent="0.3">
      <c r="A442" s="12">
        <v>417</v>
      </c>
      <c r="B442" s="11" t="s">
        <v>829</v>
      </c>
      <c r="C442" s="11" t="s">
        <v>830</v>
      </c>
      <c r="D442" s="11" t="s">
        <v>2657</v>
      </c>
      <c r="E442" s="11" t="s">
        <v>2658</v>
      </c>
      <c r="F442" s="11">
        <v>82</v>
      </c>
      <c r="G442" s="11">
        <v>80</v>
      </c>
      <c r="H442" s="11"/>
      <c r="I442" s="11" t="s">
        <v>829</v>
      </c>
      <c r="J442" s="11" t="s">
        <v>2659</v>
      </c>
      <c r="K442" s="11" t="s">
        <v>2660</v>
      </c>
      <c r="L442" s="11"/>
    </row>
    <row r="443" spans="1:12" ht="14.4" x14ac:dyDescent="0.3">
      <c r="A443" s="23">
        <v>418</v>
      </c>
      <c r="B443" s="11" t="s">
        <v>831</v>
      </c>
      <c r="C443" s="11" t="s">
        <v>832</v>
      </c>
      <c r="D443" s="11" t="s">
        <v>1673</v>
      </c>
      <c r="E443" s="11" t="s">
        <v>2661</v>
      </c>
      <c r="F443" s="11">
        <v>79</v>
      </c>
      <c r="G443" s="11">
        <v>82</v>
      </c>
      <c r="H443" s="11"/>
      <c r="I443" s="11" t="s">
        <v>831</v>
      </c>
      <c r="J443" s="11" t="s">
        <v>2662</v>
      </c>
      <c r="K443" s="11" t="s">
        <v>2663</v>
      </c>
      <c r="L443" s="11"/>
    </row>
    <row r="444" spans="1:12" ht="14.4" x14ac:dyDescent="0.3">
      <c r="A444" s="12">
        <v>419</v>
      </c>
      <c r="B444" s="11" t="s">
        <v>833</v>
      </c>
      <c r="C444" s="11" t="s">
        <v>834</v>
      </c>
      <c r="D444" s="11" t="s">
        <v>2664</v>
      </c>
      <c r="E444" s="11" t="s">
        <v>2665</v>
      </c>
      <c r="F444" s="11">
        <v>82</v>
      </c>
      <c r="G444" s="11">
        <v>78</v>
      </c>
      <c r="H444" s="11"/>
      <c r="I444" s="11" t="s">
        <v>833</v>
      </c>
      <c r="J444" s="11" t="s">
        <v>2666</v>
      </c>
      <c r="K444" s="11" t="s">
        <v>2667</v>
      </c>
      <c r="L444" s="11"/>
    </row>
    <row r="445" spans="1:12" ht="14.4" x14ac:dyDescent="0.3">
      <c r="A445" s="23">
        <v>420</v>
      </c>
      <c r="B445" s="11" t="s">
        <v>835</v>
      </c>
      <c r="C445" s="11" t="s">
        <v>836</v>
      </c>
      <c r="D445" s="11" t="s">
        <v>2668</v>
      </c>
      <c r="E445" s="11" t="s">
        <v>2669</v>
      </c>
      <c r="F445" s="11">
        <v>82</v>
      </c>
      <c r="G445" s="11">
        <v>82</v>
      </c>
      <c r="H445" s="11"/>
      <c r="I445" s="11" t="s">
        <v>835</v>
      </c>
      <c r="J445" s="11" t="s">
        <v>2670</v>
      </c>
      <c r="K445" s="11" t="s">
        <v>2671</v>
      </c>
      <c r="L445" s="11"/>
    </row>
    <row r="446" spans="1:12" ht="14.4" x14ac:dyDescent="0.3">
      <c r="A446" s="12">
        <v>421</v>
      </c>
      <c r="B446" s="11" t="s">
        <v>837</v>
      </c>
      <c r="C446" s="11" t="s">
        <v>838</v>
      </c>
      <c r="D446" s="11" t="s">
        <v>2229</v>
      </c>
      <c r="E446" s="11" t="s">
        <v>2672</v>
      </c>
      <c r="F446" s="11">
        <v>80</v>
      </c>
      <c r="G446" s="11">
        <v>83</v>
      </c>
      <c r="H446" s="11"/>
      <c r="I446" s="11" t="s">
        <v>837</v>
      </c>
      <c r="J446" s="11" t="s">
        <v>2673</v>
      </c>
      <c r="K446" s="11" t="s">
        <v>2674</v>
      </c>
      <c r="L446" s="11"/>
    </row>
    <row r="447" spans="1:12" ht="14.4" x14ac:dyDescent="0.3">
      <c r="A447" s="23">
        <v>422</v>
      </c>
      <c r="B447" s="11" t="s">
        <v>839</v>
      </c>
      <c r="C447" s="11" t="s">
        <v>840</v>
      </c>
      <c r="D447" s="11" t="s">
        <v>2675</v>
      </c>
      <c r="E447" s="11" t="s">
        <v>2676</v>
      </c>
      <c r="F447" s="11">
        <v>81</v>
      </c>
      <c r="G447" s="11">
        <v>79</v>
      </c>
      <c r="H447" s="11"/>
      <c r="I447" s="11" t="s">
        <v>839</v>
      </c>
      <c r="J447" s="11" t="s">
        <v>2677</v>
      </c>
      <c r="K447" s="11" t="s">
        <v>2678</v>
      </c>
      <c r="L447" s="11"/>
    </row>
    <row r="448" spans="1:12" ht="14.4" x14ac:dyDescent="0.3">
      <c r="A448" s="12">
        <v>423</v>
      </c>
      <c r="B448" s="11" t="s">
        <v>841</v>
      </c>
      <c r="C448" s="11" t="s">
        <v>842</v>
      </c>
      <c r="D448" s="11" t="s">
        <v>2679</v>
      </c>
      <c r="E448" s="11" t="s">
        <v>2680</v>
      </c>
      <c r="F448" s="11">
        <v>78</v>
      </c>
      <c r="G448" s="11">
        <v>80</v>
      </c>
      <c r="H448" s="11"/>
      <c r="I448" s="11" t="s">
        <v>841</v>
      </c>
      <c r="J448" s="11" t="s">
        <v>2681</v>
      </c>
      <c r="K448" s="11" t="s">
        <v>2682</v>
      </c>
      <c r="L448" s="11"/>
    </row>
    <row r="449" spans="1:12" ht="14.4" x14ac:dyDescent="0.3">
      <c r="A449" s="23">
        <v>424</v>
      </c>
      <c r="B449" s="11" t="s">
        <v>843</v>
      </c>
      <c r="C449" s="11" t="s">
        <v>844</v>
      </c>
      <c r="D449" s="11" t="s">
        <v>2683</v>
      </c>
      <c r="E449" s="11" t="s">
        <v>2684</v>
      </c>
      <c r="F449" s="11">
        <v>81</v>
      </c>
      <c r="G449" s="11">
        <v>82</v>
      </c>
      <c r="H449" s="11"/>
      <c r="I449" s="11" t="s">
        <v>843</v>
      </c>
      <c r="J449" s="11" t="s">
        <v>2685</v>
      </c>
      <c r="K449" s="11" t="s">
        <v>2686</v>
      </c>
      <c r="L449" s="11"/>
    </row>
    <row r="450" spans="1:12" ht="14.4" x14ac:dyDescent="0.3">
      <c r="A450" s="12">
        <v>425</v>
      </c>
      <c r="B450" s="11" t="s">
        <v>845</v>
      </c>
      <c r="C450" s="11" t="s">
        <v>846</v>
      </c>
      <c r="D450" s="11" t="s">
        <v>1803</v>
      </c>
      <c r="E450" s="11" t="s">
        <v>2687</v>
      </c>
      <c r="F450" s="11">
        <v>80</v>
      </c>
      <c r="G450" s="11">
        <v>78</v>
      </c>
      <c r="H450" s="11"/>
      <c r="I450" s="11" t="s">
        <v>845</v>
      </c>
      <c r="J450" s="11" t="s">
        <v>2688</v>
      </c>
      <c r="K450" s="11" t="s">
        <v>2689</v>
      </c>
      <c r="L450" s="11"/>
    </row>
    <row r="451" spans="1:12" ht="14.4" x14ac:dyDescent="0.3">
      <c r="A451" s="23">
        <v>426</v>
      </c>
      <c r="B451" s="11" t="s">
        <v>847</v>
      </c>
      <c r="C451" s="11" t="s">
        <v>848</v>
      </c>
      <c r="D451" s="11" t="s">
        <v>2690</v>
      </c>
      <c r="E451" s="11" t="s">
        <v>2691</v>
      </c>
      <c r="F451" s="11">
        <v>82</v>
      </c>
      <c r="G451" s="11">
        <v>80</v>
      </c>
      <c r="H451" s="11"/>
      <c r="I451" s="11" t="s">
        <v>847</v>
      </c>
      <c r="J451" s="11" t="s">
        <v>2692</v>
      </c>
      <c r="K451" s="11" t="s">
        <v>2693</v>
      </c>
      <c r="L451" s="11"/>
    </row>
    <row r="452" spans="1:12" ht="14.4" x14ac:dyDescent="0.3">
      <c r="A452" s="12">
        <v>427</v>
      </c>
      <c r="B452" s="11" t="s">
        <v>849</v>
      </c>
      <c r="C452" s="11" t="s">
        <v>850</v>
      </c>
      <c r="D452" s="11" t="s">
        <v>1417</v>
      </c>
      <c r="E452" s="11" t="s">
        <v>2694</v>
      </c>
      <c r="F452" s="11">
        <v>78</v>
      </c>
      <c r="G452" s="11">
        <v>81</v>
      </c>
      <c r="H452" s="11"/>
      <c r="I452" s="11" t="s">
        <v>849</v>
      </c>
      <c r="J452" s="11" t="s">
        <v>2695</v>
      </c>
      <c r="K452" s="11" t="s">
        <v>2696</v>
      </c>
      <c r="L452" s="11"/>
    </row>
    <row r="453" spans="1:12" ht="14.4" x14ac:dyDescent="0.3">
      <c r="A453" s="23">
        <v>428</v>
      </c>
      <c r="B453" s="11" t="s">
        <v>851</v>
      </c>
      <c r="C453" s="11" t="s">
        <v>852</v>
      </c>
      <c r="D453" s="11" t="s">
        <v>2697</v>
      </c>
      <c r="E453" s="11" t="s">
        <v>2698</v>
      </c>
      <c r="F453" s="11">
        <v>81</v>
      </c>
      <c r="G453" s="11">
        <v>79</v>
      </c>
      <c r="H453" s="11"/>
      <c r="I453" s="11" t="s">
        <v>851</v>
      </c>
      <c r="J453" s="11" t="s">
        <v>2699</v>
      </c>
      <c r="K453" s="11" t="s">
        <v>2700</v>
      </c>
      <c r="L453" s="11"/>
    </row>
    <row r="454" spans="1:12" ht="14.4" x14ac:dyDescent="0.3">
      <c r="A454" s="12">
        <v>429</v>
      </c>
      <c r="B454" s="11" t="s">
        <v>853</v>
      </c>
      <c r="C454" s="11" t="s">
        <v>854</v>
      </c>
      <c r="D454" s="11" t="s">
        <v>1325</v>
      </c>
      <c r="E454" s="11" t="s">
        <v>2701</v>
      </c>
      <c r="F454" s="11">
        <v>83</v>
      </c>
      <c r="G454" s="11">
        <v>81</v>
      </c>
      <c r="H454" s="11"/>
      <c r="I454" s="11" t="s">
        <v>853</v>
      </c>
      <c r="J454" s="11" t="s">
        <v>2702</v>
      </c>
      <c r="K454" s="11" t="s">
        <v>2703</v>
      </c>
      <c r="L454" s="11"/>
    </row>
    <row r="455" spans="1:12" ht="14.4" x14ac:dyDescent="0.3">
      <c r="A455" s="23">
        <v>430</v>
      </c>
      <c r="B455" s="11" t="s">
        <v>855</v>
      </c>
      <c r="C455" s="11" t="s">
        <v>856</v>
      </c>
      <c r="D455" s="11" t="s">
        <v>2229</v>
      </c>
      <c r="E455" s="11" t="s">
        <v>2704</v>
      </c>
      <c r="F455" s="11">
        <v>78</v>
      </c>
      <c r="G455" s="11">
        <v>82</v>
      </c>
      <c r="H455" s="11"/>
      <c r="I455" s="11" t="s">
        <v>855</v>
      </c>
      <c r="J455" s="11" t="s">
        <v>2705</v>
      </c>
      <c r="K455" s="11" t="s">
        <v>2706</v>
      </c>
      <c r="L455" s="11"/>
    </row>
    <row r="456" spans="1:12" ht="14.4" x14ac:dyDescent="0.3">
      <c r="A456" s="12">
        <v>431</v>
      </c>
      <c r="B456" s="11" t="s">
        <v>857</v>
      </c>
      <c r="C456" s="11" t="s">
        <v>858</v>
      </c>
      <c r="D456" s="11" t="s">
        <v>2707</v>
      </c>
      <c r="E456" s="11" t="s">
        <v>2708</v>
      </c>
      <c r="F456" s="11">
        <v>82</v>
      </c>
      <c r="G456" s="11">
        <v>83</v>
      </c>
      <c r="H456" s="11"/>
      <c r="I456" s="11" t="s">
        <v>857</v>
      </c>
      <c r="J456" s="11" t="s">
        <v>2709</v>
      </c>
      <c r="K456" s="11" t="s">
        <v>2710</v>
      </c>
      <c r="L456" s="11"/>
    </row>
    <row r="457" spans="1:12" ht="14.4" x14ac:dyDescent="0.3">
      <c r="A457" s="23">
        <v>432</v>
      </c>
      <c r="B457" s="11" t="s">
        <v>859</v>
      </c>
      <c r="C457" s="11" t="s">
        <v>860</v>
      </c>
      <c r="D457" s="11" t="s">
        <v>2711</v>
      </c>
      <c r="E457" s="11" t="s">
        <v>2712</v>
      </c>
      <c r="F457" s="11">
        <v>80</v>
      </c>
      <c r="G457" s="11">
        <v>79</v>
      </c>
      <c r="H457" s="11"/>
      <c r="I457" s="11" t="s">
        <v>859</v>
      </c>
      <c r="J457" s="11" t="s">
        <v>2713</v>
      </c>
      <c r="K457" s="11" t="s">
        <v>2714</v>
      </c>
      <c r="L457" s="11"/>
    </row>
    <row r="458" spans="1:12" ht="14.4" x14ac:dyDescent="0.3">
      <c r="A458" s="12">
        <v>433</v>
      </c>
      <c r="B458" s="11" t="s">
        <v>861</v>
      </c>
      <c r="C458" s="11" t="s">
        <v>862</v>
      </c>
      <c r="D458" s="11" t="s">
        <v>2715</v>
      </c>
      <c r="E458" s="11" t="s">
        <v>2716</v>
      </c>
      <c r="F458" s="11">
        <v>81</v>
      </c>
      <c r="G458" s="11">
        <v>82</v>
      </c>
      <c r="H458" s="11"/>
      <c r="I458" s="11" t="s">
        <v>861</v>
      </c>
      <c r="J458" s="11" t="s">
        <v>2717</v>
      </c>
      <c r="K458" s="11" t="s">
        <v>2718</v>
      </c>
      <c r="L458" s="11"/>
    </row>
    <row r="459" spans="1:12" ht="14.4" x14ac:dyDescent="0.3">
      <c r="A459" s="23">
        <v>434</v>
      </c>
      <c r="B459" s="11" t="s">
        <v>863</v>
      </c>
      <c r="C459" s="11" t="s">
        <v>864</v>
      </c>
      <c r="D459" s="11" t="s">
        <v>2719</v>
      </c>
      <c r="E459" s="11" t="s">
        <v>2720</v>
      </c>
      <c r="F459" s="11">
        <v>81</v>
      </c>
      <c r="G459" s="11">
        <v>81</v>
      </c>
      <c r="H459" s="11"/>
      <c r="I459" s="11" t="s">
        <v>863</v>
      </c>
      <c r="J459" s="11" t="s">
        <v>2721</v>
      </c>
      <c r="K459" s="11" t="s">
        <v>2722</v>
      </c>
      <c r="L459" s="11"/>
    </row>
    <row r="460" spans="1:12" ht="14.4" x14ac:dyDescent="0.3">
      <c r="A460" s="12">
        <v>435</v>
      </c>
      <c r="B460" s="11" t="s">
        <v>865</v>
      </c>
      <c r="C460" s="11" t="s">
        <v>866</v>
      </c>
      <c r="D460" s="11" t="s">
        <v>2723</v>
      </c>
      <c r="E460" s="11" t="s">
        <v>2724</v>
      </c>
      <c r="F460" s="11">
        <v>82</v>
      </c>
      <c r="G460" s="11">
        <v>82</v>
      </c>
      <c r="H460" s="11"/>
      <c r="I460" s="11" t="s">
        <v>865</v>
      </c>
      <c r="J460" s="11" t="s">
        <v>2725</v>
      </c>
      <c r="K460" s="11" t="s">
        <v>2726</v>
      </c>
      <c r="L460" s="11"/>
    </row>
    <row r="461" spans="1:12" ht="14.4" x14ac:dyDescent="0.3">
      <c r="A461" s="23">
        <v>436</v>
      </c>
      <c r="B461" s="11" t="s">
        <v>867</v>
      </c>
      <c r="C461" s="11" t="s">
        <v>868</v>
      </c>
      <c r="D461" s="11" t="s">
        <v>1744</v>
      </c>
      <c r="E461" s="11" t="s">
        <v>2727</v>
      </c>
      <c r="F461" s="11">
        <v>82</v>
      </c>
      <c r="G461" s="11">
        <v>78</v>
      </c>
      <c r="H461" s="11"/>
      <c r="I461" s="11" t="s">
        <v>867</v>
      </c>
      <c r="J461" s="11" t="s">
        <v>2728</v>
      </c>
      <c r="K461" s="11" t="s">
        <v>2729</v>
      </c>
      <c r="L461" s="11"/>
    </row>
    <row r="462" spans="1:12" ht="14.4" x14ac:dyDescent="0.3">
      <c r="A462" s="12">
        <v>437</v>
      </c>
      <c r="B462" s="11" t="s">
        <v>869</v>
      </c>
      <c r="C462" s="11" t="s">
        <v>870</v>
      </c>
      <c r="D462" s="11" t="s">
        <v>1642</v>
      </c>
      <c r="E462" s="11" t="s">
        <v>2730</v>
      </c>
      <c r="F462" s="11">
        <v>83</v>
      </c>
      <c r="G462" s="11">
        <v>81</v>
      </c>
      <c r="H462" s="11"/>
      <c r="I462" s="11" t="s">
        <v>869</v>
      </c>
      <c r="J462" s="11" t="s">
        <v>2731</v>
      </c>
      <c r="K462" s="11" t="s">
        <v>2732</v>
      </c>
      <c r="L462" s="11"/>
    </row>
    <row r="463" spans="1:12" ht="14.4" x14ac:dyDescent="0.3">
      <c r="A463" s="23">
        <v>438</v>
      </c>
      <c r="B463" s="11" t="s">
        <v>871</v>
      </c>
      <c r="C463" s="11" t="s">
        <v>872</v>
      </c>
      <c r="D463" s="11" t="s">
        <v>2733</v>
      </c>
      <c r="E463" s="11" t="s">
        <v>2734</v>
      </c>
      <c r="F463" s="11">
        <v>81</v>
      </c>
      <c r="G463" s="11">
        <v>80</v>
      </c>
      <c r="H463" s="11"/>
      <c r="I463" s="11" t="s">
        <v>871</v>
      </c>
      <c r="J463" s="11" t="s">
        <v>2735</v>
      </c>
      <c r="K463" s="11" t="s">
        <v>2736</v>
      </c>
      <c r="L463" s="11"/>
    </row>
    <row r="464" spans="1:12" ht="14.4" x14ac:dyDescent="0.3">
      <c r="A464" s="12">
        <v>439</v>
      </c>
      <c r="B464" s="11" t="s">
        <v>875</v>
      </c>
      <c r="C464" s="11" t="s">
        <v>876</v>
      </c>
      <c r="D464" s="11" t="s">
        <v>2737</v>
      </c>
      <c r="E464" s="11" t="s">
        <v>2738</v>
      </c>
      <c r="F464" s="11">
        <v>82</v>
      </c>
      <c r="G464" s="11">
        <v>82</v>
      </c>
      <c r="H464" s="11"/>
      <c r="I464" s="11" t="s">
        <v>875</v>
      </c>
      <c r="J464" s="11" t="s">
        <v>2739</v>
      </c>
      <c r="K464" s="11" t="s">
        <v>2740</v>
      </c>
      <c r="L464" s="11"/>
    </row>
    <row r="465" spans="1:12" ht="14.4" x14ac:dyDescent="0.3">
      <c r="A465" s="23">
        <v>440</v>
      </c>
      <c r="B465" s="11" t="s">
        <v>877</v>
      </c>
      <c r="C465" s="11" t="s">
        <v>878</v>
      </c>
      <c r="D465" s="11" t="s">
        <v>2723</v>
      </c>
      <c r="E465" s="11" t="s">
        <v>2741</v>
      </c>
      <c r="F465" s="11">
        <v>83</v>
      </c>
      <c r="G465" s="11">
        <v>81</v>
      </c>
      <c r="H465" s="11"/>
      <c r="I465" s="11" t="s">
        <v>877</v>
      </c>
      <c r="J465" s="11" t="s">
        <v>2742</v>
      </c>
      <c r="K465" s="11" t="s">
        <v>2743</v>
      </c>
      <c r="L465" s="11"/>
    </row>
    <row r="466" spans="1:12" ht="14.4" x14ac:dyDescent="0.3">
      <c r="A466" s="12">
        <v>441</v>
      </c>
      <c r="B466" s="11" t="s">
        <v>879</v>
      </c>
      <c r="C466" s="11" t="s">
        <v>880</v>
      </c>
      <c r="D466" s="11" t="s">
        <v>2744</v>
      </c>
      <c r="E466" s="11" t="s">
        <v>2745</v>
      </c>
      <c r="F466" s="11">
        <v>81</v>
      </c>
      <c r="G466" s="11">
        <v>80</v>
      </c>
      <c r="H466" s="11"/>
      <c r="I466" s="11" t="s">
        <v>879</v>
      </c>
      <c r="J466" s="11" t="s">
        <v>2746</v>
      </c>
      <c r="K466" s="11" t="s">
        <v>2747</v>
      </c>
      <c r="L466" s="11"/>
    </row>
    <row r="467" spans="1:12" ht="14.4" x14ac:dyDescent="0.3">
      <c r="A467" s="23">
        <v>442</v>
      </c>
      <c r="B467" s="11" t="s">
        <v>881</v>
      </c>
      <c r="C467" s="11" t="s">
        <v>882</v>
      </c>
      <c r="D467" s="11" t="s">
        <v>2748</v>
      </c>
      <c r="E467" s="11" t="s">
        <v>2749</v>
      </c>
      <c r="F467" s="11">
        <v>82</v>
      </c>
      <c r="G467" s="11">
        <v>82</v>
      </c>
      <c r="H467" s="11"/>
      <c r="I467" s="11" t="s">
        <v>881</v>
      </c>
      <c r="J467" s="11" t="s">
        <v>2750</v>
      </c>
      <c r="K467" s="11" t="s">
        <v>2751</v>
      </c>
      <c r="L467" s="11"/>
    </row>
    <row r="468" spans="1:12" ht="14.4" x14ac:dyDescent="0.3">
      <c r="A468" s="12">
        <v>443</v>
      </c>
      <c r="B468" s="11" t="s">
        <v>883</v>
      </c>
      <c r="C468" s="11" t="s">
        <v>884</v>
      </c>
      <c r="D468" s="11" t="s">
        <v>2752</v>
      </c>
      <c r="E468" s="11" t="s">
        <v>2753</v>
      </c>
      <c r="F468" s="11">
        <v>82</v>
      </c>
      <c r="G468" s="11">
        <v>81</v>
      </c>
      <c r="H468" s="11"/>
      <c r="I468" s="11" t="s">
        <v>883</v>
      </c>
      <c r="J468" s="11" t="s">
        <v>2754</v>
      </c>
      <c r="K468" s="11" t="s">
        <v>2755</v>
      </c>
      <c r="L468" s="11"/>
    </row>
    <row r="469" spans="1:12" ht="14.4" x14ac:dyDescent="0.3">
      <c r="A469" s="23">
        <v>444</v>
      </c>
      <c r="B469" s="11" t="s">
        <v>825</v>
      </c>
      <c r="C469" s="11" t="s">
        <v>826</v>
      </c>
      <c r="D469" s="11" t="s">
        <v>2756</v>
      </c>
      <c r="E469" s="11" t="s">
        <v>2757</v>
      </c>
      <c r="F469" s="11">
        <v>81</v>
      </c>
      <c r="G469" s="11">
        <v>82</v>
      </c>
      <c r="H469" s="11"/>
      <c r="I469" s="11" t="s">
        <v>2758</v>
      </c>
      <c r="J469" s="11" t="s">
        <v>2759</v>
      </c>
      <c r="K469" s="11" t="s">
        <v>2760</v>
      </c>
      <c r="L469" s="11"/>
    </row>
    <row r="470" spans="1:12" ht="14.4" x14ac:dyDescent="0.3">
      <c r="A470" s="12">
        <v>445</v>
      </c>
      <c r="B470" s="11" t="s">
        <v>885</v>
      </c>
      <c r="C470" s="11" t="s">
        <v>886</v>
      </c>
      <c r="D470" s="11" t="s">
        <v>2761</v>
      </c>
      <c r="E470" s="11" t="s">
        <v>2762</v>
      </c>
      <c r="F470" s="11">
        <v>79</v>
      </c>
      <c r="G470" s="11">
        <v>82</v>
      </c>
      <c r="H470" s="11"/>
      <c r="I470" s="11" t="s">
        <v>885</v>
      </c>
      <c r="J470" s="11" t="s">
        <v>2763</v>
      </c>
      <c r="K470" s="11" t="s">
        <v>2764</v>
      </c>
      <c r="L470" s="11"/>
    </row>
    <row r="471" spans="1:12" ht="14.4" x14ac:dyDescent="0.3">
      <c r="A471" s="23">
        <v>446</v>
      </c>
      <c r="B471" s="11" t="s">
        <v>887</v>
      </c>
      <c r="C471" s="11" t="s">
        <v>888</v>
      </c>
      <c r="D471" s="11" t="s">
        <v>1057</v>
      </c>
      <c r="E471" s="11" t="s">
        <v>2765</v>
      </c>
      <c r="F471" s="11">
        <v>80</v>
      </c>
      <c r="G471" s="11">
        <v>81</v>
      </c>
      <c r="H471" s="11"/>
      <c r="I471" s="11" t="s">
        <v>887</v>
      </c>
      <c r="J471" s="11" t="s">
        <v>2766</v>
      </c>
      <c r="K471" s="11" t="s">
        <v>2767</v>
      </c>
      <c r="L471" s="11"/>
    </row>
    <row r="472" spans="1:12" ht="14.4" x14ac:dyDescent="0.3">
      <c r="A472" s="12">
        <v>447</v>
      </c>
      <c r="B472" s="11" t="s">
        <v>889</v>
      </c>
      <c r="C472" s="11" t="s">
        <v>890</v>
      </c>
      <c r="D472" s="11" t="s">
        <v>2768</v>
      </c>
      <c r="E472" s="11" t="s">
        <v>2769</v>
      </c>
      <c r="F472" s="11">
        <v>79</v>
      </c>
      <c r="G472" s="11">
        <v>82</v>
      </c>
      <c r="H472" s="11"/>
      <c r="I472" s="11" t="s">
        <v>889</v>
      </c>
      <c r="J472" s="11" t="s">
        <v>2770</v>
      </c>
      <c r="K472" s="11" t="s">
        <v>2771</v>
      </c>
      <c r="L472" s="11"/>
    </row>
    <row r="473" spans="1:12" ht="14.4" x14ac:dyDescent="0.3">
      <c r="A473" s="23">
        <v>448</v>
      </c>
      <c r="B473" s="11" t="s">
        <v>891</v>
      </c>
      <c r="C473" s="11" t="s">
        <v>892</v>
      </c>
      <c r="D473" s="11" t="s">
        <v>2772</v>
      </c>
      <c r="E473" s="11" t="s">
        <v>2773</v>
      </c>
      <c r="F473" s="11">
        <v>84</v>
      </c>
      <c r="G473" s="11">
        <v>83</v>
      </c>
      <c r="H473" s="11"/>
      <c r="I473" s="11" t="s">
        <v>891</v>
      </c>
      <c r="J473" s="11" t="s">
        <v>2774</v>
      </c>
      <c r="K473" s="11" t="s">
        <v>2775</v>
      </c>
      <c r="L473" s="11"/>
    </row>
    <row r="474" spans="1:12" ht="14.4" x14ac:dyDescent="0.3">
      <c r="A474" s="12">
        <v>449</v>
      </c>
      <c r="B474" s="11" t="s">
        <v>893</v>
      </c>
      <c r="C474" s="11" t="s">
        <v>894</v>
      </c>
      <c r="D474" s="11" t="s">
        <v>2776</v>
      </c>
      <c r="E474" s="11" t="s">
        <v>2777</v>
      </c>
      <c r="F474" s="11">
        <v>82</v>
      </c>
      <c r="G474" s="11">
        <v>82</v>
      </c>
      <c r="H474" s="11"/>
      <c r="I474" s="11" t="s">
        <v>893</v>
      </c>
      <c r="J474" s="11" t="s">
        <v>2778</v>
      </c>
      <c r="K474" s="11" t="s">
        <v>2779</v>
      </c>
      <c r="L474" s="11"/>
    </row>
    <row r="475" spans="1:12" ht="14.4" x14ac:dyDescent="0.3">
      <c r="A475" s="23">
        <v>450</v>
      </c>
      <c r="B475" s="11" t="s">
        <v>895</v>
      </c>
      <c r="C475" s="11" t="s">
        <v>896</v>
      </c>
      <c r="D475" s="11" t="s">
        <v>2780</v>
      </c>
      <c r="E475" s="11" t="s">
        <v>2781</v>
      </c>
      <c r="F475" s="11">
        <v>79</v>
      </c>
      <c r="G475" s="11">
        <v>82</v>
      </c>
      <c r="H475" s="11"/>
      <c r="I475" s="11" t="s">
        <v>895</v>
      </c>
      <c r="J475" s="11" t="s">
        <v>2782</v>
      </c>
      <c r="K475" s="11" t="s">
        <v>2783</v>
      </c>
      <c r="L475" s="11"/>
    </row>
    <row r="476" spans="1:12" ht="14.4" x14ac:dyDescent="0.3">
      <c r="A476" s="12">
        <v>451</v>
      </c>
      <c r="B476" s="11" t="s">
        <v>897</v>
      </c>
      <c r="C476" s="11" t="s">
        <v>898</v>
      </c>
      <c r="D476" s="11" t="s">
        <v>1915</v>
      </c>
      <c r="E476" s="11" t="s">
        <v>2784</v>
      </c>
      <c r="F476" s="11">
        <v>78</v>
      </c>
      <c r="G476" s="11">
        <v>80</v>
      </c>
      <c r="H476" s="11"/>
      <c r="I476" s="11" t="s">
        <v>897</v>
      </c>
      <c r="J476" s="11" t="s">
        <v>2785</v>
      </c>
      <c r="K476" s="11" t="s">
        <v>2786</v>
      </c>
      <c r="L476" s="11"/>
    </row>
    <row r="477" spans="1:12" ht="14.4" x14ac:dyDescent="0.3">
      <c r="A477" s="23">
        <v>452</v>
      </c>
      <c r="B477" s="11" t="s">
        <v>899</v>
      </c>
      <c r="C477" s="11" t="s">
        <v>900</v>
      </c>
      <c r="D477" s="11" t="s">
        <v>2787</v>
      </c>
      <c r="E477" s="11" t="s">
        <v>2788</v>
      </c>
      <c r="F477" s="11">
        <v>80</v>
      </c>
      <c r="G477" s="11">
        <v>83</v>
      </c>
      <c r="H477" s="11"/>
      <c r="I477" s="11" t="s">
        <v>899</v>
      </c>
      <c r="J477" s="11" t="s">
        <v>2789</v>
      </c>
      <c r="K477" s="11" t="s">
        <v>2790</v>
      </c>
      <c r="L477" s="11"/>
    </row>
    <row r="478" spans="1:12" ht="14.4" x14ac:dyDescent="0.3">
      <c r="A478" s="12">
        <v>453</v>
      </c>
      <c r="B478" s="11" t="s">
        <v>901</v>
      </c>
      <c r="C478" s="11" t="s">
        <v>902</v>
      </c>
      <c r="D478" s="11" t="s">
        <v>2791</v>
      </c>
      <c r="E478" s="11" t="s">
        <v>2792</v>
      </c>
      <c r="F478" s="11">
        <v>83</v>
      </c>
      <c r="G478" s="11">
        <v>82</v>
      </c>
      <c r="H478" s="11"/>
      <c r="I478" s="11" t="s">
        <v>901</v>
      </c>
      <c r="J478" s="11" t="s">
        <v>2793</v>
      </c>
      <c r="K478" s="11" t="s">
        <v>2794</v>
      </c>
      <c r="L478" s="11"/>
    </row>
    <row r="479" spans="1:12" ht="14.4" x14ac:dyDescent="0.3">
      <c r="A479" s="23">
        <v>454</v>
      </c>
      <c r="B479" s="11" t="s">
        <v>903</v>
      </c>
      <c r="C479" s="11" t="s">
        <v>904</v>
      </c>
      <c r="D479" s="11" t="s">
        <v>2795</v>
      </c>
      <c r="E479" s="11" t="s">
        <v>2796</v>
      </c>
      <c r="F479" s="11">
        <v>85</v>
      </c>
      <c r="G479" s="11">
        <v>85</v>
      </c>
      <c r="H479" s="11"/>
      <c r="I479" s="11" t="s">
        <v>903</v>
      </c>
      <c r="J479" s="11" t="s">
        <v>2797</v>
      </c>
      <c r="K479" s="11" t="s">
        <v>2798</v>
      </c>
      <c r="L479" s="11"/>
    </row>
    <row r="480" spans="1:12" ht="14.4" x14ac:dyDescent="0.3">
      <c r="A480" s="12">
        <v>455</v>
      </c>
      <c r="B480" s="11" t="s">
        <v>905</v>
      </c>
      <c r="C480" s="11" t="s">
        <v>906</v>
      </c>
      <c r="D480" s="11" t="s">
        <v>2799</v>
      </c>
      <c r="E480" s="11" t="s">
        <v>2800</v>
      </c>
      <c r="F480" s="11">
        <v>79</v>
      </c>
      <c r="G480" s="11">
        <v>83</v>
      </c>
      <c r="H480" s="11"/>
      <c r="I480" s="11" t="s">
        <v>905</v>
      </c>
      <c r="J480" s="11" t="s">
        <v>2801</v>
      </c>
      <c r="K480" s="11" t="s">
        <v>2802</v>
      </c>
      <c r="L480" s="11"/>
    </row>
    <row r="481" spans="1:12" ht="14.4" x14ac:dyDescent="0.3">
      <c r="A481" s="23">
        <v>456</v>
      </c>
      <c r="B481" s="11" t="s">
        <v>907</v>
      </c>
      <c r="C481" s="11" t="s">
        <v>908</v>
      </c>
      <c r="D481" s="11" t="s">
        <v>2803</v>
      </c>
      <c r="E481" s="11" t="s">
        <v>2804</v>
      </c>
      <c r="F481" s="11">
        <v>83</v>
      </c>
      <c r="G481" s="11">
        <v>80</v>
      </c>
      <c r="H481" s="11"/>
      <c r="I481" s="11" t="s">
        <v>907</v>
      </c>
      <c r="J481" s="11" t="s">
        <v>2805</v>
      </c>
      <c r="K481" s="11" t="s">
        <v>2806</v>
      </c>
      <c r="L481" s="11"/>
    </row>
    <row r="482" spans="1:12" ht="14.4" x14ac:dyDescent="0.3">
      <c r="A482" s="12">
        <v>457</v>
      </c>
      <c r="B482" s="11" t="s">
        <v>909</v>
      </c>
      <c r="C482" s="11" t="s">
        <v>910</v>
      </c>
      <c r="D482" s="11" t="s">
        <v>2807</v>
      </c>
      <c r="E482" s="11" t="s">
        <v>2808</v>
      </c>
      <c r="F482" s="11">
        <v>79</v>
      </c>
      <c r="G482" s="11">
        <v>82</v>
      </c>
      <c r="H482" s="11"/>
      <c r="I482" s="11" t="s">
        <v>909</v>
      </c>
      <c r="J482" s="11" t="s">
        <v>2809</v>
      </c>
      <c r="K482" s="11" t="s">
        <v>2810</v>
      </c>
      <c r="L482" s="11"/>
    </row>
    <row r="483" spans="1:12" ht="14.4" x14ac:dyDescent="0.3">
      <c r="A483" s="23">
        <v>458</v>
      </c>
      <c r="B483" s="11" t="s">
        <v>911</v>
      </c>
      <c r="C483" s="11" t="s">
        <v>912</v>
      </c>
      <c r="D483" s="11" t="s">
        <v>2811</v>
      </c>
      <c r="E483" s="11" t="s">
        <v>2812</v>
      </c>
      <c r="F483" s="11">
        <v>82</v>
      </c>
      <c r="G483" s="11">
        <v>81</v>
      </c>
      <c r="H483" s="11"/>
      <c r="I483" s="11" t="s">
        <v>911</v>
      </c>
      <c r="J483" s="11" t="s">
        <v>2813</v>
      </c>
      <c r="K483" s="11" t="s">
        <v>2814</v>
      </c>
      <c r="L483" s="11"/>
    </row>
    <row r="484" spans="1:12" ht="14.4" x14ac:dyDescent="0.3">
      <c r="A484" s="12">
        <v>459</v>
      </c>
      <c r="B484" s="11" t="s">
        <v>913</v>
      </c>
      <c r="C484" s="11" t="s">
        <v>914</v>
      </c>
      <c r="D484" s="11" t="s">
        <v>2815</v>
      </c>
      <c r="E484" s="11" t="s">
        <v>2816</v>
      </c>
      <c r="F484" s="11">
        <v>80</v>
      </c>
      <c r="G484" s="11">
        <v>79</v>
      </c>
      <c r="H484" s="11"/>
      <c r="I484" s="11" t="s">
        <v>913</v>
      </c>
      <c r="J484" s="11" t="s">
        <v>2817</v>
      </c>
      <c r="K484" s="11" t="s">
        <v>2818</v>
      </c>
      <c r="L484" s="11"/>
    </row>
    <row r="485" spans="1:12" ht="14.4" x14ac:dyDescent="0.3">
      <c r="A485" s="23">
        <v>460</v>
      </c>
      <c r="B485" s="11" t="s">
        <v>915</v>
      </c>
      <c r="C485" s="11" t="s">
        <v>916</v>
      </c>
      <c r="D485" s="11" t="s">
        <v>1836</v>
      </c>
      <c r="E485" s="11" t="s">
        <v>2819</v>
      </c>
      <c r="F485" s="11">
        <v>79</v>
      </c>
      <c r="G485" s="11">
        <v>83</v>
      </c>
      <c r="H485" s="11"/>
      <c r="I485" s="11" t="s">
        <v>915</v>
      </c>
      <c r="J485" s="11" t="s">
        <v>2820</v>
      </c>
      <c r="K485" s="11" t="s">
        <v>2821</v>
      </c>
      <c r="L485" s="11"/>
    </row>
    <row r="486" spans="1:12" ht="14.4" x14ac:dyDescent="0.3">
      <c r="A486" s="12">
        <v>461</v>
      </c>
      <c r="B486" s="11" t="s">
        <v>917</v>
      </c>
      <c r="C486" s="11" t="s">
        <v>918</v>
      </c>
      <c r="D486" s="11" t="s">
        <v>2822</v>
      </c>
      <c r="E486" s="11" t="s">
        <v>2823</v>
      </c>
      <c r="F486" s="11">
        <v>82</v>
      </c>
      <c r="G486" s="11">
        <v>80</v>
      </c>
      <c r="H486" s="11"/>
      <c r="I486" s="11" t="s">
        <v>917</v>
      </c>
      <c r="J486" s="11" t="s">
        <v>2824</v>
      </c>
      <c r="K486" s="11" t="s">
        <v>2825</v>
      </c>
      <c r="L486" s="11"/>
    </row>
    <row r="487" spans="1:12" ht="14.4" x14ac:dyDescent="0.3">
      <c r="A487" s="23">
        <v>462</v>
      </c>
      <c r="B487" s="11" t="s">
        <v>919</v>
      </c>
      <c r="C487" s="11" t="s">
        <v>920</v>
      </c>
      <c r="D487" s="11" t="s">
        <v>1125</v>
      </c>
      <c r="E487" s="11" t="s">
        <v>2826</v>
      </c>
      <c r="F487" s="11">
        <v>81</v>
      </c>
      <c r="G487" s="11">
        <v>82</v>
      </c>
      <c r="H487" s="11"/>
      <c r="I487" s="11" t="s">
        <v>919</v>
      </c>
      <c r="J487" s="11" t="s">
        <v>2827</v>
      </c>
      <c r="K487" s="11" t="s">
        <v>2828</v>
      </c>
      <c r="L487" s="11"/>
    </row>
    <row r="488" spans="1:12" ht="14.4" x14ac:dyDescent="0.3">
      <c r="A488" s="12">
        <v>463</v>
      </c>
      <c r="B488" s="11" t="s">
        <v>921</v>
      </c>
      <c r="C488" s="11" t="s">
        <v>922</v>
      </c>
      <c r="D488" s="11" t="s">
        <v>2829</v>
      </c>
      <c r="E488" s="11" t="s">
        <v>2830</v>
      </c>
      <c r="F488" s="11">
        <v>82</v>
      </c>
      <c r="G488" s="11">
        <v>80</v>
      </c>
      <c r="H488" s="11"/>
      <c r="I488" s="11" t="s">
        <v>2831</v>
      </c>
      <c r="J488" s="11" t="s">
        <v>2832</v>
      </c>
      <c r="K488" s="11" t="s">
        <v>2833</v>
      </c>
      <c r="L488" s="11"/>
    </row>
    <row r="489" spans="1:12" ht="14.4" x14ac:dyDescent="0.3">
      <c r="A489" s="23">
        <v>464</v>
      </c>
      <c r="B489" s="11" t="s">
        <v>925</v>
      </c>
      <c r="C489" s="11" t="s">
        <v>926</v>
      </c>
      <c r="D489" s="11" t="s">
        <v>2834</v>
      </c>
      <c r="E489" s="11" t="s">
        <v>2835</v>
      </c>
      <c r="F489" s="11">
        <v>82</v>
      </c>
      <c r="G489" s="11">
        <v>83</v>
      </c>
      <c r="H489" s="11"/>
      <c r="I489" s="11" t="s">
        <v>925</v>
      </c>
      <c r="J489" s="11" t="s">
        <v>2836</v>
      </c>
      <c r="K489" s="11" t="s">
        <v>2837</v>
      </c>
      <c r="L489" s="11"/>
    </row>
    <row r="490" spans="1:12" ht="14.4" x14ac:dyDescent="0.3">
      <c r="A490" s="12">
        <v>465</v>
      </c>
      <c r="B490" s="11" t="s">
        <v>927</v>
      </c>
      <c r="C490" s="11" t="s">
        <v>928</v>
      </c>
      <c r="D490" s="11" t="s">
        <v>2838</v>
      </c>
      <c r="E490" s="11" t="s">
        <v>2839</v>
      </c>
      <c r="F490" s="11">
        <v>83</v>
      </c>
      <c r="G490" s="11">
        <v>83</v>
      </c>
      <c r="H490" s="11"/>
      <c r="I490" s="11" t="s">
        <v>927</v>
      </c>
      <c r="J490" s="11" t="s">
        <v>2840</v>
      </c>
      <c r="K490" s="11" t="s">
        <v>2841</v>
      </c>
      <c r="L490" s="11"/>
    </row>
    <row r="491" spans="1:12" ht="14.4" x14ac:dyDescent="0.3">
      <c r="A491" s="23">
        <v>466</v>
      </c>
      <c r="B491" s="11" t="s">
        <v>931</v>
      </c>
      <c r="C491" s="11" t="s">
        <v>932</v>
      </c>
      <c r="D491" s="11" t="s">
        <v>2608</v>
      </c>
      <c r="E491" s="11" t="s">
        <v>2842</v>
      </c>
      <c r="F491" s="11">
        <v>81</v>
      </c>
      <c r="G491" s="11">
        <v>82</v>
      </c>
      <c r="H491" s="11"/>
      <c r="I491" s="11" t="s">
        <v>931</v>
      </c>
      <c r="J491" s="11" t="s">
        <v>2843</v>
      </c>
      <c r="K491" s="11" t="s">
        <v>2844</v>
      </c>
      <c r="L491" s="11"/>
    </row>
    <row r="492" spans="1:12" ht="14.4" x14ac:dyDescent="0.3">
      <c r="A492" s="12">
        <v>467</v>
      </c>
      <c r="B492" s="11" t="s">
        <v>933</v>
      </c>
      <c r="C492" s="11" t="s">
        <v>934</v>
      </c>
      <c r="D492" s="11" t="s">
        <v>2845</v>
      </c>
      <c r="E492" s="11" t="s">
        <v>2846</v>
      </c>
      <c r="F492" s="11">
        <v>83</v>
      </c>
      <c r="G492" s="11">
        <v>81</v>
      </c>
      <c r="H492" s="11"/>
      <c r="I492" s="11" t="s">
        <v>933</v>
      </c>
      <c r="J492" s="11" t="s">
        <v>2847</v>
      </c>
      <c r="K492" s="11" t="s">
        <v>2848</v>
      </c>
      <c r="L492" s="11"/>
    </row>
    <row r="493" spans="1:12" ht="14.4" x14ac:dyDescent="0.3">
      <c r="A493" s="23">
        <v>468</v>
      </c>
      <c r="B493" s="11" t="s">
        <v>935</v>
      </c>
      <c r="C493" s="11" t="s">
        <v>936</v>
      </c>
      <c r="D493" s="11" t="s">
        <v>2849</v>
      </c>
      <c r="E493" s="11" t="s">
        <v>2850</v>
      </c>
      <c r="F493" s="11">
        <v>81</v>
      </c>
      <c r="G493" s="11">
        <v>82</v>
      </c>
      <c r="H493" s="11"/>
      <c r="I493" s="11" t="s">
        <v>935</v>
      </c>
      <c r="J493" s="11" t="s">
        <v>2851</v>
      </c>
      <c r="K493" s="11" t="s">
        <v>2852</v>
      </c>
      <c r="L493" s="11"/>
    </row>
  </sheetData>
  <mergeCells count="4">
    <mergeCell ref="A1:A21"/>
    <mergeCell ref="B1:L1"/>
    <mergeCell ref="C14:K14"/>
    <mergeCell ref="B21:G22"/>
  </mergeCells>
  <pageMargins left="0.78749999999999998" right="0.78749999999999998" top="1.0249999999999999" bottom="1.0249999999999999" header="0.78749999999999998" footer="0.78749999999999998"/>
  <pageSetup scale="57" fitToHeight="0" orientation="landscape" useFirstPageNumber="1" horizontalDpi="300" verticalDpi="300"/>
  <headerFooter>
    <oddHeader>&amp;C&amp;A</oddHeader>
    <oddFooter>&amp;CPage &amp;P</oddFooter>
  </headerFooter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L473"/>
  <sheetViews>
    <sheetView workbookViewId="0">
      <selection activeCell="M13" sqref="M13"/>
    </sheetView>
  </sheetViews>
  <sheetFormatPr defaultColWidth="8.8984375" defaultRowHeight="13.2" x14ac:dyDescent="0.25"/>
  <cols>
    <col min="1" max="1" width="9.8984375" style="44" customWidth="1"/>
    <col min="2" max="2" width="17.5" style="43" customWidth="1"/>
    <col min="3" max="3" width="15.09765625" style="45" customWidth="1"/>
    <col min="4" max="4" width="22.09765625" style="46" customWidth="1"/>
    <col min="5" max="5" width="14.59765625" style="46" customWidth="1"/>
    <col min="6" max="6" width="10.8984375" style="47" bestFit="1" customWidth="1"/>
    <col min="7" max="7" width="8.8984375" style="47"/>
    <col min="8" max="8" width="16.09765625" style="43" customWidth="1"/>
    <col min="9" max="9" width="10.09765625" style="43" bestFit="1" customWidth="1"/>
    <col min="10" max="16384" width="8.8984375" style="43"/>
  </cols>
  <sheetData>
    <row r="1" spans="1:12" s="44" customFormat="1" ht="81.75" customHeight="1" x14ac:dyDescent="0.6">
      <c r="A1" s="58"/>
      <c r="B1" s="59" t="s">
        <v>3120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13.8" thickBot="1" x14ac:dyDescent="0.3">
      <c r="A2" s="58"/>
    </row>
    <row r="3" spans="1:12" ht="13.8" thickBot="1" x14ac:dyDescent="0.3">
      <c r="A3" s="58"/>
      <c r="H3" s="48" t="s">
        <v>3121</v>
      </c>
      <c r="I3" s="49">
        <v>41495</v>
      </c>
    </row>
    <row r="4" spans="1:12" x14ac:dyDescent="0.25">
      <c r="A4" s="58"/>
      <c r="D4" s="50"/>
      <c r="E4" s="50"/>
      <c r="F4" s="51"/>
    </row>
    <row r="5" spans="1:12" s="52" customFormat="1" x14ac:dyDescent="0.25">
      <c r="A5" s="58"/>
      <c r="B5" s="43" t="s">
        <v>3122</v>
      </c>
      <c r="C5" s="43" t="s">
        <v>1023</v>
      </c>
      <c r="D5" s="43" t="s">
        <v>3123</v>
      </c>
      <c r="E5" s="43" t="s">
        <v>3124</v>
      </c>
      <c r="F5" s="43" t="s">
        <v>3125</v>
      </c>
      <c r="G5" s="43" t="s">
        <v>3126</v>
      </c>
      <c r="H5" s="43" t="s">
        <v>3127</v>
      </c>
      <c r="I5" s="43" t="s">
        <v>3128</v>
      </c>
    </row>
    <row r="6" spans="1:12" x14ac:dyDescent="0.25">
      <c r="A6" s="58"/>
      <c r="B6" s="43" t="s">
        <v>3</v>
      </c>
      <c r="C6" s="43" t="s">
        <v>3</v>
      </c>
      <c r="D6" s="43" t="s">
        <v>1031</v>
      </c>
      <c r="E6" s="43">
        <v>0</v>
      </c>
      <c r="F6" s="43" t="s">
        <v>3129</v>
      </c>
      <c r="G6" s="43">
        <v>1</v>
      </c>
      <c r="I6" s="43">
        <v>0</v>
      </c>
    </row>
    <row r="7" spans="1:12" x14ac:dyDescent="0.25">
      <c r="B7" s="43" t="s">
        <v>6</v>
      </c>
      <c r="C7" s="43" t="s">
        <v>6</v>
      </c>
      <c r="D7" s="43" t="s">
        <v>1036</v>
      </c>
      <c r="E7" s="43">
        <v>1</v>
      </c>
      <c r="F7" s="43" t="s">
        <v>3130</v>
      </c>
      <c r="G7" s="43">
        <v>1</v>
      </c>
      <c r="I7" s="43">
        <v>0</v>
      </c>
    </row>
    <row r="8" spans="1:12" x14ac:dyDescent="0.25">
      <c r="B8" s="43" t="s">
        <v>8</v>
      </c>
      <c r="C8" s="43" t="s">
        <v>8</v>
      </c>
      <c r="D8" s="43" t="s">
        <v>1040</v>
      </c>
      <c r="E8" s="43">
        <v>1</v>
      </c>
      <c r="F8" s="43" t="s">
        <v>3131</v>
      </c>
      <c r="G8" s="43">
        <v>1</v>
      </c>
      <c r="I8" s="43">
        <v>0</v>
      </c>
    </row>
    <row r="9" spans="1:12" x14ac:dyDescent="0.25">
      <c r="B9" s="43" t="s">
        <v>10</v>
      </c>
      <c r="C9" s="43" t="s">
        <v>10</v>
      </c>
      <c r="D9" s="43" t="s">
        <v>1044</v>
      </c>
      <c r="E9" s="43">
        <v>1</v>
      </c>
      <c r="F9" s="43" t="s">
        <v>3132</v>
      </c>
      <c r="G9" s="43">
        <v>1</v>
      </c>
      <c r="I9" s="43">
        <v>0</v>
      </c>
    </row>
    <row r="10" spans="1:12" x14ac:dyDescent="0.25">
      <c r="B10" s="43" t="s">
        <v>17</v>
      </c>
      <c r="C10" s="43" t="s">
        <v>17</v>
      </c>
      <c r="D10" s="43" t="s">
        <v>1048</v>
      </c>
      <c r="E10" s="43">
        <v>1</v>
      </c>
      <c r="F10" s="43" t="s">
        <v>3133</v>
      </c>
      <c r="G10" s="43">
        <v>1</v>
      </c>
      <c r="I10" s="43">
        <v>0</v>
      </c>
    </row>
    <row r="11" spans="1:12" x14ac:dyDescent="0.25">
      <c r="B11" s="43" t="s">
        <v>19</v>
      </c>
      <c r="C11" s="43" t="s">
        <v>19</v>
      </c>
      <c r="D11" s="43" t="s">
        <v>1052</v>
      </c>
      <c r="E11" s="43">
        <v>1</v>
      </c>
      <c r="F11" s="43" t="s">
        <v>3134</v>
      </c>
      <c r="G11" s="43">
        <v>1</v>
      </c>
      <c r="I11" s="43">
        <v>0</v>
      </c>
    </row>
    <row r="12" spans="1:12" x14ac:dyDescent="0.25">
      <c r="B12" s="43" t="s">
        <v>21</v>
      </c>
      <c r="C12" s="43" t="s">
        <v>21</v>
      </c>
      <c r="D12" s="43" t="s">
        <v>1056</v>
      </c>
      <c r="E12" s="43">
        <v>1</v>
      </c>
      <c r="F12" s="43" t="s">
        <v>3135</v>
      </c>
      <c r="G12" s="43">
        <v>1</v>
      </c>
      <c r="I12" s="43">
        <v>0</v>
      </c>
    </row>
    <row r="13" spans="1:12" x14ac:dyDescent="0.25">
      <c r="B13" s="43" t="s">
        <v>23</v>
      </c>
      <c r="C13" s="43" t="s">
        <v>23</v>
      </c>
      <c r="D13" s="43" t="s">
        <v>1060</v>
      </c>
      <c r="E13" s="43">
        <v>1</v>
      </c>
      <c r="F13" s="43" t="s">
        <v>3136</v>
      </c>
      <c r="G13" s="43">
        <v>1</v>
      </c>
      <c r="I13" s="43">
        <v>0</v>
      </c>
    </row>
    <row r="14" spans="1:12" x14ac:dyDescent="0.25">
      <c r="B14" s="43" t="s">
        <v>25</v>
      </c>
      <c r="C14" s="43" t="s">
        <v>25</v>
      </c>
      <c r="D14" s="43" t="s">
        <v>1064</v>
      </c>
      <c r="E14" s="43">
        <v>5</v>
      </c>
      <c r="F14" s="43" t="s">
        <v>3137</v>
      </c>
      <c r="G14" s="43">
        <v>5</v>
      </c>
      <c r="I14" s="43">
        <v>0</v>
      </c>
    </row>
    <row r="15" spans="1:12" x14ac:dyDescent="0.25">
      <c r="B15" s="43" t="s">
        <v>27</v>
      </c>
      <c r="C15" s="43" t="s">
        <v>27</v>
      </c>
      <c r="D15" s="43" t="s">
        <v>1068</v>
      </c>
      <c r="E15" s="43">
        <v>2</v>
      </c>
      <c r="F15" s="43" t="s">
        <v>3138</v>
      </c>
      <c r="G15" s="43">
        <v>2</v>
      </c>
      <c r="I15" s="43">
        <v>0</v>
      </c>
    </row>
    <row r="16" spans="1:12" x14ac:dyDescent="0.25">
      <c r="B16" s="43" t="s">
        <v>29</v>
      </c>
      <c r="C16" s="43" t="s">
        <v>29</v>
      </c>
      <c r="D16" s="43" t="s">
        <v>1071</v>
      </c>
      <c r="E16" s="43">
        <v>1</v>
      </c>
      <c r="F16" s="43" t="s">
        <v>3139</v>
      </c>
      <c r="G16" s="43">
        <v>1</v>
      </c>
      <c r="I16" s="43">
        <v>0</v>
      </c>
    </row>
    <row r="17" spans="2:9" x14ac:dyDescent="0.25">
      <c r="B17" s="43" t="s">
        <v>31</v>
      </c>
      <c r="C17" s="43" t="s">
        <v>31</v>
      </c>
      <c r="D17" s="43" t="s">
        <v>1075</v>
      </c>
      <c r="E17" s="43">
        <v>3</v>
      </c>
      <c r="F17" s="43" t="s">
        <v>3140</v>
      </c>
      <c r="G17" s="43">
        <v>3</v>
      </c>
      <c r="I17" s="43">
        <v>0</v>
      </c>
    </row>
    <row r="18" spans="2:9" x14ac:dyDescent="0.25">
      <c r="B18" s="43" t="s">
        <v>33</v>
      </c>
      <c r="C18" s="43" t="s">
        <v>33</v>
      </c>
      <c r="D18" s="43" t="s">
        <v>1079</v>
      </c>
      <c r="E18" s="43">
        <v>1</v>
      </c>
      <c r="F18" s="43" t="s">
        <v>3141</v>
      </c>
      <c r="G18" s="43">
        <v>1</v>
      </c>
      <c r="I18" s="43">
        <v>0</v>
      </c>
    </row>
    <row r="19" spans="2:9" x14ac:dyDescent="0.25">
      <c r="B19" s="43" t="s">
        <v>35</v>
      </c>
      <c r="C19" s="43" t="s">
        <v>35</v>
      </c>
      <c r="D19" s="43" t="s">
        <v>1083</v>
      </c>
      <c r="E19" s="43">
        <v>1</v>
      </c>
      <c r="F19" s="43" t="s">
        <v>3142</v>
      </c>
      <c r="G19" s="43">
        <v>1</v>
      </c>
      <c r="I19" s="43">
        <v>0</v>
      </c>
    </row>
    <row r="20" spans="2:9" x14ac:dyDescent="0.25">
      <c r="B20" s="43" t="s">
        <v>37</v>
      </c>
      <c r="C20" s="43" t="s">
        <v>37</v>
      </c>
      <c r="D20" s="43" t="s">
        <v>1087</v>
      </c>
      <c r="E20" s="43">
        <v>1</v>
      </c>
      <c r="F20" s="43" t="s">
        <v>3143</v>
      </c>
      <c r="G20" s="43">
        <v>1</v>
      </c>
      <c r="I20" s="43">
        <v>0</v>
      </c>
    </row>
    <row r="21" spans="2:9" x14ac:dyDescent="0.25">
      <c r="B21" s="43" t="s">
        <v>39</v>
      </c>
      <c r="C21" s="43" t="s">
        <v>39</v>
      </c>
      <c r="D21" s="43" t="s">
        <v>1091</v>
      </c>
      <c r="E21" s="43">
        <v>2</v>
      </c>
      <c r="F21" s="43" t="s">
        <v>3144</v>
      </c>
      <c r="G21" s="43">
        <v>2</v>
      </c>
      <c r="I21" s="43">
        <v>0</v>
      </c>
    </row>
    <row r="22" spans="2:9" x14ac:dyDescent="0.25">
      <c r="B22" s="43" t="s">
        <v>41</v>
      </c>
      <c r="C22" s="43" t="s">
        <v>41</v>
      </c>
      <c r="D22" s="43" t="s">
        <v>1095</v>
      </c>
      <c r="E22" s="43">
        <v>3</v>
      </c>
      <c r="F22" s="43" t="s">
        <v>3145</v>
      </c>
      <c r="G22" s="43">
        <v>2</v>
      </c>
      <c r="H22" s="43" t="s">
        <v>3146</v>
      </c>
      <c r="I22" s="43">
        <v>1</v>
      </c>
    </row>
    <row r="23" spans="2:9" x14ac:dyDescent="0.25">
      <c r="B23" s="43" t="s">
        <v>43</v>
      </c>
      <c r="C23" s="43" t="s">
        <v>43</v>
      </c>
      <c r="D23" s="43" t="s">
        <v>1099</v>
      </c>
      <c r="E23" s="43">
        <v>1</v>
      </c>
      <c r="F23" s="43" t="s">
        <v>3147</v>
      </c>
      <c r="G23" s="43">
        <v>1</v>
      </c>
      <c r="I23" s="43">
        <v>0</v>
      </c>
    </row>
    <row r="24" spans="2:9" x14ac:dyDescent="0.25">
      <c r="B24" s="43" t="s">
        <v>873</v>
      </c>
      <c r="C24" s="43" t="s">
        <v>1102</v>
      </c>
      <c r="D24" s="43" t="s">
        <v>1104</v>
      </c>
      <c r="E24" s="43">
        <v>1</v>
      </c>
      <c r="F24" s="43" t="s">
        <v>3148</v>
      </c>
      <c r="G24" s="43">
        <v>1</v>
      </c>
      <c r="I24" s="43">
        <v>0</v>
      </c>
    </row>
    <row r="25" spans="2:9" x14ac:dyDescent="0.25">
      <c r="B25" s="43" t="s">
        <v>45</v>
      </c>
      <c r="C25" s="43" t="s">
        <v>45</v>
      </c>
      <c r="D25" s="43" t="s">
        <v>1108</v>
      </c>
      <c r="E25" s="43">
        <v>1</v>
      </c>
      <c r="F25" s="43" t="s">
        <v>3149</v>
      </c>
      <c r="G25" s="43">
        <v>1</v>
      </c>
      <c r="I25" s="43">
        <v>0</v>
      </c>
    </row>
    <row r="26" spans="2:9" x14ac:dyDescent="0.25">
      <c r="B26" s="43" t="s">
        <v>47</v>
      </c>
      <c r="C26" s="43" t="s">
        <v>47</v>
      </c>
      <c r="D26" s="43" t="s">
        <v>1112</v>
      </c>
      <c r="E26" s="43">
        <v>1</v>
      </c>
      <c r="F26" s="43" t="s">
        <v>3150</v>
      </c>
      <c r="G26" s="43">
        <v>1</v>
      </c>
      <c r="I26" s="43">
        <v>0</v>
      </c>
    </row>
    <row r="27" spans="2:9" x14ac:dyDescent="0.25">
      <c r="B27" s="43" t="s">
        <v>49</v>
      </c>
      <c r="C27" s="43" t="s">
        <v>49</v>
      </c>
      <c r="D27" s="43" t="s">
        <v>1116</v>
      </c>
      <c r="E27" s="43">
        <v>1</v>
      </c>
      <c r="F27" s="43" t="s">
        <v>3151</v>
      </c>
      <c r="G27" s="43">
        <v>1</v>
      </c>
      <c r="I27" s="43">
        <v>0</v>
      </c>
    </row>
    <row r="28" spans="2:9" x14ac:dyDescent="0.25">
      <c r="B28" s="43" t="s">
        <v>51</v>
      </c>
      <c r="C28" s="43" t="s">
        <v>51</v>
      </c>
      <c r="D28" s="43" t="s">
        <v>1120</v>
      </c>
      <c r="E28" s="43">
        <v>4</v>
      </c>
      <c r="F28" s="43" t="s">
        <v>3152</v>
      </c>
      <c r="G28" s="43">
        <v>4</v>
      </c>
      <c r="I28" s="43">
        <v>0</v>
      </c>
    </row>
    <row r="29" spans="2:9" x14ac:dyDescent="0.25">
      <c r="B29" s="43" t="s">
        <v>53</v>
      </c>
      <c r="C29" s="43" t="s">
        <v>53</v>
      </c>
      <c r="D29" s="43" t="s">
        <v>1124</v>
      </c>
      <c r="E29" s="43">
        <v>1</v>
      </c>
      <c r="F29" s="43" t="s">
        <v>3153</v>
      </c>
      <c r="G29" s="43">
        <v>1</v>
      </c>
      <c r="I29" s="43">
        <v>0</v>
      </c>
    </row>
    <row r="30" spans="2:9" x14ac:dyDescent="0.25">
      <c r="B30" s="43" t="s">
        <v>55</v>
      </c>
      <c r="C30" s="43" t="s">
        <v>55</v>
      </c>
      <c r="D30" s="43" t="s">
        <v>1128</v>
      </c>
      <c r="E30" s="43">
        <v>2</v>
      </c>
      <c r="F30" s="43" t="s">
        <v>3154</v>
      </c>
      <c r="G30" s="43">
        <v>2</v>
      </c>
      <c r="I30" s="43">
        <v>0</v>
      </c>
    </row>
    <row r="31" spans="2:9" x14ac:dyDescent="0.25">
      <c r="B31" s="43" t="s">
        <v>57</v>
      </c>
      <c r="C31" s="43" t="s">
        <v>57</v>
      </c>
      <c r="D31" s="43" t="s">
        <v>1132</v>
      </c>
      <c r="E31" s="43">
        <v>2</v>
      </c>
      <c r="F31" s="43" t="s">
        <v>3155</v>
      </c>
      <c r="G31" s="43">
        <v>1</v>
      </c>
      <c r="H31" s="43" t="s">
        <v>3156</v>
      </c>
      <c r="I31" s="43">
        <v>1</v>
      </c>
    </row>
    <row r="32" spans="2:9" x14ac:dyDescent="0.25">
      <c r="B32" s="43" t="s">
        <v>59</v>
      </c>
      <c r="C32" s="43" t="s">
        <v>59</v>
      </c>
      <c r="D32" s="43" t="s">
        <v>1136</v>
      </c>
      <c r="E32" s="43">
        <v>1</v>
      </c>
      <c r="F32" s="43" t="s">
        <v>3157</v>
      </c>
      <c r="G32" s="43">
        <v>1</v>
      </c>
      <c r="I32" s="43">
        <v>0</v>
      </c>
    </row>
    <row r="33" spans="2:9" x14ac:dyDescent="0.25">
      <c r="B33" s="43" t="s">
        <v>61</v>
      </c>
      <c r="C33" s="43" t="s">
        <v>61</v>
      </c>
      <c r="D33" s="43" t="s">
        <v>1140</v>
      </c>
      <c r="E33" s="43">
        <v>5</v>
      </c>
      <c r="F33" s="43" t="s">
        <v>3158</v>
      </c>
      <c r="G33" s="43">
        <v>5</v>
      </c>
      <c r="I33" s="43">
        <v>0</v>
      </c>
    </row>
    <row r="34" spans="2:9" x14ac:dyDescent="0.25">
      <c r="B34" s="43" t="s">
        <v>63</v>
      </c>
      <c r="C34" s="43" t="s">
        <v>63</v>
      </c>
      <c r="D34" s="43" t="s">
        <v>1144</v>
      </c>
      <c r="E34" s="43">
        <v>1</v>
      </c>
      <c r="F34" s="43" t="s">
        <v>3159</v>
      </c>
      <c r="G34" s="43">
        <v>1</v>
      </c>
      <c r="I34" s="43">
        <v>0</v>
      </c>
    </row>
    <row r="35" spans="2:9" x14ac:dyDescent="0.25">
      <c r="B35" s="43" t="s">
        <v>65</v>
      </c>
      <c r="C35" s="43" t="s">
        <v>65</v>
      </c>
      <c r="D35" s="43" t="s">
        <v>1148</v>
      </c>
      <c r="E35" s="43">
        <v>2</v>
      </c>
      <c r="F35" s="43" t="s">
        <v>3160</v>
      </c>
      <c r="G35" s="43">
        <v>2</v>
      </c>
      <c r="I35" s="43">
        <v>0</v>
      </c>
    </row>
    <row r="36" spans="2:9" x14ac:dyDescent="0.25">
      <c r="B36" s="43" t="s">
        <v>67</v>
      </c>
      <c r="C36" s="43" t="s">
        <v>67</v>
      </c>
      <c r="D36" s="43" t="s">
        <v>1152</v>
      </c>
      <c r="E36" s="43">
        <v>1</v>
      </c>
      <c r="F36" s="43" t="s">
        <v>3161</v>
      </c>
      <c r="G36" s="43">
        <v>2</v>
      </c>
      <c r="I36" s="43">
        <v>0</v>
      </c>
    </row>
    <row r="37" spans="2:9" x14ac:dyDescent="0.25">
      <c r="B37" s="43" t="s">
        <v>69</v>
      </c>
      <c r="C37" s="43" t="s">
        <v>69</v>
      </c>
      <c r="D37" s="43" t="s">
        <v>1156</v>
      </c>
      <c r="E37" s="43">
        <v>1</v>
      </c>
      <c r="F37" s="43" t="s">
        <v>3162</v>
      </c>
      <c r="G37" s="43">
        <v>1</v>
      </c>
      <c r="I37" s="43">
        <v>0</v>
      </c>
    </row>
    <row r="38" spans="2:9" x14ac:dyDescent="0.25">
      <c r="B38" s="43" t="s">
        <v>71</v>
      </c>
      <c r="C38" s="43" t="s">
        <v>71</v>
      </c>
      <c r="D38" s="43" t="s">
        <v>1160</v>
      </c>
      <c r="E38" s="43">
        <v>1</v>
      </c>
      <c r="F38" s="43" t="s">
        <v>3163</v>
      </c>
      <c r="G38" s="43">
        <v>1</v>
      </c>
      <c r="I38" s="43">
        <v>0</v>
      </c>
    </row>
    <row r="39" spans="2:9" x14ac:dyDescent="0.25">
      <c r="B39" s="43" t="s">
        <v>73</v>
      </c>
      <c r="C39" s="43" t="s">
        <v>73</v>
      </c>
      <c r="D39" s="43" t="s">
        <v>1164</v>
      </c>
      <c r="E39" s="43">
        <v>2</v>
      </c>
      <c r="F39" s="43" t="s">
        <v>3164</v>
      </c>
      <c r="G39" s="43">
        <v>2</v>
      </c>
      <c r="I39" s="43">
        <v>0</v>
      </c>
    </row>
    <row r="40" spans="2:9" x14ac:dyDescent="0.25">
      <c r="B40" s="43" t="s">
        <v>75</v>
      </c>
      <c r="C40" s="43" t="s">
        <v>75</v>
      </c>
      <c r="D40" s="43" t="s">
        <v>1168</v>
      </c>
      <c r="E40" s="43">
        <v>1</v>
      </c>
      <c r="F40" s="43" t="s">
        <v>3165</v>
      </c>
      <c r="G40" s="43">
        <v>1</v>
      </c>
      <c r="I40" s="43">
        <v>0</v>
      </c>
    </row>
    <row r="41" spans="2:9" x14ac:dyDescent="0.25">
      <c r="B41" s="43" t="s">
        <v>77</v>
      </c>
      <c r="C41" s="43" t="s">
        <v>77</v>
      </c>
      <c r="D41" s="43" t="s">
        <v>1172</v>
      </c>
      <c r="E41" s="43">
        <v>1</v>
      </c>
      <c r="F41" s="43" t="s">
        <v>3166</v>
      </c>
      <c r="G41" s="43">
        <v>1</v>
      </c>
      <c r="I41" s="43">
        <v>0</v>
      </c>
    </row>
    <row r="42" spans="2:9" x14ac:dyDescent="0.25">
      <c r="B42" s="43" t="s">
        <v>79</v>
      </c>
      <c r="C42" s="43" t="s">
        <v>79</v>
      </c>
      <c r="D42" s="43" t="s">
        <v>1176</v>
      </c>
      <c r="E42" s="43">
        <v>10</v>
      </c>
      <c r="F42" s="43" t="s">
        <v>3167</v>
      </c>
      <c r="G42" s="43">
        <v>10</v>
      </c>
      <c r="I42" s="43">
        <v>0</v>
      </c>
    </row>
    <row r="43" spans="2:9" x14ac:dyDescent="0.25">
      <c r="B43" s="43" t="s">
        <v>81</v>
      </c>
      <c r="C43" s="43" t="s">
        <v>81</v>
      </c>
      <c r="D43" s="43" t="s">
        <v>1180</v>
      </c>
      <c r="E43" s="43">
        <v>1</v>
      </c>
      <c r="F43" s="43" t="s">
        <v>3168</v>
      </c>
      <c r="G43" s="43">
        <v>1</v>
      </c>
      <c r="I43" s="43">
        <v>0</v>
      </c>
    </row>
    <row r="44" spans="2:9" x14ac:dyDescent="0.25">
      <c r="B44" s="43" t="s">
        <v>83</v>
      </c>
      <c r="C44" s="43" t="s">
        <v>83</v>
      </c>
      <c r="D44" s="43" t="s">
        <v>1184</v>
      </c>
      <c r="E44" s="43">
        <v>1</v>
      </c>
      <c r="F44" s="43" t="s">
        <v>3169</v>
      </c>
      <c r="G44" s="43">
        <v>1</v>
      </c>
      <c r="I44" s="43">
        <v>0</v>
      </c>
    </row>
    <row r="45" spans="2:9" x14ac:dyDescent="0.25">
      <c r="B45" s="43" t="s">
        <v>85</v>
      </c>
      <c r="C45" s="43" t="s">
        <v>85</v>
      </c>
      <c r="D45" s="43" t="s">
        <v>1188</v>
      </c>
      <c r="E45" s="43">
        <v>3</v>
      </c>
      <c r="F45" s="43" t="s">
        <v>3170</v>
      </c>
      <c r="G45" s="43">
        <v>3</v>
      </c>
      <c r="I45" s="43">
        <v>0</v>
      </c>
    </row>
    <row r="46" spans="2:9" x14ac:dyDescent="0.25">
      <c r="B46" s="43" t="s">
        <v>87</v>
      </c>
      <c r="C46" s="43" t="s">
        <v>87</v>
      </c>
      <c r="D46" s="43" t="s">
        <v>1192</v>
      </c>
      <c r="E46" s="43">
        <v>1</v>
      </c>
      <c r="F46" s="43" t="s">
        <v>3171</v>
      </c>
      <c r="G46" s="43">
        <v>1</v>
      </c>
      <c r="I46" s="43">
        <v>0</v>
      </c>
    </row>
    <row r="47" spans="2:9" x14ac:dyDescent="0.25">
      <c r="B47" s="43" t="s">
        <v>89</v>
      </c>
      <c r="C47" s="43" t="s">
        <v>89</v>
      </c>
      <c r="D47" s="43" t="s">
        <v>1196</v>
      </c>
      <c r="E47" s="43">
        <v>0</v>
      </c>
      <c r="F47" s="43" t="s">
        <v>3172</v>
      </c>
      <c r="G47" s="43">
        <v>1</v>
      </c>
      <c r="I47" s="43">
        <v>0</v>
      </c>
    </row>
    <row r="48" spans="2:9" x14ac:dyDescent="0.25">
      <c r="B48" s="43" t="s">
        <v>91</v>
      </c>
      <c r="C48" s="43" t="s">
        <v>91</v>
      </c>
      <c r="D48" s="43" t="s">
        <v>1200</v>
      </c>
      <c r="E48" s="43">
        <v>1</v>
      </c>
      <c r="F48" s="43" t="s">
        <v>3173</v>
      </c>
      <c r="G48" s="43">
        <v>1</v>
      </c>
      <c r="I48" s="43">
        <v>0</v>
      </c>
    </row>
    <row r="49" spans="2:9" x14ac:dyDescent="0.25">
      <c r="B49" s="43" t="s">
        <v>93</v>
      </c>
      <c r="C49" s="43" t="s">
        <v>93</v>
      </c>
      <c r="D49" s="43" t="s">
        <v>1204</v>
      </c>
      <c r="E49" s="43">
        <v>1</v>
      </c>
      <c r="F49" s="43" t="s">
        <v>3174</v>
      </c>
      <c r="G49" s="43">
        <v>2</v>
      </c>
      <c r="I49" s="43">
        <v>0</v>
      </c>
    </row>
    <row r="50" spans="2:9" x14ac:dyDescent="0.25">
      <c r="B50" s="43" t="s">
        <v>95</v>
      </c>
      <c r="C50" s="43" t="s">
        <v>95</v>
      </c>
      <c r="D50" s="43" t="s">
        <v>1208</v>
      </c>
      <c r="E50" s="43">
        <v>1</v>
      </c>
      <c r="F50" s="43" t="s">
        <v>3175</v>
      </c>
      <c r="G50" s="43">
        <v>1</v>
      </c>
      <c r="I50" s="43">
        <v>0</v>
      </c>
    </row>
    <row r="51" spans="2:9" x14ac:dyDescent="0.25">
      <c r="B51" s="43" t="s">
        <v>97</v>
      </c>
      <c r="C51" s="43" t="s">
        <v>97</v>
      </c>
      <c r="D51" s="43" t="s">
        <v>1212</v>
      </c>
      <c r="E51" s="43">
        <v>1</v>
      </c>
      <c r="F51" s="43" t="s">
        <v>3176</v>
      </c>
      <c r="G51" s="43">
        <v>1</v>
      </c>
      <c r="I51" s="43">
        <v>0</v>
      </c>
    </row>
    <row r="52" spans="2:9" x14ac:dyDescent="0.25">
      <c r="B52" s="43" t="s">
        <v>99</v>
      </c>
      <c r="C52" s="43" t="s">
        <v>99</v>
      </c>
      <c r="D52" s="43" t="s">
        <v>1216</v>
      </c>
      <c r="E52" s="43">
        <v>1</v>
      </c>
      <c r="F52" s="43" t="s">
        <v>3177</v>
      </c>
      <c r="G52" s="43">
        <v>1</v>
      </c>
      <c r="I52" s="43">
        <v>0</v>
      </c>
    </row>
    <row r="53" spans="2:9" x14ac:dyDescent="0.25">
      <c r="B53" s="43" t="s">
        <v>101</v>
      </c>
      <c r="C53" s="43" t="s">
        <v>1219</v>
      </c>
      <c r="D53" s="43" t="s">
        <v>1221</v>
      </c>
      <c r="E53" s="43">
        <v>1</v>
      </c>
      <c r="F53" s="43" t="s">
        <v>3178</v>
      </c>
      <c r="G53" s="43">
        <v>1</v>
      </c>
      <c r="I53" s="43">
        <v>0</v>
      </c>
    </row>
    <row r="54" spans="2:9" x14ac:dyDescent="0.25">
      <c r="B54" s="43" t="s">
        <v>103</v>
      </c>
      <c r="C54" s="43" t="s">
        <v>103</v>
      </c>
      <c r="D54" s="43" t="s">
        <v>1225</v>
      </c>
      <c r="E54" s="43">
        <v>2</v>
      </c>
      <c r="F54" s="43" t="s">
        <v>3179</v>
      </c>
      <c r="G54" s="43">
        <v>2</v>
      </c>
      <c r="I54" s="43">
        <v>0</v>
      </c>
    </row>
    <row r="55" spans="2:9" x14ac:dyDescent="0.25">
      <c r="B55" s="43" t="s">
        <v>105</v>
      </c>
      <c r="C55" s="43" t="s">
        <v>105</v>
      </c>
      <c r="D55" s="43" t="s">
        <v>1229</v>
      </c>
      <c r="E55" s="43">
        <v>2</v>
      </c>
      <c r="F55" s="43" t="s">
        <v>3180</v>
      </c>
      <c r="G55" s="43">
        <v>2</v>
      </c>
      <c r="I55" s="43">
        <v>0</v>
      </c>
    </row>
    <row r="56" spans="2:9" x14ac:dyDescent="0.25">
      <c r="B56" s="43" t="s">
        <v>107</v>
      </c>
      <c r="C56" s="43" t="s">
        <v>107</v>
      </c>
      <c r="D56" s="43" t="s">
        <v>1233</v>
      </c>
      <c r="E56" s="43">
        <v>1</v>
      </c>
      <c r="F56" s="43" t="s">
        <v>3181</v>
      </c>
      <c r="G56" s="43">
        <v>1</v>
      </c>
      <c r="I56" s="43">
        <v>0</v>
      </c>
    </row>
    <row r="57" spans="2:9" x14ac:dyDescent="0.25">
      <c r="B57" s="43" t="s">
        <v>109</v>
      </c>
      <c r="C57" s="43" t="s">
        <v>109</v>
      </c>
      <c r="D57" s="43" t="s">
        <v>1237</v>
      </c>
      <c r="E57" s="43">
        <v>1</v>
      </c>
      <c r="F57" s="43" t="s">
        <v>3182</v>
      </c>
      <c r="G57" s="43">
        <v>1</v>
      </c>
      <c r="I57" s="43">
        <v>0</v>
      </c>
    </row>
    <row r="58" spans="2:9" x14ac:dyDescent="0.25">
      <c r="B58" s="43" t="s">
        <v>111</v>
      </c>
      <c r="C58" s="43" t="s">
        <v>111</v>
      </c>
      <c r="D58" s="43" t="s">
        <v>1241</v>
      </c>
      <c r="E58" s="43">
        <v>1</v>
      </c>
      <c r="F58" s="43" t="s">
        <v>3183</v>
      </c>
      <c r="G58" s="43">
        <v>1</v>
      </c>
      <c r="I58" s="43">
        <v>0</v>
      </c>
    </row>
    <row r="59" spans="2:9" x14ac:dyDescent="0.25">
      <c r="B59" s="43" t="s">
        <v>113</v>
      </c>
      <c r="C59" s="43" t="s">
        <v>113</v>
      </c>
      <c r="D59" s="43" t="s">
        <v>1245</v>
      </c>
      <c r="E59" s="43">
        <v>1</v>
      </c>
      <c r="F59" s="43" t="s">
        <v>3184</v>
      </c>
      <c r="G59" s="43">
        <v>1</v>
      </c>
      <c r="I59" s="43">
        <v>0</v>
      </c>
    </row>
    <row r="60" spans="2:9" x14ac:dyDescent="0.25">
      <c r="B60" s="43" t="s">
        <v>115</v>
      </c>
      <c r="C60" s="43" t="s">
        <v>115</v>
      </c>
      <c r="D60" s="43" t="s">
        <v>1249</v>
      </c>
      <c r="E60" s="43">
        <v>1</v>
      </c>
      <c r="F60" s="43" t="s">
        <v>3185</v>
      </c>
      <c r="G60" s="43">
        <v>1</v>
      </c>
      <c r="I60" s="43">
        <v>0</v>
      </c>
    </row>
    <row r="61" spans="2:9" x14ac:dyDescent="0.25">
      <c r="B61" s="43" t="s">
        <v>117</v>
      </c>
      <c r="C61" s="43" t="s">
        <v>117</v>
      </c>
      <c r="D61" s="43" t="s">
        <v>1253</v>
      </c>
      <c r="E61" s="43">
        <v>1</v>
      </c>
      <c r="F61" s="43" t="s">
        <v>3186</v>
      </c>
      <c r="G61" s="43">
        <v>1</v>
      </c>
      <c r="I61" s="43">
        <v>0</v>
      </c>
    </row>
    <row r="62" spans="2:9" x14ac:dyDescent="0.25">
      <c r="B62" s="43" t="s">
        <v>125</v>
      </c>
      <c r="C62" s="43" t="s">
        <v>125</v>
      </c>
      <c r="D62" s="43" t="s">
        <v>1258</v>
      </c>
      <c r="E62" s="43">
        <v>2</v>
      </c>
      <c r="F62" s="43" t="s">
        <v>3187</v>
      </c>
      <c r="G62" s="43">
        <v>2</v>
      </c>
      <c r="I62" s="43">
        <v>0</v>
      </c>
    </row>
    <row r="63" spans="2:9" x14ac:dyDescent="0.25">
      <c r="B63" s="43" t="s">
        <v>127</v>
      </c>
      <c r="C63" s="43" t="s">
        <v>127</v>
      </c>
      <c r="D63" s="43" t="s">
        <v>1262</v>
      </c>
      <c r="E63" s="43">
        <v>4</v>
      </c>
      <c r="F63" s="43" t="s">
        <v>3188</v>
      </c>
      <c r="G63" s="43">
        <v>4</v>
      </c>
      <c r="I63" s="43">
        <v>0</v>
      </c>
    </row>
    <row r="64" spans="2:9" x14ac:dyDescent="0.25">
      <c r="B64" s="43" t="s">
        <v>129</v>
      </c>
      <c r="C64" s="43" t="s">
        <v>129</v>
      </c>
      <c r="D64" s="43" t="s">
        <v>1266</v>
      </c>
      <c r="E64" s="43">
        <v>1</v>
      </c>
      <c r="F64" s="43" t="s">
        <v>3189</v>
      </c>
      <c r="G64" s="43">
        <v>1</v>
      </c>
      <c r="I64" s="43">
        <v>0</v>
      </c>
    </row>
    <row r="65" spans="2:9" x14ac:dyDescent="0.25">
      <c r="B65" s="43" t="s">
        <v>131</v>
      </c>
      <c r="C65" s="43" t="s">
        <v>131</v>
      </c>
      <c r="D65" s="43" t="s">
        <v>1270</v>
      </c>
      <c r="E65" s="43">
        <v>3</v>
      </c>
      <c r="F65" s="43" t="s">
        <v>3190</v>
      </c>
      <c r="G65" s="43">
        <v>3</v>
      </c>
      <c r="I65" s="43">
        <v>0</v>
      </c>
    </row>
    <row r="66" spans="2:9" x14ac:dyDescent="0.25">
      <c r="B66" s="43" t="s">
        <v>133</v>
      </c>
      <c r="C66" s="43" t="s">
        <v>133</v>
      </c>
      <c r="D66" s="43" t="s">
        <v>1274</v>
      </c>
      <c r="E66" s="43">
        <v>1</v>
      </c>
      <c r="F66" s="43" t="s">
        <v>3191</v>
      </c>
      <c r="G66" s="43">
        <v>1</v>
      </c>
      <c r="I66" s="43">
        <v>0</v>
      </c>
    </row>
    <row r="67" spans="2:9" x14ac:dyDescent="0.25">
      <c r="B67" s="43" t="s">
        <v>135</v>
      </c>
      <c r="C67" s="43" t="s">
        <v>135</v>
      </c>
      <c r="D67" s="43" t="s">
        <v>1278</v>
      </c>
      <c r="E67" s="43">
        <v>1</v>
      </c>
      <c r="F67" s="43" t="s">
        <v>3192</v>
      </c>
      <c r="G67" s="43">
        <v>1</v>
      </c>
      <c r="I67" s="43">
        <v>0</v>
      </c>
    </row>
    <row r="68" spans="2:9" x14ac:dyDescent="0.25">
      <c r="B68" s="43" t="s">
        <v>137</v>
      </c>
      <c r="C68" s="43" t="s">
        <v>137</v>
      </c>
      <c r="D68" s="43" t="s">
        <v>1282</v>
      </c>
      <c r="E68" s="43">
        <v>1</v>
      </c>
      <c r="F68" s="43" t="s">
        <v>3193</v>
      </c>
      <c r="G68" s="43">
        <v>1</v>
      </c>
      <c r="I68" s="43">
        <v>0</v>
      </c>
    </row>
    <row r="69" spans="2:9" x14ac:dyDescent="0.25">
      <c r="B69" s="43" t="s">
        <v>139</v>
      </c>
      <c r="C69" s="43" t="s">
        <v>139</v>
      </c>
      <c r="D69" s="43" t="s">
        <v>1285</v>
      </c>
      <c r="E69" s="43">
        <v>1</v>
      </c>
      <c r="F69" s="43" t="s">
        <v>3194</v>
      </c>
      <c r="G69" s="43">
        <v>1</v>
      </c>
      <c r="I69" s="43">
        <v>0</v>
      </c>
    </row>
    <row r="70" spans="2:9" x14ac:dyDescent="0.25">
      <c r="B70" s="43" t="s">
        <v>141</v>
      </c>
      <c r="C70" s="43" t="s">
        <v>141</v>
      </c>
      <c r="D70" s="43" t="s">
        <v>1288</v>
      </c>
      <c r="E70" s="43">
        <v>1</v>
      </c>
      <c r="F70" s="43" t="s">
        <v>3195</v>
      </c>
      <c r="G70" s="43">
        <v>1</v>
      </c>
      <c r="I70" s="43">
        <v>0</v>
      </c>
    </row>
    <row r="71" spans="2:9" x14ac:dyDescent="0.25">
      <c r="B71" s="43" t="s">
        <v>143</v>
      </c>
      <c r="C71" s="43" t="s">
        <v>143</v>
      </c>
      <c r="D71" s="43" t="s">
        <v>1291</v>
      </c>
      <c r="E71" s="43">
        <v>1</v>
      </c>
      <c r="F71" s="43" t="s">
        <v>3196</v>
      </c>
      <c r="G71" s="43">
        <v>1</v>
      </c>
      <c r="I71" s="43">
        <v>0</v>
      </c>
    </row>
    <row r="72" spans="2:9" x14ac:dyDescent="0.25">
      <c r="B72" s="43" t="s">
        <v>145</v>
      </c>
      <c r="C72" s="43" t="s">
        <v>145</v>
      </c>
      <c r="D72" s="43" t="s">
        <v>1295</v>
      </c>
      <c r="E72" s="43">
        <v>1</v>
      </c>
      <c r="F72" s="43" t="s">
        <v>3197</v>
      </c>
      <c r="G72" s="43">
        <v>1</v>
      </c>
      <c r="I72" s="43">
        <v>0</v>
      </c>
    </row>
    <row r="73" spans="2:9" x14ac:dyDescent="0.25">
      <c r="B73" s="43" t="s">
        <v>147</v>
      </c>
      <c r="C73" s="43" t="s">
        <v>147</v>
      </c>
      <c r="D73" s="43" t="s">
        <v>1299</v>
      </c>
      <c r="E73" s="43">
        <v>1</v>
      </c>
      <c r="F73" s="43" t="s">
        <v>3198</v>
      </c>
      <c r="G73" s="43">
        <v>1</v>
      </c>
      <c r="I73" s="43">
        <v>0</v>
      </c>
    </row>
    <row r="74" spans="2:9" x14ac:dyDescent="0.25">
      <c r="B74" s="43" t="s">
        <v>149</v>
      </c>
      <c r="C74" s="43" t="s">
        <v>149</v>
      </c>
      <c r="D74" s="43" t="s">
        <v>1303</v>
      </c>
      <c r="E74" s="43">
        <v>1</v>
      </c>
      <c r="F74" s="43" t="s">
        <v>3199</v>
      </c>
      <c r="G74" s="43">
        <v>1</v>
      </c>
      <c r="I74" s="43">
        <v>0</v>
      </c>
    </row>
    <row r="75" spans="2:9" x14ac:dyDescent="0.25">
      <c r="B75" s="43" t="s">
        <v>151</v>
      </c>
      <c r="C75" s="43" t="s">
        <v>151</v>
      </c>
      <c r="D75" s="43" t="s">
        <v>1307</v>
      </c>
      <c r="E75" s="43">
        <v>1</v>
      </c>
      <c r="F75" s="43" t="s">
        <v>3200</v>
      </c>
      <c r="G75" s="43">
        <v>1</v>
      </c>
      <c r="I75" s="43">
        <v>0</v>
      </c>
    </row>
    <row r="76" spans="2:9" x14ac:dyDescent="0.25">
      <c r="B76" s="43" t="s">
        <v>153</v>
      </c>
      <c r="C76" s="43" t="s">
        <v>153</v>
      </c>
      <c r="D76" s="43" t="s">
        <v>1311</v>
      </c>
      <c r="E76" s="43">
        <v>1</v>
      </c>
      <c r="F76" s="43" t="s">
        <v>3201</v>
      </c>
      <c r="G76" s="43">
        <v>1</v>
      </c>
      <c r="I76" s="43">
        <v>0</v>
      </c>
    </row>
    <row r="77" spans="2:9" x14ac:dyDescent="0.25">
      <c r="B77" s="43" t="s">
        <v>155</v>
      </c>
      <c r="C77" s="43" t="s">
        <v>155</v>
      </c>
      <c r="D77" s="43" t="s">
        <v>1315</v>
      </c>
      <c r="E77" s="43">
        <v>1</v>
      </c>
      <c r="F77" s="43" t="s">
        <v>3202</v>
      </c>
      <c r="G77" s="43">
        <v>1</v>
      </c>
      <c r="I77" s="43">
        <v>0</v>
      </c>
    </row>
    <row r="78" spans="2:9" x14ac:dyDescent="0.25">
      <c r="B78" s="43" t="s">
        <v>119</v>
      </c>
      <c r="C78" s="43" t="s">
        <v>1318</v>
      </c>
      <c r="D78" s="43" t="s">
        <v>1320</v>
      </c>
      <c r="E78" s="43">
        <v>1</v>
      </c>
      <c r="F78" s="43" t="s">
        <v>3203</v>
      </c>
      <c r="G78" s="43">
        <v>1</v>
      </c>
      <c r="I78" s="43">
        <v>0</v>
      </c>
    </row>
    <row r="79" spans="2:9" x14ac:dyDescent="0.25">
      <c r="B79" s="43" t="s">
        <v>157</v>
      </c>
      <c r="C79" s="43" t="s">
        <v>157</v>
      </c>
      <c r="D79" s="43" t="s">
        <v>1324</v>
      </c>
      <c r="E79" s="43">
        <v>1</v>
      </c>
      <c r="F79" s="43" t="s">
        <v>3204</v>
      </c>
      <c r="G79" s="43">
        <v>1</v>
      </c>
      <c r="I79" s="43">
        <v>0</v>
      </c>
    </row>
    <row r="80" spans="2:9" x14ac:dyDescent="0.25">
      <c r="B80" s="43" t="s">
        <v>159</v>
      </c>
      <c r="C80" s="43" t="s">
        <v>159</v>
      </c>
      <c r="D80" s="43" t="s">
        <v>1328</v>
      </c>
      <c r="E80" s="43">
        <v>2</v>
      </c>
      <c r="F80" s="43" t="s">
        <v>3205</v>
      </c>
      <c r="G80" s="43">
        <v>2</v>
      </c>
      <c r="I80" s="43">
        <v>0</v>
      </c>
    </row>
    <row r="81" spans="2:9" x14ac:dyDescent="0.25">
      <c r="B81" s="43" t="s">
        <v>161</v>
      </c>
      <c r="C81" s="43" t="s">
        <v>161</v>
      </c>
      <c r="D81" s="43" t="s">
        <v>1332</v>
      </c>
      <c r="E81" s="43">
        <v>1</v>
      </c>
      <c r="F81" s="43" t="s">
        <v>3206</v>
      </c>
      <c r="G81" s="43">
        <v>1</v>
      </c>
      <c r="I81" s="43">
        <v>0</v>
      </c>
    </row>
    <row r="82" spans="2:9" x14ac:dyDescent="0.25">
      <c r="B82" s="43" t="s">
        <v>163</v>
      </c>
      <c r="C82" s="43" t="s">
        <v>163</v>
      </c>
      <c r="D82" s="43" t="s">
        <v>1336</v>
      </c>
      <c r="E82" s="43">
        <v>1</v>
      </c>
      <c r="F82" s="43" t="s">
        <v>3207</v>
      </c>
      <c r="G82" s="43">
        <v>1</v>
      </c>
      <c r="I82" s="43">
        <v>0</v>
      </c>
    </row>
    <row r="83" spans="2:9" x14ac:dyDescent="0.25">
      <c r="B83" s="43" t="s">
        <v>121</v>
      </c>
      <c r="C83" s="43" t="s">
        <v>1339</v>
      </c>
      <c r="D83" s="43" t="s">
        <v>1341</v>
      </c>
      <c r="E83" s="43">
        <v>1</v>
      </c>
      <c r="F83" s="43" t="s">
        <v>3208</v>
      </c>
      <c r="G83" s="43">
        <v>1</v>
      </c>
      <c r="I83" s="43">
        <v>0</v>
      </c>
    </row>
    <row r="84" spans="2:9" x14ac:dyDescent="0.25">
      <c r="B84" s="43" t="s">
        <v>165</v>
      </c>
      <c r="C84" s="43" t="s">
        <v>165</v>
      </c>
      <c r="D84" s="43" t="s">
        <v>1345</v>
      </c>
      <c r="E84" s="43">
        <v>1</v>
      </c>
      <c r="F84" s="43" t="s">
        <v>3209</v>
      </c>
      <c r="G84" s="43">
        <v>1</v>
      </c>
      <c r="I84" s="43">
        <v>0</v>
      </c>
    </row>
    <row r="85" spans="2:9" x14ac:dyDescent="0.25">
      <c r="B85" s="43" t="s">
        <v>167</v>
      </c>
      <c r="C85" s="43" t="s">
        <v>167</v>
      </c>
      <c r="D85" s="43" t="s">
        <v>1349</v>
      </c>
      <c r="E85" s="43">
        <v>1</v>
      </c>
      <c r="F85" s="43" t="s">
        <v>3210</v>
      </c>
      <c r="G85" s="43">
        <v>1</v>
      </c>
      <c r="I85" s="43">
        <v>0</v>
      </c>
    </row>
    <row r="86" spans="2:9" x14ac:dyDescent="0.25">
      <c r="B86" s="43" t="s">
        <v>169</v>
      </c>
      <c r="C86" s="43" t="s">
        <v>169</v>
      </c>
      <c r="D86" s="43" t="s">
        <v>1353</v>
      </c>
      <c r="E86" s="43">
        <v>1</v>
      </c>
      <c r="F86" s="43" t="s">
        <v>3211</v>
      </c>
      <c r="G86" s="43">
        <v>1</v>
      </c>
      <c r="I86" s="43">
        <v>0</v>
      </c>
    </row>
    <row r="87" spans="2:9" x14ac:dyDescent="0.25">
      <c r="B87" s="43" t="s">
        <v>171</v>
      </c>
      <c r="C87" s="43" t="s">
        <v>171</v>
      </c>
      <c r="D87" s="43" t="s">
        <v>1357</v>
      </c>
      <c r="E87" s="43">
        <v>1</v>
      </c>
      <c r="F87" s="43" t="s">
        <v>3212</v>
      </c>
      <c r="G87" s="43">
        <v>1</v>
      </c>
      <c r="I87" s="43">
        <v>0</v>
      </c>
    </row>
    <row r="88" spans="2:9" x14ac:dyDescent="0.25">
      <c r="B88" s="43" t="s">
        <v>173</v>
      </c>
      <c r="C88" s="43" t="s">
        <v>173</v>
      </c>
      <c r="D88" s="43" t="s">
        <v>1362</v>
      </c>
      <c r="E88" s="43">
        <v>1</v>
      </c>
      <c r="F88" s="43" t="s">
        <v>3213</v>
      </c>
      <c r="G88" s="43">
        <v>1</v>
      </c>
      <c r="I88" s="43">
        <v>0</v>
      </c>
    </row>
    <row r="89" spans="2:9" x14ac:dyDescent="0.25">
      <c r="B89" s="43" t="s">
        <v>175</v>
      </c>
      <c r="C89" s="43" t="s">
        <v>175</v>
      </c>
      <c r="D89" s="43" t="s">
        <v>1366</v>
      </c>
      <c r="E89" s="43">
        <v>2</v>
      </c>
      <c r="F89" s="43" t="s">
        <v>3214</v>
      </c>
      <c r="G89" s="43">
        <v>2</v>
      </c>
      <c r="I89" s="43">
        <v>0</v>
      </c>
    </row>
    <row r="90" spans="2:9" x14ac:dyDescent="0.25">
      <c r="B90" s="43" t="s">
        <v>177</v>
      </c>
      <c r="C90" s="43" t="s">
        <v>177</v>
      </c>
      <c r="D90" s="43" t="s">
        <v>1370</v>
      </c>
      <c r="E90" s="43">
        <v>1</v>
      </c>
      <c r="F90" s="43" t="s">
        <v>3215</v>
      </c>
      <c r="G90" s="43">
        <v>1</v>
      </c>
      <c r="I90" s="43">
        <v>0</v>
      </c>
    </row>
    <row r="91" spans="2:9" x14ac:dyDescent="0.25">
      <c r="B91" s="43" t="s">
        <v>179</v>
      </c>
      <c r="C91" s="43" t="s">
        <v>179</v>
      </c>
      <c r="D91" s="43" t="s">
        <v>1373</v>
      </c>
      <c r="E91" s="43">
        <v>1</v>
      </c>
      <c r="F91" s="43" t="s">
        <v>3216</v>
      </c>
      <c r="G91" s="43">
        <v>1</v>
      </c>
      <c r="I91" s="43">
        <v>0</v>
      </c>
    </row>
    <row r="92" spans="2:9" x14ac:dyDescent="0.25">
      <c r="B92" s="43" t="s">
        <v>181</v>
      </c>
      <c r="C92" s="43" t="s">
        <v>181</v>
      </c>
      <c r="D92" s="43" t="s">
        <v>1377</v>
      </c>
      <c r="E92" s="43">
        <v>1</v>
      </c>
      <c r="F92" s="43" t="s">
        <v>3217</v>
      </c>
      <c r="G92" s="43">
        <v>1</v>
      </c>
      <c r="I92" s="43">
        <v>0</v>
      </c>
    </row>
    <row r="93" spans="2:9" x14ac:dyDescent="0.25">
      <c r="B93" s="43" t="s">
        <v>183</v>
      </c>
      <c r="C93" s="43" t="s">
        <v>183</v>
      </c>
      <c r="D93" s="43" t="s">
        <v>1381</v>
      </c>
      <c r="E93" s="43">
        <v>1</v>
      </c>
      <c r="F93" s="43" t="s">
        <v>3218</v>
      </c>
      <c r="G93" s="43">
        <v>1</v>
      </c>
      <c r="I93" s="43">
        <v>0</v>
      </c>
    </row>
    <row r="94" spans="2:9" x14ac:dyDescent="0.25">
      <c r="B94" s="43" t="s">
        <v>185</v>
      </c>
      <c r="C94" s="43" t="s">
        <v>185</v>
      </c>
      <c r="D94" s="43" t="s">
        <v>1385</v>
      </c>
      <c r="E94" s="43">
        <v>1</v>
      </c>
      <c r="F94" s="43" t="s">
        <v>3219</v>
      </c>
      <c r="G94" s="43">
        <v>1</v>
      </c>
      <c r="I94" s="43">
        <v>0</v>
      </c>
    </row>
    <row r="95" spans="2:9" x14ac:dyDescent="0.25">
      <c r="B95" s="43" t="s">
        <v>187</v>
      </c>
      <c r="C95" s="43" t="s">
        <v>187</v>
      </c>
      <c r="D95" s="43" t="s">
        <v>1389</v>
      </c>
      <c r="E95" s="43">
        <v>1</v>
      </c>
      <c r="F95" s="43" t="s">
        <v>3220</v>
      </c>
      <c r="G95" s="43">
        <v>1</v>
      </c>
      <c r="I95" s="43">
        <v>0</v>
      </c>
    </row>
    <row r="96" spans="2:9" x14ac:dyDescent="0.25">
      <c r="B96" s="43" t="s">
        <v>189</v>
      </c>
      <c r="C96" s="43" t="s">
        <v>189</v>
      </c>
      <c r="D96" s="43" t="s">
        <v>1393</v>
      </c>
      <c r="E96" s="43">
        <v>1</v>
      </c>
      <c r="F96" s="43" t="s">
        <v>3221</v>
      </c>
      <c r="G96" s="43">
        <v>1</v>
      </c>
      <c r="I96" s="43">
        <v>0</v>
      </c>
    </row>
    <row r="97" spans="2:9" x14ac:dyDescent="0.25">
      <c r="B97" s="43" t="s">
        <v>191</v>
      </c>
      <c r="C97" s="43" t="s">
        <v>191</v>
      </c>
      <c r="D97" s="43" t="s">
        <v>1397</v>
      </c>
      <c r="E97" s="43">
        <v>1</v>
      </c>
      <c r="F97" s="43" t="s">
        <v>3222</v>
      </c>
      <c r="G97" s="43">
        <v>1</v>
      </c>
      <c r="I97" s="43">
        <v>0</v>
      </c>
    </row>
    <row r="98" spans="2:9" x14ac:dyDescent="0.25">
      <c r="B98" s="43" t="s">
        <v>193</v>
      </c>
      <c r="C98" s="43" t="s">
        <v>193</v>
      </c>
      <c r="D98" s="43" t="s">
        <v>1401</v>
      </c>
      <c r="E98" s="43">
        <v>3</v>
      </c>
      <c r="F98" s="43" t="s">
        <v>3223</v>
      </c>
      <c r="G98" s="43">
        <v>3</v>
      </c>
      <c r="I98" s="43">
        <v>0</v>
      </c>
    </row>
    <row r="99" spans="2:9" x14ac:dyDescent="0.25">
      <c r="B99" s="43" t="s">
        <v>195</v>
      </c>
      <c r="C99" s="43" t="s">
        <v>195</v>
      </c>
      <c r="D99" s="43" t="s">
        <v>1405</v>
      </c>
      <c r="E99" s="43">
        <v>1</v>
      </c>
      <c r="F99" s="43" t="s">
        <v>3224</v>
      </c>
      <c r="G99" s="43">
        <v>1</v>
      </c>
      <c r="I99" s="43">
        <v>0</v>
      </c>
    </row>
    <row r="100" spans="2:9" x14ac:dyDescent="0.25">
      <c r="B100" s="43" t="s">
        <v>197</v>
      </c>
      <c r="C100" s="43" t="s">
        <v>197</v>
      </c>
      <c r="D100" s="43" t="s">
        <v>1409</v>
      </c>
      <c r="E100" s="43">
        <v>1</v>
      </c>
      <c r="F100" s="43" t="s">
        <v>3225</v>
      </c>
      <c r="G100" s="43">
        <v>1</v>
      </c>
      <c r="I100" s="43">
        <v>0</v>
      </c>
    </row>
    <row r="101" spans="2:9" x14ac:dyDescent="0.25">
      <c r="B101" s="43" t="s">
        <v>201</v>
      </c>
      <c r="C101" s="43" t="s">
        <v>201</v>
      </c>
      <c r="D101" s="43" t="s">
        <v>1413</v>
      </c>
      <c r="E101" s="43">
        <v>1</v>
      </c>
      <c r="F101" s="43" t="s">
        <v>3226</v>
      </c>
      <c r="G101" s="43">
        <v>1</v>
      </c>
      <c r="I101" s="43">
        <v>0</v>
      </c>
    </row>
    <row r="102" spans="2:9" x14ac:dyDescent="0.25">
      <c r="B102" s="43" t="s">
        <v>203</v>
      </c>
      <c r="C102" s="43" t="s">
        <v>203</v>
      </c>
      <c r="D102" s="43" t="s">
        <v>1416</v>
      </c>
      <c r="E102" s="43">
        <v>1</v>
      </c>
      <c r="F102" s="43" t="s">
        <v>3227</v>
      </c>
      <c r="G102" s="43">
        <v>1</v>
      </c>
      <c r="I102" s="43">
        <v>0</v>
      </c>
    </row>
    <row r="103" spans="2:9" x14ac:dyDescent="0.25">
      <c r="B103" s="43" t="s">
        <v>205</v>
      </c>
      <c r="C103" s="43" t="s">
        <v>205</v>
      </c>
      <c r="D103" s="43" t="s">
        <v>1420</v>
      </c>
      <c r="E103" s="43">
        <v>1</v>
      </c>
      <c r="F103" s="43" t="s">
        <v>3228</v>
      </c>
      <c r="G103" s="43">
        <v>1</v>
      </c>
      <c r="I103" s="43">
        <v>0</v>
      </c>
    </row>
    <row r="104" spans="2:9" x14ac:dyDescent="0.25">
      <c r="B104" s="43" t="s">
        <v>207</v>
      </c>
      <c r="C104" s="43" t="s">
        <v>207</v>
      </c>
      <c r="D104" s="43" t="s">
        <v>1424</v>
      </c>
      <c r="E104" s="43">
        <v>3</v>
      </c>
      <c r="F104" s="43" t="s">
        <v>3229</v>
      </c>
      <c r="G104" s="43">
        <v>3</v>
      </c>
      <c r="I104" s="43">
        <v>0</v>
      </c>
    </row>
    <row r="105" spans="2:9" x14ac:dyDescent="0.25">
      <c r="B105" s="43" t="s">
        <v>209</v>
      </c>
      <c r="C105" s="43" t="s">
        <v>209</v>
      </c>
      <c r="D105" s="43" t="s">
        <v>1428</v>
      </c>
      <c r="E105" s="43">
        <v>1</v>
      </c>
      <c r="F105" s="43" t="s">
        <v>3230</v>
      </c>
      <c r="G105" s="43">
        <v>1</v>
      </c>
      <c r="I105" s="43">
        <v>0</v>
      </c>
    </row>
    <row r="106" spans="2:9" x14ac:dyDescent="0.25">
      <c r="B106" s="43" t="s">
        <v>211</v>
      </c>
      <c r="C106" s="43" t="s">
        <v>211</v>
      </c>
      <c r="D106" s="43" t="s">
        <v>1432</v>
      </c>
      <c r="E106" s="43">
        <v>3</v>
      </c>
      <c r="F106" s="43" t="s">
        <v>3231</v>
      </c>
      <c r="G106" s="43">
        <v>2</v>
      </c>
      <c r="H106" s="43" t="s">
        <v>3232</v>
      </c>
      <c r="I106" s="43">
        <v>1</v>
      </c>
    </row>
    <row r="107" spans="2:9" x14ac:dyDescent="0.25">
      <c r="B107" s="43" t="s">
        <v>213</v>
      </c>
      <c r="C107" s="43" t="s">
        <v>213</v>
      </c>
      <c r="D107" s="43" t="s">
        <v>1436</v>
      </c>
      <c r="E107" s="43">
        <v>1</v>
      </c>
      <c r="F107" s="43" t="s">
        <v>3233</v>
      </c>
      <c r="G107" s="43">
        <v>1</v>
      </c>
      <c r="I107" s="43">
        <v>0</v>
      </c>
    </row>
    <row r="108" spans="2:9" x14ac:dyDescent="0.25">
      <c r="B108" s="43" t="s">
        <v>215</v>
      </c>
      <c r="C108" s="43" t="s">
        <v>215</v>
      </c>
      <c r="D108" s="43" t="s">
        <v>1440</v>
      </c>
      <c r="E108" s="43">
        <v>1</v>
      </c>
      <c r="F108" s="43" t="s">
        <v>3234</v>
      </c>
      <c r="G108" s="43">
        <v>1</v>
      </c>
      <c r="I108" s="43">
        <v>0</v>
      </c>
    </row>
    <row r="109" spans="2:9" x14ac:dyDescent="0.25">
      <c r="B109" s="43" t="s">
        <v>217</v>
      </c>
      <c r="C109" s="43" t="s">
        <v>217</v>
      </c>
      <c r="D109" s="43" t="s">
        <v>1444</v>
      </c>
      <c r="E109" s="43">
        <v>1</v>
      </c>
      <c r="F109" s="43" t="s">
        <v>3235</v>
      </c>
      <c r="G109" s="43">
        <v>1</v>
      </c>
      <c r="I109" s="43">
        <v>0</v>
      </c>
    </row>
    <row r="110" spans="2:9" x14ac:dyDescent="0.25">
      <c r="B110" s="43" t="s">
        <v>219</v>
      </c>
      <c r="C110" s="43" t="s">
        <v>219</v>
      </c>
      <c r="D110" s="43" t="s">
        <v>1448</v>
      </c>
      <c r="E110" s="43">
        <v>3</v>
      </c>
      <c r="F110" s="43" t="s">
        <v>3236</v>
      </c>
      <c r="G110" s="43">
        <v>3</v>
      </c>
      <c r="I110" s="43">
        <v>0</v>
      </c>
    </row>
    <row r="111" spans="2:9" x14ac:dyDescent="0.25">
      <c r="B111" s="43" t="s">
        <v>221</v>
      </c>
      <c r="C111" s="43" t="s">
        <v>221</v>
      </c>
      <c r="D111" s="43" t="s">
        <v>1452</v>
      </c>
      <c r="E111" s="43">
        <v>1</v>
      </c>
      <c r="F111" s="43" t="s">
        <v>3237</v>
      </c>
      <c r="G111" s="43">
        <v>1</v>
      </c>
      <c r="I111" s="43">
        <v>0</v>
      </c>
    </row>
    <row r="112" spans="2:9" x14ac:dyDescent="0.25">
      <c r="B112" s="43" t="s">
        <v>223</v>
      </c>
      <c r="C112" s="43" t="s">
        <v>223</v>
      </c>
      <c r="D112" s="43" t="s">
        <v>1455</v>
      </c>
      <c r="E112" s="43">
        <v>1</v>
      </c>
      <c r="F112" s="43" t="s">
        <v>3238</v>
      </c>
      <c r="G112" s="43">
        <v>1</v>
      </c>
      <c r="I112" s="43">
        <v>0</v>
      </c>
    </row>
    <row r="113" spans="2:9" x14ac:dyDescent="0.25">
      <c r="B113" s="43" t="s">
        <v>225</v>
      </c>
      <c r="C113" s="43" t="s">
        <v>225</v>
      </c>
      <c r="D113" s="43" t="s">
        <v>1459</v>
      </c>
      <c r="E113" s="43">
        <v>1</v>
      </c>
      <c r="F113" s="43" t="s">
        <v>3239</v>
      </c>
      <c r="G113" s="43">
        <v>1</v>
      </c>
      <c r="I113" s="43">
        <v>0</v>
      </c>
    </row>
    <row r="114" spans="2:9" x14ac:dyDescent="0.25">
      <c r="B114" s="43" t="s">
        <v>227</v>
      </c>
      <c r="C114" s="43" t="s">
        <v>227</v>
      </c>
      <c r="D114" s="43" t="s">
        <v>1463</v>
      </c>
      <c r="E114" s="43">
        <v>2</v>
      </c>
      <c r="F114" s="43" t="s">
        <v>3240</v>
      </c>
      <c r="G114" s="43">
        <v>2</v>
      </c>
      <c r="I114" s="43">
        <v>0</v>
      </c>
    </row>
    <row r="115" spans="2:9" x14ac:dyDescent="0.25">
      <c r="B115" s="43" t="s">
        <v>229</v>
      </c>
      <c r="C115" s="43" t="s">
        <v>229</v>
      </c>
      <c r="D115" s="43" t="s">
        <v>1467</v>
      </c>
      <c r="E115" s="43">
        <v>3</v>
      </c>
      <c r="F115" s="43" t="s">
        <v>3241</v>
      </c>
      <c r="G115" s="43">
        <v>3</v>
      </c>
      <c r="I115" s="43">
        <v>0</v>
      </c>
    </row>
    <row r="116" spans="2:9" x14ac:dyDescent="0.25">
      <c r="B116" s="43" t="s">
        <v>231</v>
      </c>
      <c r="C116" s="43" t="s">
        <v>231</v>
      </c>
      <c r="D116" s="43" t="s">
        <v>1471</v>
      </c>
      <c r="E116" s="43">
        <v>2</v>
      </c>
      <c r="F116" s="43" t="s">
        <v>3242</v>
      </c>
      <c r="G116" s="43">
        <v>2</v>
      </c>
      <c r="I116" s="43">
        <v>0</v>
      </c>
    </row>
    <row r="117" spans="2:9" x14ac:dyDescent="0.25">
      <c r="B117" s="43" t="s">
        <v>233</v>
      </c>
      <c r="C117" s="43" t="s">
        <v>233</v>
      </c>
      <c r="D117" s="43" t="s">
        <v>1475</v>
      </c>
      <c r="E117" s="43">
        <v>1</v>
      </c>
      <c r="F117" s="43" t="s">
        <v>3243</v>
      </c>
      <c r="G117" s="43">
        <v>1</v>
      </c>
      <c r="I117" s="43">
        <v>0</v>
      </c>
    </row>
    <row r="118" spans="2:9" x14ac:dyDescent="0.25">
      <c r="B118" s="43" t="s">
        <v>123</v>
      </c>
      <c r="C118" s="43" t="s">
        <v>1478</v>
      </c>
      <c r="D118" s="43" t="s">
        <v>1480</v>
      </c>
      <c r="E118" s="43">
        <v>1</v>
      </c>
      <c r="F118" s="43" t="s">
        <v>3244</v>
      </c>
      <c r="G118" s="43">
        <v>1</v>
      </c>
      <c r="I118" s="43">
        <v>0</v>
      </c>
    </row>
    <row r="119" spans="2:9" x14ac:dyDescent="0.25">
      <c r="B119" s="43" t="s">
        <v>235</v>
      </c>
      <c r="C119" s="43" t="s">
        <v>235</v>
      </c>
      <c r="D119" s="43" t="s">
        <v>1484</v>
      </c>
      <c r="E119" s="43">
        <v>1</v>
      </c>
      <c r="F119" s="43" t="s">
        <v>3245</v>
      </c>
      <c r="G119" s="43">
        <v>1</v>
      </c>
      <c r="I119" s="43">
        <v>0</v>
      </c>
    </row>
    <row r="120" spans="2:9" x14ac:dyDescent="0.25">
      <c r="B120" s="43" t="s">
        <v>237</v>
      </c>
      <c r="C120" s="43" t="s">
        <v>237</v>
      </c>
      <c r="D120" s="43" t="s">
        <v>1488</v>
      </c>
      <c r="E120" s="43">
        <v>1</v>
      </c>
      <c r="F120" s="43" t="s">
        <v>3246</v>
      </c>
      <c r="G120" s="43">
        <v>1</v>
      </c>
      <c r="I120" s="43">
        <v>0</v>
      </c>
    </row>
    <row r="121" spans="2:9" x14ac:dyDescent="0.25">
      <c r="B121" s="43" t="s">
        <v>239</v>
      </c>
      <c r="C121" s="43" t="s">
        <v>239</v>
      </c>
      <c r="D121" s="43" t="s">
        <v>1492</v>
      </c>
      <c r="E121" s="43">
        <v>1</v>
      </c>
      <c r="F121" s="43" t="s">
        <v>3247</v>
      </c>
      <c r="G121" s="43">
        <v>1</v>
      </c>
      <c r="I121" s="43">
        <v>0</v>
      </c>
    </row>
    <row r="122" spans="2:9" x14ac:dyDescent="0.25">
      <c r="B122" s="43" t="s">
        <v>241</v>
      </c>
      <c r="C122" s="43" t="s">
        <v>241</v>
      </c>
      <c r="D122" s="43" t="s">
        <v>1496</v>
      </c>
      <c r="E122" s="43">
        <v>1</v>
      </c>
      <c r="F122" s="43" t="s">
        <v>3248</v>
      </c>
      <c r="G122" s="43">
        <v>1</v>
      </c>
      <c r="I122" s="43">
        <v>0</v>
      </c>
    </row>
    <row r="123" spans="2:9" x14ac:dyDescent="0.25">
      <c r="B123" s="43" t="s">
        <v>243</v>
      </c>
      <c r="C123" s="43" t="s">
        <v>243</v>
      </c>
      <c r="D123" s="43" t="s">
        <v>1500</v>
      </c>
      <c r="E123" s="43">
        <v>1</v>
      </c>
      <c r="F123" s="43" t="s">
        <v>3249</v>
      </c>
      <c r="G123" s="43">
        <v>1</v>
      </c>
      <c r="I123" s="43">
        <v>0</v>
      </c>
    </row>
    <row r="124" spans="2:9" x14ac:dyDescent="0.25">
      <c r="B124" s="43" t="s">
        <v>245</v>
      </c>
      <c r="C124" s="43" t="s">
        <v>245</v>
      </c>
      <c r="D124" s="43" t="s">
        <v>1504</v>
      </c>
      <c r="E124" s="43">
        <v>1</v>
      </c>
      <c r="F124" s="43" t="s">
        <v>3250</v>
      </c>
      <c r="G124" s="43">
        <v>1</v>
      </c>
      <c r="I124" s="43">
        <v>0</v>
      </c>
    </row>
    <row r="125" spans="2:9" x14ac:dyDescent="0.25">
      <c r="B125" s="43" t="s">
        <v>249</v>
      </c>
      <c r="C125" s="43" t="s">
        <v>249</v>
      </c>
      <c r="D125" s="43" t="s">
        <v>1508</v>
      </c>
      <c r="E125" s="43">
        <v>1</v>
      </c>
      <c r="F125" s="43" t="s">
        <v>3251</v>
      </c>
      <c r="G125" s="43">
        <v>1</v>
      </c>
      <c r="I125" s="43">
        <v>0</v>
      </c>
    </row>
    <row r="126" spans="2:9" x14ac:dyDescent="0.25">
      <c r="B126" s="43" t="s">
        <v>251</v>
      </c>
      <c r="C126" s="43" t="s">
        <v>251</v>
      </c>
      <c r="D126" s="43" t="s">
        <v>1512</v>
      </c>
      <c r="E126" s="43">
        <v>1</v>
      </c>
      <c r="F126" s="43" t="s">
        <v>3252</v>
      </c>
      <c r="G126" s="43">
        <v>1</v>
      </c>
      <c r="I126" s="43">
        <v>0</v>
      </c>
    </row>
    <row r="127" spans="2:9" x14ac:dyDescent="0.25">
      <c r="B127" s="43" t="s">
        <v>253</v>
      </c>
      <c r="C127" s="43" t="s">
        <v>253</v>
      </c>
      <c r="D127" s="43" t="s">
        <v>1516</v>
      </c>
      <c r="E127" s="43">
        <v>4</v>
      </c>
      <c r="F127" s="43" t="s">
        <v>3253</v>
      </c>
      <c r="G127" s="43">
        <v>4</v>
      </c>
      <c r="I127" s="43">
        <v>0</v>
      </c>
    </row>
    <row r="128" spans="2:9" x14ac:dyDescent="0.25">
      <c r="B128" s="43" t="s">
        <v>255</v>
      </c>
      <c r="C128" s="43" t="s">
        <v>255</v>
      </c>
      <c r="D128" s="43" t="s">
        <v>1520</v>
      </c>
      <c r="E128" s="43">
        <v>1</v>
      </c>
      <c r="F128" s="43" t="s">
        <v>3254</v>
      </c>
      <c r="G128" s="43">
        <v>1</v>
      </c>
      <c r="I128" s="43">
        <v>0</v>
      </c>
    </row>
    <row r="129" spans="2:9" x14ac:dyDescent="0.25">
      <c r="B129" s="43" t="s">
        <v>257</v>
      </c>
      <c r="C129" s="43" t="s">
        <v>257</v>
      </c>
      <c r="D129" s="43" t="s">
        <v>1524</v>
      </c>
      <c r="E129" s="43">
        <v>1</v>
      </c>
      <c r="F129" s="43" t="s">
        <v>3255</v>
      </c>
      <c r="G129" s="43">
        <v>1</v>
      </c>
      <c r="I129" s="43">
        <v>0</v>
      </c>
    </row>
    <row r="130" spans="2:9" x14ac:dyDescent="0.25">
      <c r="B130" s="43" t="s">
        <v>259</v>
      </c>
      <c r="C130" s="43" t="s">
        <v>259</v>
      </c>
      <c r="D130" s="43" t="s">
        <v>1528</v>
      </c>
      <c r="E130" s="43">
        <v>2</v>
      </c>
      <c r="F130" s="43" t="s">
        <v>3256</v>
      </c>
      <c r="G130" s="43">
        <v>2</v>
      </c>
      <c r="I130" s="43">
        <v>0</v>
      </c>
    </row>
    <row r="131" spans="2:9" x14ac:dyDescent="0.25">
      <c r="B131" s="43" t="s">
        <v>261</v>
      </c>
      <c r="C131" s="43" t="s">
        <v>261</v>
      </c>
      <c r="D131" s="43" t="s">
        <v>1532</v>
      </c>
      <c r="E131" s="43">
        <v>4</v>
      </c>
      <c r="F131" s="43" t="s">
        <v>3257</v>
      </c>
      <c r="G131" s="43">
        <v>3</v>
      </c>
      <c r="H131" s="43" t="s">
        <v>3258</v>
      </c>
      <c r="I131" s="43">
        <v>1</v>
      </c>
    </row>
    <row r="132" spans="2:9" x14ac:dyDescent="0.25">
      <c r="B132" s="43" t="s">
        <v>265</v>
      </c>
      <c r="C132" s="43" t="s">
        <v>265</v>
      </c>
      <c r="D132" s="43" t="s">
        <v>1536</v>
      </c>
      <c r="E132" s="43">
        <v>3</v>
      </c>
      <c r="F132" s="43" t="s">
        <v>3259</v>
      </c>
      <c r="G132" s="43">
        <v>3</v>
      </c>
      <c r="I132" s="43">
        <v>0</v>
      </c>
    </row>
    <row r="133" spans="2:9" x14ac:dyDescent="0.25">
      <c r="B133" s="43" t="s">
        <v>267</v>
      </c>
      <c r="C133" s="43" t="s">
        <v>267</v>
      </c>
      <c r="D133" s="43" t="s">
        <v>1539</v>
      </c>
      <c r="E133" s="43">
        <v>1</v>
      </c>
      <c r="F133" s="43" t="s">
        <v>3260</v>
      </c>
      <c r="G133" s="43">
        <v>1</v>
      </c>
      <c r="I133" s="43">
        <v>0</v>
      </c>
    </row>
    <row r="134" spans="2:9" x14ac:dyDescent="0.25">
      <c r="B134" s="43" t="s">
        <v>269</v>
      </c>
      <c r="C134" s="43" t="s">
        <v>269</v>
      </c>
      <c r="D134" s="43" t="s">
        <v>1543</v>
      </c>
      <c r="E134" s="43">
        <v>1</v>
      </c>
      <c r="F134" s="43" t="s">
        <v>3261</v>
      </c>
      <c r="G134" s="43">
        <v>1</v>
      </c>
      <c r="I134" s="43">
        <v>0</v>
      </c>
    </row>
    <row r="135" spans="2:9" x14ac:dyDescent="0.25">
      <c r="B135" s="43" t="s">
        <v>271</v>
      </c>
      <c r="C135" s="43" t="s">
        <v>271</v>
      </c>
      <c r="D135" s="43" t="s">
        <v>1547</v>
      </c>
      <c r="E135" s="43">
        <v>1</v>
      </c>
      <c r="F135" s="43" t="s">
        <v>3262</v>
      </c>
      <c r="G135" s="43">
        <v>1</v>
      </c>
      <c r="I135" s="43">
        <v>0</v>
      </c>
    </row>
    <row r="136" spans="2:9" x14ac:dyDescent="0.25">
      <c r="B136" s="43" t="s">
        <v>273</v>
      </c>
      <c r="C136" s="43" t="s">
        <v>273</v>
      </c>
      <c r="D136" s="43" t="s">
        <v>1551</v>
      </c>
      <c r="E136" s="43">
        <v>3</v>
      </c>
      <c r="F136" s="43" t="s">
        <v>3263</v>
      </c>
      <c r="G136" s="43">
        <v>3</v>
      </c>
      <c r="I136" s="43">
        <v>0</v>
      </c>
    </row>
    <row r="137" spans="2:9" x14ac:dyDescent="0.25">
      <c r="B137" s="43" t="s">
        <v>275</v>
      </c>
      <c r="C137" s="43" t="s">
        <v>275</v>
      </c>
      <c r="D137" s="43" t="s">
        <v>1555</v>
      </c>
      <c r="E137" s="43">
        <v>2</v>
      </c>
      <c r="F137" s="43" t="s">
        <v>3264</v>
      </c>
      <c r="G137" s="43">
        <v>2</v>
      </c>
      <c r="I137" s="43">
        <v>0</v>
      </c>
    </row>
    <row r="138" spans="2:9" x14ac:dyDescent="0.25">
      <c r="B138" s="43" t="s">
        <v>277</v>
      </c>
      <c r="C138" s="43" t="s">
        <v>277</v>
      </c>
      <c r="D138" s="43" t="s">
        <v>1559</v>
      </c>
      <c r="E138" s="43">
        <v>1</v>
      </c>
      <c r="F138" s="43" t="s">
        <v>3265</v>
      </c>
      <c r="G138" s="43">
        <v>1</v>
      </c>
      <c r="I138" s="43">
        <v>0</v>
      </c>
    </row>
    <row r="139" spans="2:9" x14ac:dyDescent="0.25">
      <c r="B139" s="43" t="s">
        <v>279</v>
      </c>
      <c r="C139" s="43" t="s">
        <v>279</v>
      </c>
      <c r="D139" s="43" t="s">
        <v>1563</v>
      </c>
      <c r="E139" s="43">
        <v>2</v>
      </c>
      <c r="F139" s="43" t="s">
        <v>3266</v>
      </c>
      <c r="G139" s="43">
        <v>2</v>
      </c>
      <c r="I139" s="43">
        <v>0</v>
      </c>
    </row>
    <row r="140" spans="2:9" x14ac:dyDescent="0.25">
      <c r="B140" s="43" t="s">
        <v>281</v>
      </c>
      <c r="C140" s="43" t="s">
        <v>281</v>
      </c>
      <c r="D140" s="43" t="s">
        <v>1567</v>
      </c>
      <c r="E140" s="43">
        <v>3</v>
      </c>
      <c r="F140" s="43" t="s">
        <v>3267</v>
      </c>
      <c r="G140" s="43">
        <v>3</v>
      </c>
      <c r="I140" s="43">
        <v>0</v>
      </c>
    </row>
    <row r="141" spans="2:9" x14ac:dyDescent="0.25">
      <c r="B141" s="43" t="s">
        <v>283</v>
      </c>
      <c r="C141" s="43" t="s">
        <v>283</v>
      </c>
      <c r="D141" s="43" t="s">
        <v>1571</v>
      </c>
      <c r="E141" s="43">
        <v>2</v>
      </c>
      <c r="F141" s="43" t="s">
        <v>3268</v>
      </c>
      <c r="G141" s="43">
        <v>2</v>
      </c>
      <c r="I141" s="43">
        <v>0</v>
      </c>
    </row>
    <row r="142" spans="2:9" x14ac:dyDescent="0.25">
      <c r="B142" s="43" t="s">
        <v>285</v>
      </c>
      <c r="C142" s="43" t="s">
        <v>285</v>
      </c>
      <c r="D142" s="43" t="s">
        <v>1575</v>
      </c>
      <c r="E142" s="43">
        <v>1</v>
      </c>
      <c r="F142" s="43" t="s">
        <v>3269</v>
      </c>
      <c r="G142" s="43">
        <v>1</v>
      </c>
      <c r="I142" s="43">
        <v>0</v>
      </c>
    </row>
    <row r="143" spans="2:9" x14ac:dyDescent="0.25">
      <c r="B143" s="43" t="s">
        <v>287</v>
      </c>
      <c r="C143" s="43" t="s">
        <v>287</v>
      </c>
      <c r="D143" s="43" t="s">
        <v>1579</v>
      </c>
      <c r="E143" s="43">
        <v>1</v>
      </c>
      <c r="F143" s="43" t="s">
        <v>3270</v>
      </c>
      <c r="G143" s="43">
        <v>1</v>
      </c>
      <c r="I143" s="43">
        <v>0</v>
      </c>
    </row>
    <row r="144" spans="2:9" x14ac:dyDescent="0.25">
      <c r="B144" s="43" t="s">
        <v>289</v>
      </c>
      <c r="C144" s="43" t="s">
        <v>289</v>
      </c>
      <c r="D144" s="43" t="s">
        <v>1583</v>
      </c>
      <c r="E144" s="43">
        <v>5</v>
      </c>
      <c r="F144" s="43" t="s">
        <v>3271</v>
      </c>
      <c r="G144" s="43">
        <v>5</v>
      </c>
      <c r="I144" s="43">
        <v>0</v>
      </c>
    </row>
    <row r="145" spans="2:9" x14ac:dyDescent="0.25">
      <c r="B145" s="43" t="s">
        <v>291</v>
      </c>
      <c r="C145" s="43" t="s">
        <v>291</v>
      </c>
      <c r="D145" s="43" t="s">
        <v>1587</v>
      </c>
      <c r="E145" s="43">
        <v>1</v>
      </c>
      <c r="F145" s="43" t="s">
        <v>3272</v>
      </c>
      <c r="G145" s="43">
        <v>1</v>
      </c>
      <c r="I145" s="43">
        <v>0</v>
      </c>
    </row>
    <row r="146" spans="2:9" x14ac:dyDescent="0.25">
      <c r="B146" s="43" t="s">
        <v>293</v>
      </c>
      <c r="C146" s="43" t="s">
        <v>293</v>
      </c>
      <c r="D146" s="43" t="s">
        <v>1591</v>
      </c>
      <c r="E146" s="43">
        <v>1</v>
      </c>
      <c r="F146" s="43" t="s">
        <v>3273</v>
      </c>
      <c r="G146" s="43">
        <v>1</v>
      </c>
      <c r="I146" s="43">
        <v>0</v>
      </c>
    </row>
    <row r="147" spans="2:9" x14ac:dyDescent="0.25">
      <c r="B147" s="43" t="s">
        <v>295</v>
      </c>
      <c r="C147" s="43" t="s">
        <v>295</v>
      </c>
      <c r="D147" s="43" t="s">
        <v>1594</v>
      </c>
      <c r="E147" s="43">
        <v>1</v>
      </c>
      <c r="F147" s="43" t="s">
        <v>3274</v>
      </c>
      <c r="G147" s="43">
        <v>1</v>
      </c>
      <c r="I147" s="43">
        <v>0</v>
      </c>
    </row>
    <row r="148" spans="2:9" x14ac:dyDescent="0.25">
      <c r="B148" s="43" t="s">
        <v>297</v>
      </c>
      <c r="C148" s="43" t="s">
        <v>297</v>
      </c>
      <c r="D148" s="43" t="s">
        <v>1598</v>
      </c>
      <c r="E148" s="43">
        <v>1</v>
      </c>
      <c r="F148" s="43" t="s">
        <v>3275</v>
      </c>
      <c r="G148" s="43">
        <v>1</v>
      </c>
      <c r="I148" s="43">
        <v>0</v>
      </c>
    </row>
    <row r="149" spans="2:9" x14ac:dyDescent="0.25">
      <c r="B149" s="43" t="s">
        <v>299</v>
      </c>
      <c r="C149" s="43" t="s">
        <v>299</v>
      </c>
      <c r="D149" s="43" t="s">
        <v>1602</v>
      </c>
      <c r="E149" s="43">
        <v>1</v>
      </c>
      <c r="F149" s="43" t="s">
        <v>3276</v>
      </c>
      <c r="G149" s="43">
        <v>1</v>
      </c>
      <c r="I149" s="43">
        <v>0</v>
      </c>
    </row>
    <row r="150" spans="2:9" x14ac:dyDescent="0.25">
      <c r="B150" s="43" t="s">
        <v>301</v>
      </c>
      <c r="C150" s="43" t="s">
        <v>301</v>
      </c>
      <c r="D150" s="43" t="s">
        <v>1606</v>
      </c>
      <c r="E150" s="43">
        <v>1</v>
      </c>
      <c r="F150" s="43" t="s">
        <v>3277</v>
      </c>
      <c r="G150" s="43">
        <v>1</v>
      </c>
      <c r="I150" s="43">
        <v>0</v>
      </c>
    </row>
    <row r="151" spans="2:9" x14ac:dyDescent="0.25">
      <c r="B151" s="43" t="s">
        <v>303</v>
      </c>
      <c r="C151" s="43" t="s">
        <v>303</v>
      </c>
      <c r="D151" s="43" t="s">
        <v>1610</v>
      </c>
      <c r="E151" s="43">
        <v>1</v>
      </c>
      <c r="F151" s="43" t="s">
        <v>3278</v>
      </c>
      <c r="G151" s="43">
        <v>1</v>
      </c>
      <c r="I151" s="43">
        <v>0</v>
      </c>
    </row>
    <row r="152" spans="2:9" x14ac:dyDescent="0.25">
      <c r="B152" s="43" t="s">
        <v>305</v>
      </c>
      <c r="C152" s="43" t="s">
        <v>305</v>
      </c>
      <c r="D152" s="43" t="s">
        <v>1614</v>
      </c>
      <c r="E152" s="43">
        <v>1</v>
      </c>
      <c r="F152" s="43" t="s">
        <v>3279</v>
      </c>
      <c r="G152" s="43">
        <v>1</v>
      </c>
      <c r="I152" s="43">
        <v>0</v>
      </c>
    </row>
    <row r="153" spans="2:9" x14ac:dyDescent="0.25">
      <c r="B153" s="43" t="s">
        <v>307</v>
      </c>
      <c r="C153" s="43" t="s">
        <v>307</v>
      </c>
      <c r="D153" s="43" t="s">
        <v>1617</v>
      </c>
      <c r="E153" s="43">
        <v>1</v>
      </c>
      <c r="F153" s="43" t="s">
        <v>3280</v>
      </c>
      <c r="G153" s="43">
        <v>1</v>
      </c>
      <c r="I153" s="43">
        <v>0</v>
      </c>
    </row>
    <row r="154" spans="2:9" x14ac:dyDescent="0.25">
      <c r="B154" s="43" t="s">
        <v>309</v>
      </c>
      <c r="C154" s="43" t="s">
        <v>309</v>
      </c>
      <c r="D154" s="43" t="s">
        <v>1621</v>
      </c>
      <c r="E154" s="43">
        <v>1</v>
      </c>
      <c r="F154" s="43" t="s">
        <v>3281</v>
      </c>
      <c r="G154" s="43">
        <v>1</v>
      </c>
      <c r="I154" s="43">
        <v>0</v>
      </c>
    </row>
    <row r="155" spans="2:9" x14ac:dyDescent="0.25">
      <c r="B155" s="43" t="s">
        <v>311</v>
      </c>
      <c r="C155" s="43" t="s">
        <v>311</v>
      </c>
      <c r="D155" s="43" t="s">
        <v>1625</v>
      </c>
      <c r="E155" s="43">
        <v>1</v>
      </c>
      <c r="F155" s="43" t="s">
        <v>3282</v>
      </c>
      <c r="G155" s="43">
        <v>1</v>
      </c>
      <c r="I155" s="43">
        <v>0</v>
      </c>
    </row>
    <row r="156" spans="2:9" x14ac:dyDescent="0.25">
      <c r="B156" s="43" t="s">
        <v>313</v>
      </c>
      <c r="C156" s="43" t="s">
        <v>313</v>
      </c>
      <c r="D156" s="43" t="s">
        <v>1629</v>
      </c>
      <c r="E156" s="43">
        <v>1</v>
      </c>
      <c r="F156" s="43" t="s">
        <v>3283</v>
      </c>
      <c r="G156" s="43">
        <v>1</v>
      </c>
      <c r="I156" s="43">
        <v>0</v>
      </c>
    </row>
    <row r="157" spans="2:9" x14ac:dyDescent="0.25">
      <c r="B157" s="43" t="s">
        <v>317</v>
      </c>
      <c r="C157" s="43" t="s">
        <v>317</v>
      </c>
      <c r="D157" s="43" t="s">
        <v>1633</v>
      </c>
      <c r="E157" s="43">
        <v>2</v>
      </c>
      <c r="F157" s="43" t="s">
        <v>3284</v>
      </c>
      <c r="G157" s="43">
        <v>2</v>
      </c>
      <c r="I157" s="43">
        <v>0</v>
      </c>
    </row>
    <row r="158" spans="2:9" x14ac:dyDescent="0.25">
      <c r="B158" s="43" t="s">
        <v>319</v>
      </c>
      <c r="C158" s="43" t="s">
        <v>319</v>
      </c>
      <c r="D158" s="43" t="s">
        <v>1637</v>
      </c>
      <c r="E158" s="43">
        <v>3</v>
      </c>
      <c r="F158" s="43" t="s">
        <v>3285</v>
      </c>
      <c r="G158" s="43">
        <v>3</v>
      </c>
      <c r="I158" s="43">
        <v>0</v>
      </c>
    </row>
    <row r="159" spans="2:9" x14ac:dyDescent="0.25">
      <c r="B159" s="43" t="s">
        <v>323</v>
      </c>
      <c r="C159" s="43" t="s">
        <v>323</v>
      </c>
      <c r="D159" s="43" t="s">
        <v>1641</v>
      </c>
      <c r="E159" s="43">
        <v>1</v>
      </c>
      <c r="F159" s="43" t="s">
        <v>3286</v>
      </c>
      <c r="G159" s="43">
        <v>1</v>
      </c>
      <c r="I159" s="43">
        <v>0</v>
      </c>
    </row>
    <row r="160" spans="2:9" x14ac:dyDescent="0.25">
      <c r="B160" s="43" t="s">
        <v>325</v>
      </c>
      <c r="C160" s="43" t="s">
        <v>325</v>
      </c>
      <c r="D160" s="43" t="s">
        <v>1645</v>
      </c>
      <c r="E160" s="43">
        <v>1</v>
      </c>
      <c r="F160" s="43" t="s">
        <v>3287</v>
      </c>
      <c r="G160" s="43">
        <v>1</v>
      </c>
      <c r="I160" s="43">
        <v>0</v>
      </c>
    </row>
    <row r="161" spans="2:9" x14ac:dyDescent="0.25">
      <c r="B161" s="43" t="s">
        <v>327</v>
      </c>
      <c r="C161" s="43" t="s">
        <v>327</v>
      </c>
      <c r="D161" s="43" t="s">
        <v>1649</v>
      </c>
      <c r="E161" s="43">
        <v>1</v>
      </c>
      <c r="F161" s="43" t="s">
        <v>3288</v>
      </c>
      <c r="G161" s="43">
        <v>1</v>
      </c>
      <c r="I161" s="43">
        <v>0</v>
      </c>
    </row>
    <row r="162" spans="2:9" x14ac:dyDescent="0.25">
      <c r="B162" s="43" t="s">
        <v>329</v>
      </c>
      <c r="C162" s="43" t="s">
        <v>329</v>
      </c>
      <c r="D162" s="43" t="s">
        <v>1653</v>
      </c>
      <c r="E162" s="43">
        <v>1</v>
      </c>
      <c r="F162" s="43" t="s">
        <v>3289</v>
      </c>
      <c r="G162" s="43">
        <v>1</v>
      </c>
      <c r="I162" s="43">
        <v>0</v>
      </c>
    </row>
    <row r="163" spans="2:9" x14ac:dyDescent="0.25">
      <c r="B163" s="43" t="s">
        <v>331</v>
      </c>
      <c r="C163" s="43" t="s">
        <v>331</v>
      </c>
      <c r="D163" s="43" t="s">
        <v>1656</v>
      </c>
      <c r="E163" s="43">
        <v>3</v>
      </c>
      <c r="F163" s="43" t="s">
        <v>3290</v>
      </c>
      <c r="G163" s="43">
        <v>3</v>
      </c>
      <c r="I163" s="43">
        <v>0</v>
      </c>
    </row>
    <row r="164" spans="2:9" x14ac:dyDescent="0.25">
      <c r="B164" s="43" t="s">
        <v>333</v>
      </c>
      <c r="C164" s="43" t="s">
        <v>333</v>
      </c>
      <c r="D164" s="43" t="s">
        <v>1660</v>
      </c>
      <c r="E164" s="43">
        <v>1</v>
      </c>
      <c r="F164" s="43" t="s">
        <v>3291</v>
      </c>
      <c r="G164" s="43">
        <v>1</v>
      </c>
      <c r="I164" s="43">
        <v>0</v>
      </c>
    </row>
    <row r="165" spans="2:9" x14ac:dyDescent="0.25">
      <c r="B165" s="43" t="s">
        <v>335</v>
      </c>
      <c r="C165" s="43" t="s">
        <v>335</v>
      </c>
      <c r="D165" s="43" t="s">
        <v>1664</v>
      </c>
      <c r="E165" s="43">
        <v>1</v>
      </c>
      <c r="F165" s="43" t="s">
        <v>3292</v>
      </c>
      <c r="G165" s="43">
        <v>1</v>
      </c>
      <c r="I165" s="43">
        <v>0</v>
      </c>
    </row>
    <row r="166" spans="2:9" x14ac:dyDescent="0.25">
      <c r="B166" s="43" t="s">
        <v>337</v>
      </c>
      <c r="C166" s="43" t="s">
        <v>337</v>
      </c>
      <c r="D166" s="43" t="s">
        <v>1668</v>
      </c>
      <c r="E166" s="43">
        <v>1</v>
      </c>
      <c r="F166" s="43" t="s">
        <v>3293</v>
      </c>
      <c r="G166" s="43">
        <v>1</v>
      </c>
      <c r="I166" s="43">
        <v>0</v>
      </c>
    </row>
    <row r="167" spans="2:9" x14ac:dyDescent="0.25">
      <c r="B167" s="43" t="s">
        <v>339</v>
      </c>
      <c r="C167" s="43" t="s">
        <v>339</v>
      </c>
      <c r="D167" s="43" t="s">
        <v>1672</v>
      </c>
      <c r="E167" s="43">
        <v>1</v>
      </c>
      <c r="F167" s="43" t="s">
        <v>3294</v>
      </c>
      <c r="G167" s="43">
        <v>1</v>
      </c>
      <c r="I167" s="43">
        <v>0</v>
      </c>
    </row>
    <row r="168" spans="2:9" x14ac:dyDescent="0.25">
      <c r="B168" s="43" t="s">
        <v>341</v>
      </c>
      <c r="C168" s="43" t="s">
        <v>341</v>
      </c>
      <c r="D168" s="43" t="s">
        <v>1676</v>
      </c>
      <c r="E168" s="43">
        <v>1</v>
      </c>
      <c r="F168" s="43" t="s">
        <v>3295</v>
      </c>
      <c r="G168" s="43">
        <v>1</v>
      </c>
      <c r="I168" s="43">
        <v>0</v>
      </c>
    </row>
    <row r="169" spans="2:9" x14ac:dyDescent="0.25">
      <c r="B169" s="43" t="s">
        <v>343</v>
      </c>
      <c r="C169" s="43" t="s">
        <v>343</v>
      </c>
      <c r="D169" s="43" t="s">
        <v>1680</v>
      </c>
      <c r="E169" s="43">
        <v>1</v>
      </c>
      <c r="F169" s="43" t="s">
        <v>3296</v>
      </c>
      <c r="G169" s="43">
        <v>1</v>
      </c>
      <c r="I169" s="43">
        <v>0</v>
      </c>
    </row>
    <row r="170" spans="2:9" x14ac:dyDescent="0.25">
      <c r="B170" s="43" t="s">
        <v>345</v>
      </c>
      <c r="C170" s="43" t="s">
        <v>345</v>
      </c>
      <c r="D170" s="43" t="s">
        <v>1684</v>
      </c>
      <c r="E170" s="43">
        <v>1</v>
      </c>
      <c r="F170" s="43" t="s">
        <v>3297</v>
      </c>
      <c r="G170" s="43">
        <v>1</v>
      </c>
      <c r="I170" s="43">
        <v>0</v>
      </c>
    </row>
    <row r="171" spans="2:9" x14ac:dyDescent="0.25">
      <c r="B171" s="43" t="s">
        <v>347</v>
      </c>
      <c r="C171" s="43" t="s">
        <v>347</v>
      </c>
      <c r="D171" s="43" t="s">
        <v>1688</v>
      </c>
      <c r="E171" s="43">
        <v>2</v>
      </c>
      <c r="F171" s="43" t="s">
        <v>3298</v>
      </c>
      <c r="G171" s="43">
        <v>2</v>
      </c>
      <c r="I171" s="43">
        <v>0</v>
      </c>
    </row>
    <row r="172" spans="2:9" x14ac:dyDescent="0.25">
      <c r="B172" s="43" t="s">
        <v>349</v>
      </c>
      <c r="C172" s="43" t="s">
        <v>349</v>
      </c>
      <c r="D172" s="43" t="s">
        <v>1692</v>
      </c>
      <c r="E172" s="43">
        <v>1</v>
      </c>
      <c r="F172" s="43" t="s">
        <v>3299</v>
      </c>
      <c r="G172" s="43">
        <v>1</v>
      </c>
      <c r="I172" s="43">
        <v>0</v>
      </c>
    </row>
    <row r="173" spans="2:9" x14ac:dyDescent="0.25">
      <c r="B173" s="43" t="s">
        <v>351</v>
      </c>
      <c r="C173" s="43" t="s">
        <v>351</v>
      </c>
      <c r="D173" s="43" t="s">
        <v>1696</v>
      </c>
      <c r="E173" s="43">
        <v>4</v>
      </c>
      <c r="F173" s="43" t="s">
        <v>3300</v>
      </c>
      <c r="G173" s="43">
        <v>4</v>
      </c>
      <c r="I173" s="43">
        <v>0</v>
      </c>
    </row>
    <row r="174" spans="2:9" x14ac:dyDescent="0.25">
      <c r="B174" s="43" t="s">
        <v>353</v>
      </c>
      <c r="C174" s="43" t="s">
        <v>353</v>
      </c>
      <c r="D174" s="43" t="s">
        <v>1700</v>
      </c>
      <c r="E174" s="43">
        <v>1</v>
      </c>
      <c r="F174" s="43" t="s">
        <v>3301</v>
      </c>
      <c r="G174" s="43">
        <v>1</v>
      </c>
      <c r="I174" s="43">
        <v>0</v>
      </c>
    </row>
    <row r="175" spans="2:9" x14ac:dyDescent="0.25">
      <c r="B175" s="43" t="s">
        <v>487</v>
      </c>
      <c r="C175" s="43" t="s">
        <v>1703</v>
      </c>
      <c r="D175" s="43" t="s">
        <v>1705</v>
      </c>
      <c r="E175" s="43">
        <v>1</v>
      </c>
      <c r="F175" s="43" t="s">
        <v>3302</v>
      </c>
      <c r="G175" s="43">
        <v>1</v>
      </c>
      <c r="I175" s="43">
        <v>0</v>
      </c>
    </row>
    <row r="176" spans="2:9" x14ac:dyDescent="0.25">
      <c r="B176" s="43" t="s">
        <v>355</v>
      </c>
      <c r="C176" s="43" t="s">
        <v>355</v>
      </c>
      <c r="D176" s="43" t="s">
        <v>1709</v>
      </c>
      <c r="E176" s="43">
        <v>1</v>
      </c>
      <c r="F176" s="43" t="s">
        <v>3303</v>
      </c>
      <c r="G176" s="43">
        <v>1</v>
      </c>
      <c r="I176" s="43">
        <v>0</v>
      </c>
    </row>
    <row r="177" spans="2:9" x14ac:dyDescent="0.25">
      <c r="B177" s="43" t="s">
        <v>263</v>
      </c>
      <c r="C177" s="43" t="s">
        <v>1712</v>
      </c>
      <c r="D177" s="43" t="s">
        <v>1714</v>
      </c>
      <c r="E177" s="43">
        <v>1</v>
      </c>
      <c r="F177" s="43" t="s">
        <v>3304</v>
      </c>
      <c r="G177" s="43">
        <v>1</v>
      </c>
      <c r="I177" s="43">
        <v>0</v>
      </c>
    </row>
    <row r="178" spans="2:9" x14ac:dyDescent="0.25">
      <c r="B178" s="43">
        <v>544988</v>
      </c>
      <c r="C178" s="43" t="s">
        <v>1717</v>
      </c>
      <c r="D178" s="43" t="s">
        <v>1719</v>
      </c>
      <c r="E178" s="43">
        <v>0</v>
      </c>
      <c r="F178" s="43" t="s">
        <v>3305</v>
      </c>
      <c r="G178" s="43">
        <v>1</v>
      </c>
      <c r="I178" s="43">
        <v>0</v>
      </c>
    </row>
    <row r="179" spans="2:9" x14ac:dyDescent="0.25">
      <c r="B179" s="43" t="s">
        <v>357</v>
      </c>
      <c r="C179" s="43" t="s">
        <v>357</v>
      </c>
      <c r="D179" s="43" t="s">
        <v>1722</v>
      </c>
      <c r="E179" s="43">
        <v>1</v>
      </c>
      <c r="F179" s="43" t="s">
        <v>3306</v>
      </c>
      <c r="G179" s="43">
        <v>1</v>
      </c>
      <c r="I179" s="43">
        <v>0</v>
      </c>
    </row>
    <row r="180" spans="2:9" x14ac:dyDescent="0.25">
      <c r="B180" s="43" t="s">
        <v>359</v>
      </c>
      <c r="C180" s="43" t="s">
        <v>359</v>
      </c>
      <c r="D180" s="43" t="s">
        <v>1726</v>
      </c>
      <c r="E180" s="43">
        <v>1</v>
      </c>
      <c r="F180" s="43" t="s">
        <v>3307</v>
      </c>
      <c r="G180" s="43">
        <v>1</v>
      </c>
      <c r="I180" s="43">
        <v>0</v>
      </c>
    </row>
    <row r="181" spans="2:9" x14ac:dyDescent="0.25">
      <c r="B181" s="43" t="s">
        <v>361</v>
      </c>
      <c r="C181" s="43" t="s">
        <v>361</v>
      </c>
      <c r="D181" s="43" t="s">
        <v>1730</v>
      </c>
      <c r="E181" s="43">
        <v>9</v>
      </c>
      <c r="F181" s="43" t="s">
        <v>3308</v>
      </c>
      <c r="G181" s="43">
        <v>7</v>
      </c>
      <c r="H181" s="43" t="s">
        <v>3309</v>
      </c>
      <c r="I181" s="43">
        <v>2</v>
      </c>
    </row>
    <row r="182" spans="2:9" x14ac:dyDescent="0.25">
      <c r="B182" s="43" t="s">
        <v>363</v>
      </c>
      <c r="C182" s="43" t="s">
        <v>363</v>
      </c>
      <c r="D182" s="43" t="s">
        <v>1735</v>
      </c>
      <c r="E182" s="43">
        <v>1</v>
      </c>
      <c r="F182" s="43" t="s">
        <v>3310</v>
      </c>
      <c r="G182" s="43">
        <v>1</v>
      </c>
      <c r="I182" s="43">
        <v>0</v>
      </c>
    </row>
    <row r="183" spans="2:9" x14ac:dyDescent="0.25">
      <c r="B183" s="43" t="s">
        <v>365</v>
      </c>
      <c r="C183" s="43" t="s">
        <v>365</v>
      </c>
      <c r="D183" s="43" t="s">
        <v>1739</v>
      </c>
      <c r="E183" s="43">
        <v>2</v>
      </c>
      <c r="F183" s="43" t="s">
        <v>3311</v>
      </c>
      <c r="G183" s="43">
        <v>2</v>
      </c>
      <c r="I183" s="43">
        <v>0</v>
      </c>
    </row>
    <row r="184" spans="2:9" x14ac:dyDescent="0.25">
      <c r="B184" s="43" t="s">
        <v>367</v>
      </c>
      <c r="C184" s="43" t="s">
        <v>367</v>
      </c>
      <c r="D184" s="43" t="s">
        <v>1743</v>
      </c>
      <c r="E184" s="43">
        <v>1</v>
      </c>
      <c r="F184" s="43" t="s">
        <v>3312</v>
      </c>
      <c r="G184" s="43">
        <v>1</v>
      </c>
      <c r="I184" s="43">
        <v>0</v>
      </c>
    </row>
    <row r="185" spans="2:9" x14ac:dyDescent="0.25">
      <c r="B185" s="43" t="s">
        <v>369</v>
      </c>
      <c r="C185" s="43" t="s">
        <v>369</v>
      </c>
      <c r="D185" s="43" t="s">
        <v>1747</v>
      </c>
      <c r="E185" s="43">
        <v>3</v>
      </c>
      <c r="F185" s="43" t="s">
        <v>3313</v>
      </c>
      <c r="G185" s="43">
        <v>3</v>
      </c>
      <c r="I185" s="43">
        <v>0</v>
      </c>
    </row>
    <row r="186" spans="2:9" x14ac:dyDescent="0.25">
      <c r="B186" s="43" t="s">
        <v>371</v>
      </c>
      <c r="C186" s="43" t="s">
        <v>371</v>
      </c>
      <c r="D186" s="43" t="s">
        <v>1750</v>
      </c>
      <c r="E186" s="43">
        <v>9</v>
      </c>
      <c r="F186" s="43" t="s">
        <v>3314</v>
      </c>
      <c r="G186" s="43">
        <v>9</v>
      </c>
      <c r="I186" s="43">
        <v>0</v>
      </c>
    </row>
    <row r="187" spans="2:9" x14ac:dyDescent="0.25">
      <c r="B187" s="43" t="s">
        <v>373</v>
      </c>
      <c r="C187" s="43" t="s">
        <v>373</v>
      </c>
      <c r="D187" s="43" t="s">
        <v>1754</v>
      </c>
      <c r="E187" s="43">
        <v>1</v>
      </c>
      <c r="F187" s="43" t="s">
        <v>3315</v>
      </c>
      <c r="G187" s="43">
        <v>1</v>
      </c>
      <c r="I187" s="43">
        <v>0</v>
      </c>
    </row>
    <row r="188" spans="2:9" x14ac:dyDescent="0.25">
      <c r="B188" s="43" t="s">
        <v>375</v>
      </c>
      <c r="C188" s="43" t="s">
        <v>375</v>
      </c>
      <c r="D188" s="43" t="s">
        <v>1758</v>
      </c>
      <c r="E188" s="43">
        <v>1</v>
      </c>
      <c r="F188" s="43" t="s">
        <v>3316</v>
      </c>
      <c r="G188" s="43">
        <v>1</v>
      </c>
      <c r="I188" s="43">
        <v>0</v>
      </c>
    </row>
    <row r="189" spans="2:9" x14ac:dyDescent="0.25">
      <c r="B189" s="43" t="s">
        <v>377</v>
      </c>
      <c r="C189" s="43" t="s">
        <v>377</v>
      </c>
      <c r="D189" s="43" t="s">
        <v>1762</v>
      </c>
      <c r="E189" s="43">
        <v>1</v>
      </c>
      <c r="F189" s="43" t="s">
        <v>3317</v>
      </c>
      <c r="G189" s="43">
        <v>1</v>
      </c>
      <c r="I189" s="43">
        <v>0</v>
      </c>
    </row>
    <row r="190" spans="2:9" x14ac:dyDescent="0.25">
      <c r="B190" s="43" t="s">
        <v>379</v>
      </c>
      <c r="C190" s="43" t="s">
        <v>379</v>
      </c>
      <c r="D190" s="43" t="s">
        <v>1766</v>
      </c>
      <c r="E190" s="43">
        <v>1</v>
      </c>
      <c r="F190" s="43" t="s">
        <v>3318</v>
      </c>
      <c r="G190" s="43">
        <v>1</v>
      </c>
      <c r="I190" s="43">
        <v>0</v>
      </c>
    </row>
    <row r="191" spans="2:9" x14ac:dyDescent="0.25">
      <c r="B191" s="43" t="s">
        <v>381</v>
      </c>
      <c r="C191" s="43" t="s">
        <v>381</v>
      </c>
      <c r="D191" s="43" t="s">
        <v>1770</v>
      </c>
      <c r="E191" s="43">
        <v>2</v>
      </c>
      <c r="F191" s="43" t="s">
        <v>3319</v>
      </c>
      <c r="G191" s="43">
        <v>2</v>
      </c>
      <c r="I191" s="43">
        <v>0</v>
      </c>
    </row>
    <row r="192" spans="2:9" x14ac:dyDescent="0.25">
      <c r="B192" s="43" t="s">
        <v>383</v>
      </c>
      <c r="C192" s="43" t="s">
        <v>383</v>
      </c>
      <c r="D192" s="43" t="s">
        <v>1774</v>
      </c>
      <c r="E192" s="43">
        <v>1</v>
      </c>
      <c r="F192" s="43" t="s">
        <v>3320</v>
      </c>
      <c r="G192" s="43">
        <v>1</v>
      </c>
      <c r="I192" s="43">
        <v>0</v>
      </c>
    </row>
    <row r="193" spans="2:9" x14ac:dyDescent="0.25">
      <c r="B193" s="43" t="s">
        <v>385</v>
      </c>
      <c r="C193" s="43" t="s">
        <v>385</v>
      </c>
      <c r="D193" s="43" t="s">
        <v>1778</v>
      </c>
      <c r="E193" s="43">
        <v>1</v>
      </c>
      <c r="F193" s="43" t="s">
        <v>3321</v>
      </c>
      <c r="G193" s="43">
        <v>2</v>
      </c>
      <c r="I193" s="43">
        <v>0</v>
      </c>
    </row>
    <row r="194" spans="2:9" x14ac:dyDescent="0.25">
      <c r="B194" s="43" t="s">
        <v>387</v>
      </c>
      <c r="C194" s="43" t="s">
        <v>387</v>
      </c>
      <c r="D194" s="43" t="s">
        <v>1782</v>
      </c>
      <c r="E194" s="43">
        <v>1</v>
      </c>
      <c r="F194" s="43" t="s">
        <v>3322</v>
      </c>
      <c r="G194" s="43">
        <v>1</v>
      </c>
      <c r="I194" s="43">
        <v>0</v>
      </c>
    </row>
    <row r="195" spans="2:9" x14ac:dyDescent="0.25">
      <c r="B195" s="43" t="s">
        <v>389</v>
      </c>
      <c r="C195" s="43" t="s">
        <v>389</v>
      </c>
      <c r="D195" s="43" t="s">
        <v>1786</v>
      </c>
      <c r="E195" s="43">
        <v>2</v>
      </c>
      <c r="F195" s="43" t="s">
        <v>3323</v>
      </c>
      <c r="G195" s="43">
        <v>2</v>
      </c>
      <c r="I195" s="43">
        <v>0</v>
      </c>
    </row>
    <row r="196" spans="2:9" x14ac:dyDescent="0.25">
      <c r="B196" s="43" t="s">
        <v>391</v>
      </c>
      <c r="C196" s="43" t="s">
        <v>391</v>
      </c>
      <c r="D196" s="43" t="s">
        <v>1790</v>
      </c>
      <c r="E196" s="43">
        <v>1</v>
      </c>
      <c r="F196" s="43" t="s">
        <v>3324</v>
      </c>
      <c r="G196" s="43">
        <v>1</v>
      </c>
      <c r="I196" s="43">
        <v>0</v>
      </c>
    </row>
    <row r="197" spans="2:9" x14ac:dyDescent="0.25">
      <c r="B197" s="43" t="s">
        <v>393</v>
      </c>
      <c r="C197" s="43" t="s">
        <v>393</v>
      </c>
      <c r="D197" s="43" t="s">
        <v>1794</v>
      </c>
      <c r="E197" s="43">
        <v>1</v>
      </c>
      <c r="F197" s="43" t="s">
        <v>3325</v>
      </c>
      <c r="G197" s="43">
        <v>1</v>
      </c>
      <c r="I197" s="43">
        <v>0</v>
      </c>
    </row>
    <row r="198" spans="2:9" x14ac:dyDescent="0.25">
      <c r="B198" s="43" t="s">
        <v>395</v>
      </c>
      <c r="C198" s="43" t="s">
        <v>395</v>
      </c>
      <c r="D198" s="43" t="s">
        <v>1798</v>
      </c>
      <c r="E198" s="43">
        <v>1</v>
      </c>
      <c r="F198" s="43" t="s">
        <v>3326</v>
      </c>
      <c r="G198" s="43">
        <v>1</v>
      </c>
      <c r="I198" s="43">
        <v>0</v>
      </c>
    </row>
    <row r="199" spans="2:9" x14ac:dyDescent="0.25">
      <c r="B199" s="43" t="s">
        <v>399</v>
      </c>
      <c r="C199" s="43" t="s">
        <v>399</v>
      </c>
      <c r="D199" s="43" t="s">
        <v>1802</v>
      </c>
      <c r="E199" s="43">
        <v>1</v>
      </c>
      <c r="F199" s="43" t="s">
        <v>3327</v>
      </c>
      <c r="G199" s="43">
        <v>1</v>
      </c>
      <c r="I199" s="43">
        <v>0</v>
      </c>
    </row>
    <row r="200" spans="2:9" x14ac:dyDescent="0.25">
      <c r="B200" s="43" t="s">
        <v>401</v>
      </c>
      <c r="C200" s="43" t="s">
        <v>401</v>
      </c>
      <c r="D200" s="43" t="s">
        <v>1806</v>
      </c>
      <c r="E200" s="43">
        <v>1</v>
      </c>
      <c r="F200" s="43" t="s">
        <v>3328</v>
      </c>
      <c r="G200" s="43">
        <v>1</v>
      </c>
      <c r="I200" s="43">
        <v>0</v>
      </c>
    </row>
    <row r="201" spans="2:9" x14ac:dyDescent="0.25">
      <c r="B201" s="43" t="s">
        <v>397</v>
      </c>
      <c r="C201" s="43" t="s">
        <v>1809</v>
      </c>
      <c r="D201" s="43" t="s">
        <v>1811</v>
      </c>
      <c r="E201" s="43">
        <v>1</v>
      </c>
      <c r="F201" s="43" t="s">
        <v>3329</v>
      </c>
      <c r="G201" s="43">
        <v>1</v>
      </c>
      <c r="I201" s="43">
        <v>0</v>
      </c>
    </row>
    <row r="202" spans="2:9" x14ac:dyDescent="0.25">
      <c r="B202" s="43" t="s">
        <v>403</v>
      </c>
      <c r="C202" s="43" t="s">
        <v>403</v>
      </c>
      <c r="D202" s="43" t="s">
        <v>1815</v>
      </c>
      <c r="E202" s="43">
        <v>1</v>
      </c>
      <c r="F202" s="43" t="s">
        <v>3330</v>
      </c>
      <c r="G202" s="43">
        <v>1</v>
      </c>
      <c r="I202" s="43">
        <v>0</v>
      </c>
    </row>
    <row r="203" spans="2:9" x14ac:dyDescent="0.25">
      <c r="B203" s="43" t="s">
        <v>405</v>
      </c>
      <c r="C203" s="43" t="s">
        <v>405</v>
      </c>
      <c r="D203" s="43" t="s">
        <v>1819</v>
      </c>
      <c r="E203" s="43">
        <v>1</v>
      </c>
      <c r="F203" s="43" t="s">
        <v>3331</v>
      </c>
      <c r="G203" s="43">
        <v>1</v>
      </c>
      <c r="I203" s="43">
        <v>0</v>
      </c>
    </row>
    <row r="204" spans="2:9" x14ac:dyDescent="0.25">
      <c r="B204" s="43" t="s">
        <v>407</v>
      </c>
      <c r="C204" s="43" t="s">
        <v>407</v>
      </c>
      <c r="D204" s="43" t="s">
        <v>1822</v>
      </c>
      <c r="E204" s="43">
        <v>1</v>
      </c>
      <c r="F204" s="43" t="s">
        <v>3332</v>
      </c>
      <c r="G204" s="43">
        <v>1</v>
      </c>
      <c r="I204" s="43">
        <v>0</v>
      </c>
    </row>
    <row r="205" spans="2:9" x14ac:dyDescent="0.25">
      <c r="B205" s="43" t="s">
        <v>409</v>
      </c>
      <c r="C205" s="43" t="s">
        <v>1825</v>
      </c>
      <c r="D205" s="43" t="s">
        <v>1827</v>
      </c>
      <c r="E205" s="43">
        <v>1</v>
      </c>
      <c r="F205" s="43" t="s">
        <v>3333</v>
      </c>
      <c r="G205" s="43">
        <v>1</v>
      </c>
      <c r="I205" s="43">
        <v>0</v>
      </c>
    </row>
    <row r="206" spans="2:9" x14ac:dyDescent="0.25">
      <c r="B206" s="43" t="s">
        <v>411</v>
      </c>
      <c r="C206" s="43" t="s">
        <v>411</v>
      </c>
      <c r="D206" s="43" t="s">
        <v>1831</v>
      </c>
      <c r="E206" s="43">
        <v>1</v>
      </c>
      <c r="F206" s="43" t="s">
        <v>3334</v>
      </c>
      <c r="G206" s="43">
        <v>1</v>
      </c>
      <c r="I206" s="43">
        <v>0</v>
      </c>
    </row>
    <row r="207" spans="2:9" x14ac:dyDescent="0.25">
      <c r="B207" s="43" t="s">
        <v>413</v>
      </c>
      <c r="C207" s="43" t="s">
        <v>413</v>
      </c>
      <c r="D207" s="43" t="s">
        <v>1835</v>
      </c>
      <c r="E207" s="43">
        <v>1</v>
      </c>
      <c r="F207" s="43" t="s">
        <v>3335</v>
      </c>
      <c r="G207" s="43">
        <v>1</v>
      </c>
      <c r="I207" s="43">
        <v>0</v>
      </c>
    </row>
    <row r="208" spans="2:9" x14ac:dyDescent="0.25">
      <c r="B208" s="43" t="s">
        <v>415</v>
      </c>
      <c r="C208" s="43" t="s">
        <v>415</v>
      </c>
      <c r="D208" s="43" t="s">
        <v>1839</v>
      </c>
      <c r="E208" s="43">
        <v>2</v>
      </c>
      <c r="F208" s="43" t="s">
        <v>3336</v>
      </c>
      <c r="G208" s="43">
        <v>2</v>
      </c>
      <c r="I208" s="43">
        <v>0</v>
      </c>
    </row>
    <row r="209" spans="2:9" x14ac:dyDescent="0.25">
      <c r="B209" s="43" t="s">
        <v>421</v>
      </c>
      <c r="C209" s="43" t="s">
        <v>421</v>
      </c>
      <c r="D209" s="43" t="s">
        <v>1843</v>
      </c>
      <c r="E209" s="43">
        <v>1</v>
      </c>
      <c r="F209" s="43" t="s">
        <v>3337</v>
      </c>
      <c r="G209" s="43">
        <v>1</v>
      </c>
      <c r="I209" s="43">
        <v>0</v>
      </c>
    </row>
    <row r="210" spans="2:9" x14ac:dyDescent="0.25">
      <c r="B210" s="43" t="s">
        <v>423</v>
      </c>
      <c r="C210" s="43" t="s">
        <v>423</v>
      </c>
      <c r="D210" s="43" t="s">
        <v>1847</v>
      </c>
      <c r="E210" s="43">
        <v>3</v>
      </c>
      <c r="F210" s="43" t="s">
        <v>3338</v>
      </c>
      <c r="G210" s="43">
        <v>2</v>
      </c>
      <c r="H210" s="43" t="s">
        <v>3339</v>
      </c>
      <c r="I210" s="43">
        <v>1</v>
      </c>
    </row>
    <row r="211" spans="2:9" x14ac:dyDescent="0.25">
      <c r="B211" s="43" t="s">
        <v>425</v>
      </c>
      <c r="C211" s="43" t="s">
        <v>425</v>
      </c>
      <c r="D211" s="43" t="s">
        <v>1852</v>
      </c>
      <c r="E211" s="43">
        <v>5</v>
      </c>
      <c r="F211" s="43" t="s">
        <v>3340</v>
      </c>
      <c r="G211" s="43">
        <v>5</v>
      </c>
      <c r="I211" s="43">
        <v>0</v>
      </c>
    </row>
    <row r="212" spans="2:9" x14ac:dyDescent="0.25">
      <c r="B212" s="43" t="s">
        <v>427</v>
      </c>
      <c r="C212" s="43" t="s">
        <v>427</v>
      </c>
      <c r="D212" s="43" t="s">
        <v>1856</v>
      </c>
      <c r="E212" s="43">
        <v>3</v>
      </c>
      <c r="F212" s="43" t="s">
        <v>3341</v>
      </c>
      <c r="G212" s="43">
        <v>3</v>
      </c>
      <c r="I212" s="43">
        <v>0</v>
      </c>
    </row>
    <row r="213" spans="2:9" x14ac:dyDescent="0.25">
      <c r="B213" s="43" t="s">
        <v>429</v>
      </c>
      <c r="C213" s="43" t="s">
        <v>429</v>
      </c>
      <c r="D213" s="43" t="s">
        <v>1860</v>
      </c>
      <c r="E213" s="43">
        <v>1</v>
      </c>
      <c r="F213" s="43" t="s">
        <v>3342</v>
      </c>
      <c r="G213" s="43">
        <v>1</v>
      </c>
      <c r="I213" s="43">
        <v>0</v>
      </c>
    </row>
    <row r="214" spans="2:9" x14ac:dyDescent="0.25">
      <c r="B214" s="43" t="s">
        <v>417</v>
      </c>
      <c r="C214" s="43" t="s">
        <v>1863</v>
      </c>
      <c r="D214" s="43" t="s">
        <v>1865</v>
      </c>
      <c r="E214" s="43">
        <v>1</v>
      </c>
      <c r="F214" s="43" t="s">
        <v>3343</v>
      </c>
      <c r="G214" s="43">
        <v>1</v>
      </c>
      <c r="I214" s="43">
        <v>0</v>
      </c>
    </row>
    <row r="215" spans="2:9" x14ac:dyDescent="0.25">
      <c r="B215" s="43" t="s">
        <v>431</v>
      </c>
      <c r="C215" s="43" t="s">
        <v>431</v>
      </c>
      <c r="D215" s="43" t="s">
        <v>1869</v>
      </c>
      <c r="E215" s="43">
        <v>1</v>
      </c>
      <c r="F215" s="43" t="s">
        <v>3344</v>
      </c>
      <c r="G215" s="43">
        <v>1</v>
      </c>
      <c r="I215" s="43">
        <v>0</v>
      </c>
    </row>
    <row r="216" spans="2:9" x14ac:dyDescent="0.25">
      <c r="B216" s="43" t="s">
        <v>433</v>
      </c>
      <c r="C216" s="43" t="s">
        <v>433</v>
      </c>
      <c r="D216" s="43" t="s">
        <v>1873</v>
      </c>
      <c r="E216" s="43">
        <v>1</v>
      </c>
      <c r="F216" s="43" t="s">
        <v>3345</v>
      </c>
      <c r="G216" s="43">
        <v>1</v>
      </c>
      <c r="I216" s="43">
        <v>0</v>
      </c>
    </row>
    <row r="217" spans="2:9" x14ac:dyDescent="0.25">
      <c r="B217" s="43" t="s">
        <v>435</v>
      </c>
      <c r="C217" s="43" t="s">
        <v>435</v>
      </c>
      <c r="D217" s="43" t="s">
        <v>1876</v>
      </c>
      <c r="E217" s="43">
        <v>1</v>
      </c>
      <c r="F217" s="43" t="s">
        <v>3346</v>
      </c>
      <c r="G217" s="43">
        <v>1</v>
      </c>
      <c r="I217" s="43">
        <v>0</v>
      </c>
    </row>
    <row r="218" spans="2:9" x14ac:dyDescent="0.25">
      <c r="B218" s="43" t="s">
        <v>437</v>
      </c>
      <c r="C218" s="43" t="s">
        <v>437</v>
      </c>
      <c r="D218" s="43" t="s">
        <v>1879</v>
      </c>
      <c r="E218" s="43">
        <v>1</v>
      </c>
      <c r="F218" s="43" t="s">
        <v>3347</v>
      </c>
      <c r="G218" s="43">
        <v>1</v>
      </c>
      <c r="I218" s="43">
        <v>0</v>
      </c>
    </row>
    <row r="219" spans="2:9" x14ac:dyDescent="0.25">
      <c r="B219" s="43" t="s">
        <v>439</v>
      </c>
      <c r="C219" s="43" t="s">
        <v>439</v>
      </c>
      <c r="D219" s="43" t="s">
        <v>1884</v>
      </c>
      <c r="E219" s="43">
        <v>1</v>
      </c>
      <c r="F219" s="43" t="s">
        <v>3348</v>
      </c>
      <c r="G219" s="43">
        <v>1</v>
      </c>
      <c r="I219" s="43">
        <v>0</v>
      </c>
    </row>
    <row r="220" spans="2:9" x14ac:dyDescent="0.25">
      <c r="B220" s="43" t="s">
        <v>441</v>
      </c>
      <c r="C220" s="43" t="s">
        <v>441</v>
      </c>
      <c r="D220" s="43" t="s">
        <v>1888</v>
      </c>
      <c r="E220" s="43">
        <v>1</v>
      </c>
      <c r="F220" s="43" t="s">
        <v>3349</v>
      </c>
      <c r="G220" s="43">
        <v>1</v>
      </c>
      <c r="I220" s="43">
        <v>0</v>
      </c>
    </row>
    <row r="221" spans="2:9" x14ac:dyDescent="0.25">
      <c r="B221" s="43" t="s">
        <v>443</v>
      </c>
      <c r="C221" s="43" t="s">
        <v>443</v>
      </c>
      <c r="D221" s="43" t="s">
        <v>1892</v>
      </c>
      <c r="E221" s="43">
        <v>1</v>
      </c>
      <c r="F221" s="43" t="s">
        <v>3350</v>
      </c>
      <c r="G221" s="43">
        <v>1</v>
      </c>
      <c r="I221" s="43">
        <v>0</v>
      </c>
    </row>
    <row r="222" spans="2:9" x14ac:dyDescent="0.25">
      <c r="B222" s="43" t="s">
        <v>419</v>
      </c>
      <c r="C222" s="43" t="s">
        <v>1895</v>
      </c>
      <c r="D222" s="43" t="s">
        <v>1897</v>
      </c>
      <c r="E222" s="43">
        <v>1</v>
      </c>
      <c r="F222" s="43" t="s">
        <v>3351</v>
      </c>
      <c r="G222" s="43">
        <v>1</v>
      </c>
      <c r="I222" s="43">
        <v>0</v>
      </c>
    </row>
    <row r="223" spans="2:9" x14ac:dyDescent="0.25">
      <c r="B223" s="43" t="s">
        <v>937</v>
      </c>
      <c r="C223" s="43" t="s">
        <v>1900</v>
      </c>
      <c r="D223" s="43" t="s">
        <v>1902</v>
      </c>
      <c r="E223" s="43">
        <v>1</v>
      </c>
      <c r="F223" s="43" t="s">
        <v>3352</v>
      </c>
      <c r="G223" s="43">
        <v>1</v>
      </c>
      <c r="I223" s="43">
        <v>0</v>
      </c>
    </row>
    <row r="224" spans="2:9" x14ac:dyDescent="0.25">
      <c r="B224" s="43" t="s">
        <v>445</v>
      </c>
      <c r="C224" s="43" t="s">
        <v>445</v>
      </c>
      <c r="D224" s="43" t="s">
        <v>1906</v>
      </c>
      <c r="E224" s="43">
        <v>1</v>
      </c>
      <c r="F224" s="43" t="s">
        <v>3353</v>
      </c>
      <c r="G224" s="43">
        <v>1</v>
      </c>
      <c r="I224" s="43">
        <v>0</v>
      </c>
    </row>
    <row r="225" spans="2:9" x14ac:dyDescent="0.25">
      <c r="B225" s="43" t="s">
        <v>447</v>
      </c>
      <c r="C225" s="43" t="s">
        <v>447</v>
      </c>
      <c r="D225" s="43" t="s">
        <v>1910</v>
      </c>
      <c r="E225" s="43">
        <v>3</v>
      </c>
      <c r="F225" s="43" t="s">
        <v>3354</v>
      </c>
      <c r="G225" s="43">
        <v>3</v>
      </c>
      <c r="I225" s="43">
        <v>0</v>
      </c>
    </row>
    <row r="226" spans="2:9" x14ac:dyDescent="0.25">
      <c r="B226" s="43" t="s">
        <v>449</v>
      </c>
      <c r="C226" s="43" t="s">
        <v>449</v>
      </c>
      <c r="D226" s="43" t="s">
        <v>1914</v>
      </c>
      <c r="E226" s="43">
        <v>2</v>
      </c>
      <c r="F226" s="43" t="s">
        <v>3355</v>
      </c>
      <c r="G226" s="43">
        <v>2</v>
      </c>
      <c r="I226" s="43">
        <v>0</v>
      </c>
    </row>
    <row r="227" spans="2:9" x14ac:dyDescent="0.25">
      <c r="B227" s="43" t="s">
        <v>451</v>
      </c>
      <c r="C227" s="43" t="s">
        <v>451</v>
      </c>
      <c r="D227" s="43" t="s">
        <v>1918</v>
      </c>
      <c r="E227" s="43">
        <v>2</v>
      </c>
      <c r="F227" s="43" t="s">
        <v>3356</v>
      </c>
      <c r="G227" s="43">
        <v>2</v>
      </c>
      <c r="I227" s="43">
        <v>0</v>
      </c>
    </row>
    <row r="228" spans="2:9" x14ac:dyDescent="0.25">
      <c r="B228" s="43" t="s">
        <v>453</v>
      </c>
      <c r="C228" s="43" t="s">
        <v>453</v>
      </c>
      <c r="D228" s="43" t="s">
        <v>1922</v>
      </c>
      <c r="E228" s="43">
        <v>1</v>
      </c>
      <c r="F228" s="43" t="s">
        <v>3357</v>
      </c>
      <c r="G228" s="43">
        <v>1</v>
      </c>
      <c r="I228" s="43">
        <v>0</v>
      </c>
    </row>
    <row r="229" spans="2:9" x14ac:dyDescent="0.25">
      <c r="B229" s="43" t="s">
        <v>455</v>
      </c>
      <c r="C229" s="43" t="s">
        <v>455</v>
      </c>
      <c r="D229" s="43" t="s">
        <v>1926</v>
      </c>
      <c r="E229" s="43">
        <v>2</v>
      </c>
      <c r="F229" s="43" t="s">
        <v>3358</v>
      </c>
      <c r="G229" s="43">
        <v>2</v>
      </c>
      <c r="I229" s="43">
        <v>0</v>
      </c>
    </row>
    <row r="230" spans="2:9" x14ac:dyDescent="0.25">
      <c r="B230" s="43" t="s">
        <v>457</v>
      </c>
      <c r="C230" s="43" t="s">
        <v>457</v>
      </c>
      <c r="D230" s="43" t="s">
        <v>1929</v>
      </c>
      <c r="E230" s="43">
        <v>1</v>
      </c>
      <c r="F230" s="43" t="s">
        <v>3359</v>
      </c>
      <c r="G230" s="43">
        <v>1</v>
      </c>
      <c r="I230" s="43">
        <v>0</v>
      </c>
    </row>
    <row r="231" spans="2:9" x14ac:dyDescent="0.25">
      <c r="B231" s="43" t="s">
        <v>459</v>
      </c>
      <c r="C231" s="43" t="s">
        <v>459</v>
      </c>
      <c r="D231" s="43" t="s">
        <v>1933</v>
      </c>
      <c r="E231" s="43">
        <v>3</v>
      </c>
      <c r="F231" s="43" t="s">
        <v>3360</v>
      </c>
      <c r="G231" s="43">
        <v>3</v>
      </c>
      <c r="I231" s="43">
        <v>0</v>
      </c>
    </row>
    <row r="232" spans="2:9" x14ac:dyDescent="0.25">
      <c r="B232" s="43" t="s">
        <v>461</v>
      </c>
      <c r="C232" s="43" t="s">
        <v>461</v>
      </c>
      <c r="D232" s="43" t="s">
        <v>1937</v>
      </c>
      <c r="E232" s="43">
        <v>1</v>
      </c>
      <c r="F232" s="43" t="s">
        <v>3361</v>
      </c>
      <c r="G232" s="43">
        <v>1</v>
      </c>
      <c r="I232" s="43">
        <v>0</v>
      </c>
    </row>
    <row r="233" spans="2:9" x14ac:dyDescent="0.25">
      <c r="B233" s="43" t="s">
        <v>463</v>
      </c>
      <c r="C233" s="43" t="s">
        <v>463</v>
      </c>
      <c r="D233" s="43" t="s">
        <v>1941</v>
      </c>
      <c r="E233" s="43">
        <v>1</v>
      </c>
      <c r="F233" s="43" t="s">
        <v>3362</v>
      </c>
      <c r="G233" s="43">
        <v>1</v>
      </c>
      <c r="I233" s="43">
        <v>0</v>
      </c>
    </row>
    <row r="234" spans="2:9" x14ac:dyDescent="0.25">
      <c r="B234" s="43" t="s">
        <v>465</v>
      </c>
      <c r="C234" s="43" t="s">
        <v>465</v>
      </c>
      <c r="D234" s="43" t="s">
        <v>1945</v>
      </c>
      <c r="E234" s="43">
        <v>1</v>
      </c>
      <c r="F234" s="43" t="s">
        <v>3363</v>
      </c>
      <c r="G234" s="43">
        <v>1</v>
      </c>
      <c r="I234" s="43">
        <v>0</v>
      </c>
    </row>
    <row r="235" spans="2:9" x14ac:dyDescent="0.25">
      <c r="B235" s="43" t="s">
        <v>467</v>
      </c>
      <c r="C235" s="43" t="s">
        <v>467</v>
      </c>
      <c r="D235" s="43" t="s">
        <v>1948</v>
      </c>
      <c r="E235" s="43">
        <v>1</v>
      </c>
      <c r="F235" s="43" t="s">
        <v>3364</v>
      </c>
      <c r="G235" s="43">
        <v>1</v>
      </c>
      <c r="I235" s="43">
        <v>0</v>
      </c>
    </row>
    <row r="236" spans="2:9" x14ac:dyDescent="0.25">
      <c r="B236" s="43" t="s">
        <v>469</v>
      </c>
      <c r="C236" s="43" t="s">
        <v>469</v>
      </c>
      <c r="D236" s="43" t="s">
        <v>1952</v>
      </c>
      <c r="E236" s="43">
        <v>3</v>
      </c>
      <c r="F236" s="43" t="s">
        <v>3365</v>
      </c>
      <c r="G236" s="43">
        <v>3</v>
      </c>
      <c r="I236" s="43">
        <v>0</v>
      </c>
    </row>
    <row r="237" spans="2:9" x14ac:dyDescent="0.25">
      <c r="B237" s="43" t="s">
        <v>471</v>
      </c>
      <c r="C237" s="43" t="s">
        <v>471</v>
      </c>
      <c r="D237" s="43" t="s">
        <v>1956</v>
      </c>
      <c r="E237" s="43">
        <v>22</v>
      </c>
      <c r="F237" s="43" t="s">
        <v>3366</v>
      </c>
      <c r="G237" s="43">
        <v>17</v>
      </c>
      <c r="H237" s="43" t="s">
        <v>3367</v>
      </c>
      <c r="I237" s="43">
        <v>5</v>
      </c>
    </row>
    <row r="238" spans="2:9" x14ac:dyDescent="0.25">
      <c r="B238" s="43" t="s">
        <v>473</v>
      </c>
      <c r="C238" s="43" t="s">
        <v>473</v>
      </c>
      <c r="D238" s="43" t="s">
        <v>1959</v>
      </c>
      <c r="E238" s="43">
        <v>1</v>
      </c>
      <c r="F238" s="43" t="s">
        <v>3368</v>
      </c>
      <c r="G238" s="43">
        <v>1</v>
      </c>
      <c r="I238" s="43">
        <v>0</v>
      </c>
    </row>
    <row r="239" spans="2:9" x14ac:dyDescent="0.25">
      <c r="B239" s="43" t="s">
        <v>923</v>
      </c>
      <c r="C239" s="43" t="s">
        <v>1961</v>
      </c>
      <c r="D239" s="43" t="s">
        <v>1963</v>
      </c>
      <c r="E239" s="43">
        <v>1</v>
      </c>
      <c r="F239" s="43" t="s">
        <v>3369</v>
      </c>
      <c r="G239" s="43">
        <v>1</v>
      </c>
      <c r="I239" s="43">
        <v>0</v>
      </c>
    </row>
    <row r="240" spans="2:9" x14ac:dyDescent="0.25">
      <c r="B240" s="43" t="s">
        <v>475</v>
      </c>
      <c r="C240" s="43" t="s">
        <v>475</v>
      </c>
      <c r="D240" s="43" t="s">
        <v>1966</v>
      </c>
      <c r="E240" s="43">
        <v>1</v>
      </c>
      <c r="F240" s="43" t="s">
        <v>3370</v>
      </c>
      <c r="G240" s="43">
        <v>1</v>
      </c>
      <c r="I240" s="43">
        <v>0</v>
      </c>
    </row>
    <row r="241" spans="2:9" x14ac:dyDescent="0.25">
      <c r="B241" s="43" t="s">
        <v>477</v>
      </c>
      <c r="C241" s="43" t="s">
        <v>477</v>
      </c>
      <c r="D241" s="43" t="s">
        <v>1970</v>
      </c>
      <c r="E241" s="43">
        <v>1</v>
      </c>
      <c r="F241" s="43" t="s">
        <v>3371</v>
      </c>
      <c r="G241" s="43">
        <v>1</v>
      </c>
      <c r="I241" s="43">
        <v>0</v>
      </c>
    </row>
    <row r="242" spans="2:9" x14ac:dyDescent="0.25">
      <c r="B242" s="43" t="s">
        <v>479</v>
      </c>
      <c r="C242" s="43" t="s">
        <v>479</v>
      </c>
      <c r="D242" s="43" t="s">
        <v>1974</v>
      </c>
      <c r="E242" s="43">
        <v>1</v>
      </c>
      <c r="F242" s="43" t="s">
        <v>3372</v>
      </c>
      <c r="G242" s="43">
        <v>1</v>
      </c>
      <c r="I242" s="43">
        <v>0</v>
      </c>
    </row>
    <row r="243" spans="2:9" x14ac:dyDescent="0.25">
      <c r="B243" s="43" t="s">
        <v>481</v>
      </c>
      <c r="C243" s="43" t="s">
        <v>481</v>
      </c>
      <c r="D243" s="43" t="s">
        <v>1978</v>
      </c>
      <c r="E243" s="43">
        <v>1</v>
      </c>
      <c r="F243" s="43" t="s">
        <v>3373</v>
      </c>
      <c r="G243" s="43">
        <v>1</v>
      </c>
      <c r="I243" s="43">
        <v>0</v>
      </c>
    </row>
    <row r="244" spans="2:9" x14ac:dyDescent="0.25">
      <c r="B244" s="43" t="s">
        <v>483</v>
      </c>
      <c r="C244" s="43" t="s">
        <v>483</v>
      </c>
      <c r="D244" s="43" t="s">
        <v>1982</v>
      </c>
      <c r="E244" s="43">
        <v>1</v>
      </c>
      <c r="F244" s="43" t="s">
        <v>3374</v>
      </c>
      <c r="G244" s="43">
        <v>1</v>
      </c>
      <c r="I244" s="43">
        <v>0</v>
      </c>
    </row>
    <row r="245" spans="2:9" x14ac:dyDescent="0.25">
      <c r="B245" s="43" t="s">
        <v>485</v>
      </c>
      <c r="C245" s="43" t="s">
        <v>1985</v>
      </c>
      <c r="D245" s="43" t="s">
        <v>1987</v>
      </c>
      <c r="E245" s="43">
        <v>1</v>
      </c>
      <c r="F245" s="43" t="s">
        <v>3375</v>
      </c>
      <c r="G245" s="43">
        <v>2</v>
      </c>
      <c r="I245" s="43">
        <v>0</v>
      </c>
    </row>
    <row r="246" spans="2:9" x14ac:dyDescent="0.25">
      <c r="B246" s="43" t="s">
        <v>13</v>
      </c>
      <c r="C246" s="43" t="s">
        <v>1990</v>
      </c>
      <c r="D246" s="43" t="s">
        <v>1992</v>
      </c>
      <c r="E246" s="43">
        <v>1</v>
      </c>
      <c r="F246" s="43" t="s">
        <v>3376</v>
      </c>
      <c r="G246" s="43">
        <v>1</v>
      </c>
      <c r="I246" s="43">
        <v>0</v>
      </c>
    </row>
    <row r="247" spans="2:9" x14ac:dyDescent="0.25">
      <c r="B247" s="43" t="s">
        <v>489</v>
      </c>
      <c r="C247" s="43" t="s">
        <v>489</v>
      </c>
      <c r="D247" s="43" t="s">
        <v>1996</v>
      </c>
      <c r="E247" s="43">
        <v>1</v>
      </c>
      <c r="F247" s="43" t="s">
        <v>3377</v>
      </c>
      <c r="G247" s="43">
        <v>1</v>
      </c>
      <c r="I247" s="43">
        <v>0</v>
      </c>
    </row>
    <row r="248" spans="2:9" x14ac:dyDescent="0.25">
      <c r="B248" s="43" t="s">
        <v>491</v>
      </c>
      <c r="C248" s="43" t="s">
        <v>491</v>
      </c>
      <c r="D248" s="43" t="s">
        <v>2000</v>
      </c>
      <c r="E248" s="43">
        <v>2</v>
      </c>
      <c r="F248" s="43" t="s">
        <v>3378</v>
      </c>
      <c r="G248" s="43">
        <v>2</v>
      </c>
      <c r="I248" s="43">
        <v>0</v>
      </c>
    </row>
    <row r="249" spans="2:9" x14ac:dyDescent="0.25">
      <c r="B249" s="43" t="s">
        <v>493</v>
      </c>
      <c r="C249" s="43" t="s">
        <v>493</v>
      </c>
      <c r="D249" s="43" t="s">
        <v>2004</v>
      </c>
      <c r="E249" s="43">
        <v>1</v>
      </c>
      <c r="F249" s="43" t="s">
        <v>3379</v>
      </c>
      <c r="G249" s="43">
        <v>1</v>
      </c>
      <c r="I249" s="43">
        <v>0</v>
      </c>
    </row>
    <row r="250" spans="2:9" x14ac:dyDescent="0.25">
      <c r="B250" s="43" t="s">
        <v>495</v>
      </c>
      <c r="C250" s="43" t="s">
        <v>495</v>
      </c>
      <c r="D250" s="43" t="s">
        <v>2008</v>
      </c>
      <c r="E250" s="43">
        <v>1</v>
      </c>
      <c r="F250" s="43" t="s">
        <v>3380</v>
      </c>
      <c r="G250" s="43">
        <v>1</v>
      </c>
      <c r="I250" s="43">
        <v>0</v>
      </c>
    </row>
    <row r="251" spans="2:9" x14ac:dyDescent="0.25">
      <c r="B251" s="43" t="s">
        <v>247</v>
      </c>
      <c r="C251" s="43" t="s">
        <v>2011</v>
      </c>
      <c r="D251" s="43" t="s">
        <v>2013</v>
      </c>
      <c r="E251" s="43">
        <v>1</v>
      </c>
      <c r="F251" s="43" t="s">
        <v>3381</v>
      </c>
      <c r="G251" s="43">
        <v>1</v>
      </c>
      <c r="I251" s="43">
        <v>0</v>
      </c>
    </row>
    <row r="252" spans="2:9" x14ac:dyDescent="0.25">
      <c r="B252" s="43" t="s">
        <v>497</v>
      </c>
      <c r="C252" s="43" t="s">
        <v>497</v>
      </c>
      <c r="D252" s="43" t="s">
        <v>2017</v>
      </c>
      <c r="E252" s="43">
        <v>1</v>
      </c>
      <c r="F252" s="43" t="s">
        <v>3382</v>
      </c>
      <c r="G252" s="43">
        <v>1</v>
      </c>
      <c r="I252" s="43">
        <v>0</v>
      </c>
    </row>
    <row r="253" spans="2:9" x14ac:dyDescent="0.25">
      <c r="B253" s="43" t="s">
        <v>499</v>
      </c>
      <c r="C253" s="43" t="s">
        <v>499</v>
      </c>
      <c r="D253" s="43" t="s">
        <v>2021</v>
      </c>
      <c r="E253" s="43">
        <v>2</v>
      </c>
      <c r="F253" s="43" t="s">
        <v>3383</v>
      </c>
      <c r="G253" s="43">
        <v>2</v>
      </c>
      <c r="I253" s="43">
        <v>0</v>
      </c>
    </row>
    <row r="254" spans="2:9" x14ac:dyDescent="0.25">
      <c r="B254" s="43" t="s">
        <v>501</v>
      </c>
      <c r="C254" s="43" t="s">
        <v>501</v>
      </c>
      <c r="D254" s="43" t="s">
        <v>2024</v>
      </c>
      <c r="E254" s="43">
        <v>1</v>
      </c>
      <c r="F254" s="43" t="s">
        <v>3384</v>
      </c>
      <c r="G254" s="43">
        <v>1</v>
      </c>
      <c r="I254" s="43">
        <v>0</v>
      </c>
    </row>
    <row r="255" spans="2:9" x14ac:dyDescent="0.25">
      <c r="B255" s="43" t="s">
        <v>503</v>
      </c>
      <c r="C255" s="43" t="s">
        <v>503</v>
      </c>
      <c r="D255" s="43" t="s">
        <v>2028</v>
      </c>
      <c r="E255" s="43">
        <v>1</v>
      </c>
      <c r="F255" s="43" t="s">
        <v>3385</v>
      </c>
      <c r="G255" s="43">
        <v>1</v>
      </c>
      <c r="I255" s="43">
        <v>0</v>
      </c>
    </row>
    <row r="256" spans="2:9" x14ac:dyDescent="0.25">
      <c r="B256" s="43" t="s">
        <v>505</v>
      </c>
      <c r="C256" s="43" t="s">
        <v>505</v>
      </c>
      <c r="D256" s="43" t="s">
        <v>2032</v>
      </c>
      <c r="E256" s="43">
        <v>1</v>
      </c>
      <c r="F256" s="43" t="s">
        <v>3386</v>
      </c>
      <c r="G256" s="43">
        <v>1</v>
      </c>
      <c r="I256" s="43">
        <v>0</v>
      </c>
    </row>
    <row r="257" spans="2:9" x14ac:dyDescent="0.25">
      <c r="B257" s="43" t="s">
        <v>507</v>
      </c>
      <c r="C257" s="43" t="s">
        <v>507</v>
      </c>
      <c r="D257" s="43" t="s">
        <v>2035</v>
      </c>
      <c r="E257" s="43">
        <v>2</v>
      </c>
      <c r="F257" s="43" t="s">
        <v>3387</v>
      </c>
      <c r="G257" s="43">
        <v>2</v>
      </c>
      <c r="I257" s="43">
        <v>0</v>
      </c>
    </row>
    <row r="258" spans="2:9" x14ac:dyDescent="0.25">
      <c r="B258" s="43" t="s">
        <v>509</v>
      </c>
      <c r="C258" s="43" t="s">
        <v>509</v>
      </c>
      <c r="D258" s="43" t="s">
        <v>2039</v>
      </c>
      <c r="E258" s="43">
        <v>4</v>
      </c>
      <c r="F258" s="43" t="s">
        <v>3388</v>
      </c>
      <c r="G258" s="43">
        <v>4</v>
      </c>
      <c r="I258" s="43">
        <v>0</v>
      </c>
    </row>
    <row r="259" spans="2:9" x14ac:dyDescent="0.25">
      <c r="B259" s="43" t="s">
        <v>511</v>
      </c>
      <c r="C259" s="43" t="s">
        <v>511</v>
      </c>
      <c r="D259" s="43" t="s">
        <v>2043</v>
      </c>
      <c r="E259" s="43">
        <v>1</v>
      </c>
      <c r="F259" s="43" t="s">
        <v>3389</v>
      </c>
      <c r="G259" s="43">
        <v>1</v>
      </c>
      <c r="I259" s="43">
        <v>0</v>
      </c>
    </row>
    <row r="260" spans="2:9" x14ac:dyDescent="0.25">
      <c r="B260" s="43" t="s">
        <v>513</v>
      </c>
      <c r="C260" s="43" t="s">
        <v>513</v>
      </c>
      <c r="D260" s="43" t="s">
        <v>2047</v>
      </c>
      <c r="E260" s="43">
        <v>1</v>
      </c>
      <c r="F260" s="43" t="s">
        <v>3390</v>
      </c>
      <c r="G260" s="43">
        <v>1</v>
      </c>
      <c r="I260" s="43">
        <v>0</v>
      </c>
    </row>
    <row r="261" spans="2:9" x14ac:dyDescent="0.25">
      <c r="B261" s="43" t="s">
        <v>515</v>
      </c>
      <c r="C261" s="43" t="s">
        <v>515</v>
      </c>
      <c r="D261" s="43" t="s">
        <v>2051</v>
      </c>
      <c r="E261" s="43">
        <v>1</v>
      </c>
      <c r="F261" s="43" t="s">
        <v>3391</v>
      </c>
      <c r="G261" s="43">
        <v>1</v>
      </c>
      <c r="I261" s="43">
        <v>0</v>
      </c>
    </row>
    <row r="262" spans="2:9" x14ac:dyDescent="0.25">
      <c r="B262" s="43" t="s">
        <v>517</v>
      </c>
      <c r="C262" s="43" t="s">
        <v>517</v>
      </c>
      <c r="D262" s="43" t="s">
        <v>2055</v>
      </c>
      <c r="E262" s="43">
        <v>1</v>
      </c>
      <c r="F262" s="43" t="s">
        <v>3392</v>
      </c>
      <c r="G262" s="43">
        <v>1</v>
      </c>
      <c r="I262" s="43">
        <v>0</v>
      </c>
    </row>
    <row r="263" spans="2:9" x14ac:dyDescent="0.25">
      <c r="B263" s="43" t="s">
        <v>519</v>
      </c>
      <c r="C263" s="43" t="s">
        <v>519</v>
      </c>
      <c r="D263" s="43" t="s">
        <v>2059</v>
      </c>
      <c r="E263" s="43">
        <v>2</v>
      </c>
      <c r="F263" s="43" t="s">
        <v>3393</v>
      </c>
      <c r="G263" s="43">
        <v>2</v>
      </c>
      <c r="I263" s="43">
        <v>0</v>
      </c>
    </row>
    <row r="264" spans="2:9" x14ac:dyDescent="0.25">
      <c r="B264" s="43" t="s">
        <v>521</v>
      </c>
      <c r="C264" s="43" t="s">
        <v>521</v>
      </c>
      <c r="D264" s="43" t="s">
        <v>2063</v>
      </c>
      <c r="E264" s="43">
        <v>1</v>
      </c>
      <c r="F264" s="43" t="s">
        <v>3394</v>
      </c>
      <c r="G264" s="43">
        <v>1</v>
      </c>
      <c r="I264" s="43">
        <v>0</v>
      </c>
    </row>
    <row r="265" spans="2:9" x14ac:dyDescent="0.25">
      <c r="B265" s="43" t="s">
        <v>523</v>
      </c>
      <c r="C265" s="43" t="s">
        <v>523</v>
      </c>
      <c r="D265" s="43" t="s">
        <v>2067</v>
      </c>
      <c r="E265" s="43">
        <v>2</v>
      </c>
      <c r="F265" s="43" t="s">
        <v>3395</v>
      </c>
      <c r="G265" s="43">
        <v>2</v>
      </c>
      <c r="I265" s="43">
        <v>0</v>
      </c>
    </row>
    <row r="266" spans="2:9" x14ac:dyDescent="0.25">
      <c r="B266" s="43" t="s">
        <v>525</v>
      </c>
      <c r="C266" s="43" t="s">
        <v>525</v>
      </c>
      <c r="D266" s="43" t="s">
        <v>2071</v>
      </c>
      <c r="E266" s="43">
        <v>1</v>
      </c>
      <c r="F266" s="43" t="s">
        <v>3396</v>
      </c>
      <c r="G266" s="43">
        <v>1</v>
      </c>
      <c r="I266" s="43">
        <v>0</v>
      </c>
    </row>
    <row r="267" spans="2:9" x14ac:dyDescent="0.25">
      <c r="B267" s="43" t="s">
        <v>527</v>
      </c>
      <c r="C267" s="43" t="s">
        <v>527</v>
      </c>
      <c r="D267" s="43" t="s">
        <v>2074</v>
      </c>
      <c r="E267" s="43">
        <v>1</v>
      </c>
      <c r="F267" s="43" t="s">
        <v>3397</v>
      </c>
      <c r="G267" s="43">
        <v>1</v>
      </c>
      <c r="I267" s="43">
        <v>0</v>
      </c>
    </row>
    <row r="268" spans="2:9" x14ac:dyDescent="0.25">
      <c r="B268" s="43" t="s">
        <v>529</v>
      </c>
      <c r="C268" s="43" t="s">
        <v>529</v>
      </c>
      <c r="D268" s="43" t="s">
        <v>2078</v>
      </c>
      <c r="E268" s="43">
        <v>2</v>
      </c>
      <c r="F268" s="43" t="s">
        <v>3398</v>
      </c>
      <c r="G268" s="43">
        <v>2</v>
      </c>
      <c r="I268" s="43">
        <v>0</v>
      </c>
    </row>
    <row r="269" spans="2:9" x14ac:dyDescent="0.25">
      <c r="B269" s="43" t="s">
        <v>531</v>
      </c>
      <c r="C269" s="43" t="s">
        <v>531</v>
      </c>
      <c r="D269" s="43" t="s">
        <v>2082</v>
      </c>
      <c r="E269" s="43">
        <v>4</v>
      </c>
      <c r="F269" s="43" t="s">
        <v>3399</v>
      </c>
      <c r="G269" s="43">
        <v>4</v>
      </c>
      <c r="I269" s="43">
        <v>0</v>
      </c>
    </row>
    <row r="270" spans="2:9" x14ac:dyDescent="0.25">
      <c r="B270" s="43" t="s">
        <v>533</v>
      </c>
      <c r="C270" s="43" t="s">
        <v>533</v>
      </c>
      <c r="D270" s="43" t="s">
        <v>2085</v>
      </c>
      <c r="E270" s="43">
        <v>2</v>
      </c>
      <c r="F270" s="43" t="s">
        <v>3400</v>
      </c>
      <c r="G270" s="43">
        <v>2</v>
      </c>
      <c r="I270" s="43">
        <v>0</v>
      </c>
    </row>
    <row r="271" spans="2:9" x14ac:dyDescent="0.25">
      <c r="B271" s="43" t="s">
        <v>535</v>
      </c>
      <c r="C271" s="43" t="s">
        <v>535</v>
      </c>
      <c r="D271" s="43" t="s">
        <v>2089</v>
      </c>
      <c r="E271" s="43">
        <v>1</v>
      </c>
      <c r="F271" s="43" t="s">
        <v>3401</v>
      </c>
      <c r="G271" s="43">
        <v>1</v>
      </c>
      <c r="H271" s="43" t="s">
        <v>3402</v>
      </c>
      <c r="I271" s="43">
        <v>1</v>
      </c>
    </row>
    <row r="272" spans="2:9" x14ac:dyDescent="0.25">
      <c r="B272" s="43" t="s">
        <v>537</v>
      </c>
      <c r="C272" s="43" t="s">
        <v>537</v>
      </c>
      <c r="D272" s="43" t="s">
        <v>2093</v>
      </c>
      <c r="E272" s="43">
        <v>2</v>
      </c>
      <c r="F272" s="43" t="s">
        <v>3403</v>
      </c>
      <c r="G272" s="43">
        <v>2</v>
      </c>
      <c r="I272" s="43">
        <v>0</v>
      </c>
    </row>
    <row r="273" spans="2:9" x14ac:dyDescent="0.25">
      <c r="B273" s="43" t="s">
        <v>539</v>
      </c>
      <c r="C273" s="43" t="s">
        <v>539</v>
      </c>
      <c r="D273" s="43" t="s">
        <v>2097</v>
      </c>
      <c r="E273" s="43">
        <v>1</v>
      </c>
      <c r="F273" s="43" t="s">
        <v>3404</v>
      </c>
      <c r="G273" s="43">
        <v>1</v>
      </c>
      <c r="I273" s="43">
        <v>0</v>
      </c>
    </row>
    <row r="274" spans="2:9" x14ac:dyDescent="0.25">
      <c r="B274" s="43" t="s">
        <v>541</v>
      </c>
      <c r="C274" s="43" t="s">
        <v>541</v>
      </c>
      <c r="D274" s="43" t="s">
        <v>2100</v>
      </c>
      <c r="E274" s="43">
        <v>2</v>
      </c>
      <c r="F274" s="43" t="s">
        <v>3405</v>
      </c>
      <c r="G274" s="43">
        <v>2</v>
      </c>
      <c r="I274" s="43">
        <v>0</v>
      </c>
    </row>
    <row r="275" spans="2:9" x14ac:dyDescent="0.25">
      <c r="B275" s="43" t="s">
        <v>543</v>
      </c>
      <c r="C275" s="43" t="s">
        <v>543</v>
      </c>
      <c r="D275" s="43" t="s">
        <v>2104</v>
      </c>
      <c r="E275" s="43">
        <v>1</v>
      </c>
      <c r="F275" s="43" t="s">
        <v>3406</v>
      </c>
      <c r="G275" s="43">
        <v>1</v>
      </c>
      <c r="I275" s="43">
        <v>0</v>
      </c>
    </row>
    <row r="276" spans="2:9" x14ac:dyDescent="0.25">
      <c r="B276" s="43" t="s">
        <v>545</v>
      </c>
      <c r="C276" s="43" t="s">
        <v>545</v>
      </c>
      <c r="D276" s="43" t="s">
        <v>2107</v>
      </c>
      <c r="E276" s="43">
        <v>1</v>
      </c>
      <c r="F276" s="43" t="s">
        <v>3407</v>
      </c>
      <c r="G276" s="43">
        <v>1</v>
      </c>
      <c r="I276" s="43">
        <v>0</v>
      </c>
    </row>
    <row r="277" spans="2:9" x14ac:dyDescent="0.25">
      <c r="B277" s="43" t="s">
        <v>547</v>
      </c>
      <c r="C277" s="43" t="s">
        <v>547</v>
      </c>
      <c r="D277" s="43" t="s">
        <v>2111</v>
      </c>
      <c r="E277" s="43">
        <v>1</v>
      </c>
      <c r="F277" s="43" t="s">
        <v>3408</v>
      </c>
      <c r="G277" s="43">
        <v>1</v>
      </c>
      <c r="I277" s="43">
        <v>0</v>
      </c>
    </row>
    <row r="278" spans="2:9" x14ac:dyDescent="0.25">
      <c r="B278" s="43" t="s">
        <v>549</v>
      </c>
      <c r="C278" s="43" t="s">
        <v>549</v>
      </c>
      <c r="D278" s="43" t="s">
        <v>2115</v>
      </c>
      <c r="E278" s="43">
        <v>1</v>
      </c>
      <c r="F278" s="43" t="s">
        <v>3409</v>
      </c>
      <c r="G278" s="43">
        <v>1</v>
      </c>
      <c r="I278" s="43">
        <v>0</v>
      </c>
    </row>
    <row r="279" spans="2:9" x14ac:dyDescent="0.25">
      <c r="B279" s="43" t="s">
        <v>551</v>
      </c>
      <c r="C279" s="43" t="s">
        <v>551</v>
      </c>
      <c r="D279" s="43" t="s">
        <v>2119</v>
      </c>
      <c r="E279" s="43">
        <v>1</v>
      </c>
      <c r="F279" s="43" t="s">
        <v>3410</v>
      </c>
      <c r="G279" s="43">
        <v>1</v>
      </c>
      <c r="I279" s="43">
        <v>0</v>
      </c>
    </row>
    <row r="280" spans="2:9" x14ac:dyDescent="0.25">
      <c r="B280" s="43" t="s">
        <v>553</v>
      </c>
      <c r="C280" s="43" t="s">
        <v>553</v>
      </c>
      <c r="D280" s="43" t="s">
        <v>2123</v>
      </c>
      <c r="E280" s="43">
        <v>1</v>
      </c>
      <c r="F280" s="43" t="s">
        <v>3411</v>
      </c>
      <c r="G280" s="43">
        <v>1</v>
      </c>
      <c r="I280" s="43">
        <v>0</v>
      </c>
    </row>
    <row r="281" spans="2:9" x14ac:dyDescent="0.25">
      <c r="B281" s="43" t="s">
        <v>555</v>
      </c>
      <c r="C281" s="43" t="s">
        <v>555</v>
      </c>
      <c r="D281" s="43" t="s">
        <v>2126</v>
      </c>
      <c r="E281" s="43">
        <v>2</v>
      </c>
      <c r="F281" s="43" t="s">
        <v>3412</v>
      </c>
      <c r="G281" s="43">
        <v>2</v>
      </c>
      <c r="I281" s="43">
        <v>0</v>
      </c>
    </row>
    <row r="282" spans="2:9" x14ac:dyDescent="0.25">
      <c r="B282" s="43" t="s">
        <v>557</v>
      </c>
      <c r="C282" s="43" t="s">
        <v>557</v>
      </c>
      <c r="D282" s="43" t="s">
        <v>2130</v>
      </c>
      <c r="E282" s="43">
        <v>4</v>
      </c>
      <c r="F282" s="43" t="s">
        <v>3413</v>
      </c>
      <c r="G282" s="43">
        <v>4</v>
      </c>
      <c r="I282" s="43">
        <v>0</v>
      </c>
    </row>
    <row r="283" spans="2:9" x14ac:dyDescent="0.25">
      <c r="B283" s="43" t="s">
        <v>559</v>
      </c>
      <c r="C283" s="43" t="s">
        <v>559</v>
      </c>
      <c r="D283" s="43" t="s">
        <v>2134</v>
      </c>
      <c r="E283" s="43">
        <v>1</v>
      </c>
      <c r="F283" s="43" t="s">
        <v>3414</v>
      </c>
      <c r="G283" s="43">
        <v>1</v>
      </c>
      <c r="I283" s="43">
        <v>0</v>
      </c>
    </row>
    <row r="284" spans="2:9" x14ac:dyDescent="0.25">
      <c r="B284" s="43" t="s">
        <v>561</v>
      </c>
      <c r="C284" s="43" t="s">
        <v>561</v>
      </c>
      <c r="D284" s="43" t="s">
        <v>2137</v>
      </c>
      <c r="E284" s="43">
        <v>2</v>
      </c>
      <c r="F284" s="43" t="s">
        <v>3415</v>
      </c>
      <c r="G284" s="43">
        <v>2</v>
      </c>
      <c r="I284" s="43">
        <v>0</v>
      </c>
    </row>
    <row r="285" spans="2:9" x14ac:dyDescent="0.25">
      <c r="B285" s="43" t="s">
        <v>315</v>
      </c>
      <c r="C285" s="43" t="s">
        <v>2139</v>
      </c>
      <c r="D285" s="43" t="s">
        <v>2141</v>
      </c>
      <c r="E285" s="43">
        <v>1</v>
      </c>
      <c r="F285" s="43" t="s">
        <v>3416</v>
      </c>
      <c r="G285" s="43">
        <v>1</v>
      </c>
      <c r="I285" s="43">
        <v>0</v>
      </c>
    </row>
    <row r="286" spans="2:9" x14ac:dyDescent="0.25">
      <c r="B286" s="43" t="s">
        <v>563</v>
      </c>
      <c r="C286" s="43" t="s">
        <v>563</v>
      </c>
      <c r="D286" s="43" t="s">
        <v>2145</v>
      </c>
      <c r="E286" s="43">
        <v>1</v>
      </c>
      <c r="F286" s="43" t="s">
        <v>3417</v>
      </c>
      <c r="G286" s="43">
        <v>1</v>
      </c>
      <c r="I286" s="43">
        <v>0</v>
      </c>
    </row>
    <row r="287" spans="2:9" x14ac:dyDescent="0.25">
      <c r="B287" s="43" t="s">
        <v>565</v>
      </c>
      <c r="C287" s="43" t="s">
        <v>565</v>
      </c>
      <c r="D287" s="43" t="s">
        <v>2149</v>
      </c>
      <c r="E287" s="43">
        <v>2</v>
      </c>
      <c r="F287" s="43" t="s">
        <v>3418</v>
      </c>
      <c r="G287" s="43">
        <v>2</v>
      </c>
      <c r="I287" s="43">
        <v>0</v>
      </c>
    </row>
    <row r="288" spans="2:9" x14ac:dyDescent="0.25">
      <c r="B288" s="43" t="s">
        <v>567</v>
      </c>
      <c r="C288" s="43" t="s">
        <v>567</v>
      </c>
      <c r="D288" s="43" t="s">
        <v>2152</v>
      </c>
      <c r="E288" s="43">
        <v>3</v>
      </c>
      <c r="F288" s="43" t="s">
        <v>3419</v>
      </c>
      <c r="G288" s="43">
        <v>3</v>
      </c>
      <c r="I288" s="43">
        <v>0</v>
      </c>
    </row>
    <row r="289" spans="2:9" x14ac:dyDescent="0.25">
      <c r="B289" s="43" t="s">
        <v>569</v>
      </c>
      <c r="C289" s="43" t="s">
        <v>569</v>
      </c>
      <c r="D289" s="43" t="s">
        <v>2155</v>
      </c>
      <c r="E289" s="43">
        <v>1</v>
      </c>
      <c r="F289" s="43" t="s">
        <v>3420</v>
      </c>
      <c r="G289" s="43">
        <v>1</v>
      </c>
      <c r="I289" s="43">
        <v>0</v>
      </c>
    </row>
    <row r="290" spans="2:9" x14ac:dyDescent="0.25">
      <c r="B290" s="43" t="s">
        <v>571</v>
      </c>
      <c r="C290" s="43" t="s">
        <v>571</v>
      </c>
      <c r="D290" s="43" t="s">
        <v>2159</v>
      </c>
      <c r="E290" s="43">
        <v>1</v>
      </c>
      <c r="F290" s="43" t="s">
        <v>3421</v>
      </c>
      <c r="G290" s="43">
        <v>1</v>
      </c>
      <c r="I290" s="43">
        <v>0</v>
      </c>
    </row>
    <row r="291" spans="2:9" x14ac:dyDescent="0.25">
      <c r="B291" s="43" t="s">
        <v>573</v>
      </c>
      <c r="C291" s="43" t="s">
        <v>573</v>
      </c>
      <c r="D291" s="43" t="s">
        <v>2163</v>
      </c>
      <c r="E291" s="43">
        <v>3</v>
      </c>
      <c r="F291" s="43" t="s">
        <v>3422</v>
      </c>
      <c r="G291" s="43">
        <v>3</v>
      </c>
      <c r="I291" s="43">
        <v>0</v>
      </c>
    </row>
    <row r="292" spans="2:9" x14ac:dyDescent="0.25">
      <c r="B292" s="43" t="s">
        <v>575</v>
      </c>
      <c r="C292" s="43" t="s">
        <v>575</v>
      </c>
      <c r="D292" s="43" t="s">
        <v>2166</v>
      </c>
      <c r="E292" s="43">
        <v>1</v>
      </c>
      <c r="F292" s="43" t="s">
        <v>3423</v>
      </c>
      <c r="G292" s="43">
        <v>1</v>
      </c>
      <c r="I292" s="43">
        <v>0</v>
      </c>
    </row>
    <row r="293" spans="2:9" x14ac:dyDescent="0.25">
      <c r="B293" s="43" t="s">
        <v>577</v>
      </c>
      <c r="C293" s="43" t="s">
        <v>577</v>
      </c>
      <c r="D293" s="43" t="s">
        <v>2169</v>
      </c>
      <c r="E293" s="43">
        <v>1</v>
      </c>
      <c r="F293" s="43" t="s">
        <v>3424</v>
      </c>
      <c r="G293" s="43">
        <v>1</v>
      </c>
      <c r="I293" s="43">
        <v>0</v>
      </c>
    </row>
    <row r="294" spans="2:9" x14ac:dyDescent="0.25">
      <c r="B294" s="43" t="s">
        <v>579</v>
      </c>
      <c r="C294" s="43" t="s">
        <v>579</v>
      </c>
      <c r="D294" s="43" t="s">
        <v>2173</v>
      </c>
      <c r="E294" s="43">
        <v>1</v>
      </c>
      <c r="F294" s="43" t="s">
        <v>3425</v>
      </c>
      <c r="G294" s="43">
        <v>1</v>
      </c>
      <c r="I294" s="43">
        <v>0</v>
      </c>
    </row>
    <row r="295" spans="2:9" x14ac:dyDescent="0.25">
      <c r="B295" s="43" t="s">
        <v>581</v>
      </c>
      <c r="C295" s="43" t="s">
        <v>581</v>
      </c>
      <c r="D295" s="43" t="s">
        <v>2177</v>
      </c>
      <c r="E295" s="43">
        <v>1</v>
      </c>
      <c r="F295" s="43" t="s">
        <v>3426</v>
      </c>
      <c r="G295" s="43">
        <v>1</v>
      </c>
      <c r="I295" s="43">
        <v>0</v>
      </c>
    </row>
    <row r="296" spans="2:9" x14ac:dyDescent="0.25">
      <c r="B296" s="43" t="s">
        <v>583</v>
      </c>
      <c r="C296" s="43" t="s">
        <v>583</v>
      </c>
      <c r="D296" s="43" t="s">
        <v>2181</v>
      </c>
      <c r="E296" s="43">
        <v>2</v>
      </c>
      <c r="F296" s="43" t="s">
        <v>3427</v>
      </c>
      <c r="G296" s="43">
        <v>2</v>
      </c>
      <c r="I296" s="43">
        <v>0</v>
      </c>
    </row>
    <row r="297" spans="2:9" x14ac:dyDescent="0.25">
      <c r="B297" s="43" t="s">
        <v>585</v>
      </c>
      <c r="C297" s="43" t="s">
        <v>585</v>
      </c>
      <c r="D297" s="43" t="s">
        <v>2185</v>
      </c>
      <c r="E297" s="43">
        <v>1</v>
      </c>
      <c r="F297" s="43" t="s">
        <v>3428</v>
      </c>
      <c r="G297" s="43">
        <v>1</v>
      </c>
      <c r="I297" s="43">
        <v>0</v>
      </c>
    </row>
    <row r="298" spans="2:9" x14ac:dyDescent="0.25">
      <c r="B298" s="43" t="s">
        <v>587</v>
      </c>
      <c r="C298" s="43" t="s">
        <v>587</v>
      </c>
      <c r="D298" s="43" t="s">
        <v>2189</v>
      </c>
      <c r="E298" s="43">
        <v>2</v>
      </c>
      <c r="F298" s="43" t="s">
        <v>3429</v>
      </c>
      <c r="G298" s="43">
        <v>2</v>
      </c>
      <c r="I298" s="43">
        <v>0</v>
      </c>
    </row>
    <row r="299" spans="2:9" x14ac:dyDescent="0.25">
      <c r="B299" s="43" t="s">
        <v>589</v>
      </c>
      <c r="C299" s="43" t="s">
        <v>589</v>
      </c>
      <c r="D299" s="43" t="s">
        <v>2192</v>
      </c>
      <c r="E299" s="43">
        <v>1</v>
      </c>
      <c r="F299" s="43" t="s">
        <v>3430</v>
      </c>
      <c r="G299" s="43">
        <v>1</v>
      </c>
      <c r="I299" s="43">
        <v>0</v>
      </c>
    </row>
    <row r="300" spans="2:9" x14ac:dyDescent="0.25">
      <c r="B300" s="43" t="s">
        <v>591</v>
      </c>
      <c r="C300" s="43" t="s">
        <v>591</v>
      </c>
      <c r="D300" s="43" t="s">
        <v>2196</v>
      </c>
      <c r="E300" s="43">
        <v>1</v>
      </c>
      <c r="F300" s="43" t="s">
        <v>3431</v>
      </c>
      <c r="G300" s="43">
        <v>1</v>
      </c>
      <c r="I300" s="43">
        <v>0</v>
      </c>
    </row>
    <row r="301" spans="2:9" x14ac:dyDescent="0.25">
      <c r="B301" s="43" t="s">
        <v>593</v>
      </c>
      <c r="C301" s="43" t="s">
        <v>593</v>
      </c>
      <c r="D301" s="43" t="s">
        <v>2200</v>
      </c>
      <c r="E301" s="43">
        <v>1</v>
      </c>
      <c r="F301" s="43" t="s">
        <v>3432</v>
      </c>
      <c r="G301" s="43">
        <v>1</v>
      </c>
      <c r="I301" s="43">
        <v>0</v>
      </c>
    </row>
    <row r="302" spans="2:9" x14ac:dyDescent="0.25">
      <c r="B302" s="43" t="s">
        <v>595</v>
      </c>
      <c r="C302" s="43" t="s">
        <v>595</v>
      </c>
      <c r="D302" s="43" t="s">
        <v>2204</v>
      </c>
      <c r="E302" s="43">
        <v>1</v>
      </c>
      <c r="F302" s="43" t="s">
        <v>3433</v>
      </c>
      <c r="G302" s="43">
        <v>1</v>
      </c>
      <c r="I302" s="43">
        <v>0</v>
      </c>
    </row>
    <row r="303" spans="2:9" x14ac:dyDescent="0.25">
      <c r="B303" s="43" t="s">
        <v>597</v>
      </c>
      <c r="C303" s="43" t="s">
        <v>597</v>
      </c>
      <c r="D303" s="43" t="s">
        <v>2208</v>
      </c>
      <c r="E303" s="43">
        <v>1</v>
      </c>
      <c r="F303" s="43" t="s">
        <v>3434</v>
      </c>
      <c r="G303" s="43">
        <v>1</v>
      </c>
      <c r="I303" s="43">
        <v>0</v>
      </c>
    </row>
    <row r="304" spans="2:9" x14ac:dyDescent="0.25">
      <c r="B304" s="43" t="s">
        <v>599</v>
      </c>
      <c r="C304" s="43" t="s">
        <v>599</v>
      </c>
      <c r="D304" s="43" t="s">
        <v>2212</v>
      </c>
      <c r="E304" s="43">
        <v>1</v>
      </c>
      <c r="F304" s="43" t="s">
        <v>3435</v>
      </c>
      <c r="G304" s="43">
        <v>1</v>
      </c>
      <c r="I304" s="43">
        <v>0</v>
      </c>
    </row>
    <row r="305" spans="2:9" x14ac:dyDescent="0.25">
      <c r="B305" s="43" t="s">
        <v>601</v>
      </c>
      <c r="C305" s="43" t="s">
        <v>601</v>
      </c>
      <c r="D305" s="43" t="s">
        <v>2216</v>
      </c>
      <c r="E305" s="43">
        <v>1</v>
      </c>
      <c r="F305" s="43" t="s">
        <v>3436</v>
      </c>
      <c r="G305" s="43">
        <v>1</v>
      </c>
      <c r="I305" s="43">
        <v>0</v>
      </c>
    </row>
    <row r="306" spans="2:9" x14ac:dyDescent="0.25">
      <c r="B306" s="43" t="s">
        <v>603</v>
      </c>
      <c r="C306" s="43" t="s">
        <v>603</v>
      </c>
      <c r="D306" s="43" t="s">
        <v>2220</v>
      </c>
      <c r="E306" s="43">
        <v>1</v>
      </c>
      <c r="F306" s="43" t="s">
        <v>3437</v>
      </c>
      <c r="G306" s="43">
        <v>1</v>
      </c>
      <c r="I306" s="43">
        <v>0</v>
      </c>
    </row>
    <row r="307" spans="2:9" x14ac:dyDescent="0.25">
      <c r="B307" s="43" t="s">
        <v>605</v>
      </c>
      <c r="C307" s="43" t="s">
        <v>605</v>
      </c>
      <c r="D307" s="43" t="s">
        <v>2224</v>
      </c>
      <c r="E307" s="43">
        <v>4</v>
      </c>
      <c r="F307" s="43" t="s">
        <v>3438</v>
      </c>
      <c r="G307" s="43">
        <v>4</v>
      </c>
      <c r="I307" s="43">
        <v>0</v>
      </c>
    </row>
    <row r="308" spans="2:9" x14ac:dyDescent="0.25">
      <c r="B308" s="43" t="s">
        <v>607</v>
      </c>
      <c r="C308" s="43" t="s">
        <v>607</v>
      </c>
      <c r="D308" s="43" t="s">
        <v>2228</v>
      </c>
      <c r="E308" s="43">
        <v>1</v>
      </c>
      <c r="F308" s="43" t="s">
        <v>3439</v>
      </c>
      <c r="G308" s="43">
        <v>1</v>
      </c>
      <c r="I308" s="43">
        <v>0</v>
      </c>
    </row>
    <row r="309" spans="2:9" x14ac:dyDescent="0.25">
      <c r="B309" s="43" t="s">
        <v>609</v>
      </c>
      <c r="C309" s="43" t="s">
        <v>609</v>
      </c>
      <c r="D309" s="43" t="s">
        <v>2232</v>
      </c>
      <c r="E309" s="43">
        <v>1</v>
      </c>
      <c r="F309" s="43" t="s">
        <v>3440</v>
      </c>
      <c r="G309" s="43">
        <v>1</v>
      </c>
      <c r="I309" s="43">
        <v>0</v>
      </c>
    </row>
    <row r="310" spans="2:9" x14ac:dyDescent="0.25">
      <c r="B310" s="43" t="s">
        <v>611</v>
      </c>
      <c r="C310" s="43" t="s">
        <v>611</v>
      </c>
      <c r="D310" s="43" t="s">
        <v>2236</v>
      </c>
      <c r="E310" s="43">
        <v>1</v>
      </c>
      <c r="F310" s="43" t="s">
        <v>3441</v>
      </c>
      <c r="G310" s="43">
        <v>1</v>
      </c>
      <c r="I310" s="43">
        <v>0</v>
      </c>
    </row>
    <row r="311" spans="2:9" x14ac:dyDescent="0.25">
      <c r="B311" s="43" t="s">
        <v>613</v>
      </c>
      <c r="C311" s="43" t="s">
        <v>613</v>
      </c>
      <c r="D311" s="43" t="s">
        <v>2239</v>
      </c>
      <c r="E311" s="43">
        <v>1</v>
      </c>
      <c r="F311" s="43" t="s">
        <v>3442</v>
      </c>
      <c r="G311" s="43">
        <v>1</v>
      </c>
      <c r="I311" s="43">
        <v>0</v>
      </c>
    </row>
    <row r="312" spans="2:9" x14ac:dyDescent="0.25">
      <c r="B312" s="43" t="s">
        <v>615</v>
      </c>
      <c r="C312" s="43" t="s">
        <v>615</v>
      </c>
      <c r="D312" s="43" t="s">
        <v>2242</v>
      </c>
      <c r="E312" s="43">
        <v>1</v>
      </c>
      <c r="F312" s="43" t="s">
        <v>3443</v>
      </c>
      <c r="G312" s="43">
        <v>1</v>
      </c>
      <c r="I312" s="43">
        <v>0</v>
      </c>
    </row>
    <row r="313" spans="2:9" x14ac:dyDescent="0.25">
      <c r="B313" s="43" t="s">
        <v>929</v>
      </c>
      <c r="C313" s="43" t="s">
        <v>2245</v>
      </c>
      <c r="D313" s="43" t="s">
        <v>2247</v>
      </c>
      <c r="E313" s="43">
        <v>1</v>
      </c>
      <c r="F313" s="43" t="s">
        <v>3444</v>
      </c>
      <c r="G313" s="43">
        <v>1</v>
      </c>
      <c r="I313" s="43">
        <v>0</v>
      </c>
    </row>
    <row r="314" spans="2:9" x14ac:dyDescent="0.25">
      <c r="B314" s="43" t="s">
        <v>617</v>
      </c>
      <c r="C314" s="43" t="s">
        <v>617</v>
      </c>
      <c r="D314" s="43" t="s">
        <v>2251</v>
      </c>
      <c r="E314" s="43">
        <v>1</v>
      </c>
      <c r="F314" s="43" t="s">
        <v>3445</v>
      </c>
      <c r="G314" s="43">
        <v>1</v>
      </c>
      <c r="I314" s="43">
        <v>0</v>
      </c>
    </row>
    <row r="315" spans="2:9" x14ac:dyDescent="0.25">
      <c r="B315" s="43" t="s">
        <v>619</v>
      </c>
      <c r="C315" s="43" t="s">
        <v>619</v>
      </c>
      <c r="D315" s="43" t="s">
        <v>2254</v>
      </c>
      <c r="E315" s="43">
        <v>1</v>
      </c>
      <c r="F315" s="43" t="s">
        <v>3446</v>
      </c>
      <c r="G315" s="43">
        <v>1</v>
      </c>
      <c r="I315" s="43">
        <v>0</v>
      </c>
    </row>
    <row r="316" spans="2:9" x14ac:dyDescent="0.25">
      <c r="B316" s="43" t="s">
        <v>621</v>
      </c>
      <c r="C316" s="43" t="s">
        <v>621</v>
      </c>
      <c r="D316" s="43" t="s">
        <v>2258</v>
      </c>
      <c r="E316" s="43">
        <v>1</v>
      </c>
      <c r="F316" s="43" t="s">
        <v>3447</v>
      </c>
      <c r="G316" s="43">
        <v>1</v>
      </c>
      <c r="I316" s="43">
        <v>0</v>
      </c>
    </row>
    <row r="317" spans="2:9" x14ac:dyDescent="0.25">
      <c r="B317" s="43" t="s">
        <v>623</v>
      </c>
      <c r="C317" s="43" t="s">
        <v>623</v>
      </c>
      <c r="D317" s="43" t="s">
        <v>2262</v>
      </c>
      <c r="E317" s="43">
        <v>1</v>
      </c>
      <c r="F317" s="43" t="s">
        <v>3448</v>
      </c>
      <c r="G317" s="43">
        <v>1</v>
      </c>
      <c r="I317" s="43">
        <v>0</v>
      </c>
    </row>
    <row r="318" spans="2:9" x14ac:dyDescent="0.25">
      <c r="B318" s="43" t="s">
        <v>625</v>
      </c>
      <c r="C318" s="43" t="s">
        <v>625</v>
      </c>
      <c r="D318" s="43" t="s">
        <v>2266</v>
      </c>
      <c r="E318" s="43">
        <v>1</v>
      </c>
      <c r="F318" s="43" t="s">
        <v>3449</v>
      </c>
      <c r="G318" s="43">
        <v>1</v>
      </c>
      <c r="I318" s="43">
        <v>0</v>
      </c>
    </row>
    <row r="319" spans="2:9" x14ac:dyDescent="0.25">
      <c r="B319" s="43" t="s">
        <v>627</v>
      </c>
      <c r="C319" s="43" t="s">
        <v>627</v>
      </c>
      <c r="D319" s="43" t="s">
        <v>2269</v>
      </c>
      <c r="E319" s="43">
        <v>1</v>
      </c>
      <c r="F319" s="43" t="s">
        <v>3450</v>
      </c>
      <c r="G319" s="43">
        <v>1</v>
      </c>
      <c r="I319" s="43">
        <v>0</v>
      </c>
    </row>
    <row r="320" spans="2:9" x14ac:dyDescent="0.25">
      <c r="B320" s="43" t="s">
        <v>629</v>
      </c>
      <c r="C320" s="43" t="s">
        <v>629</v>
      </c>
      <c r="D320" s="43" t="s">
        <v>2273</v>
      </c>
      <c r="E320" s="43">
        <v>2</v>
      </c>
      <c r="F320" s="43" t="s">
        <v>3451</v>
      </c>
      <c r="G320" s="43">
        <v>3</v>
      </c>
      <c r="I320" s="43">
        <v>0</v>
      </c>
    </row>
    <row r="321" spans="2:9" x14ac:dyDescent="0.25">
      <c r="B321" s="43" t="s">
        <v>631</v>
      </c>
      <c r="C321" s="43" t="s">
        <v>631</v>
      </c>
      <c r="D321" s="43" t="s">
        <v>2277</v>
      </c>
      <c r="E321" s="43">
        <v>1</v>
      </c>
      <c r="F321" s="43" t="s">
        <v>3452</v>
      </c>
      <c r="G321" s="43">
        <v>1</v>
      </c>
      <c r="I321" s="43">
        <v>0</v>
      </c>
    </row>
    <row r="322" spans="2:9" x14ac:dyDescent="0.25">
      <c r="B322" s="43" t="s">
        <v>633</v>
      </c>
      <c r="C322" s="43" t="s">
        <v>633</v>
      </c>
      <c r="D322" s="43" t="s">
        <v>2281</v>
      </c>
      <c r="E322" s="43">
        <v>1</v>
      </c>
      <c r="F322" s="43" t="s">
        <v>3453</v>
      </c>
      <c r="G322" s="43">
        <v>1</v>
      </c>
      <c r="I322" s="43">
        <v>0</v>
      </c>
    </row>
    <row r="323" spans="2:9" x14ac:dyDescent="0.25">
      <c r="B323" s="43" t="s">
        <v>635</v>
      </c>
      <c r="C323" s="43" t="s">
        <v>635</v>
      </c>
      <c r="D323" s="43" t="s">
        <v>2285</v>
      </c>
      <c r="E323" s="43">
        <v>1</v>
      </c>
      <c r="F323" s="43" t="s">
        <v>3454</v>
      </c>
      <c r="G323" s="43">
        <v>1</v>
      </c>
      <c r="I323" s="43">
        <v>0</v>
      </c>
    </row>
    <row r="324" spans="2:9" x14ac:dyDescent="0.25">
      <c r="B324" s="43" t="s">
        <v>637</v>
      </c>
      <c r="C324" s="43" t="s">
        <v>637</v>
      </c>
      <c r="D324" s="43" t="s">
        <v>2289</v>
      </c>
      <c r="E324" s="43">
        <v>1</v>
      </c>
      <c r="F324" s="43" t="s">
        <v>3455</v>
      </c>
      <c r="G324" s="43">
        <v>1</v>
      </c>
      <c r="I324" s="43">
        <v>0</v>
      </c>
    </row>
    <row r="325" spans="2:9" x14ac:dyDescent="0.25">
      <c r="B325" s="43" t="s">
        <v>639</v>
      </c>
      <c r="C325" s="43" t="s">
        <v>639</v>
      </c>
      <c r="D325" s="43" t="s">
        <v>2293</v>
      </c>
      <c r="E325" s="43">
        <v>1</v>
      </c>
      <c r="F325" s="43" t="s">
        <v>3456</v>
      </c>
      <c r="G325" s="43">
        <v>1</v>
      </c>
      <c r="I325" s="43">
        <v>0</v>
      </c>
    </row>
    <row r="326" spans="2:9" x14ac:dyDescent="0.25">
      <c r="B326" s="43" t="s">
        <v>641</v>
      </c>
      <c r="C326" s="43" t="s">
        <v>641</v>
      </c>
      <c r="D326" s="43" t="s">
        <v>2297</v>
      </c>
      <c r="E326" s="43">
        <v>1</v>
      </c>
      <c r="F326" s="43" t="s">
        <v>3457</v>
      </c>
      <c r="G326" s="43">
        <v>1</v>
      </c>
      <c r="I326" s="43">
        <v>0</v>
      </c>
    </row>
    <row r="327" spans="2:9" x14ac:dyDescent="0.25">
      <c r="B327" s="43" t="s">
        <v>643</v>
      </c>
      <c r="C327" s="43" t="s">
        <v>643</v>
      </c>
      <c r="D327" s="43" t="s">
        <v>2300</v>
      </c>
      <c r="E327" s="43">
        <v>1</v>
      </c>
      <c r="F327" s="43" t="s">
        <v>3458</v>
      </c>
      <c r="G327" s="43">
        <v>1</v>
      </c>
      <c r="I327" s="43">
        <v>0</v>
      </c>
    </row>
    <row r="328" spans="2:9" x14ac:dyDescent="0.25">
      <c r="B328" s="43" t="s">
        <v>645</v>
      </c>
      <c r="C328" s="43" t="s">
        <v>645</v>
      </c>
      <c r="D328" s="43" t="s">
        <v>2303</v>
      </c>
      <c r="E328" s="43">
        <v>1</v>
      </c>
      <c r="F328" s="43" t="s">
        <v>3459</v>
      </c>
      <c r="G328" s="43">
        <v>1</v>
      </c>
      <c r="I328" s="43">
        <v>0</v>
      </c>
    </row>
    <row r="329" spans="2:9" x14ac:dyDescent="0.25">
      <c r="B329" s="43" t="s">
        <v>647</v>
      </c>
      <c r="C329" s="43" t="s">
        <v>647</v>
      </c>
      <c r="D329" s="43" t="s">
        <v>2306</v>
      </c>
      <c r="E329" s="43">
        <v>2</v>
      </c>
      <c r="F329" s="43" t="s">
        <v>3460</v>
      </c>
      <c r="G329" s="43">
        <v>2</v>
      </c>
      <c r="I329" s="43">
        <v>0</v>
      </c>
    </row>
    <row r="330" spans="2:9" x14ac:dyDescent="0.25">
      <c r="B330" s="43" t="s">
        <v>649</v>
      </c>
      <c r="C330" s="43" t="s">
        <v>649</v>
      </c>
      <c r="D330" s="43" t="s">
        <v>2310</v>
      </c>
      <c r="E330" s="43">
        <v>1</v>
      </c>
      <c r="F330" s="43" t="s">
        <v>3461</v>
      </c>
      <c r="G330" s="43">
        <v>1</v>
      </c>
      <c r="I330" s="43">
        <v>0</v>
      </c>
    </row>
    <row r="331" spans="2:9" x14ac:dyDescent="0.25">
      <c r="B331" s="43" t="s">
        <v>651</v>
      </c>
      <c r="C331" s="43" t="s">
        <v>651</v>
      </c>
      <c r="D331" s="43" t="s">
        <v>2314</v>
      </c>
      <c r="E331" s="43">
        <v>1</v>
      </c>
      <c r="F331" s="43" t="s">
        <v>3462</v>
      </c>
      <c r="G331" s="43">
        <v>1</v>
      </c>
      <c r="I331" s="43">
        <v>0</v>
      </c>
    </row>
    <row r="332" spans="2:9" x14ac:dyDescent="0.25">
      <c r="B332" s="43" t="s">
        <v>653</v>
      </c>
      <c r="C332" s="43" t="s">
        <v>653</v>
      </c>
      <c r="D332" s="43" t="s">
        <v>2318</v>
      </c>
      <c r="E332" s="43">
        <v>1</v>
      </c>
      <c r="F332" s="43" t="s">
        <v>3463</v>
      </c>
      <c r="G332" s="43">
        <v>1</v>
      </c>
      <c r="I332" s="43">
        <v>0</v>
      </c>
    </row>
    <row r="333" spans="2:9" x14ac:dyDescent="0.25">
      <c r="B333" s="43" t="s">
        <v>655</v>
      </c>
      <c r="C333" s="43" t="s">
        <v>655</v>
      </c>
      <c r="D333" s="43" t="s">
        <v>2322</v>
      </c>
      <c r="E333" s="43">
        <v>1</v>
      </c>
      <c r="F333" s="43" t="s">
        <v>3464</v>
      </c>
      <c r="G333" s="43">
        <v>1</v>
      </c>
      <c r="I333" s="43">
        <v>0</v>
      </c>
    </row>
    <row r="334" spans="2:9" x14ac:dyDescent="0.25">
      <c r="B334" s="43" t="s">
        <v>657</v>
      </c>
      <c r="C334" s="43" t="s">
        <v>657</v>
      </c>
      <c r="D334" s="43" t="s">
        <v>2326</v>
      </c>
      <c r="E334" s="43">
        <v>1</v>
      </c>
      <c r="F334" s="43" t="s">
        <v>3465</v>
      </c>
      <c r="G334" s="43">
        <v>1</v>
      </c>
      <c r="I334" s="43">
        <v>0</v>
      </c>
    </row>
    <row r="335" spans="2:9" x14ac:dyDescent="0.25">
      <c r="B335" s="43" t="s">
        <v>659</v>
      </c>
      <c r="C335" s="43" t="s">
        <v>659</v>
      </c>
      <c r="D335" s="43" t="s">
        <v>2330</v>
      </c>
      <c r="E335" s="43">
        <v>1</v>
      </c>
      <c r="F335" s="43" t="s">
        <v>3466</v>
      </c>
      <c r="G335" s="43">
        <v>1</v>
      </c>
      <c r="I335" s="43">
        <v>0</v>
      </c>
    </row>
    <row r="336" spans="2:9" x14ac:dyDescent="0.25">
      <c r="B336" s="43" t="s">
        <v>661</v>
      </c>
      <c r="C336" s="43" t="s">
        <v>661</v>
      </c>
      <c r="D336" s="43" t="s">
        <v>2334</v>
      </c>
      <c r="E336" s="43">
        <v>1</v>
      </c>
      <c r="F336" s="43" t="s">
        <v>3467</v>
      </c>
      <c r="G336" s="43">
        <v>1</v>
      </c>
      <c r="I336" s="43">
        <v>0</v>
      </c>
    </row>
    <row r="337" spans="2:9" x14ac:dyDescent="0.25">
      <c r="B337" s="43" t="s">
        <v>663</v>
      </c>
      <c r="C337" s="43" t="s">
        <v>663</v>
      </c>
      <c r="D337" s="43" t="s">
        <v>2338</v>
      </c>
      <c r="E337" s="43">
        <v>1</v>
      </c>
      <c r="F337" s="43" t="s">
        <v>3468</v>
      </c>
      <c r="G337" s="43">
        <v>1</v>
      </c>
      <c r="I337" s="43">
        <v>0</v>
      </c>
    </row>
    <row r="338" spans="2:9" x14ac:dyDescent="0.25">
      <c r="B338" s="43" t="s">
        <v>665</v>
      </c>
      <c r="C338" s="43" t="s">
        <v>665</v>
      </c>
      <c r="D338" s="43" t="s">
        <v>2342</v>
      </c>
      <c r="E338" s="43">
        <v>1</v>
      </c>
      <c r="F338" s="43" t="s">
        <v>3469</v>
      </c>
      <c r="G338" s="43">
        <v>1</v>
      </c>
      <c r="I338" s="43">
        <v>0</v>
      </c>
    </row>
    <row r="339" spans="2:9" x14ac:dyDescent="0.25">
      <c r="B339" s="43" t="s">
        <v>667</v>
      </c>
      <c r="C339" s="43" t="s">
        <v>667</v>
      </c>
      <c r="D339" s="43" t="s">
        <v>2346</v>
      </c>
      <c r="E339" s="43">
        <v>1</v>
      </c>
      <c r="F339" s="43" t="s">
        <v>3470</v>
      </c>
      <c r="G339" s="43">
        <v>1</v>
      </c>
      <c r="I339" s="43">
        <v>0</v>
      </c>
    </row>
    <row r="340" spans="2:9" x14ac:dyDescent="0.25">
      <c r="B340" s="43" t="s">
        <v>669</v>
      </c>
      <c r="C340" s="43" t="s">
        <v>669</v>
      </c>
      <c r="D340" s="43" t="s">
        <v>2349</v>
      </c>
      <c r="E340" s="43">
        <v>1</v>
      </c>
      <c r="F340" s="43" t="s">
        <v>3471</v>
      </c>
      <c r="G340" s="43">
        <v>1</v>
      </c>
      <c r="I340" s="43">
        <v>0</v>
      </c>
    </row>
    <row r="341" spans="2:9" x14ac:dyDescent="0.25">
      <c r="B341" s="43" t="s">
        <v>199</v>
      </c>
      <c r="C341" s="43" t="s">
        <v>2351</v>
      </c>
      <c r="D341" s="43" t="s">
        <v>2353</v>
      </c>
      <c r="E341" s="43">
        <v>1</v>
      </c>
      <c r="F341" s="43" t="s">
        <v>3472</v>
      </c>
      <c r="G341" s="43">
        <v>1</v>
      </c>
      <c r="I341" s="43">
        <v>0</v>
      </c>
    </row>
    <row r="342" spans="2:9" x14ac:dyDescent="0.25">
      <c r="B342" s="43" t="s">
        <v>671</v>
      </c>
      <c r="C342" s="43" t="s">
        <v>671</v>
      </c>
      <c r="D342" s="43" t="s">
        <v>2356</v>
      </c>
      <c r="E342" s="43">
        <v>1</v>
      </c>
      <c r="F342" s="43" t="s">
        <v>3473</v>
      </c>
      <c r="G342" s="43">
        <v>1</v>
      </c>
      <c r="I342" s="43">
        <v>0</v>
      </c>
    </row>
    <row r="343" spans="2:9" x14ac:dyDescent="0.25">
      <c r="B343" s="43" t="s">
        <v>673</v>
      </c>
      <c r="C343" s="43" t="s">
        <v>673</v>
      </c>
      <c r="D343" s="43" t="s">
        <v>2360</v>
      </c>
      <c r="E343" s="43">
        <v>1</v>
      </c>
      <c r="F343" s="43" t="s">
        <v>3474</v>
      </c>
      <c r="G343" s="43">
        <v>1</v>
      </c>
      <c r="I343" s="43">
        <v>0</v>
      </c>
    </row>
    <row r="344" spans="2:9" x14ac:dyDescent="0.25">
      <c r="B344" s="43" t="s">
        <v>675</v>
      </c>
      <c r="C344" s="43" t="s">
        <v>675</v>
      </c>
      <c r="D344" s="43" t="s">
        <v>2363</v>
      </c>
      <c r="E344" s="43">
        <v>1</v>
      </c>
      <c r="F344" s="43" t="s">
        <v>3475</v>
      </c>
      <c r="G344" s="43">
        <v>1</v>
      </c>
      <c r="I344" s="43">
        <v>0</v>
      </c>
    </row>
    <row r="345" spans="2:9" x14ac:dyDescent="0.25">
      <c r="B345" s="43" t="s">
        <v>677</v>
      </c>
      <c r="C345" s="43" t="s">
        <v>677</v>
      </c>
      <c r="D345" s="43" t="s">
        <v>2366</v>
      </c>
      <c r="E345" s="43">
        <v>1</v>
      </c>
      <c r="F345" s="43" t="s">
        <v>3476</v>
      </c>
      <c r="G345" s="43">
        <v>1</v>
      </c>
      <c r="I345" s="43">
        <v>0</v>
      </c>
    </row>
    <row r="346" spans="2:9" x14ac:dyDescent="0.25">
      <c r="B346" s="43" t="s">
        <v>679</v>
      </c>
      <c r="C346" s="43" t="s">
        <v>679</v>
      </c>
      <c r="D346" s="43" t="s">
        <v>2370</v>
      </c>
      <c r="E346" s="43">
        <v>1</v>
      </c>
      <c r="F346" s="43" t="s">
        <v>3477</v>
      </c>
      <c r="G346" s="43">
        <v>1</v>
      </c>
      <c r="I346" s="43">
        <v>0</v>
      </c>
    </row>
    <row r="347" spans="2:9" x14ac:dyDescent="0.25">
      <c r="B347" s="43" t="s">
        <v>681</v>
      </c>
      <c r="C347" s="43" t="s">
        <v>681</v>
      </c>
      <c r="D347" s="43" t="s">
        <v>2375</v>
      </c>
      <c r="E347" s="43">
        <v>1</v>
      </c>
      <c r="F347" s="43" t="s">
        <v>3478</v>
      </c>
      <c r="G347" s="43">
        <v>1</v>
      </c>
      <c r="I347" s="43">
        <v>0</v>
      </c>
    </row>
    <row r="348" spans="2:9" x14ac:dyDescent="0.25">
      <c r="B348" s="43" t="s">
        <v>683</v>
      </c>
      <c r="C348" s="43" t="s">
        <v>683</v>
      </c>
      <c r="D348" s="43" t="s">
        <v>2379</v>
      </c>
      <c r="E348" s="43">
        <v>1</v>
      </c>
      <c r="F348" s="43" t="s">
        <v>3479</v>
      </c>
      <c r="G348" s="43">
        <v>1</v>
      </c>
      <c r="I348" s="43">
        <v>0</v>
      </c>
    </row>
    <row r="349" spans="2:9" x14ac:dyDescent="0.25">
      <c r="B349" s="43" t="s">
        <v>685</v>
      </c>
      <c r="C349" s="43" t="s">
        <v>685</v>
      </c>
      <c r="D349" s="43" t="s">
        <v>2383</v>
      </c>
      <c r="E349" s="43">
        <v>2</v>
      </c>
      <c r="F349" s="43" t="s">
        <v>3480</v>
      </c>
      <c r="G349" s="43">
        <v>2</v>
      </c>
      <c r="I349" s="43">
        <v>0</v>
      </c>
    </row>
    <row r="350" spans="2:9" x14ac:dyDescent="0.25">
      <c r="B350" s="43" t="s">
        <v>687</v>
      </c>
      <c r="C350" s="43" t="s">
        <v>687</v>
      </c>
      <c r="D350" s="43" t="s">
        <v>2387</v>
      </c>
      <c r="E350" s="43">
        <v>1</v>
      </c>
      <c r="F350" s="43" t="s">
        <v>3481</v>
      </c>
      <c r="G350" s="43">
        <v>1</v>
      </c>
      <c r="I350" s="43">
        <v>0</v>
      </c>
    </row>
    <row r="351" spans="2:9" x14ac:dyDescent="0.25">
      <c r="B351" s="43" t="s">
        <v>15</v>
      </c>
      <c r="C351" s="43" t="s">
        <v>2390</v>
      </c>
      <c r="D351" s="43" t="s">
        <v>2392</v>
      </c>
      <c r="E351" s="43">
        <v>1</v>
      </c>
      <c r="F351" s="43" t="s">
        <v>3482</v>
      </c>
      <c r="G351" s="43">
        <v>1</v>
      </c>
      <c r="I351" s="43">
        <v>0</v>
      </c>
    </row>
    <row r="352" spans="2:9" x14ac:dyDescent="0.25">
      <c r="B352" s="43" t="s">
        <v>689</v>
      </c>
      <c r="C352" s="43" t="s">
        <v>689</v>
      </c>
      <c r="D352" s="43" t="s">
        <v>2396</v>
      </c>
      <c r="E352" s="43">
        <v>2</v>
      </c>
      <c r="F352" s="43" t="s">
        <v>3483</v>
      </c>
      <c r="G352" s="43">
        <v>2</v>
      </c>
      <c r="I352" s="43">
        <v>0</v>
      </c>
    </row>
    <row r="353" spans="2:9" x14ac:dyDescent="0.25">
      <c r="B353" s="43" t="s">
        <v>691</v>
      </c>
      <c r="C353" s="43" t="s">
        <v>691</v>
      </c>
      <c r="D353" s="43" t="s">
        <v>2400</v>
      </c>
      <c r="E353" s="43">
        <v>2</v>
      </c>
      <c r="F353" s="43" t="s">
        <v>3484</v>
      </c>
      <c r="G353" s="43">
        <v>2</v>
      </c>
      <c r="I353" s="43">
        <v>0</v>
      </c>
    </row>
    <row r="354" spans="2:9" x14ac:dyDescent="0.25">
      <c r="B354" s="43" t="s">
        <v>693</v>
      </c>
      <c r="C354" s="43" t="s">
        <v>693</v>
      </c>
      <c r="D354" s="43" t="s">
        <v>2404</v>
      </c>
      <c r="E354" s="43">
        <v>1</v>
      </c>
      <c r="F354" s="43" t="s">
        <v>3485</v>
      </c>
      <c r="G354" s="43">
        <v>1</v>
      </c>
      <c r="I354" s="43">
        <v>0</v>
      </c>
    </row>
    <row r="355" spans="2:9" x14ac:dyDescent="0.25">
      <c r="B355" s="43" t="s">
        <v>321</v>
      </c>
      <c r="C355" s="43" t="s">
        <v>2408</v>
      </c>
      <c r="D355" s="43" t="s">
        <v>2410</v>
      </c>
      <c r="E355" s="43">
        <v>1</v>
      </c>
      <c r="F355" s="43" t="s">
        <v>3486</v>
      </c>
      <c r="G355" s="43">
        <v>1</v>
      </c>
      <c r="I355" s="43">
        <v>0</v>
      </c>
    </row>
    <row r="356" spans="2:9" x14ac:dyDescent="0.25">
      <c r="B356" s="43" t="s">
        <v>695</v>
      </c>
      <c r="C356" s="43" t="s">
        <v>695</v>
      </c>
      <c r="D356" s="43" t="s">
        <v>2414</v>
      </c>
      <c r="E356" s="43">
        <v>1</v>
      </c>
      <c r="F356" s="43" t="s">
        <v>3487</v>
      </c>
      <c r="G356" s="43">
        <v>1</v>
      </c>
      <c r="I356" s="43">
        <v>0</v>
      </c>
    </row>
    <row r="357" spans="2:9" x14ac:dyDescent="0.25">
      <c r="B357" s="43" t="s">
        <v>697</v>
      </c>
      <c r="C357" s="43" t="s">
        <v>697</v>
      </c>
      <c r="D357" s="43" t="s">
        <v>2418</v>
      </c>
      <c r="E357" s="43">
        <v>1</v>
      </c>
      <c r="F357" s="43" t="s">
        <v>3488</v>
      </c>
      <c r="G357" s="43">
        <v>1</v>
      </c>
      <c r="I357" s="43">
        <v>0</v>
      </c>
    </row>
    <row r="358" spans="2:9" x14ac:dyDescent="0.25">
      <c r="B358" s="43" t="s">
        <v>699</v>
      </c>
      <c r="C358" s="43" t="s">
        <v>699</v>
      </c>
      <c r="D358" s="43" t="s">
        <v>2421</v>
      </c>
      <c r="E358" s="43">
        <v>1</v>
      </c>
      <c r="F358" s="43" t="s">
        <v>3489</v>
      </c>
      <c r="G358" s="43">
        <v>1</v>
      </c>
      <c r="I358" s="43">
        <v>0</v>
      </c>
    </row>
    <row r="359" spans="2:9" x14ac:dyDescent="0.25">
      <c r="B359" s="43" t="s">
        <v>701</v>
      </c>
      <c r="C359" s="43" t="s">
        <v>701</v>
      </c>
      <c r="D359" s="43" t="s">
        <v>2425</v>
      </c>
      <c r="E359" s="43">
        <v>1</v>
      </c>
      <c r="F359" s="43" t="s">
        <v>3490</v>
      </c>
      <c r="G359" s="43">
        <v>1</v>
      </c>
      <c r="I359" s="43">
        <v>0</v>
      </c>
    </row>
    <row r="360" spans="2:9" x14ac:dyDescent="0.25">
      <c r="B360" s="43" t="s">
        <v>703</v>
      </c>
      <c r="C360" s="43" t="s">
        <v>703</v>
      </c>
      <c r="D360" s="43" t="s">
        <v>2428</v>
      </c>
      <c r="E360" s="43">
        <v>1</v>
      </c>
      <c r="F360" s="43" t="s">
        <v>3491</v>
      </c>
      <c r="G360" s="43">
        <v>1</v>
      </c>
      <c r="I360" s="43">
        <v>0</v>
      </c>
    </row>
    <row r="361" spans="2:9" x14ac:dyDescent="0.25">
      <c r="B361" s="43" t="s">
        <v>705</v>
      </c>
      <c r="C361" s="43" t="s">
        <v>705</v>
      </c>
      <c r="D361" s="43" t="s">
        <v>2432</v>
      </c>
      <c r="E361" s="43">
        <v>1</v>
      </c>
      <c r="F361" s="43" t="s">
        <v>3492</v>
      </c>
      <c r="G361" s="43">
        <v>1</v>
      </c>
      <c r="I361" s="43">
        <v>0</v>
      </c>
    </row>
    <row r="362" spans="2:9" x14ac:dyDescent="0.25">
      <c r="B362" s="43" t="s">
        <v>707</v>
      </c>
      <c r="C362" s="43" t="s">
        <v>707</v>
      </c>
      <c r="D362" s="43" t="s">
        <v>2435</v>
      </c>
      <c r="E362" s="43">
        <v>1</v>
      </c>
      <c r="F362" s="43" t="s">
        <v>3493</v>
      </c>
      <c r="G362" s="43">
        <v>1</v>
      </c>
      <c r="I362" s="43">
        <v>0</v>
      </c>
    </row>
    <row r="363" spans="2:9" x14ac:dyDescent="0.25">
      <c r="B363" s="43" t="s">
        <v>709</v>
      </c>
      <c r="C363" s="43" t="s">
        <v>709</v>
      </c>
      <c r="D363" s="43" t="s">
        <v>2438</v>
      </c>
      <c r="E363" s="43">
        <v>1</v>
      </c>
      <c r="F363" s="43" t="s">
        <v>3494</v>
      </c>
      <c r="G363" s="43">
        <v>1</v>
      </c>
      <c r="I363" s="43">
        <v>0</v>
      </c>
    </row>
    <row r="364" spans="2:9" x14ac:dyDescent="0.25">
      <c r="B364" s="43" t="s">
        <v>711</v>
      </c>
      <c r="C364" s="43" t="s">
        <v>711</v>
      </c>
      <c r="D364" s="43" t="s">
        <v>2442</v>
      </c>
      <c r="E364" s="43">
        <v>1</v>
      </c>
      <c r="F364" s="43" t="s">
        <v>3495</v>
      </c>
      <c r="G364" s="43">
        <v>1</v>
      </c>
      <c r="I364" s="43">
        <v>0</v>
      </c>
    </row>
    <row r="365" spans="2:9" x14ac:dyDescent="0.25">
      <c r="B365" s="43" t="s">
        <v>713</v>
      </c>
      <c r="C365" s="43" t="s">
        <v>713</v>
      </c>
      <c r="D365" s="43" t="s">
        <v>2445</v>
      </c>
      <c r="E365" s="43">
        <v>2</v>
      </c>
      <c r="F365" s="43" t="s">
        <v>3496</v>
      </c>
      <c r="G365" s="43">
        <v>2</v>
      </c>
      <c r="I365" s="43">
        <v>0</v>
      </c>
    </row>
    <row r="366" spans="2:9" x14ac:dyDescent="0.25">
      <c r="B366" s="43" t="s">
        <v>715</v>
      </c>
      <c r="C366" s="43" t="s">
        <v>715</v>
      </c>
      <c r="D366" s="43" t="s">
        <v>2449</v>
      </c>
      <c r="E366" s="43">
        <v>1</v>
      </c>
      <c r="F366" s="43" t="s">
        <v>3497</v>
      </c>
      <c r="G366" s="43">
        <v>1</v>
      </c>
      <c r="I366" s="43">
        <v>0</v>
      </c>
    </row>
    <row r="367" spans="2:9" x14ac:dyDescent="0.25">
      <c r="B367" s="43" t="s">
        <v>717</v>
      </c>
      <c r="C367" s="43" t="s">
        <v>717</v>
      </c>
      <c r="D367" s="43" t="s">
        <v>2453</v>
      </c>
      <c r="E367" s="43">
        <v>2</v>
      </c>
      <c r="F367" s="43" t="s">
        <v>3498</v>
      </c>
      <c r="G367" s="43">
        <v>2</v>
      </c>
      <c r="I367" s="43">
        <v>0</v>
      </c>
    </row>
    <row r="368" spans="2:9" x14ac:dyDescent="0.25">
      <c r="B368" s="43" t="s">
        <v>719</v>
      </c>
      <c r="C368" s="43" t="s">
        <v>719</v>
      </c>
      <c r="D368" s="43" t="s">
        <v>2457</v>
      </c>
      <c r="E368" s="43">
        <v>1</v>
      </c>
      <c r="F368" s="43" t="s">
        <v>3499</v>
      </c>
      <c r="G368" s="43">
        <v>1</v>
      </c>
      <c r="I368" s="43">
        <v>0</v>
      </c>
    </row>
    <row r="369" spans="2:9" x14ac:dyDescent="0.25">
      <c r="B369" s="43" t="s">
        <v>721</v>
      </c>
      <c r="C369" s="43" t="s">
        <v>721</v>
      </c>
      <c r="D369" s="43" t="s">
        <v>2461</v>
      </c>
      <c r="E369" s="43">
        <v>1</v>
      </c>
      <c r="F369" s="43" t="s">
        <v>3500</v>
      </c>
      <c r="G369" s="43">
        <v>1</v>
      </c>
      <c r="I369" s="43">
        <v>0</v>
      </c>
    </row>
    <row r="370" spans="2:9" x14ac:dyDescent="0.25">
      <c r="B370" s="43" t="s">
        <v>723</v>
      </c>
      <c r="C370" s="43" t="s">
        <v>723</v>
      </c>
      <c r="D370" s="43" t="s">
        <v>2465</v>
      </c>
      <c r="E370" s="43">
        <v>1</v>
      </c>
      <c r="F370" s="43" t="s">
        <v>3501</v>
      </c>
      <c r="G370" s="43">
        <v>1</v>
      </c>
      <c r="I370" s="43">
        <v>0</v>
      </c>
    </row>
    <row r="371" spans="2:9" x14ac:dyDescent="0.25">
      <c r="B371" s="43" t="s">
        <v>725</v>
      </c>
      <c r="C371" s="43" t="s">
        <v>725</v>
      </c>
      <c r="D371" s="43" t="s">
        <v>2469</v>
      </c>
      <c r="E371" s="43">
        <v>1</v>
      </c>
      <c r="F371" s="43" t="s">
        <v>3502</v>
      </c>
      <c r="G371" s="43">
        <v>1</v>
      </c>
      <c r="I371" s="43">
        <v>0</v>
      </c>
    </row>
    <row r="372" spans="2:9" x14ac:dyDescent="0.25">
      <c r="B372" s="43" t="s">
        <v>727</v>
      </c>
      <c r="C372" s="43" t="s">
        <v>727</v>
      </c>
      <c r="D372" s="43" t="s">
        <v>2473</v>
      </c>
      <c r="E372" s="43">
        <v>1</v>
      </c>
      <c r="F372" s="43" t="s">
        <v>3503</v>
      </c>
      <c r="G372" s="43">
        <v>1</v>
      </c>
      <c r="I372" s="43">
        <v>0</v>
      </c>
    </row>
    <row r="373" spans="2:9" x14ac:dyDescent="0.25">
      <c r="B373" s="43" t="s">
        <v>729</v>
      </c>
      <c r="C373" s="43" t="s">
        <v>729</v>
      </c>
      <c r="D373" s="43" t="s">
        <v>2477</v>
      </c>
      <c r="E373" s="43">
        <v>2</v>
      </c>
      <c r="F373" s="43" t="s">
        <v>3504</v>
      </c>
      <c r="G373" s="43">
        <v>2</v>
      </c>
      <c r="I373" s="43">
        <v>0</v>
      </c>
    </row>
    <row r="374" spans="2:9" x14ac:dyDescent="0.25">
      <c r="B374" s="43" t="s">
        <v>731</v>
      </c>
      <c r="C374" s="43" t="s">
        <v>731</v>
      </c>
      <c r="D374" s="43" t="s">
        <v>2481</v>
      </c>
      <c r="E374" s="43">
        <v>1</v>
      </c>
      <c r="F374" s="43" t="s">
        <v>3505</v>
      </c>
      <c r="G374" s="43">
        <v>1</v>
      </c>
      <c r="I374" s="43">
        <v>0</v>
      </c>
    </row>
    <row r="375" spans="2:9" x14ac:dyDescent="0.25">
      <c r="B375" s="43" t="s">
        <v>733</v>
      </c>
      <c r="C375" s="43" t="s">
        <v>733</v>
      </c>
      <c r="D375" s="43" t="s">
        <v>2485</v>
      </c>
      <c r="E375" s="43">
        <v>1</v>
      </c>
      <c r="F375" s="43" t="s">
        <v>3506</v>
      </c>
      <c r="G375" s="43">
        <v>1</v>
      </c>
      <c r="I375" s="43">
        <v>0</v>
      </c>
    </row>
    <row r="376" spans="2:9" x14ac:dyDescent="0.25">
      <c r="B376" s="43" t="s">
        <v>735</v>
      </c>
      <c r="C376" s="43" t="s">
        <v>735</v>
      </c>
      <c r="D376" s="43" t="s">
        <v>2489</v>
      </c>
      <c r="E376" s="43">
        <v>1</v>
      </c>
      <c r="F376" s="43" t="s">
        <v>3507</v>
      </c>
      <c r="G376" s="43">
        <v>1</v>
      </c>
      <c r="I376" s="43">
        <v>0</v>
      </c>
    </row>
    <row r="377" spans="2:9" x14ac:dyDescent="0.25">
      <c r="B377" s="43" t="s">
        <v>737</v>
      </c>
      <c r="C377" s="43" t="s">
        <v>737</v>
      </c>
      <c r="D377" s="43" t="s">
        <v>2493</v>
      </c>
      <c r="E377" s="43">
        <v>1</v>
      </c>
      <c r="F377" s="43" t="s">
        <v>3508</v>
      </c>
      <c r="G377" s="43">
        <v>1</v>
      </c>
      <c r="I377" s="43">
        <v>0</v>
      </c>
    </row>
    <row r="378" spans="2:9" x14ac:dyDescent="0.25">
      <c r="B378" s="43" t="s">
        <v>739</v>
      </c>
      <c r="C378" s="43" t="s">
        <v>739</v>
      </c>
      <c r="D378" s="43" t="s">
        <v>2497</v>
      </c>
      <c r="E378" s="43">
        <v>2</v>
      </c>
      <c r="F378" s="43" t="s">
        <v>3509</v>
      </c>
      <c r="G378" s="43">
        <v>2</v>
      </c>
      <c r="I378" s="43">
        <v>0</v>
      </c>
    </row>
    <row r="379" spans="2:9" x14ac:dyDescent="0.25">
      <c r="B379" s="43" t="s">
        <v>741</v>
      </c>
      <c r="C379" s="43" t="s">
        <v>741</v>
      </c>
      <c r="D379" s="43" t="s">
        <v>2501</v>
      </c>
      <c r="E379" s="43">
        <v>3</v>
      </c>
      <c r="F379" s="43" t="s">
        <v>3510</v>
      </c>
      <c r="G379" s="43">
        <v>3</v>
      </c>
      <c r="I379" s="43">
        <v>0</v>
      </c>
    </row>
    <row r="380" spans="2:9" x14ac:dyDescent="0.25">
      <c r="B380" s="43" t="s">
        <v>743</v>
      </c>
      <c r="C380" s="43" t="s">
        <v>743</v>
      </c>
      <c r="D380" s="43" t="s">
        <v>2505</v>
      </c>
      <c r="E380" s="43">
        <v>5</v>
      </c>
      <c r="F380" s="43" t="s">
        <v>3511</v>
      </c>
      <c r="G380" s="43">
        <v>5</v>
      </c>
      <c r="I380" s="43">
        <v>0</v>
      </c>
    </row>
    <row r="381" spans="2:9" x14ac:dyDescent="0.25">
      <c r="B381" s="43" t="s">
        <v>745</v>
      </c>
      <c r="C381" s="43" t="s">
        <v>745</v>
      </c>
      <c r="D381" s="43" t="s">
        <v>2509</v>
      </c>
      <c r="E381" s="43">
        <v>1</v>
      </c>
      <c r="F381" s="43" t="s">
        <v>3512</v>
      </c>
      <c r="G381" s="43">
        <v>1</v>
      </c>
      <c r="I381" s="43">
        <v>0</v>
      </c>
    </row>
    <row r="382" spans="2:9" x14ac:dyDescent="0.25">
      <c r="B382" s="43" t="s">
        <v>747</v>
      </c>
      <c r="C382" s="43" t="s">
        <v>747</v>
      </c>
      <c r="D382" s="43" t="s">
        <v>2512</v>
      </c>
      <c r="E382" s="43">
        <v>1</v>
      </c>
      <c r="F382" s="43" t="s">
        <v>3513</v>
      </c>
      <c r="G382" s="43">
        <v>1</v>
      </c>
      <c r="I382" s="43">
        <v>0</v>
      </c>
    </row>
    <row r="383" spans="2:9" x14ac:dyDescent="0.25">
      <c r="B383" s="43" t="s">
        <v>749</v>
      </c>
      <c r="C383" s="43" t="s">
        <v>749</v>
      </c>
      <c r="D383" s="43" t="s">
        <v>2516</v>
      </c>
      <c r="E383" s="43">
        <v>1</v>
      </c>
      <c r="F383" s="43" t="s">
        <v>3514</v>
      </c>
      <c r="G383" s="43">
        <v>1</v>
      </c>
      <c r="I383" s="43">
        <v>0</v>
      </c>
    </row>
    <row r="384" spans="2:9" x14ac:dyDescent="0.25">
      <c r="B384" s="43" t="s">
        <v>751</v>
      </c>
      <c r="C384" s="43" t="s">
        <v>751</v>
      </c>
      <c r="D384" s="43" t="s">
        <v>2520</v>
      </c>
      <c r="E384" s="43">
        <v>1</v>
      </c>
      <c r="F384" s="43" t="s">
        <v>3515</v>
      </c>
      <c r="G384" s="43">
        <v>1</v>
      </c>
      <c r="I384" s="43">
        <v>0</v>
      </c>
    </row>
    <row r="385" spans="2:9" x14ac:dyDescent="0.25">
      <c r="B385" s="43" t="s">
        <v>753</v>
      </c>
      <c r="C385" s="43" t="s">
        <v>753</v>
      </c>
      <c r="D385" s="43" t="s">
        <v>2524</v>
      </c>
      <c r="E385" s="43">
        <v>1</v>
      </c>
      <c r="F385" s="43" t="s">
        <v>3516</v>
      </c>
      <c r="G385" s="43">
        <v>1</v>
      </c>
      <c r="I385" s="43">
        <v>0</v>
      </c>
    </row>
    <row r="386" spans="2:9" x14ac:dyDescent="0.25">
      <c r="B386" s="43" t="s">
        <v>755</v>
      </c>
      <c r="C386" s="43" t="s">
        <v>755</v>
      </c>
      <c r="D386" s="43" t="s">
        <v>2528</v>
      </c>
      <c r="E386" s="43">
        <v>1</v>
      </c>
      <c r="F386" s="43" t="s">
        <v>3517</v>
      </c>
      <c r="G386" s="43">
        <v>1</v>
      </c>
      <c r="I386" s="43">
        <v>0</v>
      </c>
    </row>
    <row r="387" spans="2:9" x14ac:dyDescent="0.25">
      <c r="B387" s="43" t="s">
        <v>757</v>
      </c>
      <c r="C387" s="43" t="s">
        <v>757</v>
      </c>
      <c r="D387" s="43" t="s">
        <v>2531</v>
      </c>
      <c r="E387" s="43">
        <v>1</v>
      </c>
      <c r="F387" s="43" t="s">
        <v>3518</v>
      </c>
      <c r="G387" s="43">
        <v>1</v>
      </c>
      <c r="I387" s="43">
        <v>0</v>
      </c>
    </row>
    <row r="388" spans="2:9" x14ac:dyDescent="0.25">
      <c r="B388" s="43" t="s">
        <v>759</v>
      </c>
      <c r="C388" s="43" t="s">
        <v>759</v>
      </c>
      <c r="D388" s="43" t="s">
        <v>2534</v>
      </c>
      <c r="E388" s="43">
        <v>1</v>
      </c>
      <c r="F388" s="43" t="s">
        <v>3519</v>
      </c>
      <c r="G388" s="43">
        <v>1</v>
      </c>
      <c r="I388" s="43">
        <v>0</v>
      </c>
    </row>
    <row r="389" spans="2:9" x14ac:dyDescent="0.25">
      <c r="B389" s="43" t="s">
        <v>761</v>
      </c>
      <c r="C389" s="43" t="s">
        <v>761</v>
      </c>
      <c r="D389" s="43" t="s">
        <v>2537</v>
      </c>
      <c r="E389" s="43">
        <v>1</v>
      </c>
      <c r="F389" s="43" t="s">
        <v>3520</v>
      </c>
      <c r="G389" s="43">
        <v>1</v>
      </c>
      <c r="I389" s="43">
        <v>0</v>
      </c>
    </row>
    <row r="390" spans="2:9" x14ac:dyDescent="0.25">
      <c r="B390" s="43" t="s">
        <v>763</v>
      </c>
      <c r="C390" s="43" t="s">
        <v>763</v>
      </c>
      <c r="D390" s="43" t="s">
        <v>2541</v>
      </c>
      <c r="E390" s="43">
        <v>2</v>
      </c>
      <c r="F390" s="43" t="s">
        <v>3521</v>
      </c>
      <c r="G390" s="43">
        <v>2</v>
      </c>
      <c r="I390" s="43">
        <v>0</v>
      </c>
    </row>
    <row r="391" spans="2:9" x14ac:dyDescent="0.25">
      <c r="B391" s="43" t="s">
        <v>765</v>
      </c>
      <c r="C391" s="43" t="s">
        <v>765</v>
      </c>
      <c r="D391" s="43" t="s">
        <v>2544</v>
      </c>
      <c r="E391" s="43">
        <v>1</v>
      </c>
      <c r="F391" s="43" t="s">
        <v>3522</v>
      </c>
      <c r="G391" s="43">
        <v>1</v>
      </c>
      <c r="I391" s="43">
        <v>0</v>
      </c>
    </row>
    <row r="392" spans="2:9" x14ac:dyDescent="0.25">
      <c r="B392" s="43" t="s">
        <v>767</v>
      </c>
      <c r="C392" s="43" t="s">
        <v>767</v>
      </c>
      <c r="D392" s="43" t="s">
        <v>2548</v>
      </c>
      <c r="E392" s="43">
        <v>1</v>
      </c>
      <c r="F392" s="43" t="s">
        <v>3523</v>
      </c>
      <c r="G392" s="43">
        <v>1</v>
      </c>
      <c r="I392" s="43">
        <v>0</v>
      </c>
    </row>
    <row r="393" spans="2:9" x14ac:dyDescent="0.25">
      <c r="B393" s="43" t="s">
        <v>769</v>
      </c>
      <c r="C393" s="43" t="s">
        <v>769</v>
      </c>
      <c r="D393" s="43" t="s">
        <v>2552</v>
      </c>
      <c r="E393" s="43">
        <v>1</v>
      </c>
      <c r="F393" s="43" t="s">
        <v>3524</v>
      </c>
      <c r="G393" s="43">
        <v>1</v>
      </c>
      <c r="I393" s="43">
        <v>0</v>
      </c>
    </row>
    <row r="394" spans="2:9" x14ac:dyDescent="0.25">
      <c r="B394" s="43" t="s">
        <v>771</v>
      </c>
      <c r="C394" s="43" t="s">
        <v>771</v>
      </c>
      <c r="D394" s="43" t="s">
        <v>2555</v>
      </c>
      <c r="E394" s="43">
        <v>3</v>
      </c>
      <c r="F394" s="43" t="s">
        <v>3525</v>
      </c>
      <c r="G394" s="43">
        <v>3</v>
      </c>
      <c r="I394" s="43">
        <v>0</v>
      </c>
    </row>
    <row r="395" spans="2:9" x14ac:dyDescent="0.25">
      <c r="B395" s="43" t="s">
        <v>773</v>
      </c>
      <c r="C395" s="43" t="s">
        <v>773</v>
      </c>
      <c r="D395" s="43" t="s">
        <v>2559</v>
      </c>
      <c r="E395" s="43">
        <v>1</v>
      </c>
      <c r="F395" s="43" t="s">
        <v>3526</v>
      </c>
      <c r="G395" s="43">
        <v>1</v>
      </c>
      <c r="I395" s="43">
        <v>0</v>
      </c>
    </row>
    <row r="396" spans="2:9" x14ac:dyDescent="0.25">
      <c r="B396" s="43" t="s">
        <v>775</v>
      </c>
      <c r="C396" s="43" t="s">
        <v>775</v>
      </c>
      <c r="D396" s="43" t="s">
        <v>2563</v>
      </c>
      <c r="E396" s="43">
        <v>1</v>
      </c>
      <c r="F396" s="43" t="s">
        <v>3527</v>
      </c>
      <c r="G396" s="43">
        <v>1</v>
      </c>
      <c r="H396" s="43" t="s">
        <v>3528</v>
      </c>
      <c r="I396" s="43">
        <v>1</v>
      </c>
    </row>
    <row r="397" spans="2:9" x14ac:dyDescent="0.25">
      <c r="B397" s="43" t="s">
        <v>777</v>
      </c>
      <c r="C397" s="43" t="s">
        <v>2566</v>
      </c>
      <c r="D397" s="43" t="s">
        <v>2568</v>
      </c>
      <c r="E397" s="43">
        <v>1</v>
      </c>
      <c r="F397" s="43" t="s">
        <v>3529</v>
      </c>
      <c r="G397" s="43">
        <v>1</v>
      </c>
      <c r="I397" s="43">
        <v>0</v>
      </c>
    </row>
    <row r="398" spans="2:9" x14ac:dyDescent="0.25">
      <c r="B398" s="43" t="s">
        <v>779</v>
      </c>
      <c r="C398" s="43" t="s">
        <v>779</v>
      </c>
      <c r="D398" s="43" t="s">
        <v>2572</v>
      </c>
      <c r="E398" s="43">
        <v>1</v>
      </c>
      <c r="F398" s="43" t="s">
        <v>3530</v>
      </c>
      <c r="G398" s="43">
        <v>1</v>
      </c>
      <c r="I398" s="43">
        <v>0</v>
      </c>
    </row>
    <row r="399" spans="2:9" x14ac:dyDescent="0.25">
      <c r="B399" s="43" t="s">
        <v>781</v>
      </c>
      <c r="C399" s="43" t="s">
        <v>781</v>
      </c>
      <c r="D399" s="43" t="s">
        <v>2575</v>
      </c>
      <c r="E399" s="43">
        <v>1</v>
      </c>
      <c r="F399" s="43" t="s">
        <v>3531</v>
      </c>
      <c r="G399" s="43">
        <v>1</v>
      </c>
      <c r="I399" s="43">
        <v>0</v>
      </c>
    </row>
    <row r="400" spans="2:9" x14ac:dyDescent="0.25">
      <c r="B400" s="43" t="s">
        <v>783</v>
      </c>
      <c r="C400" s="43" t="s">
        <v>783</v>
      </c>
      <c r="D400" s="43" t="s">
        <v>2579</v>
      </c>
      <c r="E400" s="43">
        <v>4</v>
      </c>
      <c r="F400" s="43" t="s">
        <v>3532</v>
      </c>
      <c r="G400" s="43">
        <v>4</v>
      </c>
      <c r="I400" s="43">
        <v>0</v>
      </c>
    </row>
    <row r="401" spans="2:9" x14ac:dyDescent="0.25">
      <c r="B401" s="43" t="s">
        <v>785</v>
      </c>
      <c r="C401" s="43" t="s">
        <v>785</v>
      </c>
      <c r="D401" s="43" t="s">
        <v>2582</v>
      </c>
      <c r="E401" s="43">
        <v>1</v>
      </c>
      <c r="F401" s="43" t="s">
        <v>3533</v>
      </c>
      <c r="G401" s="43">
        <v>1</v>
      </c>
      <c r="I401" s="43">
        <v>0</v>
      </c>
    </row>
    <row r="402" spans="2:9" x14ac:dyDescent="0.25">
      <c r="B402" s="43" t="s">
        <v>787</v>
      </c>
      <c r="C402" s="43" t="s">
        <v>787</v>
      </c>
      <c r="D402" s="43" t="s">
        <v>2585</v>
      </c>
      <c r="E402" s="43">
        <v>1</v>
      </c>
      <c r="F402" s="43" t="s">
        <v>3534</v>
      </c>
      <c r="G402" s="43">
        <v>1</v>
      </c>
      <c r="I402" s="43">
        <v>0</v>
      </c>
    </row>
    <row r="403" spans="2:9" x14ac:dyDescent="0.25">
      <c r="B403" s="43" t="s">
        <v>789</v>
      </c>
      <c r="C403" s="43" t="s">
        <v>789</v>
      </c>
      <c r="D403" s="43" t="s">
        <v>2588</v>
      </c>
      <c r="E403" s="43">
        <v>1</v>
      </c>
      <c r="F403" s="43" t="s">
        <v>3535</v>
      </c>
      <c r="G403" s="43">
        <v>1</v>
      </c>
      <c r="I403" s="43">
        <v>0</v>
      </c>
    </row>
    <row r="404" spans="2:9" x14ac:dyDescent="0.25">
      <c r="B404" s="43" t="s">
        <v>791</v>
      </c>
      <c r="C404" s="43" t="s">
        <v>791</v>
      </c>
      <c r="D404" s="43" t="s">
        <v>2592</v>
      </c>
      <c r="E404" s="43">
        <v>1</v>
      </c>
      <c r="F404" s="43" t="s">
        <v>3536</v>
      </c>
      <c r="G404" s="43">
        <v>1</v>
      </c>
      <c r="I404" s="43">
        <v>0</v>
      </c>
    </row>
    <row r="405" spans="2:9" x14ac:dyDescent="0.25">
      <c r="B405" s="43" t="s">
        <v>793</v>
      </c>
      <c r="C405" s="43" t="s">
        <v>793</v>
      </c>
      <c r="D405" s="43" t="s">
        <v>2595</v>
      </c>
      <c r="E405" s="43">
        <v>1</v>
      </c>
      <c r="F405" s="43" t="s">
        <v>3537</v>
      </c>
      <c r="G405" s="43">
        <v>1</v>
      </c>
      <c r="I405" s="43">
        <v>0</v>
      </c>
    </row>
    <row r="406" spans="2:9" x14ac:dyDescent="0.25">
      <c r="B406" s="43" t="s">
        <v>795</v>
      </c>
      <c r="C406" s="43" t="s">
        <v>795</v>
      </c>
      <c r="D406" s="43" t="s">
        <v>2599</v>
      </c>
      <c r="E406" s="43">
        <v>1</v>
      </c>
      <c r="F406" s="43" t="s">
        <v>3538</v>
      </c>
      <c r="G406" s="43">
        <v>2</v>
      </c>
      <c r="I406" s="43">
        <v>0</v>
      </c>
    </row>
    <row r="407" spans="2:9" x14ac:dyDescent="0.25">
      <c r="B407" s="43" t="s">
        <v>797</v>
      </c>
      <c r="C407" s="43" t="s">
        <v>797</v>
      </c>
      <c r="D407" s="43" t="s">
        <v>2603</v>
      </c>
      <c r="E407" s="43">
        <v>1</v>
      </c>
      <c r="F407" s="43" t="s">
        <v>3539</v>
      </c>
      <c r="G407" s="43">
        <v>1</v>
      </c>
      <c r="I407" s="43">
        <v>0</v>
      </c>
    </row>
    <row r="408" spans="2:9" x14ac:dyDescent="0.25">
      <c r="B408" s="43" t="s">
        <v>799</v>
      </c>
      <c r="C408" s="43" t="s">
        <v>799</v>
      </c>
      <c r="D408" s="43" t="s">
        <v>2607</v>
      </c>
      <c r="E408" s="43">
        <v>2</v>
      </c>
      <c r="F408" s="43" t="s">
        <v>3540</v>
      </c>
      <c r="G408" s="43">
        <v>2</v>
      </c>
      <c r="I408" s="43">
        <v>0</v>
      </c>
    </row>
    <row r="409" spans="2:9" x14ac:dyDescent="0.25">
      <c r="B409" s="43" t="s">
        <v>803</v>
      </c>
      <c r="C409" s="43" t="s">
        <v>803</v>
      </c>
      <c r="D409" s="43" t="s">
        <v>2611</v>
      </c>
      <c r="E409" s="43">
        <v>5</v>
      </c>
      <c r="F409" s="43" t="s">
        <v>3541</v>
      </c>
      <c r="G409" s="43">
        <v>5</v>
      </c>
      <c r="I409" s="43">
        <v>0</v>
      </c>
    </row>
    <row r="410" spans="2:9" x14ac:dyDescent="0.25">
      <c r="B410" s="43" t="s">
        <v>805</v>
      </c>
      <c r="C410" s="43" t="s">
        <v>805</v>
      </c>
      <c r="D410" s="43" t="s">
        <v>2615</v>
      </c>
      <c r="E410" s="43">
        <v>1</v>
      </c>
      <c r="F410" s="43" t="s">
        <v>3542</v>
      </c>
      <c r="G410" s="43">
        <v>1</v>
      </c>
      <c r="I410" s="43">
        <v>0</v>
      </c>
    </row>
    <row r="411" spans="2:9" x14ac:dyDescent="0.25">
      <c r="B411" s="43" t="s">
        <v>807</v>
      </c>
      <c r="C411" s="43" t="s">
        <v>807</v>
      </c>
      <c r="D411" s="43" t="s">
        <v>2619</v>
      </c>
      <c r="E411" s="43">
        <v>1</v>
      </c>
      <c r="F411" s="43" t="s">
        <v>3543</v>
      </c>
      <c r="G411" s="43">
        <v>1</v>
      </c>
      <c r="I411" s="43">
        <v>0</v>
      </c>
    </row>
    <row r="412" spans="2:9" x14ac:dyDescent="0.25">
      <c r="B412" s="43" t="s">
        <v>801</v>
      </c>
      <c r="C412" s="43" t="s">
        <v>2622</v>
      </c>
      <c r="D412" s="43" t="s">
        <v>2624</v>
      </c>
      <c r="E412" s="43">
        <v>4</v>
      </c>
      <c r="F412" s="43" t="s">
        <v>3544</v>
      </c>
      <c r="G412" s="43">
        <v>4</v>
      </c>
      <c r="I412" s="43">
        <v>0</v>
      </c>
    </row>
    <row r="413" spans="2:9" x14ac:dyDescent="0.25">
      <c r="B413" s="43" t="s">
        <v>809</v>
      </c>
      <c r="C413" s="43" t="s">
        <v>809</v>
      </c>
      <c r="D413" s="43" t="s">
        <v>2627</v>
      </c>
      <c r="E413" s="43">
        <v>1</v>
      </c>
      <c r="F413" s="43" t="s">
        <v>3545</v>
      </c>
      <c r="G413" s="43">
        <v>1</v>
      </c>
      <c r="I413" s="43">
        <v>0</v>
      </c>
    </row>
    <row r="414" spans="2:9" x14ac:dyDescent="0.25">
      <c r="B414" s="43" t="s">
        <v>811</v>
      </c>
      <c r="C414" s="43" t="s">
        <v>811</v>
      </c>
      <c r="D414" s="43" t="s">
        <v>2631</v>
      </c>
      <c r="E414" s="43">
        <v>1</v>
      </c>
      <c r="F414" s="43" t="s">
        <v>3546</v>
      </c>
      <c r="G414" s="43">
        <v>1</v>
      </c>
      <c r="I414" s="43">
        <v>0</v>
      </c>
    </row>
    <row r="415" spans="2:9" x14ac:dyDescent="0.25">
      <c r="B415" s="43" t="s">
        <v>813</v>
      </c>
      <c r="C415" s="43" t="s">
        <v>813</v>
      </c>
      <c r="D415" s="43" t="s">
        <v>2634</v>
      </c>
      <c r="E415" s="43">
        <v>1</v>
      </c>
      <c r="F415" s="43" t="s">
        <v>3547</v>
      </c>
      <c r="G415" s="43">
        <v>1</v>
      </c>
      <c r="I415" s="43">
        <v>0</v>
      </c>
    </row>
    <row r="416" spans="2:9" x14ac:dyDescent="0.25">
      <c r="B416" s="43" t="s">
        <v>815</v>
      </c>
      <c r="C416" s="43" t="s">
        <v>815</v>
      </c>
      <c r="D416" s="43" t="s">
        <v>2638</v>
      </c>
      <c r="E416" s="43">
        <v>1</v>
      </c>
      <c r="F416" s="43" t="s">
        <v>3548</v>
      </c>
      <c r="G416" s="43">
        <v>1</v>
      </c>
      <c r="I416" s="43">
        <v>0</v>
      </c>
    </row>
    <row r="417" spans="2:9" x14ac:dyDescent="0.25">
      <c r="B417" s="43" t="s">
        <v>817</v>
      </c>
      <c r="C417" s="43" t="s">
        <v>817</v>
      </c>
      <c r="D417" s="43" t="s">
        <v>2642</v>
      </c>
      <c r="E417" s="43">
        <v>2</v>
      </c>
      <c r="F417" s="43" t="s">
        <v>3549</v>
      </c>
      <c r="G417" s="43">
        <v>2</v>
      </c>
      <c r="I417" s="43">
        <v>0</v>
      </c>
    </row>
    <row r="418" spans="2:9" x14ac:dyDescent="0.25">
      <c r="B418" s="43" t="s">
        <v>819</v>
      </c>
      <c r="C418" s="43" t="s">
        <v>819</v>
      </c>
      <c r="D418" s="43" t="s">
        <v>2645</v>
      </c>
      <c r="E418" s="43">
        <v>2</v>
      </c>
      <c r="F418" s="43" t="s">
        <v>3550</v>
      </c>
      <c r="G418" s="43">
        <v>2</v>
      </c>
      <c r="I418" s="43">
        <v>0</v>
      </c>
    </row>
    <row r="419" spans="2:9" x14ac:dyDescent="0.25">
      <c r="B419" s="43" t="s">
        <v>821</v>
      </c>
      <c r="C419" s="43" t="s">
        <v>821</v>
      </c>
      <c r="D419" s="43" t="s">
        <v>2649</v>
      </c>
      <c r="E419" s="43">
        <v>2</v>
      </c>
      <c r="F419" s="43" t="s">
        <v>3551</v>
      </c>
      <c r="G419" s="43">
        <v>2</v>
      </c>
      <c r="I419" s="43">
        <v>0</v>
      </c>
    </row>
    <row r="420" spans="2:9" x14ac:dyDescent="0.25">
      <c r="B420" s="43" t="s">
        <v>823</v>
      </c>
      <c r="C420" s="43" t="s">
        <v>823</v>
      </c>
      <c r="D420" s="43" t="s">
        <v>2653</v>
      </c>
      <c r="E420" s="43">
        <v>1</v>
      </c>
      <c r="F420" s="43" t="s">
        <v>3552</v>
      </c>
      <c r="G420" s="43">
        <v>1</v>
      </c>
      <c r="I420" s="43">
        <v>0</v>
      </c>
    </row>
    <row r="421" spans="2:9" x14ac:dyDescent="0.25">
      <c r="B421" s="43" t="s">
        <v>827</v>
      </c>
      <c r="C421" s="43" t="s">
        <v>827</v>
      </c>
      <c r="D421" s="43" t="s">
        <v>2656</v>
      </c>
      <c r="E421" s="43">
        <v>1</v>
      </c>
      <c r="F421" s="43" t="s">
        <v>3553</v>
      </c>
      <c r="G421" s="43">
        <v>1</v>
      </c>
      <c r="I421" s="43">
        <v>0</v>
      </c>
    </row>
    <row r="422" spans="2:9" x14ac:dyDescent="0.25">
      <c r="B422" s="43" t="s">
        <v>829</v>
      </c>
      <c r="C422" s="43" t="s">
        <v>829</v>
      </c>
      <c r="D422" s="43" t="s">
        <v>2660</v>
      </c>
      <c r="E422" s="43">
        <v>1</v>
      </c>
      <c r="F422" s="43" t="s">
        <v>3554</v>
      </c>
      <c r="G422" s="43">
        <v>1</v>
      </c>
      <c r="I422" s="43">
        <v>0</v>
      </c>
    </row>
    <row r="423" spans="2:9" x14ac:dyDescent="0.25">
      <c r="B423" s="43" t="s">
        <v>831</v>
      </c>
      <c r="C423" s="43" t="s">
        <v>831</v>
      </c>
      <c r="D423" s="43" t="s">
        <v>2663</v>
      </c>
      <c r="E423" s="43">
        <v>1</v>
      </c>
      <c r="F423" s="43" t="s">
        <v>3555</v>
      </c>
      <c r="G423" s="43">
        <v>1</v>
      </c>
      <c r="I423" s="43">
        <v>0</v>
      </c>
    </row>
    <row r="424" spans="2:9" x14ac:dyDescent="0.25">
      <c r="B424" s="43" t="s">
        <v>833</v>
      </c>
      <c r="C424" s="43" t="s">
        <v>833</v>
      </c>
      <c r="D424" s="43" t="s">
        <v>2667</v>
      </c>
      <c r="E424" s="43">
        <v>1</v>
      </c>
      <c r="F424" s="43" t="s">
        <v>3556</v>
      </c>
      <c r="G424" s="43">
        <v>1</v>
      </c>
      <c r="I424" s="43">
        <v>0</v>
      </c>
    </row>
    <row r="425" spans="2:9" x14ac:dyDescent="0.25">
      <c r="B425" s="43" t="s">
        <v>835</v>
      </c>
      <c r="C425" s="43" t="s">
        <v>835</v>
      </c>
      <c r="D425" s="43" t="s">
        <v>2671</v>
      </c>
      <c r="E425" s="43">
        <v>1</v>
      </c>
      <c r="F425" s="43" t="s">
        <v>3557</v>
      </c>
      <c r="G425" s="43">
        <v>1</v>
      </c>
      <c r="I425" s="43">
        <v>0</v>
      </c>
    </row>
    <row r="426" spans="2:9" x14ac:dyDescent="0.25">
      <c r="B426" s="43" t="s">
        <v>837</v>
      </c>
      <c r="C426" s="43" t="s">
        <v>837</v>
      </c>
      <c r="D426" s="43" t="s">
        <v>2674</v>
      </c>
      <c r="E426" s="43">
        <v>2</v>
      </c>
      <c r="F426" s="43" t="s">
        <v>3558</v>
      </c>
      <c r="G426" s="43">
        <v>2</v>
      </c>
      <c r="I426" s="43">
        <v>0</v>
      </c>
    </row>
    <row r="427" spans="2:9" x14ac:dyDescent="0.25">
      <c r="B427" s="43" t="s">
        <v>839</v>
      </c>
      <c r="C427" s="43" t="s">
        <v>839</v>
      </c>
      <c r="D427" s="43" t="s">
        <v>2678</v>
      </c>
      <c r="E427" s="43">
        <v>3</v>
      </c>
      <c r="F427" s="43" t="s">
        <v>3559</v>
      </c>
      <c r="G427" s="43">
        <v>3</v>
      </c>
      <c r="I427" s="43">
        <v>0</v>
      </c>
    </row>
    <row r="428" spans="2:9" x14ac:dyDescent="0.25">
      <c r="B428" s="43" t="s">
        <v>841</v>
      </c>
      <c r="C428" s="43" t="s">
        <v>841</v>
      </c>
      <c r="D428" s="43" t="s">
        <v>2682</v>
      </c>
      <c r="E428" s="43">
        <v>1</v>
      </c>
      <c r="F428" s="43" t="s">
        <v>3560</v>
      </c>
      <c r="G428" s="43">
        <v>1</v>
      </c>
      <c r="I428" s="43">
        <v>0</v>
      </c>
    </row>
    <row r="429" spans="2:9" x14ac:dyDescent="0.25">
      <c r="B429" s="43" t="s">
        <v>843</v>
      </c>
      <c r="C429" s="43" t="s">
        <v>843</v>
      </c>
      <c r="D429" s="43" t="s">
        <v>2686</v>
      </c>
      <c r="E429" s="43">
        <v>2</v>
      </c>
      <c r="F429" s="43" t="s">
        <v>3561</v>
      </c>
      <c r="G429" s="43">
        <v>2</v>
      </c>
      <c r="I429" s="43">
        <v>0</v>
      </c>
    </row>
    <row r="430" spans="2:9" x14ac:dyDescent="0.25">
      <c r="B430" s="43" t="s">
        <v>845</v>
      </c>
      <c r="C430" s="43" t="s">
        <v>845</v>
      </c>
      <c r="D430" s="43" t="s">
        <v>2689</v>
      </c>
      <c r="E430" s="43">
        <v>2</v>
      </c>
      <c r="F430" s="43" t="s">
        <v>3562</v>
      </c>
      <c r="G430" s="43">
        <v>2</v>
      </c>
      <c r="I430" s="43">
        <v>0</v>
      </c>
    </row>
    <row r="431" spans="2:9" x14ac:dyDescent="0.25">
      <c r="B431" s="43" t="s">
        <v>847</v>
      </c>
      <c r="C431" s="43" t="s">
        <v>847</v>
      </c>
      <c r="D431" s="43" t="s">
        <v>2693</v>
      </c>
      <c r="E431" s="43">
        <v>1</v>
      </c>
      <c r="F431" s="43" t="s">
        <v>3563</v>
      </c>
      <c r="G431" s="43">
        <v>1</v>
      </c>
      <c r="I431" s="43">
        <v>0</v>
      </c>
    </row>
    <row r="432" spans="2:9" x14ac:dyDescent="0.25">
      <c r="B432" s="43" t="s">
        <v>849</v>
      </c>
      <c r="C432" s="43" t="s">
        <v>849</v>
      </c>
      <c r="D432" s="43" t="s">
        <v>2696</v>
      </c>
      <c r="E432" s="43">
        <v>1</v>
      </c>
      <c r="F432" s="43" t="s">
        <v>3564</v>
      </c>
      <c r="G432" s="43">
        <v>1</v>
      </c>
      <c r="I432" s="43">
        <v>0</v>
      </c>
    </row>
    <row r="433" spans="2:9" x14ac:dyDescent="0.25">
      <c r="B433" s="43" t="s">
        <v>851</v>
      </c>
      <c r="C433" s="43" t="s">
        <v>851</v>
      </c>
      <c r="D433" s="43" t="s">
        <v>2700</v>
      </c>
      <c r="E433" s="43">
        <v>1</v>
      </c>
      <c r="F433" s="43" t="s">
        <v>3565</v>
      </c>
      <c r="G433" s="43">
        <v>1</v>
      </c>
      <c r="I433" s="43">
        <v>0</v>
      </c>
    </row>
    <row r="434" spans="2:9" x14ac:dyDescent="0.25">
      <c r="B434" s="43" t="s">
        <v>853</v>
      </c>
      <c r="C434" s="43" t="s">
        <v>853</v>
      </c>
      <c r="D434" s="43" t="s">
        <v>2703</v>
      </c>
      <c r="E434" s="43">
        <v>1</v>
      </c>
      <c r="F434" s="43" t="s">
        <v>3566</v>
      </c>
      <c r="G434" s="43">
        <v>1</v>
      </c>
      <c r="I434" s="43">
        <v>0</v>
      </c>
    </row>
    <row r="435" spans="2:9" x14ac:dyDescent="0.25">
      <c r="B435" s="43" t="s">
        <v>855</v>
      </c>
      <c r="C435" s="43" t="s">
        <v>855</v>
      </c>
      <c r="D435" s="43" t="s">
        <v>2706</v>
      </c>
      <c r="E435" s="43">
        <v>1</v>
      </c>
      <c r="F435" s="43" t="s">
        <v>3567</v>
      </c>
      <c r="G435" s="43">
        <v>1</v>
      </c>
      <c r="I435" s="43">
        <v>0</v>
      </c>
    </row>
    <row r="436" spans="2:9" x14ac:dyDescent="0.25">
      <c r="B436" s="43" t="s">
        <v>857</v>
      </c>
      <c r="C436" s="43" t="s">
        <v>857</v>
      </c>
      <c r="D436" s="43" t="s">
        <v>2710</v>
      </c>
      <c r="E436" s="43">
        <v>1</v>
      </c>
      <c r="F436" s="43" t="s">
        <v>3568</v>
      </c>
      <c r="G436" s="43">
        <v>1</v>
      </c>
      <c r="I436" s="43">
        <v>0</v>
      </c>
    </row>
    <row r="437" spans="2:9" x14ac:dyDescent="0.25">
      <c r="B437" s="43" t="s">
        <v>859</v>
      </c>
      <c r="C437" s="43" t="s">
        <v>859</v>
      </c>
      <c r="D437" s="43" t="s">
        <v>2714</v>
      </c>
      <c r="E437" s="43">
        <v>1</v>
      </c>
      <c r="F437" s="43" t="s">
        <v>3569</v>
      </c>
      <c r="G437" s="43">
        <v>1</v>
      </c>
      <c r="I437" s="43">
        <v>0</v>
      </c>
    </row>
    <row r="438" spans="2:9" x14ac:dyDescent="0.25">
      <c r="B438" s="43" t="s">
        <v>861</v>
      </c>
      <c r="C438" s="43" t="s">
        <v>861</v>
      </c>
      <c r="D438" s="43" t="s">
        <v>2718</v>
      </c>
      <c r="E438" s="43">
        <v>1</v>
      </c>
      <c r="F438" s="43" t="s">
        <v>3570</v>
      </c>
      <c r="G438" s="43">
        <v>1</v>
      </c>
      <c r="I438" s="43">
        <v>0</v>
      </c>
    </row>
    <row r="439" spans="2:9" x14ac:dyDescent="0.25">
      <c r="B439" s="43" t="s">
        <v>863</v>
      </c>
      <c r="C439" s="43" t="s">
        <v>863</v>
      </c>
      <c r="D439" s="43" t="s">
        <v>2722</v>
      </c>
      <c r="E439" s="43">
        <v>3</v>
      </c>
      <c r="F439" s="43" t="s">
        <v>3571</v>
      </c>
      <c r="G439" s="43">
        <v>3</v>
      </c>
      <c r="I439" s="43">
        <v>0</v>
      </c>
    </row>
    <row r="440" spans="2:9" x14ac:dyDescent="0.25">
      <c r="B440" s="43" t="s">
        <v>865</v>
      </c>
      <c r="C440" s="43" t="s">
        <v>865</v>
      </c>
      <c r="D440" s="43" t="s">
        <v>2726</v>
      </c>
      <c r="E440" s="43">
        <v>1</v>
      </c>
      <c r="F440" s="43" t="s">
        <v>3572</v>
      </c>
      <c r="G440" s="43">
        <v>1</v>
      </c>
      <c r="I440" s="43">
        <v>0</v>
      </c>
    </row>
    <row r="441" spans="2:9" x14ac:dyDescent="0.25">
      <c r="B441" s="43" t="s">
        <v>867</v>
      </c>
      <c r="C441" s="43" t="s">
        <v>867</v>
      </c>
      <c r="D441" s="43" t="s">
        <v>2729</v>
      </c>
      <c r="E441" s="43">
        <v>1</v>
      </c>
      <c r="F441" s="43" t="s">
        <v>3573</v>
      </c>
      <c r="G441" s="43">
        <v>1</v>
      </c>
      <c r="I441" s="43">
        <v>0</v>
      </c>
    </row>
    <row r="442" spans="2:9" x14ac:dyDescent="0.25">
      <c r="B442" s="43" t="s">
        <v>869</v>
      </c>
      <c r="C442" s="43" t="s">
        <v>869</v>
      </c>
      <c r="D442" s="43" t="s">
        <v>2732</v>
      </c>
      <c r="E442" s="43">
        <v>1</v>
      </c>
      <c r="F442" s="43" t="s">
        <v>3574</v>
      </c>
      <c r="G442" s="43">
        <v>1</v>
      </c>
      <c r="I442" s="43">
        <v>0</v>
      </c>
    </row>
    <row r="443" spans="2:9" x14ac:dyDescent="0.25">
      <c r="B443" s="43" t="s">
        <v>871</v>
      </c>
      <c r="C443" s="43" t="s">
        <v>871</v>
      </c>
      <c r="D443" s="43" t="s">
        <v>2736</v>
      </c>
      <c r="E443" s="43">
        <v>1</v>
      </c>
      <c r="F443" s="43" t="s">
        <v>3575</v>
      </c>
      <c r="G443" s="43">
        <v>1</v>
      </c>
      <c r="I443" s="43">
        <v>0</v>
      </c>
    </row>
    <row r="444" spans="2:9" x14ac:dyDescent="0.25">
      <c r="B444" s="43" t="s">
        <v>875</v>
      </c>
      <c r="C444" s="43" t="s">
        <v>875</v>
      </c>
      <c r="D444" s="43" t="s">
        <v>2740</v>
      </c>
      <c r="E444" s="43">
        <v>1</v>
      </c>
      <c r="F444" s="43" t="s">
        <v>3576</v>
      </c>
      <c r="G444" s="43">
        <v>1</v>
      </c>
      <c r="I444" s="43">
        <v>0</v>
      </c>
    </row>
    <row r="445" spans="2:9" x14ac:dyDescent="0.25">
      <c r="B445" s="43" t="s">
        <v>877</v>
      </c>
      <c r="C445" s="43" t="s">
        <v>877</v>
      </c>
      <c r="D445" s="43" t="s">
        <v>2743</v>
      </c>
      <c r="E445" s="43">
        <v>1</v>
      </c>
      <c r="F445" s="43" t="s">
        <v>3577</v>
      </c>
      <c r="G445" s="43">
        <v>1</v>
      </c>
      <c r="I445" s="43">
        <v>0</v>
      </c>
    </row>
    <row r="446" spans="2:9" x14ac:dyDescent="0.25">
      <c r="B446" s="43" t="s">
        <v>879</v>
      </c>
      <c r="C446" s="43" t="s">
        <v>879</v>
      </c>
      <c r="D446" s="43" t="s">
        <v>2747</v>
      </c>
      <c r="E446" s="43">
        <v>1</v>
      </c>
      <c r="F446" s="43" t="s">
        <v>3578</v>
      </c>
      <c r="G446" s="43">
        <v>1</v>
      </c>
      <c r="I446" s="43">
        <v>0</v>
      </c>
    </row>
    <row r="447" spans="2:9" x14ac:dyDescent="0.25">
      <c r="B447" s="43" t="s">
        <v>881</v>
      </c>
      <c r="C447" s="43" t="s">
        <v>881</v>
      </c>
      <c r="D447" s="43" t="s">
        <v>2751</v>
      </c>
      <c r="E447" s="43">
        <v>1</v>
      </c>
      <c r="F447" s="43" t="s">
        <v>3579</v>
      </c>
      <c r="G447" s="43">
        <v>1</v>
      </c>
      <c r="I447" s="43">
        <v>0</v>
      </c>
    </row>
    <row r="448" spans="2:9" x14ac:dyDescent="0.25">
      <c r="B448" s="43" t="s">
        <v>883</v>
      </c>
      <c r="C448" s="43" t="s">
        <v>883</v>
      </c>
      <c r="D448" s="43" t="s">
        <v>2755</v>
      </c>
      <c r="E448" s="43">
        <v>1</v>
      </c>
      <c r="F448" s="43" t="s">
        <v>3580</v>
      </c>
      <c r="G448" s="43">
        <v>1</v>
      </c>
      <c r="I448" s="43">
        <v>0</v>
      </c>
    </row>
    <row r="449" spans="2:9" x14ac:dyDescent="0.25">
      <c r="B449" s="43" t="s">
        <v>825</v>
      </c>
      <c r="C449" s="43" t="s">
        <v>2758</v>
      </c>
      <c r="D449" s="43" t="s">
        <v>2760</v>
      </c>
      <c r="E449" s="43">
        <v>2</v>
      </c>
      <c r="F449" s="43" t="s">
        <v>3581</v>
      </c>
      <c r="G449" s="43">
        <v>2</v>
      </c>
      <c r="I449" s="43">
        <v>0</v>
      </c>
    </row>
    <row r="450" spans="2:9" x14ac:dyDescent="0.25">
      <c r="B450" s="43" t="s">
        <v>885</v>
      </c>
      <c r="C450" s="43" t="s">
        <v>885</v>
      </c>
      <c r="D450" s="43" t="s">
        <v>2764</v>
      </c>
      <c r="E450" s="43">
        <v>1</v>
      </c>
      <c r="F450" s="43" t="s">
        <v>3582</v>
      </c>
      <c r="G450" s="43">
        <v>1</v>
      </c>
      <c r="I450" s="43">
        <v>0</v>
      </c>
    </row>
    <row r="451" spans="2:9" x14ac:dyDescent="0.25">
      <c r="B451" s="43" t="s">
        <v>887</v>
      </c>
      <c r="C451" s="43" t="s">
        <v>887</v>
      </c>
      <c r="D451" s="43" t="s">
        <v>2767</v>
      </c>
      <c r="E451" s="43">
        <v>1</v>
      </c>
      <c r="F451" s="43" t="s">
        <v>3583</v>
      </c>
      <c r="G451" s="43">
        <v>1</v>
      </c>
      <c r="I451" s="43">
        <v>0</v>
      </c>
    </row>
    <row r="452" spans="2:9" x14ac:dyDescent="0.25">
      <c r="B452" s="43" t="s">
        <v>889</v>
      </c>
      <c r="C452" s="43" t="s">
        <v>889</v>
      </c>
      <c r="D452" s="43" t="s">
        <v>2771</v>
      </c>
      <c r="E452" s="43">
        <v>1</v>
      </c>
      <c r="F452" s="43" t="s">
        <v>3584</v>
      </c>
      <c r="G452" s="43">
        <v>1</v>
      </c>
      <c r="I452" s="43">
        <v>0</v>
      </c>
    </row>
    <row r="453" spans="2:9" x14ac:dyDescent="0.25">
      <c r="B453" s="43" t="s">
        <v>891</v>
      </c>
      <c r="C453" s="43" t="s">
        <v>891</v>
      </c>
      <c r="D453" s="43" t="s">
        <v>2775</v>
      </c>
      <c r="E453" s="43">
        <v>2</v>
      </c>
      <c r="F453" s="43" t="s">
        <v>3585</v>
      </c>
      <c r="G453" s="43">
        <v>2</v>
      </c>
      <c r="I453" s="43">
        <v>0</v>
      </c>
    </row>
    <row r="454" spans="2:9" x14ac:dyDescent="0.25">
      <c r="B454" s="43" t="s">
        <v>893</v>
      </c>
      <c r="C454" s="43" t="s">
        <v>893</v>
      </c>
      <c r="D454" s="43" t="s">
        <v>2779</v>
      </c>
      <c r="E454" s="43">
        <v>2</v>
      </c>
      <c r="F454" s="43" t="s">
        <v>3586</v>
      </c>
      <c r="G454" s="43">
        <v>2</v>
      </c>
      <c r="I454" s="43">
        <v>0</v>
      </c>
    </row>
    <row r="455" spans="2:9" x14ac:dyDescent="0.25">
      <c r="B455" s="43" t="s">
        <v>895</v>
      </c>
      <c r="C455" s="43" t="s">
        <v>895</v>
      </c>
      <c r="D455" s="43" t="s">
        <v>2783</v>
      </c>
      <c r="E455" s="43">
        <v>1</v>
      </c>
      <c r="F455" s="43" t="s">
        <v>3587</v>
      </c>
      <c r="G455" s="43">
        <v>1</v>
      </c>
      <c r="I455" s="43">
        <v>0</v>
      </c>
    </row>
    <row r="456" spans="2:9" x14ac:dyDescent="0.25">
      <c r="B456" s="43" t="s">
        <v>897</v>
      </c>
      <c r="C456" s="43" t="s">
        <v>897</v>
      </c>
      <c r="D456" s="43" t="s">
        <v>2786</v>
      </c>
      <c r="E456" s="43">
        <v>1</v>
      </c>
      <c r="F456" s="43" t="s">
        <v>3588</v>
      </c>
      <c r="G456" s="43">
        <v>1</v>
      </c>
      <c r="I456" s="43">
        <v>0</v>
      </c>
    </row>
    <row r="457" spans="2:9" x14ac:dyDescent="0.25">
      <c r="B457" s="43" t="s">
        <v>899</v>
      </c>
      <c r="C457" s="43" t="s">
        <v>899</v>
      </c>
      <c r="D457" s="43" t="s">
        <v>2790</v>
      </c>
      <c r="E457" s="43">
        <v>2</v>
      </c>
      <c r="F457" s="43" t="s">
        <v>3589</v>
      </c>
      <c r="G457" s="43">
        <v>2</v>
      </c>
      <c r="I457" s="43">
        <v>0</v>
      </c>
    </row>
    <row r="458" spans="2:9" x14ac:dyDescent="0.25">
      <c r="B458" s="43" t="s">
        <v>901</v>
      </c>
      <c r="C458" s="43" t="s">
        <v>901</v>
      </c>
      <c r="D458" s="43" t="s">
        <v>2794</v>
      </c>
      <c r="E458" s="43">
        <v>1</v>
      </c>
      <c r="F458" s="43" t="s">
        <v>3590</v>
      </c>
      <c r="G458" s="43">
        <v>1</v>
      </c>
      <c r="I458" s="43">
        <v>0</v>
      </c>
    </row>
    <row r="459" spans="2:9" x14ac:dyDescent="0.25">
      <c r="B459" s="43" t="s">
        <v>903</v>
      </c>
      <c r="C459" s="43" t="s">
        <v>903</v>
      </c>
      <c r="D459" s="43" t="s">
        <v>2798</v>
      </c>
      <c r="E459" s="43">
        <v>1</v>
      </c>
      <c r="F459" s="43" t="s">
        <v>3591</v>
      </c>
      <c r="G459" s="43">
        <v>1</v>
      </c>
      <c r="I459" s="43">
        <v>0</v>
      </c>
    </row>
    <row r="460" spans="2:9" x14ac:dyDescent="0.25">
      <c r="B460" s="43" t="s">
        <v>905</v>
      </c>
      <c r="C460" s="43" t="s">
        <v>905</v>
      </c>
      <c r="D460" s="43" t="s">
        <v>2802</v>
      </c>
      <c r="E460" s="43">
        <v>1</v>
      </c>
      <c r="F460" s="43" t="s">
        <v>3592</v>
      </c>
      <c r="G460" s="43">
        <v>2</v>
      </c>
      <c r="I460" s="43">
        <v>0</v>
      </c>
    </row>
    <row r="461" spans="2:9" x14ac:dyDescent="0.25">
      <c r="B461" s="43" t="s">
        <v>907</v>
      </c>
      <c r="C461" s="43" t="s">
        <v>907</v>
      </c>
      <c r="D461" s="43" t="s">
        <v>2806</v>
      </c>
      <c r="E461" s="43">
        <v>1</v>
      </c>
      <c r="F461" s="43" t="s">
        <v>3593</v>
      </c>
      <c r="G461" s="43">
        <v>1</v>
      </c>
      <c r="I461" s="43">
        <v>0</v>
      </c>
    </row>
    <row r="462" spans="2:9" x14ac:dyDescent="0.25">
      <c r="B462" s="43" t="s">
        <v>909</v>
      </c>
      <c r="C462" s="43" t="s">
        <v>909</v>
      </c>
      <c r="D462" s="43" t="s">
        <v>2810</v>
      </c>
      <c r="E462" s="43">
        <v>1</v>
      </c>
      <c r="F462" s="43" t="s">
        <v>3594</v>
      </c>
      <c r="G462" s="43">
        <v>1</v>
      </c>
      <c r="I462" s="43">
        <v>0</v>
      </c>
    </row>
    <row r="463" spans="2:9" x14ac:dyDescent="0.25">
      <c r="B463" s="43" t="s">
        <v>911</v>
      </c>
      <c r="C463" s="43" t="s">
        <v>911</v>
      </c>
      <c r="D463" s="43" t="s">
        <v>2814</v>
      </c>
      <c r="E463" s="43">
        <v>1</v>
      </c>
      <c r="F463" s="43" t="s">
        <v>3595</v>
      </c>
      <c r="G463" s="43">
        <v>1</v>
      </c>
      <c r="I463" s="43">
        <v>0</v>
      </c>
    </row>
    <row r="464" spans="2:9" x14ac:dyDescent="0.25">
      <c r="B464" s="43" t="s">
        <v>913</v>
      </c>
      <c r="C464" s="43" t="s">
        <v>913</v>
      </c>
      <c r="D464" s="43" t="s">
        <v>2818</v>
      </c>
      <c r="E464" s="43">
        <v>1</v>
      </c>
      <c r="F464" s="43" t="s">
        <v>3596</v>
      </c>
      <c r="G464" s="43">
        <v>1</v>
      </c>
      <c r="I464" s="43">
        <v>0</v>
      </c>
    </row>
    <row r="465" spans="2:9" x14ac:dyDescent="0.25">
      <c r="B465" s="43" t="s">
        <v>915</v>
      </c>
      <c r="C465" s="43" t="s">
        <v>915</v>
      </c>
      <c r="D465" s="43" t="s">
        <v>2821</v>
      </c>
      <c r="E465" s="43">
        <v>1</v>
      </c>
      <c r="F465" s="43" t="s">
        <v>3597</v>
      </c>
      <c r="G465" s="43">
        <v>1</v>
      </c>
      <c r="I465" s="43">
        <v>0</v>
      </c>
    </row>
    <row r="466" spans="2:9" x14ac:dyDescent="0.25">
      <c r="B466" s="43" t="s">
        <v>917</v>
      </c>
      <c r="C466" s="43" t="s">
        <v>917</v>
      </c>
      <c r="D466" s="43" t="s">
        <v>2825</v>
      </c>
      <c r="E466" s="43">
        <v>3</v>
      </c>
      <c r="F466" s="43" t="s">
        <v>3598</v>
      </c>
      <c r="G466" s="43">
        <v>3</v>
      </c>
      <c r="I466" s="43">
        <v>0</v>
      </c>
    </row>
    <row r="467" spans="2:9" x14ac:dyDescent="0.25">
      <c r="B467" s="43" t="s">
        <v>919</v>
      </c>
      <c r="C467" s="43" t="s">
        <v>919</v>
      </c>
      <c r="D467" s="43" t="s">
        <v>2828</v>
      </c>
      <c r="E467" s="43">
        <v>1</v>
      </c>
      <c r="F467" s="43" t="s">
        <v>3599</v>
      </c>
      <c r="G467" s="43">
        <v>1</v>
      </c>
      <c r="I467" s="43">
        <v>0</v>
      </c>
    </row>
    <row r="468" spans="2:9" x14ac:dyDescent="0.25">
      <c r="B468" s="43" t="s">
        <v>921</v>
      </c>
      <c r="C468" s="43" t="s">
        <v>2831</v>
      </c>
      <c r="D468" s="43" t="s">
        <v>2833</v>
      </c>
      <c r="E468" s="43">
        <v>6</v>
      </c>
      <c r="F468" s="43" t="s">
        <v>3600</v>
      </c>
      <c r="G468" s="43">
        <v>6</v>
      </c>
      <c r="I468" s="43">
        <v>0</v>
      </c>
    </row>
    <row r="469" spans="2:9" x14ac:dyDescent="0.25">
      <c r="B469" s="43" t="s">
        <v>925</v>
      </c>
      <c r="C469" s="43" t="s">
        <v>925</v>
      </c>
      <c r="D469" s="43" t="s">
        <v>2837</v>
      </c>
      <c r="E469" s="43">
        <v>1</v>
      </c>
      <c r="F469" s="43" t="s">
        <v>3601</v>
      </c>
      <c r="G469" s="43">
        <v>1</v>
      </c>
      <c r="I469" s="43">
        <v>0</v>
      </c>
    </row>
    <row r="470" spans="2:9" x14ac:dyDescent="0.25">
      <c r="B470" s="43" t="s">
        <v>927</v>
      </c>
      <c r="C470" s="43" t="s">
        <v>927</v>
      </c>
      <c r="D470" s="43" t="s">
        <v>2841</v>
      </c>
      <c r="E470" s="43">
        <v>1</v>
      </c>
      <c r="F470" s="43" t="s">
        <v>3602</v>
      </c>
      <c r="G470" s="43">
        <v>1</v>
      </c>
      <c r="I470" s="43">
        <v>0</v>
      </c>
    </row>
    <row r="471" spans="2:9" x14ac:dyDescent="0.25">
      <c r="B471" s="43" t="s">
        <v>931</v>
      </c>
      <c r="C471" s="43" t="s">
        <v>931</v>
      </c>
      <c r="D471" s="43" t="s">
        <v>2844</v>
      </c>
      <c r="E471" s="43">
        <v>3</v>
      </c>
      <c r="F471" s="43" t="s">
        <v>3603</v>
      </c>
      <c r="G471" s="43">
        <v>3</v>
      </c>
      <c r="I471" s="43">
        <v>0</v>
      </c>
    </row>
    <row r="472" spans="2:9" x14ac:dyDescent="0.25">
      <c r="B472" s="43" t="s">
        <v>933</v>
      </c>
      <c r="C472" s="43" t="s">
        <v>933</v>
      </c>
      <c r="D472" s="43" t="s">
        <v>2848</v>
      </c>
      <c r="E472" s="43">
        <v>1</v>
      </c>
      <c r="F472" s="43" t="s">
        <v>3604</v>
      </c>
      <c r="G472" s="43">
        <v>1</v>
      </c>
      <c r="I472" s="43">
        <v>0</v>
      </c>
    </row>
    <row r="473" spans="2:9" x14ac:dyDescent="0.25">
      <c r="B473" s="43" t="s">
        <v>935</v>
      </c>
      <c r="C473" s="43" t="s">
        <v>935</v>
      </c>
      <c r="D473" s="43" t="s">
        <v>2852</v>
      </c>
      <c r="E473" s="43">
        <v>5</v>
      </c>
      <c r="F473" s="43" t="s">
        <v>3605</v>
      </c>
      <c r="G473" s="43">
        <v>4</v>
      </c>
      <c r="H473" s="43" t="s">
        <v>3606</v>
      </c>
      <c r="I473" s="43">
        <v>1</v>
      </c>
    </row>
  </sheetData>
  <mergeCells count="2">
    <mergeCell ref="A1:A6"/>
    <mergeCell ref="B1:L1"/>
  </mergeCells>
  <pageMargins left="0.7" right="0.7" top="0.75" bottom="0.75" header="0.3" footer="0.3"/>
  <pageSetup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431"/>
  <sheetViews>
    <sheetView zoomScaleNormal="100" workbookViewId="0">
      <selection activeCell="G428" sqref="G428"/>
    </sheetView>
  </sheetViews>
  <sheetFormatPr defaultColWidth="8.8984375" defaultRowHeight="15.6" x14ac:dyDescent="0.3"/>
  <cols>
    <col min="1" max="1" width="9.5" style="29" customWidth="1"/>
    <col min="2" max="2" width="65.09765625" style="32" bestFit="1" customWidth="1"/>
    <col min="3" max="3" width="11.3984375" style="35" bestFit="1" customWidth="1"/>
    <col min="4" max="4" width="8" style="35" bestFit="1" customWidth="1"/>
    <col min="5" max="5" width="27.3984375" style="35" bestFit="1" customWidth="1"/>
    <col min="6" max="6" width="15.59765625" style="35" bestFit="1" customWidth="1"/>
    <col min="7" max="7" width="21.09765625" style="35" bestFit="1" customWidth="1"/>
    <col min="8" max="16384" width="8.8984375" style="35"/>
  </cols>
  <sheetData>
    <row r="1" spans="1:7" s="31" customFormat="1" x14ac:dyDescent="0.3">
      <c r="A1" s="29"/>
      <c r="B1" s="30" t="s">
        <v>2853</v>
      </c>
      <c r="C1" s="31" t="s">
        <v>2854</v>
      </c>
      <c r="D1" s="31" t="s">
        <v>2855</v>
      </c>
      <c r="E1" s="31" t="s">
        <v>2856</v>
      </c>
      <c r="F1" s="31" t="s">
        <v>2857</v>
      </c>
      <c r="G1" s="31" t="s">
        <v>2858</v>
      </c>
    </row>
    <row r="2" spans="1:7" x14ac:dyDescent="0.3">
      <c r="B2" s="32" t="s">
        <v>2859</v>
      </c>
      <c r="C2" s="33">
        <v>351</v>
      </c>
      <c r="D2" s="34">
        <v>2.98E-3</v>
      </c>
      <c r="E2" s="33">
        <v>24003</v>
      </c>
      <c r="F2" s="35" t="s">
        <v>2860</v>
      </c>
      <c r="G2" s="35" t="s">
        <v>2861</v>
      </c>
    </row>
    <row r="3" spans="1:7" x14ac:dyDescent="0.3">
      <c r="B3" s="32" t="s">
        <v>2862</v>
      </c>
      <c r="C3" s="33">
        <v>176</v>
      </c>
      <c r="D3" s="34">
        <v>9.7099999999999997E-4</v>
      </c>
      <c r="E3" s="33">
        <v>7882</v>
      </c>
      <c r="F3" s="35" t="s">
        <v>2863</v>
      </c>
      <c r="G3" s="35" t="s">
        <v>2864</v>
      </c>
    </row>
    <row r="4" spans="1:7" x14ac:dyDescent="0.3">
      <c r="B4" s="32" t="s">
        <v>2865</v>
      </c>
      <c r="C4" s="33">
        <v>157</v>
      </c>
      <c r="D4" s="34">
        <v>2.6199999999999999E-3</v>
      </c>
      <c r="E4" s="33">
        <v>4837</v>
      </c>
      <c r="F4" s="35" t="s">
        <v>2866</v>
      </c>
      <c r="G4" s="35" t="s">
        <v>2864</v>
      </c>
    </row>
    <row r="5" spans="1:7" x14ac:dyDescent="0.3">
      <c r="B5" s="32" t="s">
        <v>2867</v>
      </c>
      <c r="C5" s="33">
        <v>95</v>
      </c>
      <c r="D5" s="34">
        <v>2.5300000000000001E-3</v>
      </c>
      <c r="E5" s="33">
        <v>3438</v>
      </c>
      <c r="F5" s="35" t="s">
        <v>2868</v>
      </c>
      <c r="G5" s="35" t="s">
        <v>2869</v>
      </c>
    </row>
    <row r="6" spans="1:7" x14ac:dyDescent="0.3">
      <c r="B6" s="32" t="s">
        <v>2870</v>
      </c>
      <c r="C6" s="33">
        <v>81</v>
      </c>
      <c r="D6" s="34">
        <v>3.6099999999999999E-4</v>
      </c>
      <c r="E6" s="33">
        <v>6942</v>
      </c>
      <c r="F6" s="35" t="s">
        <v>2860</v>
      </c>
      <c r="G6" s="35" t="s">
        <v>2861</v>
      </c>
    </row>
    <row r="7" spans="1:7" x14ac:dyDescent="0.3">
      <c r="B7" s="32" t="s">
        <v>2871</v>
      </c>
      <c r="C7" s="33">
        <v>74</v>
      </c>
      <c r="D7" s="34">
        <v>1.0499999999999999E-3</v>
      </c>
      <c r="E7" s="33">
        <v>17283</v>
      </c>
      <c r="F7" s="35" t="s">
        <v>2860</v>
      </c>
      <c r="G7" s="35" t="s">
        <v>2861</v>
      </c>
    </row>
    <row r="8" spans="1:7" x14ac:dyDescent="0.3">
      <c r="B8" s="32" t="s">
        <v>2872</v>
      </c>
      <c r="C8" s="33">
        <v>72</v>
      </c>
      <c r="D8" s="34">
        <v>6.6600000000000003E-4</v>
      </c>
      <c r="E8" s="33">
        <v>6874</v>
      </c>
      <c r="F8" s="35" t="s">
        <v>2860</v>
      </c>
      <c r="G8" s="35" t="s">
        <v>2864</v>
      </c>
    </row>
    <row r="9" spans="1:7" x14ac:dyDescent="0.3">
      <c r="B9" s="32" t="s">
        <v>2873</v>
      </c>
      <c r="C9" s="33">
        <v>70</v>
      </c>
      <c r="D9" s="34">
        <v>6.4300000000000002E-4</v>
      </c>
      <c r="E9" s="33">
        <v>3872</v>
      </c>
      <c r="F9" s="35" t="s">
        <v>2860</v>
      </c>
      <c r="G9" s="35" t="s">
        <v>2861</v>
      </c>
    </row>
    <row r="10" spans="1:7" x14ac:dyDescent="0.3">
      <c r="B10" s="32" t="s">
        <v>2874</v>
      </c>
      <c r="C10" s="33">
        <v>62</v>
      </c>
      <c r="D10" s="34">
        <v>5.1699999999999999E-4</v>
      </c>
      <c r="E10" s="33">
        <v>40737</v>
      </c>
      <c r="F10" s="35" t="s">
        <v>2875</v>
      </c>
      <c r="G10" s="35" t="s">
        <v>2876</v>
      </c>
    </row>
    <row r="11" spans="1:7" x14ac:dyDescent="0.3">
      <c r="B11" s="32" t="s">
        <v>2877</v>
      </c>
      <c r="C11" s="33">
        <v>51</v>
      </c>
      <c r="D11" s="34">
        <v>2.5000000000000001E-3</v>
      </c>
      <c r="E11" s="33">
        <v>17407</v>
      </c>
      <c r="F11" s="35" t="s">
        <v>2866</v>
      </c>
      <c r="G11" s="35" t="s">
        <v>2864</v>
      </c>
    </row>
    <row r="12" spans="1:7" x14ac:dyDescent="0.3">
      <c r="B12" s="32" t="s">
        <v>2878</v>
      </c>
      <c r="C12" s="33">
        <v>44</v>
      </c>
      <c r="D12" s="34">
        <v>1.6199999999999999E-2</v>
      </c>
      <c r="E12" s="33">
        <v>10947</v>
      </c>
      <c r="F12" s="35" t="s">
        <v>2875</v>
      </c>
      <c r="G12" s="35" t="s">
        <v>2876</v>
      </c>
    </row>
    <row r="13" spans="1:7" x14ac:dyDescent="0.3">
      <c r="B13" s="32" t="s">
        <v>2879</v>
      </c>
      <c r="C13" s="33">
        <v>35</v>
      </c>
      <c r="D13" s="34">
        <v>4.5600000000000002E-2</v>
      </c>
      <c r="E13" s="33">
        <v>10175</v>
      </c>
      <c r="F13" s="35" t="s">
        <v>2868</v>
      </c>
      <c r="G13" s="35" t="s">
        <v>2869</v>
      </c>
    </row>
    <row r="14" spans="1:7" x14ac:dyDescent="0.3">
      <c r="B14" s="32" t="s">
        <v>2880</v>
      </c>
      <c r="C14" s="33">
        <v>35</v>
      </c>
      <c r="D14" s="34">
        <v>6.2099999999999998E-6</v>
      </c>
      <c r="E14" s="33">
        <v>719</v>
      </c>
      <c r="F14" s="35" t="s">
        <v>2863</v>
      </c>
      <c r="G14" s="35" t="s">
        <v>2864</v>
      </c>
    </row>
    <row r="15" spans="1:7" x14ac:dyDescent="0.3">
      <c r="B15" s="32" t="s">
        <v>2881</v>
      </c>
      <c r="C15" s="33">
        <v>33</v>
      </c>
      <c r="D15" s="34">
        <v>3.79E-3</v>
      </c>
      <c r="E15" s="33">
        <v>10736</v>
      </c>
      <c r="F15" s="35" t="s">
        <v>2866</v>
      </c>
      <c r="G15" s="35" t="s">
        <v>2864</v>
      </c>
    </row>
    <row r="16" spans="1:7" x14ac:dyDescent="0.3">
      <c r="B16" s="32" t="s">
        <v>2882</v>
      </c>
      <c r="C16" s="33">
        <v>31</v>
      </c>
      <c r="D16" s="34">
        <v>5.47E-3</v>
      </c>
      <c r="E16" s="33">
        <v>1598</v>
      </c>
      <c r="F16" s="35" t="s">
        <v>2866</v>
      </c>
      <c r="G16" s="35" t="s">
        <v>2864</v>
      </c>
    </row>
    <row r="17" spans="2:7" x14ac:dyDescent="0.3">
      <c r="B17" s="32" t="s">
        <v>2883</v>
      </c>
      <c r="C17" s="33">
        <v>31</v>
      </c>
      <c r="D17" s="34">
        <v>1.55E-4</v>
      </c>
      <c r="E17" s="33">
        <v>12305</v>
      </c>
      <c r="F17" s="35" t="s">
        <v>2866</v>
      </c>
      <c r="G17" s="35" t="s">
        <v>2864</v>
      </c>
    </row>
    <row r="18" spans="2:7" x14ac:dyDescent="0.3">
      <c r="B18" s="32" t="s">
        <v>2884</v>
      </c>
      <c r="C18" s="33">
        <v>31</v>
      </c>
      <c r="D18" s="34">
        <v>2.7E-2</v>
      </c>
      <c r="E18" s="33">
        <v>2316</v>
      </c>
      <c r="F18" s="35" t="s">
        <v>2866</v>
      </c>
      <c r="G18" s="35" t="s">
        <v>2885</v>
      </c>
    </row>
    <row r="19" spans="2:7" x14ac:dyDescent="0.3">
      <c r="B19" s="32" t="s">
        <v>313</v>
      </c>
      <c r="C19" s="33">
        <v>30</v>
      </c>
      <c r="D19" s="34">
        <v>3.3599999999999998E-2</v>
      </c>
      <c r="E19" s="33">
        <v>4662</v>
      </c>
      <c r="F19" s="35" t="s">
        <v>2860</v>
      </c>
      <c r="G19" s="35" t="s">
        <v>2864</v>
      </c>
    </row>
    <row r="20" spans="2:7" x14ac:dyDescent="0.3">
      <c r="B20" s="32" t="s">
        <v>2886</v>
      </c>
      <c r="C20" s="33">
        <v>30</v>
      </c>
      <c r="D20" s="34">
        <v>8.1899999999999994E-3</v>
      </c>
      <c r="E20" s="33">
        <v>3788</v>
      </c>
      <c r="F20" s="35" t="s">
        <v>2875</v>
      </c>
      <c r="G20" s="35" t="s">
        <v>2864</v>
      </c>
    </row>
    <row r="21" spans="2:7" x14ac:dyDescent="0.3">
      <c r="B21" s="32" t="s">
        <v>747</v>
      </c>
      <c r="C21" s="33">
        <v>30</v>
      </c>
      <c r="D21" s="34">
        <v>9.7499999999999998E-5</v>
      </c>
      <c r="E21" s="33">
        <v>1919</v>
      </c>
      <c r="F21" s="35" t="s">
        <v>2860</v>
      </c>
      <c r="G21" s="35" t="s">
        <v>2864</v>
      </c>
    </row>
    <row r="22" spans="2:7" x14ac:dyDescent="0.3">
      <c r="B22" s="32" t="s">
        <v>2887</v>
      </c>
      <c r="C22" s="33">
        <v>30</v>
      </c>
      <c r="D22" s="34">
        <v>2.8700000000000002E-3</v>
      </c>
      <c r="E22" s="33">
        <v>1635</v>
      </c>
      <c r="F22" s="35" t="s">
        <v>2860</v>
      </c>
      <c r="G22" s="35" t="s">
        <v>2888</v>
      </c>
    </row>
    <row r="23" spans="2:7" x14ac:dyDescent="0.3">
      <c r="B23" s="32" t="s">
        <v>2889</v>
      </c>
      <c r="C23" s="33">
        <v>29</v>
      </c>
      <c r="D23" s="34">
        <v>1.3899999999999999E-4</v>
      </c>
      <c r="E23" s="33">
        <v>1226</v>
      </c>
      <c r="F23" s="35" t="s">
        <v>2863</v>
      </c>
      <c r="G23" s="35" t="s">
        <v>2864</v>
      </c>
    </row>
    <row r="24" spans="2:7" x14ac:dyDescent="0.3">
      <c r="B24" s="32" t="s">
        <v>2890</v>
      </c>
      <c r="C24" s="33">
        <v>28</v>
      </c>
      <c r="D24" s="34">
        <v>6.6099999999999994E-5</v>
      </c>
      <c r="E24" s="33">
        <v>3480</v>
      </c>
      <c r="F24" s="35" t="s">
        <v>2866</v>
      </c>
      <c r="G24" s="35" t="s">
        <v>2864</v>
      </c>
    </row>
    <row r="25" spans="2:7" x14ac:dyDescent="0.3">
      <c r="B25" s="32" t="s">
        <v>2891</v>
      </c>
      <c r="C25" s="33">
        <v>28</v>
      </c>
      <c r="D25" s="34">
        <v>4.1200000000000004E-3</v>
      </c>
      <c r="E25" s="33">
        <v>86614</v>
      </c>
      <c r="F25" s="35" t="s">
        <v>2866</v>
      </c>
      <c r="G25" s="35" t="s">
        <v>2864</v>
      </c>
    </row>
    <row r="26" spans="2:7" x14ac:dyDescent="0.3">
      <c r="B26" s="32" t="s">
        <v>2892</v>
      </c>
      <c r="C26" s="33">
        <v>27</v>
      </c>
      <c r="D26" s="34">
        <v>6.2199999999999998E-3</v>
      </c>
      <c r="E26" s="33">
        <v>1215</v>
      </c>
      <c r="F26" s="35" t="s">
        <v>2875</v>
      </c>
      <c r="G26" s="35" t="s">
        <v>2893</v>
      </c>
    </row>
    <row r="27" spans="2:7" x14ac:dyDescent="0.3">
      <c r="B27" s="32" t="s">
        <v>2894</v>
      </c>
      <c r="C27" s="33">
        <v>27</v>
      </c>
      <c r="D27" s="34">
        <v>3.3199999999999999E-4</v>
      </c>
      <c r="E27" s="33">
        <v>1027</v>
      </c>
      <c r="F27" s="35" t="s">
        <v>2875</v>
      </c>
      <c r="G27" s="35" t="s">
        <v>2893</v>
      </c>
    </row>
    <row r="28" spans="2:7" x14ac:dyDescent="0.3">
      <c r="B28" s="32" t="s">
        <v>2895</v>
      </c>
      <c r="C28" s="33">
        <v>27</v>
      </c>
      <c r="D28" s="34">
        <v>4.3099999999999996E-3</v>
      </c>
      <c r="E28" s="33">
        <v>2027</v>
      </c>
      <c r="F28" s="35" t="s">
        <v>2875</v>
      </c>
      <c r="G28" s="35" t="s">
        <v>2864</v>
      </c>
    </row>
    <row r="29" spans="2:7" x14ac:dyDescent="0.3">
      <c r="B29" s="32" t="s">
        <v>2896</v>
      </c>
      <c r="C29" s="33">
        <v>26</v>
      </c>
      <c r="D29" s="34">
        <v>1.17E-3</v>
      </c>
      <c r="E29" s="33">
        <v>6604</v>
      </c>
      <c r="F29" s="35" t="s">
        <v>2860</v>
      </c>
      <c r="G29" s="35" t="s">
        <v>2897</v>
      </c>
    </row>
    <row r="30" spans="2:7" x14ac:dyDescent="0.3">
      <c r="B30" s="32" t="s">
        <v>2898</v>
      </c>
      <c r="C30" s="33">
        <v>25</v>
      </c>
      <c r="D30" s="34">
        <v>2.1800000000000001E-3</v>
      </c>
      <c r="E30" s="33">
        <v>867</v>
      </c>
      <c r="F30" s="35" t="s">
        <v>2860</v>
      </c>
      <c r="G30" s="35" t="s">
        <v>2888</v>
      </c>
    </row>
    <row r="31" spans="2:7" x14ac:dyDescent="0.3">
      <c r="B31" s="32" t="s">
        <v>2899</v>
      </c>
      <c r="C31" s="33">
        <v>25</v>
      </c>
      <c r="D31" s="34">
        <v>3.2599999999999999E-3</v>
      </c>
      <c r="E31" s="33">
        <v>5682</v>
      </c>
      <c r="F31" s="35" t="s">
        <v>2875</v>
      </c>
      <c r="G31" s="35" t="s">
        <v>2893</v>
      </c>
    </row>
    <row r="32" spans="2:7" x14ac:dyDescent="0.3">
      <c r="B32" s="32" t="s">
        <v>2900</v>
      </c>
      <c r="C32" s="33">
        <v>24</v>
      </c>
      <c r="D32" s="34">
        <v>1.0399999999999999E-3</v>
      </c>
      <c r="E32" s="33">
        <v>3516</v>
      </c>
      <c r="F32" s="35" t="s">
        <v>2860</v>
      </c>
      <c r="G32" s="35" t="s">
        <v>2888</v>
      </c>
    </row>
    <row r="33" spans="2:7" x14ac:dyDescent="0.3">
      <c r="B33" s="32" t="s">
        <v>2901</v>
      </c>
      <c r="C33" s="33">
        <v>23</v>
      </c>
      <c r="D33" s="34">
        <v>4.3899999999999999E-4</v>
      </c>
      <c r="E33" s="33">
        <v>3555</v>
      </c>
      <c r="F33" s="35" t="s">
        <v>2868</v>
      </c>
      <c r="G33" s="35" t="s">
        <v>2864</v>
      </c>
    </row>
    <row r="34" spans="2:7" x14ac:dyDescent="0.3">
      <c r="B34" s="32" t="s">
        <v>2902</v>
      </c>
      <c r="C34" s="33">
        <v>23</v>
      </c>
      <c r="D34" s="34">
        <v>3.3799999999999998E-4</v>
      </c>
      <c r="E34" s="33">
        <v>636</v>
      </c>
      <c r="F34" s="35" t="s">
        <v>2860</v>
      </c>
      <c r="G34" s="35" t="s">
        <v>2888</v>
      </c>
    </row>
    <row r="35" spans="2:7" x14ac:dyDescent="0.3">
      <c r="B35" s="32" t="s">
        <v>2903</v>
      </c>
      <c r="C35" s="33">
        <v>23</v>
      </c>
      <c r="D35" s="34">
        <v>9.2499999999999999E-2</v>
      </c>
      <c r="E35" s="33">
        <v>13546</v>
      </c>
      <c r="F35" s="35" t="s">
        <v>2868</v>
      </c>
      <c r="G35" s="35" t="s">
        <v>2869</v>
      </c>
    </row>
    <row r="36" spans="2:7" x14ac:dyDescent="0.3">
      <c r="B36" s="32" t="s">
        <v>2904</v>
      </c>
      <c r="C36" s="33">
        <v>23</v>
      </c>
      <c r="D36" s="34">
        <v>8.6899999999999998E-5</v>
      </c>
      <c r="E36" s="33">
        <v>1027</v>
      </c>
      <c r="F36" s="35" t="s">
        <v>2868</v>
      </c>
      <c r="G36" s="35" t="s">
        <v>2869</v>
      </c>
    </row>
    <row r="37" spans="2:7" x14ac:dyDescent="0.3">
      <c r="B37" s="32" t="s">
        <v>2905</v>
      </c>
      <c r="C37" s="33">
        <v>22</v>
      </c>
      <c r="D37" s="34">
        <v>6.4900000000000001E-3</v>
      </c>
      <c r="E37" s="33">
        <v>1369</v>
      </c>
      <c r="F37" s="35" t="s">
        <v>2860</v>
      </c>
      <c r="G37" s="35" t="s">
        <v>2906</v>
      </c>
    </row>
    <row r="38" spans="2:7" x14ac:dyDescent="0.3">
      <c r="B38" s="32" t="s">
        <v>2907</v>
      </c>
      <c r="C38" s="33">
        <v>22</v>
      </c>
      <c r="D38" s="34">
        <v>1.85E-4</v>
      </c>
      <c r="E38" s="33">
        <v>2027</v>
      </c>
      <c r="F38" s="35" t="s">
        <v>2868</v>
      </c>
      <c r="G38" s="35" t="s">
        <v>2869</v>
      </c>
    </row>
    <row r="39" spans="2:7" x14ac:dyDescent="0.3">
      <c r="B39" s="32" t="s">
        <v>2908</v>
      </c>
      <c r="C39" s="33">
        <v>21</v>
      </c>
      <c r="D39" s="34">
        <v>8.3100000000000003E-4</v>
      </c>
      <c r="E39" s="33">
        <v>1140</v>
      </c>
      <c r="F39" s="35" t="s">
        <v>2875</v>
      </c>
      <c r="G39" s="35" t="s">
        <v>2876</v>
      </c>
    </row>
    <row r="40" spans="2:7" x14ac:dyDescent="0.3">
      <c r="B40" s="32" t="s">
        <v>2909</v>
      </c>
      <c r="C40" s="33">
        <v>21</v>
      </c>
      <c r="D40" s="34">
        <v>6.0400000000000002E-3</v>
      </c>
      <c r="E40" s="33">
        <v>34356</v>
      </c>
      <c r="F40" s="35" t="s">
        <v>2875</v>
      </c>
      <c r="G40" s="35" t="s">
        <v>2893</v>
      </c>
    </row>
    <row r="41" spans="2:7" x14ac:dyDescent="0.3">
      <c r="B41" s="32" t="s">
        <v>2910</v>
      </c>
      <c r="C41" s="33">
        <v>21</v>
      </c>
      <c r="D41" s="34">
        <v>7.3599999999999999E-2</v>
      </c>
      <c r="E41" s="33">
        <v>6295</v>
      </c>
      <c r="F41" s="35" t="s">
        <v>2875</v>
      </c>
      <c r="G41" s="35" t="s">
        <v>2864</v>
      </c>
    </row>
    <row r="42" spans="2:7" x14ac:dyDescent="0.3">
      <c r="B42" s="32" t="s">
        <v>2911</v>
      </c>
      <c r="C42" s="33">
        <v>19</v>
      </c>
      <c r="D42" s="34">
        <v>8.0999999999999996E-3</v>
      </c>
      <c r="E42" s="33">
        <v>1004</v>
      </c>
      <c r="F42" s="35" t="s">
        <v>2860</v>
      </c>
      <c r="G42" s="35" t="s">
        <v>2861</v>
      </c>
    </row>
    <row r="43" spans="2:7" x14ac:dyDescent="0.3">
      <c r="B43" s="32" t="s">
        <v>2912</v>
      </c>
      <c r="C43" s="33">
        <v>19</v>
      </c>
      <c r="D43" s="34">
        <v>1.5900000000000001E-3</v>
      </c>
      <c r="E43" s="33">
        <v>1414</v>
      </c>
      <c r="F43" s="35" t="s">
        <v>2860</v>
      </c>
      <c r="G43" s="35" t="s">
        <v>2906</v>
      </c>
    </row>
    <row r="44" spans="2:7" x14ac:dyDescent="0.3">
      <c r="B44" s="32" t="s">
        <v>2913</v>
      </c>
      <c r="C44" s="33">
        <v>19</v>
      </c>
      <c r="D44" s="34">
        <v>1.0499999999999999E-3</v>
      </c>
      <c r="E44" s="33">
        <v>2771</v>
      </c>
      <c r="F44" s="35" t="s">
        <v>2860</v>
      </c>
      <c r="G44" s="35" t="s">
        <v>2897</v>
      </c>
    </row>
    <row r="45" spans="2:7" x14ac:dyDescent="0.3">
      <c r="B45" s="32" t="s">
        <v>2914</v>
      </c>
      <c r="C45" s="33">
        <v>19</v>
      </c>
      <c r="D45" s="34">
        <v>2.7E-4</v>
      </c>
      <c r="E45" s="33">
        <v>12774</v>
      </c>
      <c r="F45" s="35" t="s">
        <v>2860</v>
      </c>
      <c r="G45" s="35" t="s">
        <v>2897</v>
      </c>
    </row>
    <row r="46" spans="2:7" x14ac:dyDescent="0.3">
      <c r="B46" s="32" t="s">
        <v>2915</v>
      </c>
      <c r="C46" s="33">
        <v>19</v>
      </c>
      <c r="D46" s="34">
        <v>5.7099999999999998E-2</v>
      </c>
      <c r="E46" s="33">
        <v>2771</v>
      </c>
      <c r="F46" s="35" t="s">
        <v>2860</v>
      </c>
      <c r="G46" s="35" t="s">
        <v>2864</v>
      </c>
    </row>
    <row r="47" spans="2:7" x14ac:dyDescent="0.3">
      <c r="B47" s="32" t="s">
        <v>2916</v>
      </c>
      <c r="C47" s="33">
        <v>19</v>
      </c>
      <c r="D47" s="34">
        <v>7.5899999999999995E-2</v>
      </c>
      <c r="E47" s="33">
        <v>1611</v>
      </c>
      <c r="F47" s="35" t="s">
        <v>2866</v>
      </c>
      <c r="G47" s="35" t="s">
        <v>2893</v>
      </c>
    </row>
    <row r="48" spans="2:7" x14ac:dyDescent="0.3">
      <c r="B48" s="32" t="s">
        <v>2917</v>
      </c>
      <c r="C48" s="33">
        <v>18</v>
      </c>
      <c r="D48" s="34">
        <v>7.7099999999999998E-3</v>
      </c>
      <c r="E48" s="33">
        <v>2065</v>
      </c>
      <c r="F48" s="35" t="s">
        <v>2860</v>
      </c>
      <c r="G48" s="35" t="s">
        <v>2864</v>
      </c>
    </row>
    <row r="49" spans="2:7" x14ac:dyDescent="0.3">
      <c r="B49" s="32" t="s">
        <v>2918</v>
      </c>
      <c r="C49" s="33">
        <v>18</v>
      </c>
      <c r="D49" s="34">
        <v>7.4400000000000004E-3</v>
      </c>
      <c r="E49" s="33">
        <v>3890</v>
      </c>
      <c r="F49" s="35" t="s">
        <v>2875</v>
      </c>
      <c r="G49" s="35" t="s">
        <v>2864</v>
      </c>
    </row>
    <row r="50" spans="2:7" x14ac:dyDescent="0.3">
      <c r="B50" s="32" t="s">
        <v>2919</v>
      </c>
      <c r="C50" s="33">
        <v>18</v>
      </c>
      <c r="D50" s="34">
        <v>1.2600000000000001E-3</v>
      </c>
      <c r="E50" s="33">
        <v>1233</v>
      </c>
      <c r="F50" s="35" t="s">
        <v>2863</v>
      </c>
      <c r="G50" s="35" t="s">
        <v>2897</v>
      </c>
    </row>
    <row r="51" spans="2:7" x14ac:dyDescent="0.3">
      <c r="B51" s="32" t="s">
        <v>2920</v>
      </c>
      <c r="C51" s="33">
        <v>18</v>
      </c>
      <c r="D51" s="34">
        <v>1.6E-2</v>
      </c>
      <c r="E51" s="33">
        <v>543</v>
      </c>
      <c r="F51" s="35" t="s">
        <v>2863</v>
      </c>
      <c r="G51" s="35" t="s">
        <v>2864</v>
      </c>
    </row>
    <row r="52" spans="2:7" x14ac:dyDescent="0.3">
      <c r="B52" s="32" t="s">
        <v>2921</v>
      </c>
      <c r="C52" s="33">
        <v>17</v>
      </c>
      <c r="D52" s="34">
        <v>2.9E-4</v>
      </c>
      <c r="E52" s="33">
        <v>1377</v>
      </c>
      <c r="F52" s="35" t="s">
        <v>2875</v>
      </c>
      <c r="G52" s="35" t="s">
        <v>2876</v>
      </c>
    </row>
    <row r="53" spans="2:7" x14ac:dyDescent="0.3">
      <c r="B53" s="32" t="s">
        <v>2922</v>
      </c>
      <c r="C53" s="33">
        <v>17</v>
      </c>
      <c r="D53" s="34">
        <v>8.4199999999999998E-4</v>
      </c>
      <c r="E53" s="33">
        <v>705</v>
      </c>
      <c r="F53" s="35" t="s">
        <v>2860</v>
      </c>
      <c r="G53" s="35" t="s">
        <v>2864</v>
      </c>
    </row>
    <row r="54" spans="2:7" x14ac:dyDescent="0.3">
      <c r="B54" s="32" t="s">
        <v>2923</v>
      </c>
      <c r="C54" s="33">
        <v>16</v>
      </c>
      <c r="D54" s="34">
        <v>4.9899999999999999E-4</v>
      </c>
      <c r="E54" s="33">
        <v>504</v>
      </c>
      <c r="F54" s="35" t="s">
        <v>2868</v>
      </c>
      <c r="G54" s="35" t="s">
        <v>2864</v>
      </c>
    </row>
    <row r="55" spans="2:7" x14ac:dyDescent="0.3">
      <c r="B55" s="32" t="s">
        <v>2924</v>
      </c>
      <c r="C55" s="33">
        <v>15</v>
      </c>
      <c r="D55" s="34">
        <v>1.66E-3</v>
      </c>
      <c r="E55" s="33">
        <v>1741</v>
      </c>
      <c r="F55" s="35" t="s">
        <v>2875</v>
      </c>
      <c r="G55" s="35" t="s">
        <v>2876</v>
      </c>
    </row>
    <row r="56" spans="2:7" x14ac:dyDescent="0.3">
      <c r="B56" s="32" t="s">
        <v>2925</v>
      </c>
      <c r="C56" s="33">
        <v>15</v>
      </c>
      <c r="D56" s="34">
        <v>8.0400000000000003E-4</v>
      </c>
      <c r="E56" s="33">
        <v>15893</v>
      </c>
      <c r="F56" s="35" t="s">
        <v>2875</v>
      </c>
      <c r="G56" s="35" t="s">
        <v>2893</v>
      </c>
    </row>
    <row r="57" spans="2:7" x14ac:dyDescent="0.3">
      <c r="B57" s="32" t="s">
        <v>2926</v>
      </c>
      <c r="C57" s="33">
        <v>15</v>
      </c>
      <c r="D57" s="34">
        <v>9.8900000000000002E-2</v>
      </c>
      <c r="E57" s="33">
        <v>5640</v>
      </c>
      <c r="F57" s="35" t="s">
        <v>2866</v>
      </c>
      <c r="G57" s="35" t="s">
        <v>2885</v>
      </c>
    </row>
    <row r="58" spans="2:7" x14ac:dyDescent="0.3">
      <c r="B58" s="32" t="s">
        <v>2927</v>
      </c>
      <c r="C58" s="33">
        <v>14</v>
      </c>
      <c r="D58" s="34">
        <v>1.7000000000000001E-2</v>
      </c>
      <c r="E58" s="33">
        <v>4120</v>
      </c>
      <c r="F58" s="35" t="s">
        <v>2863</v>
      </c>
      <c r="G58" s="35" t="s">
        <v>2876</v>
      </c>
    </row>
    <row r="59" spans="2:7" x14ac:dyDescent="0.3">
      <c r="B59" s="32" t="s">
        <v>2928</v>
      </c>
      <c r="C59" s="33">
        <v>14</v>
      </c>
      <c r="D59" s="34">
        <v>6.0600000000000003E-3</v>
      </c>
      <c r="E59" s="33">
        <v>464</v>
      </c>
      <c r="F59" s="35" t="s">
        <v>2866</v>
      </c>
      <c r="G59" s="35" t="s">
        <v>2876</v>
      </c>
    </row>
    <row r="60" spans="2:7" x14ac:dyDescent="0.3">
      <c r="B60" s="32" t="s">
        <v>2929</v>
      </c>
      <c r="C60" s="33">
        <v>14</v>
      </c>
      <c r="D60" s="34">
        <v>1.2999999999999999E-3</v>
      </c>
      <c r="E60" s="33">
        <v>249</v>
      </c>
      <c r="F60" s="35" t="s">
        <v>2868</v>
      </c>
      <c r="G60" s="35" t="s">
        <v>2864</v>
      </c>
    </row>
    <row r="61" spans="2:7" x14ac:dyDescent="0.3">
      <c r="B61" s="32" t="s">
        <v>2930</v>
      </c>
      <c r="C61" s="33">
        <v>13</v>
      </c>
      <c r="D61" s="34">
        <v>5.22E-4</v>
      </c>
      <c r="E61" s="33">
        <v>320</v>
      </c>
      <c r="F61" s="35" t="s">
        <v>2875</v>
      </c>
      <c r="G61" s="35" t="s">
        <v>2864</v>
      </c>
    </row>
    <row r="62" spans="2:7" x14ac:dyDescent="0.3">
      <c r="B62" s="32" t="s">
        <v>2931</v>
      </c>
      <c r="C62" s="33">
        <v>13</v>
      </c>
      <c r="D62" s="34">
        <v>2.04E-4</v>
      </c>
      <c r="E62" s="33">
        <v>1438</v>
      </c>
      <c r="F62" s="35" t="s">
        <v>2866</v>
      </c>
      <c r="G62" s="35" t="s">
        <v>2864</v>
      </c>
    </row>
    <row r="63" spans="2:7" x14ac:dyDescent="0.3">
      <c r="B63" s="32" t="s">
        <v>2932</v>
      </c>
      <c r="C63" s="33">
        <v>13</v>
      </c>
      <c r="D63" s="34">
        <v>7.2099999999999996E-4</v>
      </c>
      <c r="E63" s="33">
        <v>748</v>
      </c>
      <c r="F63" s="35" t="s">
        <v>2866</v>
      </c>
      <c r="G63" s="35" t="s">
        <v>2864</v>
      </c>
    </row>
    <row r="64" spans="2:7" x14ac:dyDescent="0.3">
      <c r="B64" s="32" t="s">
        <v>2933</v>
      </c>
      <c r="C64" s="33">
        <v>13</v>
      </c>
      <c r="D64" s="34">
        <v>7.1199999999999996E-3</v>
      </c>
      <c r="E64" s="33">
        <v>560</v>
      </c>
      <c r="F64" s="35" t="s">
        <v>2868</v>
      </c>
      <c r="G64" s="35" t="s">
        <v>2869</v>
      </c>
    </row>
    <row r="65" spans="2:7" x14ac:dyDescent="0.3">
      <c r="B65" s="32" t="s">
        <v>2934</v>
      </c>
      <c r="C65" s="33">
        <v>13</v>
      </c>
      <c r="D65" s="34">
        <v>7.8200000000000006E-3</v>
      </c>
      <c r="E65" s="33">
        <v>1166</v>
      </c>
      <c r="F65" s="35" t="s">
        <v>2860</v>
      </c>
      <c r="G65" s="35" t="s">
        <v>2861</v>
      </c>
    </row>
    <row r="66" spans="2:7" x14ac:dyDescent="0.3">
      <c r="B66" s="32" t="s">
        <v>2935</v>
      </c>
      <c r="C66" s="33">
        <v>13</v>
      </c>
      <c r="D66" s="34">
        <v>4.3800000000000002E-3</v>
      </c>
      <c r="E66" s="33">
        <v>1850</v>
      </c>
      <c r="F66" s="35" t="s">
        <v>2860</v>
      </c>
      <c r="G66" s="35" t="s">
        <v>2861</v>
      </c>
    </row>
    <row r="67" spans="2:7" x14ac:dyDescent="0.3">
      <c r="B67" s="32" t="s">
        <v>2936</v>
      </c>
      <c r="C67" s="33">
        <v>13</v>
      </c>
      <c r="D67" s="34">
        <v>3.8499999999999998E-4</v>
      </c>
      <c r="E67" s="33">
        <v>1937</v>
      </c>
      <c r="F67" s="35" t="s">
        <v>2860</v>
      </c>
      <c r="G67" s="35" t="s">
        <v>2906</v>
      </c>
    </row>
    <row r="68" spans="2:7" x14ac:dyDescent="0.3">
      <c r="B68" s="32" t="s">
        <v>2937</v>
      </c>
      <c r="C68" s="33">
        <v>12</v>
      </c>
      <c r="D68" s="34">
        <v>6.6899999999999998E-3</v>
      </c>
      <c r="E68" s="33">
        <v>1043</v>
      </c>
      <c r="F68" s="35" t="s">
        <v>2860</v>
      </c>
      <c r="G68" s="35" t="s">
        <v>2888</v>
      </c>
    </row>
    <row r="69" spans="2:7" x14ac:dyDescent="0.3">
      <c r="B69" s="32" t="s">
        <v>2938</v>
      </c>
      <c r="C69" s="33">
        <v>12</v>
      </c>
      <c r="D69" s="34">
        <v>8.3500000000000002E-4</v>
      </c>
      <c r="E69" s="33">
        <v>925</v>
      </c>
      <c r="F69" s="35" t="s">
        <v>2868</v>
      </c>
      <c r="G69" s="35" t="s">
        <v>2869</v>
      </c>
    </row>
    <row r="70" spans="2:7" x14ac:dyDescent="0.3">
      <c r="B70" s="32" t="s">
        <v>2939</v>
      </c>
      <c r="C70" s="33">
        <v>12</v>
      </c>
      <c r="D70" s="34">
        <v>4.64E-3</v>
      </c>
      <c r="E70" s="33">
        <v>653</v>
      </c>
      <c r="F70" s="35" t="s">
        <v>2866</v>
      </c>
      <c r="G70" s="35" t="s">
        <v>2885</v>
      </c>
    </row>
    <row r="71" spans="2:7" x14ac:dyDescent="0.3">
      <c r="B71" s="32" t="s">
        <v>2940</v>
      </c>
      <c r="C71" s="33">
        <v>12</v>
      </c>
      <c r="D71" s="34">
        <v>2.4300000000000001E-5</v>
      </c>
      <c r="E71" s="33">
        <v>2823</v>
      </c>
      <c r="F71" s="35" t="s">
        <v>2860</v>
      </c>
      <c r="G71" s="35" t="s">
        <v>2864</v>
      </c>
    </row>
    <row r="72" spans="2:7" x14ac:dyDescent="0.3">
      <c r="B72" s="32" t="s">
        <v>79</v>
      </c>
      <c r="C72" s="33">
        <v>12</v>
      </c>
      <c r="D72" s="34">
        <v>1.58E-3</v>
      </c>
      <c r="E72" s="33">
        <v>1997</v>
      </c>
      <c r="F72" s="35" t="s">
        <v>2875</v>
      </c>
      <c r="G72" s="35" t="s">
        <v>2876</v>
      </c>
    </row>
    <row r="73" spans="2:7" x14ac:dyDescent="0.3">
      <c r="B73" s="32" t="s">
        <v>2941</v>
      </c>
      <c r="C73" s="33">
        <v>12</v>
      </c>
      <c r="D73" s="34">
        <v>1.18E-2</v>
      </c>
      <c r="E73" s="33">
        <v>452</v>
      </c>
      <c r="F73" s="35" t="s">
        <v>2875</v>
      </c>
      <c r="G73" s="35" t="s">
        <v>2876</v>
      </c>
    </row>
    <row r="74" spans="2:7" x14ac:dyDescent="0.3">
      <c r="B74" s="32" t="s">
        <v>2942</v>
      </c>
      <c r="C74" s="33">
        <v>12</v>
      </c>
      <c r="D74" s="34">
        <v>1.66E-3</v>
      </c>
      <c r="E74" s="33">
        <v>1158</v>
      </c>
      <c r="F74" s="35" t="s">
        <v>2860</v>
      </c>
      <c r="G74" s="35" t="s">
        <v>2861</v>
      </c>
    </row>
    <row r="75" spans="2:7" x14ac:dyDescent="0.3">
      <c r="B75" s="32" t="s">
        <v>2943</v>
      </c>
      <c r="C75" s="33">
        <v>12</v>
      </c>
      <c r="D75" s="34">
        <v>9.3700000000000001E-6</v>
      </c>
      <c r="E75" s="33">
        <v>357</v>
      </c>
      <c r="F75" s="35" t="s">
        <v>2875</v>
      </c>
      <c r="G75" s="35" t="s">
        <v>2864</v>
      </c>
    </row>
    <row r="76" spans="2:7" x14ac:dyDescent="0.3">
      <c r="B76" s="32" t="s">
        <v>2944</v>
      </c>
      <c r="C76" s="33">
        <v>12</v>
      </c>
      <c r="D76" s="34">
        <v>1.2699999999999999E-2</v>
      </c>
      <c r="E76" s="33">
        <v>1166</v>
      </c>
      <c r="F76" s="35" t="s">
        <v>2860</v>
      </c>
      <c r="G76" s="35" t="s">
        <v>2864</v>
      </c>
    </row>
    <row r="77" spans="2:7" x14ac:dyDescent="0.3">
      <c r="B77" s="32" t="s">
        <v>2945</v>
      </c>
      <c r="C77" s="33">
        <v>11</v>
      </c>
      <c r="D77" s="34">
        <v>0.06</v>
      </c>
      <c r="E77" s="33">
        <v>1561</v>
      </c>
      <c r="F77" s="35" t="s">
        <v>2866</v>
      </c>
      <c r="G77" s="35" t="s">
        <v>2885</v>
      </c>
    </row>
    <row r="78" spans="2:7" x14ac:dyDescent="0.3">
      <c r="B78" s="32" t="s">
        <v>2946</v>
      </c>
      <c r="C78" s="33">
        <v>11</v>
      </c>
      <c r="D78" s="34">
        <v>2.8600000000000001E-4</v>
      </c>
      <c r="E78" s="33">
        <v>2204</v>
      </c>
      <c r="F78" s="35" t="s">
        <v>2875</v>
      </c>
      <c r="G78" s="35" t="s">
        <v>2876</v>
      </c>
    </row>
    <row r="79" spans="2:7" x14ac:dyDescent="0.3">
      <c r="B79" s="32" t="s">
        <v>2947</v>
      </c>
      <c r="C79" s="33">
        <v>10</v>
      </c>
      <c r="D79" s="34">
        <v>2.0699999999999999E-4</v>
      </c>
      <c r="E79" s="33">
        <v>296</v>
      </c>
      <c r="F79" s="35" t="s">
        <v>2875</v>
      </c>
      <c r="G79" s="35" t="s">
        <v>2864</v>
      </c>
    </row>
    <row r="80" spans="2:7" x14ac:dyDescent="0.3">
      <c r="B80" s="32" t="s">
        <v>2948</v>
      </c>
      <c r="C80" s="33">
        <v>10</v>
      </c>
      <c r="D80" s="34">
        <v>1.1999999999999999E-3</v>
      </c>
      <c r="E80" s="33">
        <v>418</v>
      </c>
      <c r="F80" s="35" t="s">
        <v>2860</v>
      </c>
      <c r="G80" s="35" t="s">
        <v>2888</v>
      </c>
    </row>
    <row r="81" spans="2:7" x14ac:dyDescent="0.3">
      <c r="B81" s="32" t="s">
        <v>2949</v>
      </c>
      <c r="C81" s="33">
        <v>10</v>
      </c>
      <c r="D81" s="34">
        <v>8.4000000000000003E-4</v>
      </c>
      <c r="E81" s="33">
        <v>308</v>
      </c>
      <c r="F81" s="35" t="s">
        <v>2860</v>
      </c>
      <c r="G81" s="35" t="s">
        <v>2864</v>
      </c>
    </row>
    <row r="82" spans="2:7" x14ac:dyDescent="0.3">
      <c r="B82" s="32" t="s">
        <v>2950</v>
      </c>
      <c r="C82" s="33">
        <v>10</v>
      </c>
      <c r="D82" s="34">
        <v>2.0500000000000002E-3</v>
      </c>
      <c r="E82" s="33">
        <v>178</v>
      </c>
      <c r="F82" s="35" t="s">
        <v>2875</v>
      </c>
      <c r="G82" s="35" t="s">
        <v>2951</v>
      </c>
    </row>
    <row r="83" spans="2:7" x14ac:dyDescent="0.3">
      <c r="B83" s="32" t="s">
        <v>2952</v>
      </c>
      <c r="C83" s="33">
        <v>10</v>
      </c>
      <c r="D83" s="34">
        <v>8.2199999999999999E-3</v>
      </c>
      <c r="E83" s="33">
        <v>764</v>
      </c>
      <c r="F83" s="35" t="s">
        <v>2860</v>
      </c>
      <c r="G83" s="35" t="s">
        <v>2864</v>
      </c>
    </row>
    <row r="84" spans="2:7" x14ac:dyDescent="0.3">
      <c r="B84" s="32" t="s">
        <v>2953</v>
      </c>
      <c r="C84" s="33">
        <v>9</v>
      </c>
      <c r="D84" s="34">
        <v>1.88E-5</v>
      </c>
      <c r="E84" s="33">
        <v>789</v>
      </c>
      <c r="F84" s="35" t="s">
        <v>2860</v>
      </c>
      <c r="G84" s="35" t="s">
        <v>2864</v>
      </c>
    </row>
    <row r="85" spans="2:7" x14ac:dyDescent="0.3">
      <c r="B85" s="32" t="s">
        <v>2954</v>
      </c>
      <c r="C85" s="33">
        <v>9</v>
      </c>
      <c r="D85" s="34">
        <v>8.5300000000000001E-2</v>
      </c>
      <c r="E85" s="33">
        <v>779</v>
      </c>
      <c r="F85" s="35" t="s">
        <v>2875</v>
      </c>
      <c r="G85" s="35" t="s">
        <v>2897</v>
      </c>
    </row>
    <row r="86" spans="2:7" x14ac:dyDescent="0.3">
      <c r="B86" s="32" t="s">
        <v>2955</v>
      </c>
      <c r="C86" s="33">
        <v>9</v>
      </c>
      <c r="D86" s="34">
        <v>1.3899999999999999E-2</v>
      </c>
      <c r="E86" s="33">
        <v>719</v>
      </c>
      <c r="F86" s="35" t="s">
        <v>2875</v>
      </c>
      <c r="G86" s="35" t="s">
        <v>2876</v>
      </c>
    </row>
    <row r="87" spans="2:7" x14ac:dyDescent="0.3">
      <c r="B87" s="32" t="s">
        <v>2956</v>
      </c>
      <c r="C87" s="33">
        <v>9</v>
      </c>
      <c r="D87" s="34">
        <v>4.8500000000000001E-3</v>
      </c>
      <c r="E87" s="33">
        <v>1903</v>
      </c>
      <c r="F87" s="35" t="s">
        <v>2875</v>
      </c>
      <c r="G87" s="35" t="s">
        <v>2876</v>
      </c>
    </row>
    <row r="88" spans="2:7" x14ac:dyDescent="0.3">
      <c r="B88" s="32" t="s">
        <v>2957</v>
      </c>
      <c r="C88" s="33">
        <v>9</v>
      </c>
      <c r="D88" s="34">
        <v>4.0600000000000002E-3</v>
      </c>
      <c r="E88" s="33">
        <v>1635</v>
      </c>
      <c r="F88" s="35" t="s">
        <v>2868</v>
      </c>
      <c r="G88" s="35" t="s">
        <v>2869</v>
      </c>
    </row>
    <row r="89" spans="2:7" x14ac:dyDescent="0.3">
      <c r="B89" s="32" t="s">
        <v>2958</v>
      </c>
      <c r="C89" s="33">
        <v>9</v>
      </c>
      <c r="D89" s="34">
        <v>8.43E-4</v>
      </c>
      <c r="E89" s="33">
        <v>616</v>
      </c>
      <c r="F89" s="35" t="s">
        <v>2860</v>
      </c>
      <c r="G89" s="35" t="s">
        <v>2906</v>
      </c>
    </row>
    <row r="90" spans="2:7" x14ac:dyDescent="0.3">
      <c r="B90" s="32" t="s">
        <v>2959</v>
      </c>
      <c r="C90" s="33">
        <v>9</v>
      </c>
      <c r="D90" s="34">
        <v>4.1099999999999999E-3</v>
      </c>
      <c r="E90" s="33">
        <v>2202</v>
      </c>
      <c r="F90" s="35" t="s">
        <v>2875</v>
      </c>
      <c r="G90" s="35" t="s">
        <v>2897</v>
      </c>
    </row>
    <row r="91" spans="2:7" x14ac:dyDescent="0.3">
      <c r="B91" s="32" t="s">
        <v>2960</v>
      </c>
      <c r="C91" s="33">
        <v>9</v>
      </c>
      <c r="D91" s="34">
        <v>8.7600000000000004E-4</v>
      </c>
      <c r="E91" s="33">
        <v>704</v>
      </c>
      <c r="F91" s="35" t="s">
        <v>2875</v>
      </c>
      <c r="G91" s="35" t="s">
        <v>2951</v>
      </c>
    </row>
    <row r="92" spans="2:7" x14ac:dyDescent="0.3">
      <c r="B92" s="32" t="s">
        <v>2961</v>
      </c>
      <c r="C92" s="33">
        <v>9</v>
      </c>
      <c r="D92" s="34">
        <v>1.9900000000000001E-2</v>
      </c>
      <c r="E92" s="33">
        <v>722</v>
      </c>
      <c r="F92" s="35" t="s">
        <v>2866</v>
      </c>
      <c r="G92" s="35" t="s">
        <v>2876</v>
      </c>
    </row>
    <row r="93" spans="2:7" x14ac:dyDescent="0.3">
      <c r="B93" s="32" t="s">
        <v>2962</v>
      </c>
      <c r="C93" s="33">
        <v>8</v>
      </c>
      <c r="D93" s="34">
        <v>5.3100000000000003E-5</v>
      </c>
      <c r="E93" s="33">
        <v>470</v>
      </c>
      <c r="F93" s="35" t="s">
        <v>2875</v>
      </c>
      <c r="G93" s="35" t="s">
        <v>2876</v>
      </c>
    </row>
    <row r="94" spans="2:7" x14ac:dyDescent="0.3">
      <c r="B94" s="32" t="s">
        <v>2963</v>
      </c>
      <c r="C94" s="33">
        <v>8</v>
      </c>
      <c r="D94" s="34">
        <v>7.5500000000000003E-3</v>
      </c>
      <c r="E94" s="33">
        <v>463</v>
      </c>
      <c r="F94" s="35" t="s">
        <v>2875</v>
      </c>
      <c r="G94" s="35" t="s">
        <v>2876</v>
      </c>
    </row>
    <row r="95" spans="2:7" x14ac:dyDescent="0.3">
      <c r="B95" s="32" t="s">
        <v>2964</v>
      </c>
      <c r="C95" s="33">
        <v>8</v>
      </c>
      <c r="D95" s="34">
        <v>8.0499999999999999E-3</v>
      </c>
      <c r="E95" s="33">
        <v>205</v>
      </c>
      <c r="F95" s="35" t="s">
        <v>2860</v>
      </c>
      <c r="G95" s="35" t="s">
        <v>2864</v>
      </c>
    </row>
    <row r="96" spans="2:7" x14ac:dyDescent="0.3">
      <c r="B96" s="32" t="s">
        <v>2965</v>
      </c>
      <c r="C96" s="33">
        <v>8</v>
      </c>
      <c r="D96" s="34">
        <v>8.6400000000000003E-6</v>
      </c>
      <c r="E96" s="33">
        <v>2226</v>
      </c>
      <c r="F96" s="35" t="s">
        <v>2875</v>
      </c>
      <c r="G96" s="35" t="s">
        <v>2864</v>
      </c>
    </row>
    <row r="97" spans="2:7" x14ac:dyDescent="0.3">
      <c r="B97" s="32" t="s">
        <v>2966</v>
      </c>
      <c r="C97" s="33">
        <v>8</v>
      </c>
      <c r="D97" s="34">
        <v>0.14299999999999999</v>
      </c>
      <c r="E97" s="33">
        <v>715</v>
      </c>
      <c r="F97" s="35" t="s">
        <v>2860</v>
      </c>
      <c r="G97" s="35" t="s">
        <v>2864</v>
      </c>
    </row>
    <row r="98" spans="2:7" x14ac:dyDescent="0.3">
      <c r="B98" s="32" t="s">
        <v>2967</v>
      </c>
      <c r="C98" s="33">
        <v>8</v>
      </c>
      <c r="D98" s="34">
        <v>1.0900000000000001E-4</v>
      </c>
      <c r="E98" s="33">
        <v>2015</v>
      </c>
      <c r="F98" s="35" t="s">
        <v>2875</v>
      </c>
      <c r="G98" s="35" t="s">
        <v>2876</v>
      </c>
    </row>
    <row r="99" spans="2:7" x14ac:dyDescent="0.3">
      <c r="B99" s="32" t="s">
        <v>2968</v>
      </c>
      <c r="C99" s="33">
        <v>8</v>
      </c>
      <c r="D99" s="34">
        <v>3.3999999999999998E-3</v>
      </c>
      <c r="E99" s="33">
        <v>953</v>
      </c>
      <c r="F99" s="35" t="s">
        <v>2866</v>
      </c>
      <c r="G99" s="35" t="s">
        <v>2864</v>
      </c>
    </row>
    <row r="100" spans="2:7" x14ac:dyDescent="0.3">
      <c r="B100" s="32" t="s">
        <v>2969</v>
      </c>
      <c r="C100" s="33">
        <v>8</v>
      </c>
      <c r="D100" s="34">
        <v>2.16E-3</v>
      </c>
      <c r="E100" s="33">
        <v>2111</v>
      </c>
      <c r="F100" s="35" t="s">
        <v>2868</v>
      </c>
      <c r="G100" s="35" t="s">
        <v>2864</v>
      </c>
    </row>
    <row r="101" spans="2:7" x14ac:dyDescent="0.3">
      <c r="B101" s="32" t="s">
        <v>2970</v>
      </c>
      <c r="C101" s="33">
        <v>8</v>
      </c>
      <c r="D101" s="34">
        <v>3.5500000000000002E-5</v>
      </c>
      <c r="E101" s="33">
        <v>616</v>
      </c>
      <c r="F101" s="35" t="s">
        <v>2860</v>
      </c>
      <c r="G101" s="35" t="s">
        <v>2864</v>
      </c>
    </row>
    <row r="102" spans="2:7" x14ac:dyDescent="0.3">
      <c r="B102" s="32" t="s">
        <v>2971</v>
      </c>
      <c r="C102" s="33">
        <v>8</v>
      </c>
      <c r="D102" s="34">
        <v>3.8400000000000001E-4</v>
      </c>
      <c r="E102" s="33">
        <v>944</v>
      </c>
      <c r="F102" s="35" t="s">
        <v>2875</v>
      </c>
      <c r="G102" s="35" t="s">
        <v>2864</v>
      </c>
    </row>
    <row r="103" spans="2:7" x14ac:dyDescent="0.3">
      <c r="B103" s="32" t="s">
        <v>2972</v>
      </c>
      <c r="C103" s="33">
        <v>8</v>
      </c>
      <c r="D103" s="34">
        <v>0.161</v>
      </c>
      <c r="E103" s="33">
        <v>755</v>
      </c>
      <c r="F103" s="35" t="s">
        <v>2866</v>
      </c>
      <c r="G103" s="35" t="s">
        <v>2885</v>
      </c>
    </row>
    <row r="104" spans="2:7" x14ac:dyDescent="0.3">
      <c r="B104" s="32" t="s">
        <v>2973</v>
      </c>
      <c r="C104" s="33">
        <v>8</v>
      </c>
      <c r="D104" s="34">
        <v>1.83E-4</v>
      </c>
      <c r="E104" s="33">
        <v>2196</v>
      </c>
      <c r="F104" s="35" t="s">
        <v>2860</v>
      </c>
      <c r="G104" s="35" t="s">
        <v>2876</v>
      </c>
    </row>
    <row r="105" spans="2:7" x14ac:dyDescent="0.3">
      <c r="B105" s="32" t="s">
        <v>2974</v>
      </c>
      <c r="C105" s="33">
        <v>7</v>
      </c>
      <c r="D105" s="34">
        <v>1.2999999999999999E-3</v>
      </c>
      <c r="E105" s="33">
        <v>822</v>
      </c>
      <c r="F105" s="35" t="s">
        <v>2863</v>
      </c>
      <c r="G105" s="35" t="s">
        <v>2864</v>
      </c>
    </row>
    <row r="106" spans="2:7" x14ac:dyDescent="0.3">
      <c r="B106" s="32" t="s">
        <v>2975</v>
      </c>
      <c r="C106" s="33">
        <v>7</v>
      </c>
      <c r="D106" s="34">
        <v>7.8100000000000001E-4</v>
      </c>
      <c r="E106" s="33">
        <v>5808</v>
      </c>
      <c r="F106" s="35" t="s">
        <v>2860</v>
      </c>
      <c r="G106" s="35" t="s">
        <v>2976</v>
      </c>
    </row>
    <row r="107" spans="2:7" x14ac:dyDescent="0.3">
      <c r="B107" s="32" t="s">
        <v>2977</v>
      </c>
      <c r="C107" s="33">
        <v>7</v>
      </c>
      <c r="D107" s="34">
        <v>1.57E-3</v>
      </c>
      <c r="E107" s="33">
        <v>755</v>
      </c>
      <c r="F107" s="35" t="s">
        <v>2860</v>
      </c>
      <c r="G107" s="35" t="s">
        <v>2864</v>
      </c>
    </row>
    <row r="108" spans="2:7" x14ac:dyDescent="0.3">
      <c r="B108" s="32" t="s">
        <v>2978</v>
      </c>
      <c r="C108" s="33">
        <v>7</v>
      </c>
      <c r="D108" s="34">
        <v>7.4799999999999997E-4</v>
      </c>
      <c r="E108" s="33">
        <v>554</v>
      </c>
      <c r="F108" s="35" t="s">
        <v>2860</v>
      </c>
      <c r="G108" s="35" t="s">
        <v>2906</v>
      </c>
    </row>
    <row r="109" spans="2:7" x14ac:dyDescent="0.3">
      <c r="B109" s="32" t="s">
        <v>2979</v>
      </c>
      <c r="C109" s="33">
        <v>7</v>
      </c>
      <c r="D109" s="34">
        <v>2.8700000000000002E-3</v>
      </c>
      <c r="E109" s="33">
        <v>514</v>
      </c>
      <c r="F109" s="35" t="s">
        <v>2863</v>
      </c>
      <c r="G109" s="35" t="s">
        <v>2864</v>
      </c>
    </row>
    <row r="110" spans="2:7" x14ac:dyDescent="0.3">
      <c r="B110" s="32" t="s">
        <v>2980</v>
      </c>
      <c r="C110" s="33">
        <v>7</v>
      </c>
      <c r="D110" s="34">
        <v>1.66E-2</v>
      </c>
      <c r="E110" s="33">
        <v>822</v>
      </c>
      <c r="F110" s="35" t="s">
        <v>2875</v>
      </c>
      <c r="G110" s="35" t="s">
        <v>2893</v>
      </c>
    </row>
    <row r="111" spans="2:7" x14ac:dyDescent="0.3">
      <c r="B111" s="32" t="s">
        <v>2981</v>
      </c>
      <c r="C111" s="33">
        <v>7</v>
      </c>
      <c r="D111" s="34">
        <v>3.5999999999999997E-2</v>
      </c>
      <c r="E111" s="33">
        <v>745</v>
      </c>
      <c r="F111" s="35" t="s">
        <v>2860</v>
      </c>
      <c r="G111" s="35" t="s">
        <v>2888</v>
      </c>
    </row>
    <row r="112" spans="2:7" x14ac:dyDescent="0.3">
      <c r="B112" s="32" t="s">
        <v>535</v>
      </c>
      <c r="C112" s="33">
        <v>7</v>
      </c>
      <c r="D112" s="34">
        <v>1.5299999999999999E-2</v>
      </c>
      <c r="E112" s="33">
        <v>621</v>
      </c>
      <c r="F112" s="35" t="s">
        <v>2868</v>
      </c>
      <c r="G112" s="35" t="s">
        <v>2869</v>
      </c>
    </row>
    <row r="113" spans="2:7" x14ac:dyDescent="0.3">
      <c r="B113" s="32" t="s">
        <v>2982</v>
      </c>
      <c r="C113" s="33">
        <v>7</v>
      </c>
      <c r="D113" s="34">
        <v>3.2200000000000001E-6</v>
      </c>
      <c r="E113" s="33">
        <v>676</v>
      </c>
      <c r="F113" s="35" t="s">
        <v>2875</v>
      </c>
      <c r="G113" s="35" t="s">
        <v>2864</v>
      </c>
    </row>
    <row r="114" spans="2:7" x14ac:dyDescent="0.3">
      <c r="B114" s="32" t="s">
        <v>2983</v>
      </c>
      <c r="C114" s="33">
        <v>7</v>
      </c>
      <c r="D114" s="34">
        <v>2.5000000000000001E-3</v>
      </c>
      <c r="E114" s="33">
        <v>1405</v>
      </c>
      <c r="F114" s="35" t="s">
        <v>2866</v>
      </c>
      <c r="G114" s="35" t="s">
        <v>2984</v>
      </c>
    </row>
    <row r="115" spans="2:7" x14ac:dyDescent="0.3">
      <c r="B115" s="32" t="s">
        <v>2985</v>
      </c>
      <c r="C115" s="33">
        <v>7</v>
      </c>
      <c r="D115" s="34">
        <v>6.2299999999999996E-4</v>
      </c>
      <c r="E115" s="33">
        <v>410</v>
      </c>
      <c r="F115" s="35" t="s">
        <v>2875</v>
      </c>
      <c r="G115" s="35" t="s">
        <v>2951</v>
      </c>
    </row>
    <row r="116" spans="2:7" x14ac:dyDescent="0.3">
      <c r="B116" s="32" t="s">
        <v>2986</v>
      </c>
      <c r="C116" s="33">
        <v>6</v>
      </c>
      <c r="D116" s="34">
        <v>3.8800000000000001E-2</v>
      </c>
      <c r="E116" s="33">
        <v>1155</v>
      </c>
      <c r="F116" s="35" t="s">
        <v>2875</v>
      </c>
      <c r="G116" s="35" t="s">
        <v>2864</v>
      </c>
    </row>
    <row r="117" spans="2:7" x14ac:dyDescent="0.3">
      <c r="B117" s="32" t="s">
        <v>2987</v>
      </c>
      <c r="C117" s="33">
        <v>6</v>
      </c>
      <c r="D117" s="34">
        <v>2.64E-3</v>
      </c>
      <c r="E117" s="33">
        <v>416</v>
      </c>
      <c r="F117" s="35" t="s">
        <v>2863</v>
      </c>
      <c r="G117" s="35" t="s">
        <v>2864</v>
      </c>
    </row>
    <row r="118" spans="2:7" x14ac:dyDescent="0.3">
      <c r="B118" s="32" t="s">
        <v>2988</v>
      </c>
      <c r="C118" s="33">
        <v>6</v>
      </c>
      <c r="D118" s="34">
        <v>2.31E-3</v>
      </c>
      <c r="E118" s="33">
        <v>603</v>
      </c>
      <c r="F118" s="35" t="s">
        <v>2860</v>
      </c>
      <c r="G118" s="35" t="s">
        <v>2864</v>
      </c>
    </row>
    <row r="119" spans="2:7" x14ac:dyDescent="0.3">
      <c r="B119" s="32" t="s">
        <v>2989</v>
      </c>
      <c r="C119" s="33">
        <v>6</v>
      </c>
      <c r="D119" s="34">
        <v>3.39E-2</v>
      </c>
      <c r="E119" s="33">
        <v>906</v>
      </c>
      <c r="F119" s="35" t="s">
        <v>2868</v>
      </c>
      <c r="G119" s="35" t="s">
        <v>2864</v>
      </c>
    </row>
    <row r="120" spans="2:7" x14ac:dyDescent="0.3">
      <c r="B120" s="32" t="s">
        <v>2990</v>
      </c>
      <c r="C120" s="33">
        <v>6</v>
      </c>
      <c r="D120" s="34">
        <v>9.8299999999999998E-2</v>
      </c>
      <c r="E120" s="33">
        <v>696</v>
      </c>
      <c r="F120" s="35" t="s">
        <v>2863</v>
      </c>
      <c r="G120" s="35" t="s">
        <v>2876</v>
      </c>
    </row>
    <row r="121" spans="2:7" x14ac:dyDescent="0.3">
      <c r="B121" s="32" t="s">
        <v>2991</v>
      </c>
      <c r="C121" s="33">
        <v>6</v>
      </c>
      <c r="D121" s="34">
        <v>7.5199999999999996E-4</v>
      </c>
      <c r="E121" s="33">
        <v>513</v>
      </c>
      <c r="F121" s="35" t="s">
        <v>2860</v>
      </c>
      <c r="G121" s="35" t="s">
        <v>2888</v>
      </c>
    </row>
    <row r="122" spans="2:7" x14ac:dyDescent="0.3">
      <c r="B122" s="32" t="s">
        <v>2992</v>
      </c>
      <c r="C122" s="33">
        <v>6</v>
      </c>
      <c r="D122" s="34">
        <v>6.7299999999999999E-4</v>
      </c>
      <c r="E122" s="33">
        <v>470</v>
      </c>
      <c r="F122" s="35" t="s">
        <v>2863</v>
      </c>
      <c r="G122" s="35" t="s">
        <v>2864</v>
      </c>
    </row>
    <row r="123" spans="2:7" x14ac:dyDescent="0.3">
      <c r="B123" s="32" t="s">
        <v>2993</v>
      </c>
      <c r="C123" s="33">
        <v>6</v>
      </c>
      <c r="D123" s="34">
        <v>8.0099999999999998E-3</v>
      </c>
      <c r="E123" s="33">
        <v>158</v>
      </c>
      <c r="F123" s="35" t="s">
        <v>2863</v>
      </c>
      <c r="G123" s="35" t="s">
        <v>2864</v>
      </c>
    </row>
    <row r="124" spans="2:7" x14ac:dyDescent="0.3">
      <c r="B124" s="32" t="s">
        <v>2994</v>
      </c>
      <c r="C124" s="33">
        <v>6</v>
      </c>
      <c r="D124" s="34">
        <v>4.1399999999999997E-5</v>
      </c>
      <c r="E124" s="33">
        <v>1147</v>
      </c>
      <c r="F124" s="35" t="s">
        <v>2868</v>
      </c>
      <c r="G124" s="35" t="s">
        <v>2869</v>
      </c>
    </row>
    <row r="125" spans="2:7" x14ac:dyDescent="0.3">
      <c r="B125" s="32" t="s">
        <v>2995</v>
      </c>
      <c r="C125" s="33">
        <v>6</v>
      </c>
      <c r="D125" s="34">
        <v>3.61E-2</v>
      </c>
      <c r="E125" s="33">
        <v>352</v>
      </c>
      <c r="F125" s="35" t="s">
        <v>2860</v>
      </c>
      <c r="G125" s="35" t="s">
        <v>2976</v>
      </c>
    </row>
    <row r="126" spans="2:7" x14ac:dyDescent="0.3">
      <c r="B126" s="32" t="s">
        <v>2996</v>
      </c>
      <c r="C126" s="33">
        <v>6</v>
      </c>
      <c r="D126" s="34">
        <v>3.5499999999999997E-2</v>
      </c>
      <c r="E126" s="33">
        <v>907</v>
      </c>
      <c r="F126" s="35" t="s">
        <v>2875</v>
      </c>
      <c r="G126" s="35" t="s">
        <v>2864</v>
      </c>
    </row>
    <row r="127" spans="2:7" x14ac:dyDescent="0.3">
      <c r="B127" s="32" t="s">
        <v>2997</v>
      </c>
      <c r="C127" s="33">
        <v>6</v>
      </c>
      <c r="D127" s="34">
        <v>7.8700000000000005E-4</v>
      </c>
      <c r="E127" s="33">
        <v>514</v>
      </c>
      <c r="F127" s="35" t="s">
        <v>2863</v>
      </c>
      <c r="G127" s="35" t="s">
        <v>2864</v>
      </c>
    </row>
    <row r="128" spans="2:7" x14ac:dyDescent="0.3">
      <c r="B128" s="32" t="s">
        <v>2998</v>
      </c>
      <c r="C128" s="33">
        <v>6</v>
      </c>
      <c r="D128" s="34">
        <v>1.23E-2</v>
      </c>
      <c r="E128" s="33">
        <v>470</v>
      </c>
      <c r="F128" s="35" t="s">
        <v>2875</v>
      </c>
      <c r="G128" s="35" t="s">
        <v>2864</v>
      </c>
    </row>
    <row r="129" spans="2:7" x14ac:dyDescent="0.3">
      <c r="B129" s="32" t="s">
        <v>2999</v>
      </c>
      <c r="C129" s="33">
        <v>6</v>
      </c>
      <c r="D129" s="34">
        <v>1.7899999999999999E-15</v>
      </c>
      <c r="E129" s="33">
        <v>411</v>
      </c>
      <c r="F129" s="35" t="s">
        <v>2860</v>
      </c>
      <c r="G129" s="35" t="s">
        <v>2906</v>
      </c>
    </row>
    <row r="130" spans="2:7" x14ac:dyDescent="0.3">
      <c r="B130" s="32" t="s">
        <v>3000</v>
      </c>
      <c r="C130" s="33">
        <v>6</v>
      </c>
      <c r="D130" s="34">
        <v>2.8999999999999998E-3</v>
      </c>
      <c r="E130" s="33">
        <v>1336</v>
      </c>
      <c r="F130" s="35" t="s">
        <v>2860</v>
      </c>
      <c r="G130" s="35" t="s">
        <v>2864</v>
      </c>
    </row>
    <row r="131" spans="2:7" x14ac:dyDescent="0.3">
      <c r="B131" s="32" t="s">
        <v>3001</v>
      </c>
      <c r="C131" s="33">
        <v>6</v>
      </c>
      <c r="D131" s="34">
        <v>2.9499999999999999E-3</v>
      </c>
      <c r="E131" s="33">
        <v>244</v>
      </c>
      <c r="F131" s="35" t="s">
        <v>2860</v>
      </c>
      <c r="G131" s="35" t="s">
        <v>2876</v>
      </c>
    </row>
    <row r="132" spans="2:7" x14ac:dyDescent="0.3">
      <c r="B132" s="32" t="s">
        <v>3002</v>
      </c>
      <c r="C132" s="33">
        <v>6</v>
      </c>
      <c r="D132" s="34">
        <v>6.4600000000000002E-11</v>
      </c>
      <c r="E132" s="33">
        <v>527</v>
      </c>
      <c r="F132" s="35" t="s">
        <v>2875</v>
      </c>
      <c r="G132" s="35" t="s">
        <v>2876</v>
      </c>
    </row>
    <row r="133" spans="2:7" x14ac:dyDescent="0.3">
      <c r="B133" s="32" t="s">
        <v>3003</v>
      </c>
      <c r="C133" s="33">
        <v>6</v>
      </c>
      <c r="D133" s="34">
        <v>4.0599999999999997E-2</v>
      </c>
      <c r="E133" s="33">
        <v>335</v>
      </c>
      <c r="F133" s="35" t="s">
        <v>2875</v>
      </c>
      <c r="G133" s="35" t="s">
        <v>2864</v>
      </c>
    </row>
    <row r="134" spans="2:7" x14ac:dyDescent="0.3">
      <c r="B134" s="32" t="s">
        <v>3004</v>
      </c>
      <c r="C134" s="33">
        <v>6</v>
      </c>
      <c r="D134" s="34">
        <v>8.2100000000000001E-4</v>
      </c>
      <c r="E134" s="33">
        <v>935</v>
      </c>
      <c r="F134" s="35" t="s">
        <v>2860</v>
      </c>
      <c r="G134" s="35" t="s">
        <v>2906</v>
      </c>
    </row>
    <row r="135" spans="2:7" x14ac:dyDescent="0.3">
      <c r="B135" s="32" t="s">
        <v>3005</v>
      </c>
      <c r="C135" s="33">
        <v>6</v>
      </c>
      <c r="D135" s="34">
        <v>1.79E-6</v>
      </c>
      <c r="E135" s="33">
        <v>514</v>
      </c>
      <c r="F135" s="35" t="s">
        <v>2875</v>
      </c>
      <c r="G135" s="35" t="s">
        <v>2864</v>
      </c>
    </row>
    <row r="136" spans="2:7" x14ac:dyDescent="0.3">
      <c r="B136" s="32" t="s">
        <v>3006</v>
      </c>
      <c r="C136" s="33">
        <v>5</v>
      </c>
      <c r="D136" s="34">
        <v>9.4199999999999996E-6</v>
      </c>
      <c r="E136" s="33">
        <v>921</v>
      </c>
      <c r="F136" s="35" t="s">
        <v>2863</v>
      </c>
      <c r="G136" s="35" t="s">
        <v>2864</v>
      </c>
    </row>
    <row r="137" spans="2:7" x14ac:dyDescent="0.3">
      <c r="B137" s="32" t="s">
        <v>3007</v>
      </c>
      <c r="C137" s="33">
        <v>5</v>
      </c>
      <c r="D137" s="34">
        <v>2.0799999999999999E-4</v>
      </c>
      <c r="E137" s="33">
        <v>869</v>
      </c>
      <c r="F137" s="35" t="s">
        <v>2875</v>
      </c>
      <c r="G137" s="35" t="s">
        <v>2876</v>
      </c>
    </row>
    <row r="138" spans="2:7" x14ac:dyDescent="0.3">
      <c r="B138" s="32" t="s">
        <v>3008</v>
      </c>
      <c r="C138" s="33">
        <v>5</v>
      </c>
      <c r="D138" s="34">
        <v>2.5700000000000001E-5</v>
      </c>
      <c r="E138" s="33">
        <v>252</v>
      </c>
      <c r="F138" s="35" t="s">
        <v>2860</v>
      </c>
      <c r="G138" s="35" t="s">
        <v>2861</v>
      </c>
    </row>
    <row r="139" spans="2:7" x14ac:dyDescent="0.3">
      <c r="B139" s="32" t="s">
        <v>3009</v>
      </c>
      <c r="C139" s="33">
        <v>5</v>
      </c>
      <c r="D139" s="34">
        <v>1.3200000000000001E-4</v>
      </c>
      <c r="E139" s="33">
        <v>771</v>
      </c>
      <c r="F139" s="35" t="s">
        <v>2875</v>
      </c>
      <c r="G139" s="35" t="s">
        <v>2864</v>
      </c>
    </row>
    <row r="140" spans="2:7" x14ac:dyDescent="0.3">
      <c r="B140" s="32" t="s">
        <v>3010</v>
      </c>
      <c r="C140" s="33">
        <v>5</v>
      </c>
      <c r="D140" s="34">
        <v>1.5100000000000001E-3</v>
      </c>
      <c r="E140" s="33">
        <v>554</v>
      </c>
      <c r="F140" s="35" t="s">
        <v>2860</v>
      </c>
      <c r="G140" s="35" t="s">
        <v>2976</v>
      </c>
    </row>
    <row r="141" spans="2:7" x14ac:dyDescent="0.3">
      <c r="B141" s="32" t="s">
        <v>3011</v>
      </c>
      <c r="C141" s="33">
        <v>5</v>
      </c>
      <c r="D141" s="34">
        <v>2.8899999999999999E-2</v>
      </c>
      <c r="E141" s="33">
        <v>411</v>
      </c>
      <c r="F141" s="35" t="s">
        <v>2863</v>
      </c>
      <c r="G141" s="35" t="s">
        <v>2876</v>
      </c>
    </row>
    <row r="142" spans="2:7" x14ac:dyDescent="0.3">
      <c r="B142" s="32" t="s">
        <v>3012</v>
      </c>
      <c r="C142" s="33">
        <v>5</v>
      </c>
      <c r="D142" s="34">
        <v>1.32E-2</v>
      </c>
      <c r="E142" s="33">
        <v>741</v>
      </c>
      <c r="F142" s="35" t="s">
        <v>2863</v>
      </c>
      <c r="G142" s="35" t="s">
        <v>2864</v>
      </c>
    </row>
    <row r="143" spans="2:7" x14ac:dyDescent="0.3">
      <c r="B143" s="32" t="s">
        <v>3013</v>
      </c>
      <c r="C143" s="33">
        <v>5</v>
      </c>
      <c r="D143" s="34">
        <v>1.04E-2</v>
      </c>
      <c r="E143" s="33">
        <v>474</v>
      </c>
      <c r="F143" s="35" t="s">
        <v>2860</v>
      </c>
      <c r="G143" s="35" t="s">
        <v>2864</v>
      </c>
    </row>
    <row r="144" spans="2:7" x14ac:dyDescent="0.3">
      <c r="B144" s="32" t="s">
        <v>3014</v>
      </c>
      <c r="C144" s="33">
        <v>5</v>
      </c>
      <c r="D144" s="34">
        <v>5.6299999999999996E-3</v>
      </c>
      <c r="E144" s="33">
        <v>514</v>
      </c>
      <c r="F144" s="35" t="s">
        <v>2875</v>
      </c>
      <c r="G144" s="35" t="s">
        <v>2876</v>
      </c>
    </row>
    <row r="145" spans="2:7" x14ac:dyDescent="0.3">
      <c r="B145" s="32" t="s">
        <v>3015</v>
      </c>
      <c r="C145" s="33">
        <v>5</v>
      </c>
      <c r="D145" s="34">
        <v>1.0499999999999999E-3</v>
      </c>
      <c r="E145" s="33">
        <v>453</v>
      </c>
      <c r="F145" s="35" t="s">
        <v>2860</v>
      </c>
      <c r="G145" s="35" t="s">
        <v>2861</v>
      </c>
    </row>
    <row r="146" spans="2:7" x14ac:dyDescent="0.3">
      <c r="B146" s="32" t="s">
        <v>3016</v>
      </c>
      <c r="C146" s="33">
        <v>5</v>
      </c>
      <c r="D146" s="34">
        <v>6.4799999999999996E-3</v>
      </c>
      <c r="E146" s="33">
        <v>953</v>
      </c>
      <c r="F146" s="35" t="s">
        <v>2860</v>
      </c>
      <c r="G146" s="35" t="s">
        <v>2906</v>
      </c>
    </row>
    <row r="147" spans="2:7" x14ac:dyDescent="0.3">
      <c r="B147" s="32" t="s">
        <v>3017</v>
      </c>
      <c r="C147" s="33">
        <v>5</v>
      </c>
      <c r="D147" s="34">
        <v>9.1400000000000006E-6</v>
      </c>
      <c r="E147" s="33">
        <v>1514</v>
      </c>
      <c r="F147" s="35" t="s">
        <v>2860</v>
      </c>
      <c r="G147" s="35" t="s">
        <v>2861</v>
      </c>
    </row>
    <row r="148" spans="2:7" x14ac:dyDescent="0.3">
      <c r="B148" s="32" t="s">
        <v>3018</v>
      </c>
      <c r="C148" s="33">
        <v>5</v>
      </c>
      <c r="D148" s="34">
        <v>1.48E-3</v>
      </c>
      <c r="E148" s="33">
        <v>205</v>
      </c>
      <c r="F148" s="35" t="s">
        <v>2875</v>
      </c>
      <c r="G148" s="35" t="s">
        <v>2876</v>
      </c>
    </row>
    <row r="149" spans="2:7" x14ac:dyDescent="0.3">
      <c r="B149" s="32" t="s">
        <v>3019</v>
      </c>
      <c r="C149" s="33">
        <v>5</v>
      </c>
      <c r="D149" s="34">
        <v>3.8099999999999998E-5</v>
      </c>
      <c r="E149" s="33">
        <v>352</v>
      </c>
      <c r="F149" s="35" t="s">
        <v>2863</v>
      </c>
      <c r="G149" s="35" t="s">
        <v>2876</v>
      </c>
    </row>
    <row r="150" spans="2:7" x14ac:dyDescent="0.3">
      <c r="B150" s="32" t="s">
        <v>507</v>
      </c>
      <c r="C150" s="33">
        <v>5</v>
      </c>
      <c r="D150" s="34">
        <v>9.5299999999999996E-4</v>
      </c>
      <c r="E150" s="33">
        <v>308</v>
      </c>
      <c r="F150" s="35" t="s">
        <v>2866</v>
      </c>
      <c r="G150" s="35" t="s">
        <v>2876</v>
      </c>
    </row>
    <row r="151" spans="2:7" x14ac:dyDescent="0.3">
      <c r="B151" s="32" t="s">
        <v>3020</v>
      </c>
      <c r="C151" s="33">
        <v>5</v>
      </c>
      <c r="D151" s="34">
        <v>9.6299999999999997E-2</v>
      </c>
      <c r="E151" s="33">
        <v>676</v>
      </c>
      <c r="F151" s="35" t="s">
        <v>2860</v>
      </c>
      <c r="G151" s="35" t="s">
        <v>2864</v>
      </c>
    </row>
    <row r="152" spans="2:7" x14ac:dyDescent="0.3">
      <c r="B152" s="32" t="s">
        <v>3021</v>
      </c>
      <c r="C152" s="33">
        <v>5</v>
      </c>
      <c r="D152" s="34">
        <v>1.55E-4</v>
      </c>
      <c r="E152" s="33">
        <v>403</v>
      </c>
      <c r="F152" s="35" t="s">
        <v>2860</v>
      </c>
      <c r="G152" s="35" t="s">
        <v>2888</v>
      </c>
    </row>
    <row r="153" spans="2:7" x14ac:dyDescent="0.3">
      <c r="B153" s="32" t="s">
        <v>3022</v>
      </c>
      <c r="C153" s="33">
        <v>5</v>
      </c>
      <c r="D153" s="34">
        <v>1.0200000000000001E-2</v>
      </c>
      <c r="E153" s="33">
        <v>1520</v>
      </c>
      <c r="F153" s="35" t="s">
        <v>2868</v>
      </c>
      <c r="G153" s="35" t="s">
        <v>2869</v>
      </c>
    </row>
    <row r="154" spans="2:7" x14ac:dyDescent="0.3">
      <c r="B154" s="32" t="s">
        <v>3023</v>
      </c>
      <c r="C154" s="33">
        <v>5</v>
      </c>
      <c r="D154" s="34">
        <v>1.0200000000000001E-2</v>
      </c>
      <c r="E154" s="33">
        <v>436</v>
      </c>
      <c r="F154" s="35" t="s">
        <v>2860</v>
      </c>
      <c r="G154" s="35" t="s">
        <v>2976</v>
      </c>
    </row>
    <row r="155" spans="2:7" x14ac:dyDescent="0.3">
      <c r="B155" s="32" t="s">
        <v>3024</v>
      </c>
      <c r="C155" s="33">
        <v>5</v>
      </c>
      <c r="D155" s="34">
        <v>1.6399999999999999E-5</v>
      </c>
      <c r="E155" s="33">
        <v>655</v>
      </c>
      <c r="F155" s="35" t="s">
        <v>2860</v>
      </c>
      <c r="G155" s="35" t="s">
        <v>2888</v>
      </c>
    </row>
    <row r="156" spans="2:7" x14ac:dyDescent="0.3">
      <c r="B156" s="32" t="s">
        <v>3025</v>
      </c>
      <c r="C156" s="33">
        <v>4</v>
      </c>
      <c r="D156" s="34">
        <v>9.6600000000000002E-3</v>
      </c>
      <c r="E156" s="33">
        <v>162</v>
      </c>
      <c r="F156" s="35" t="s">
        <v>2868</v>
      </c>
      <c r="G156" s="35" t="s">
        <v>2864</v>
      </c>
    </row>
    <row r="157" spans="2:7" x14ac:dyDescent="0.3">
      <c r="B157" s="32" t="s">
        <v>3026</v>
      </c>
      <c r="C157" s="33">
        <v>4</v>
      </c>
      <c r="D157" s="34">
        <v>0.13200000000000001</v>
      </c>
      <c r="E157" s="33">
        <v>1964</v>
      </c>
      <c r="F157" s="35" t="s">
        <v>2875</v>
      </c>
      <c r="G157" s="35" t="s">
        <v>2864</v>
      </c>
    </row>
    <row r="158" spans="2:7" x14ac:dyDescent="0.3">
      <c r="B158" s="32" t="s">
        <v>3027</v>
      </c>
      <c r="C158" s="33">
        <v>4</v>
      </c>
      <c r="D158" s="34">
        <v>4.9600000000000002E-4</v>
      </c>
      <c r="E158" s="33">
        <v>2241</v>
      </c>
      <c r="F158" s="35" t="s">
        <v>2860</v>
      </c>
      <c r="G158" s="35" t="s">
        <v>2906</v>
      </c>
    </row>
    <row r="159" spans="2:7" x14ac:dyDescent="0.3">
      <c r="B159" s="32" t="s">
        <v>3028</v>
      </c>
      <c r="C159" s="33">
        <v>4</v>
      </c>
      <c r="D159" s="34">
        <v>5.2299999999999997E-5</v>
      </c>
      <c r="E159" s="33">
        <v>733</v>
      </c>
      <c r="F159" s="35" t="s">
        <v>2875</v>
      </c>
      <c r="G159" s="35" t="s">
        <v>2864</v>
      </c>
    </row>
    <row r="160" spans="2:7" x14ac:dyDescent="0.3">
      <c r="B160" s="32" t="s">
        <v>3029</v>
      </c>
      <c r="C160" s="33">
        <v>4</v>
      </c>
      <c r="D160" s="34">
        <v>0.154</v>
      </c>
      <c r="E160" s="33">
        <v>13366</v>
      </c>
      <c r="F160" s="35" t="s">
        <v>2868</v>
      </c>
      <c r="G160" s="35" t="s">
        <v>2869</v>
      </c>
    </row>
    <row r="161" spans="2:7" x14ac:dyDescent="0.3">
      <c r="B161" s="32" t="s">
        <v>175</v>
      </c>
      <c r="C161" s="33">
        <v>4</v>
      </c>
      <c r="D161" s="34">
        <v>2.2200000000000001E-10</v>
      </c>
      <c r="E161" s="33">
        <v>252</v>
      </c>
      <c r="F161" s="35" t="s">
        <v>2875</v>
      </c>
      <c r="G161" s="35" t="s">
        <v>2864</v>
      </c>
    </row>
    <row r="162" spans="2:7" x14ac:dyDescent="0.3">
      <c r="B162" s="32" t="s">
        <v>3030</v>
      </c>
      <c r="C162" s="33">
        <v>4</v>
      </c>
      <c r="D162" s="34">
        <v>1.26E-2</v>
      </c>
      <c r="E162" s="33">
        <v>416</v>
      </c>
      <c r="F162" s="35" t="s">
        <v>2875</v>
      </c>
      <c r="G162" s="35" t="s">
        <v>2864</v>
      </c>
    </row>
    <row r="163" spans="2:7" x14ac:dyDescent="0.3">
      <c r="B163" s="32" t="s">
        <v>3031</v>
      </c>
      <c r="C163" s="33">
        <v>4</v>
      </c>
      <c r="D163" s="34">
        <v>2.0500000000000002E-3</v>
      </c>
      <c r="E163" s="33">
        <v>410</v>
      </c>
      <c r="F163" s="35" t="s">
        <v>2875</v>
      </c>
      <c r="G163" s="35" t="s">
        <v>2864</v>
      </c>
    </row>
    <row r="164" spans="2:7" x14ac:dyDescent="0.3">
      <c r="B164" s="32" t="s">
        <v>3032</v>
      </c>
      <c r="C164" s="33">
        <v>4</v>
      </c>
      <c r="D164" s="34">
        <v>1.2799999999999999E-4</v>
      </c>
      <c r="E164" s="33">
        <v>103</v>
      </c>
      <c r="F164" s="35" t="s">
        <v>2860</v>
      </c>
      <c r="G164" s="35" t="s">
        <v>2888</v>
      </c>
    </row>
    <row r="165" spans="2:7" x14ac:dyDescent="0.3">
      <c r="B165" s="32" t="s">
        <v>3033</v>
      </c>
      <c r="C165" s="33">
        <v>4</v>
      </c>
      <c r="D165" s="34">
        <v>3.5699999999999998E-3</v>
      </c>
      <c r="E165" s="33">
        <v>411</v>
      </c>
      <c r="F165" s="35" t="s">
        <v>2860</v>
      </c>
      <c r="G165" s="35" t="s">
        <v>2864</v>
      </c>
    </row>
    <row r="166" spans="2:7" x14ac:dyDescent="0.3">
      <c r="B166" s="32" t="s">
        <v>3034</v>
      </c>
      <c r="C166" s="33">
        <v>4</v>
      </c>
      <c r="D166" s="34">
        <v>4.8099999999999998E-4</v>
      </c>
      <c r="E166" s="33">
        <v>308</v>
      </c>
      <c r="F166" s="35" t="s">
        <v>2868</v>
      </c>
      <c r="G166" s="35" t="s">
        <v>2864</v>
      </c>
    </row>
    <row r="167" spans="2:7" x14ac:dyDescent="0.3">
      <c r="B167" s="32" t="s">
        <v>3035</v>
      </c>
      <c r="C167" s="33">
        <v>4</v>
      </c>
      <c r="D167" s="34">
        <v>6.6E-4</v>
      </c>
      <c r="E167" s="33">
        <v>308</v>
      </c>
      <c r="F167" s="35" t="s">
        <v>2875</v>
      </c>
      <c r="G167" s="35" t="s">
        <v>2864</v>
      </c>
    </row>
    <row r="168" spans="2:7" x14ac:dyDescent="0.3">
      <c r="B168" s="32" t="s">
        <v>3036</v>
      </c>
      <c r="C168" s="33">
        <v>4</v>
      </c>
      <c r="D168" s="34">
        <v>6.37E-7</v>
      </c>
      <c r="E168" s="33">
        <v>347</v>
      </c>
      <c r="F168" s="35" t="s">
        <v>2860</v>
      </c>
      <c r="G168" s="35" t="s">
        <v>2864</v>
      </c>
    </row>
    <row r="169" spans="2:7" x14ac:dyDescent="0.3">
      <c r="B169" s="32" t="s">
        <v>3037</v>
      </c>
      <c r="C169" s="33">
        <v>4</v>
      </c>
      <c r="D169" s="34">
        <v>1.32E-3</v>
      </c>
      <c r="E169" s="33">
        <v>2260</v>
      </c>
      <c r="F169" s="35" t="s">
        <v>2875</v>
      </c>
      <c r="G169" s="35" t="s">
        <v>2864</v>
      </c>
    </row>
    <row r="170" spans="2:7" x14ac:dyDescent="0.3">
      <c r="B170" s="32" t="s">
        <v>3038</v>
      </c>
      <c r="C170" s="33">
        <v>4</v>
      </c>
      <c r="D170" s="34">
        <v>3.9300000000000002E-2</v>
      </c>
      <c r="E170" s="33">
        <v>440</v>
      </c>
      <c r="F170" s="35" t="s">
        <v>2875</v>
      </c>
      <c r="G170" s="35" t="s">
        <v>2864</v>
      </c>
    </row>
    <row r="171" spans="2:7" x14ac:dyDescent="0.3">
      <c r="B171" s="32" t="s">
        <v>3039</v>
      </c>
      <c r="C171" s="33">
        <v>4</v>
      </c>
      <c r="D171" s="34">
        <v>2.6800000000000001E-2</v>
      </c>
      <c r="E171" s="33">
        <v>376</v>
      </c>
      <c r="F171" s="35" t="s">
        <v>2863</v>
      </c>
      <c r="G171" s="35" t="s">
        <v>2864</v>
      </c>
    </row>
    <row r="172" spans="2:7" x14ac:dyDescent="0.3">
      <c r="B172" s="32" t="s">
        <v>3040</v>
      </c>
      <c r="C172" s="33">
        <v>4</v>
      </c>
      <c r="D172" s="34">
        <v>1.18E-2</v>
      </c>
      <c r="E172" s="33">
        <v>422</v>
      </c>
      <c r="F172" s="35" t="s">
        <v>2860</v>
      </c>
      <c r="G172" s="35" t="s">
        <v>2888</v>
      </c>
    </row>
    <row r="173" spans="2:7" x14ac:dyDescent="0.3">
      <c r="B173" s="32" t="s">
        <v>3041</v>
      </c>
      <c r="C173" s="33">
        <v>4</v>
      </c>
      <c r="D173" s="34">
        <v>1.0699999999999999E-2</v>
      </c>
      <c r="E173" s="33">
        <v>354</v>
      </c>
      <c r="F173" s="35" t="s">
        <v>2860</v>
      </c>
      <c r="G173" s="35" t="s">
        <v>2876</v>
      </c>
    </row>
    <row r="174" spans="2:7" x14ac:dyDescent="0.3">
      <c r="B174" s="32" t="s">
        <v>3042</v>
      </c>
      <c r="C174" s="33">
        <v>4</v>
      </c>
      <c r="D174" s="34">
        <v>1.58E-3</v>
      </c>
      <c r="E174" s="33">
        <v>220</v>
      </c>
      <c r="F174" s="35" t="s">
        <v>2860</v>
      </c>
      <c r="G174" s="35" t="s">
        <v>2951</v>
      </c>
    </row>
    <row r="175" spans="2:7" x14ac:dyDescent="0.3">
      <c r="B175" s="32" t="s">
        <v>3043</v>
      </c>
      <c r="C175" s="33">
        <v>4</v>
      </c>
      <c r="D175" s="34">
        <v>1.7599999999999999E-9</v>
      </c>
      <c r="E175" s="33">
        <v>925</v>
      </c>
      <c r="F175" s="35" t="s">
        <v>2860</v>
      </c>
      <c r="G175" s="35" t="s">
        <v>2864</v>
      </c>
    </row>
    <row r="176" spans="2:7" x14ac:dyDescent="0.3">
      <c r="B176" s="32" t="s">
        <v>3044</v>
      </c>
      <c r="C176" s="33">
        <v>4</v>
      </c>
      <c r="D176" s="34">
        <v>1.41E-2</v>
      </c>
      <c r="E176" s="33">
        <v>1140</v>
      </c>
      <c r="F176" s="35" t="s">
        <v>2860</v>
      </c>
      <c r="G176" s="35" t="s">
        <v>2906</v>
      </c>
    </row>
    <row r="177" spans="2:7" x14ac:dyDescent="0.3">
      <c r="B177" s="32" t="s">
        <v>3045</v>
      </c>
      <c r="C177" s="33">
        <v>4</v>
      </c>
      <c r="D177" s="34">
        <v>1.18E-2</v>
      </c>
      <c r="E177" s="33">
        <v>504</v>
      </c>
      <c r="F177" s="35" t="s">
        <v>2860</v>
      </c>
      <c r="G177" s="35" t="s">
        <v>2906</v>
      </c>
    </row>
    <row r="178" spans="2:7" x14ac:dyDescent="0.3">
      <c r="B178" s="32" t="s">
        <v>3046</v>
      </c>
      <c r="C178" s="33">
        <v>4</v>
      </c>
      <c r="D178" s="34">
        <v>0.11600000000000001</v>
      </c>
      <c r="E178" s="33">
        <v>359</v>
      </c>
      <c r="F178" s="35" t="s">
        <v>2868</v>
      </c>
      <c r="G178" s="35" t="s">
        <v>2864</v>
      </c>
    </row>
    <row r="179" spans="2:7" x14ac:dyDescent="0.3">
      <c r="B179" s="32" t="s">
        <v>3047</v>
      </c>
      <c r="C179" s="33">
        <v>3</v>
      </c>
      <c r="D179" s="34">
        <v>0.127</v>
      </c>
      <c r="E179" s="33">
        <v>554</v>
      </c>
      <c r="F179" s="35" t="s">
        <v>2866</v>
      </c>
      <c r="G179" s="35" t="s">
        <v>2864</v>
      </c>
    </row>
    <row r="180" spans="2:7" x14ac:dyDescent="0.3">
      <c r="B180" s="32" t="s">
        <v>3048</v>
      </c>
      <c r="C180" s="33">
        <v>3</v>
      </c>
      <c r="D180" s="34">
        <v>3.62E-3</v>
      </c>
      <c r="E180" s="33">
        <v>252</v>
      </c>
      <c r="F180" s="35" t="s">
        <v>2875</v>
      </c>
      <c r="G180" s="35" t="s">
        <v>2864</v>
      </c>
    </row>
    <row r="181" spans="2:7" x14ac:dyDescent="0.3">
      <c r="B181" s="32" t="s">
        <v>3049</v>
      </c>
      <c r="C181" s="33">
        <v>3</v>
      </c>
      <c r="D181" s="34">
        <v>2.1399999999999999E-2</v>
      </c>
      <c r="E181" s="33">
        <v>205</v>
      </c>
      <c r="F181" s="35" t="s">
        <v>2875</v>
      </c>
      <c r="G181" s="35" t="s">
        <v>2951</v>
      </c>
    </row>
    <row r="182" spans="2:7" x14ac:dyDescent="0.3">
      <c r="B182" s="32" t="s">
        <v>3050</v>
      </c>
      <c r="C182" s="33">
        <v>3</v>
      </c>
      <c r="D182" s="34">
        <v>1.22E-5</v>
      </c>
      <c r="E182" s="33">
        <v>1316</v>
      </c>
      <c r="F182" s="35" t="s">
        <v>2860</v>
      </c>
      <c r="G182" s="35" t="s">
        <v>2897</v>
      </c>
    </row>
    <row r="183" spans="2:7" x14ac:dyDescent="0.3">
      <c r="B183" s="32" t="s">
        <v>3051</v>
      </c>
      <c r="C183" s="33">
        <v>3</v>
      </c>
      <c r="D183" s="34">
        <v>6.62E-3</v>
      </c>
      <c r="E183" s="33">
        <v>655</v>
      </c>
      <c r="F183" s="35" t="s">
        <v>2860</v>
      </c>
      <c r="G183" s="35" t="s">
        <v>2876</v>
      </c>
    </row>
    <row r="184" spans="2:7" x14ac:dyDescent="0.3">
      <c r="B184" s="32" t="s">
        <v>3052</v>
      </c>
      <c r="C184" s="33">
        <v>3</v>
      </c>
      <c r="D184" s="34">
        <v>1.3899999999999999E-2</v>
      </c>
      <c r="E184" s="33">
        <v>663</v>
      </c>
      <c r="F184" s="35" t="s">
        <v>2860</v>
      </c>
      <c r="G184" s="35" t="s">
        <v>2861</v>
      </c>
    </row>
    <row r="185" spans="2:7" x14ac:dyDescent="0.3">
      <c r="B185" s="32" t="s">
        <v>3053</v>
      </c>
      <c r="C185" s="33">
        <v>3</v>
      </c>
      <c r="D185" s="34">
        <v>4.1000000000000002E-2</v>
      </c>
      <c r="E185" s="33">
        <v>403</v>
      </c>
      <c r="F185" s="35" t="s">
        <v>2860</v>
      </c>
      <c r="G185" s="35" t="s">
        <v>2906</v>
      </c>
    </row>
    <row r="186" spans="2:7" x14ac:dyDescent="0.3">
      <c r="B186" s="32" t="s">
        <v>3054</v>
      </c>
      <c r="C186" s="33">
        <v>3</v>
      </c>
      <c r="D186" s="34">
        <v>5.7099999999999998E-3</v>
      </c>
      <c r="E186" s="33">
        <v>573</v>
      </c>
      <c r="F186" s="35" t="s">
        <v>2866</v>
      </c>
      <c r="G186" s="35" t="s">
        <v>2984</v>
      </c>
    </row>
    <row r="187" spans="2:7" x14ac:dyDescent="0.3">
      <c r="B187" s="32" t="s">
        <v>397</v>
      </c>
      <c r="C187" s="33">
        <v>3</v>
      </c>
      <c r="D187" s="34">
        <v>0.157</v>
      </c>
      <c r="E187" s="33">
        <v>226</v>
      </c>
      <c r="F187" s="35" t="s">
        <v>2868</v>
      </c>
      <c r="G187" s="35" t="s">
        <v>2864</v>
      </c>
    </row>
    <row r="188" spans="2:7" x14ac:dyDescent="0.3">
      <c r="B188" s="32" t="s">
        <v>3055</v>
      </c>
      <c r="C188" s="33">
        <v>3</v>
      </c>
      <c r="D188" s="34">
        <v>7.5199999999999998E-3</v>
      </c>
      <c r="E188" s="33">
        <v>974</v>
      </c>
      <c r="F188" s="35" t="s">
        <v>2860</v>
      </c>
      <c r="G188" s="35" t="s">
        <v>2864</v>
      </c>
    </row>
    <row r="189" spans="2:7" x14ac:dyDescent="0.3">
      <c r="B189" s="32" t="s">
        <v>3056</v>
      </c>
      <c r="C189" s="33">
        <v>3</v>
      </c>
      <c r="D189" s="34">
        <v>0.25600000000000001</v>
      </c>
      <c r="E189" s="33">
        <v>3343</v>
      </c>
      <c r="F189" s="35" t="s">
        <v>2868</v>
      </c>
      <c r="G189" s="35" t="s">
        <v>2869</v>
      </c>
    </row>
    <row r="190" spans="2:7" x14ac:dyDescent="0.3">
      <c r="B190" s="32" t="s">
        <v>3057</v>
      </c>
      <c r="C190" s="33">
        <v>3</v>
      </c>
      <c r="D190" s="34">
        <v>7.0399999999999995E-7</v>
      </c>
      <c r="E190" s="33">
        <v>453</v>
      </c>
      <c r="F190" s="35" t="s">
        <v>2875</v>
      </c>
      <c r="G190" s="35" t="s">
        <v>2864</v>
      </c>
    </row>
    <row r="191" spans="2:7" x14ac:dyDescent="0.3">
      <c r="B191" s="32" t="s">
        <v>3058</v>
      </c>
      <c r="C191" s="33">
        <v>3</v>
      </c>
      <c r="D191" s="34">
        <v>2.2100000000000002E-3</v>
      </c>
      <c r="E191" s="33">
        <v>193</v>
      </c>
      <c r="F191" s="35" t="s">
        <v>2860</v>
      </c>
      <c r="G191" s="35" t="s">
        <v>2897</v>
      </c>
    </row>
    <row r="192" spans="2:7" x14ac:dyDescent="0.3">
      <c r="B192" s="32" t="s">
        <v>3059</v>
      </c>
      <c r="C192" s="33">
        <v>3</v>
      </c>
      <c r="D192" s="34">
        <v>5.8300000000000001E-3</v>
      </c>
      <c r="E192" s="33">
        <v>370</v>
      </c>
      <c r="F192" s="35" t="s">
        <v>2860</v>
      </c>
      <c r="G192" s="35" t="s">
        <v>2864</v>
      </c>
    </row>
    <row r="193" spans="2:7" x14ac:dyDescent="0.3">
      <c r="B193" s="32" t="s">
        <v>3060</v>
      </c>
      <c r="C193" s="33">
        <v>3</v>
      </c>
      <c r="D193" s="34">
        <v>1.9000000000000001E-4</v>
      </c>
      <c r="E193" s="33">
        <v>1834</v>
      </c>
      <c r="F193" s="35" t="s">
        <v>2860</v>
      </c>
      <c r="G193" s="35" t="s">
        <v>2864</v>
      </c>
    </row>
    <row r="194" spans="2:7" x14ac:dyDescent="0.3">
      <c r="B194" s="32" t="s">
        <v>3061</v>
      </c>
      <c r="C194" s="33">
        <v>3</v>
      </c>
      <c r="D194" s="34">
        <v>3.2600000000000001E-6</v>
      </c>
      <c r="E194" s="33">
        <v>205</v>
      </c>
      <c r="F194" s="35" t="s">
        <v>2860</v>
      </c>
      <c r="G194" s="35" t="s">
        <v>2906</v>
      </c>
    </row>
    <row r="195" spans="2:7" x14ac:dyDescent="0.3">
      <c r="B195" s="32" t="s">
        <v>3062</v>
      </c>
      <c r="C195" s="33">
        <v>3</v>
      </c>
      <c r="D195" s="34">
        <v>7.8899999999999994E-3</v>
      </c>
      <c r="E195" s="33">
        <v>308</v>
      </c>
      <c r="F195" s="35" t="s">
        <v>2860</v>
      </c>
      <c r="G195" s="35" t="s">
        <v>2864</v>
      </c>
    </row>
    <row r="196" spans="2:7" x14ac:dyDescent="0.3">
      <c r="B196" s="32" t="s">
        <v>3063</v>
      </c>
      <c r="C196" s="33">
        <v>3</v>
      </c>
      <c r="D196" s="34">
        <v>6.8100000000000002E-5</v>
      </c>
      <c r="E196" s="33">
        <v>286</v>
      </c>
      <c r="F196" s="35" t="s">
        <v>2863</v>
      </c>
      <c r="G196" s="35" t="s">
        <v>2864</v>
      </c>
    </row>
    <row r="197" spans="2:7" x14ac:dyDescent="0.3">
      <c r="B197" s="32" t="s">
        <v>3064</v>
      </c>
      <c r="C197" s="33">
        <v>3</v>
      </c>
      <c r="D197" s="34">
        <v>3.63E-6</v>
      </c>
      <c r="E197" s="33">
        <v>514</v>
      </c>
      <c r="F197" s="35" t="s">
        <v>2860</v>
      </c>
      <c r="G197" s="35" t="s">
        <v>2906</v>
      </c>
    </row>
    <row r="198" spans="2:7" x14ac:dyDescent="0.3">
      <c r="B198" s="32" t="s">
        <v>3065</v>
      </c>
      <c r="C198" s="33">
        <v>3</v>
      </c>
      <c r="D198" s="34">
        <v>5.5500000000000001E-2</v>
      </c>
      <c r="E198" s="33">
        <v>151</v>
      </c>
      <c r="F198" s="35" t="s">
        <v>2866</v>
      </c>
      <c r="G198" s="35" t="s">
        <v>2864</v>
      </c>
    </row>
    <row r="199" spans="2:7" x14ac:dyDescent="0.3">
      <c r="B199" s="32" t="s">
        <v>3066</v>
      </c>
      <c r="C199" s="33">
        <v>3</v>
      </c>
      <c r="D199" s="34">
        <v>3.3799999999999998E-6</v>
      </c>
      <c r="E199" s="33">
        <v>495</v>
      </c>
      <c r="F199" s="35" t="s">
        <v>2866</v>
      </c>
      <c r="G199" s="35" t="s">
        <v>2864</v>
      </c>
    </row>
    <row r="200" spans="2:7" x14ac:dyDescent="0.3">
      <c r="B200" s="32" t="s">
        <v>3067</v>
      </c>
      <c r="C200" s="33">
        <v>3</v>
      </c>
      <c r="D200" s="34">
        <v>0.20300000000000001</v>
      </c>
      <c r="E200" s="33">
        <v>1164</v>
      </c>
      <c r="F200" s="35" t="s">
        <v>2860</v>
      </c>
      <c r="G200" s="35" t="s">
        <v>2864</v>
      </c>
    </row>
    <row r="201" spans="2:7" x14ac:dyDescent="0.3">
      <c r="B201" s="32" t="s">
        <v>3068</v>
      </c>
      <c r="C201" s="33">
        <v>3</v>
      </c>
      <c r="D201" s="34">
        <v>1.06E-3</v>
      </c>
      <c r="E201" s="33">
        <v>197</v>
      </c>
      <c r="F201" s="35" t="s">
        <v>2866</v>
      </c>
      <c r="G201" s="35" t="s">
        <v>2885</v>
      </c>
    </row>
    <row r="202" spans="2:7" x14ac:dyDescent="0.3">
      <c r="B202" s="32" t="s">
        <v>3069</v>
      </c>
      <c r="C202" s="33">
        <v>3</v>
      </c>
      <c r="D202" s="34">
        <v>7.6400000000000001E-3</v>
      </c>
      <c r="E202" s="33">
        <v>387</v>
      </c>
      <c r="F202" s="35" t="s">
        <v>2860</v>
      </c>
      <c r="G202" s="35" t="s">
        <v>2906</v>
      </c>
    </row>
    <row r="203" spans="2:7" x14ac:dyDescent="0.3">
      <c r="B203" s="32" t="s">
        <v>3070</v>
      </c>
      <c r="C203" s="33">
        <v>3</v>
      </c>
      <c r="D203" s="34">
        <v>2.6699999999999998E-5</v>
      </c>
      <c r="E203" s="33">
        <v>453</v>
      </c>
      <c r="F203" s="35" t="s">
        <v>2866</v>
      </c>
      <c r="G203" s="35" t="s">
        <v>2984</v>
      </c>
    </row>
    <row r="204" spans="2:7" x14ac:dyDescent="0.3">
      <c r="B204" s="32" t="s">
        <v>3071</v>
      </c>
      <c r="C204" s="33">
        <v>3</v>
      </c>
      <c r="D204" s="34">
        <v>1.06E-5</v>
      </c>
      <c r="E204" s="33">
        <v>205</v>
      </c>
      <c r="F204" s="35" t="s">
        <v>2863</v>
      </c>
      <c r="G204" s="35" t="s">
        <v>2888</v>
      </c>
    </row>
    <row r="205" spans="2:7" x14ac:dyDescent="0.3">
      <c r="B205" s="32" t="s">
        <v>3072</v>
      </c>
      <c r="C205" s="33">
        <v>3</v>
      </c>
      <c r="D205" s="34">
        <v>1.08E-5</v>
      </c>
      <c r="E205" s="33">
        <v>411</v>
      </c>
      <c r="F205" s="35" t="s">
        <v>2860</v>
      </c>
      <c r="G205" s="35" t="s">
        <v>2864</v>
      </c>
    </row>
    <row r="206" spans="2:7" x14ac:dyDescent="0.3">
      <c r="B206" s="32" t="s">
        <v>3073</v>
      </c>
      <c r="C206" s="33">
        <v>3</v>
      </c>
      <c r="D206" s="34">
        <v>6.3899999999999998E-3</v>
      </c>
      <c r="E206" s="33">
        <v>265</v>
      </c>
      <c r="F206" s="35" t="s">
        <v>2875</v>
      </c>
      <c r="G206" s="35" t="s">
        <v>2864</v>
      </c>
    </row>
    <row r="207" spans="2:7" x14ac:dyDescent="0.3">
      <c r="B207" s="32" t="s">
        <v>3074</v>
      </c>
      <c r="C207" s="33">
        <v>3</v>
      </c>
      <c r="D207" s="34">
        <v>1.31E-5</v>
      </c>
      <c r="E207" s="33">
        <v>826</v>
      </c>
      <c r="F207" s="35" t="s">
        <v>2863</v>
      </c>
      <c r="G207" s="35" t="s">
        <v>2864</v>
      </c>
    </row>
    <row r="208" spans="2:7" x14ac:dyDescent="0.3">
      <c r="B208" s="32" t="s">
        <v>3075</v>
      </c>
      <c r="C208" s="33">
        <v>3</v>
      </c>
      <c r="D208" s="34">
        <v>0.19900000000000001</v>
      </c>
      <c r="E208" s="33">
        <v>336</v>
      </c>
      <c r="F208" s="35" t="s">
        <v>2868</v>
      </c>
      <c r="G208" s="35" t="s">
        <v>2864</v>
      </c>
    </row>
    <row r="209" spans="2:7" x14ac:dyDescent="0.3">
      <c r="B209" s="32" t="s">
        <v>3076</v>
      </c>
      <c r="C209" s="33">
        <v>3</v>
      </c>
      <c r="D209" s="34">
        <v>1.02E-4</v>
      </c>
      <c r="E209" s="33">
        <v>512</v>
      </c>
      <c r="F209" s="35" t="s">
        <v>2875</v>
      </c>
      <c r="G209" s="35" t="s">
        <v>2897</v>
      </c>
    </row>
    <row r="210" spans="2:7" x14ac:dyDescent="0.3">
      <c r="B210" s="32" t="s">
        <v>3077</v>
      </c>
      <c r="C210" s="33">
        <v>3</v>
      </c>
      <c r="D210" s="34">
        <v>1.7200000000000001E-5</v>
      </c>
      <c r="E210" s="33">
        <v>604</v>
      </c>
      <c r="F210" s="35" t="s">
        <v>2875</v>
      </c>
      <c r="G210" s="35" t="s">
        <v>2864</v>
      </c>
    </row>
    <row r="211" spans="2:7" x14ac:dyDescent="0.3">
      <c r="B211" s="32" t="s">
        <v>3078</v>
      </c>
      <c r="C211" s="33">
        <v>3</v>
      </c>
      <c r="D211" s="34">
        <v>1.73E-3</v>
      </c>
      <c r="E211" s="33">
        <v>522</v>
      </c>
      <c r="F211" s="35" t="s">
        <v>2860</v>
      </c>
      <c r="G211" s="35" t="s">
        <v>2951</v>
      </c>
    </row>
    <row r="212" spans="2:7" x14ac:dyDescent="0.3">
      <c r="B212" s="32" t="s">
        <v>3079</v>
      </c>
      <c r="C212" s="33">
        <v>3</v>
      </c>
      <c r="D212" s="34">
        <v>2.64E-3</v>
      </c>
      <c r="E212" s="33">
        <v>151</v>
      </c>
      <c r="F212" s="35" t="s">
        <v>2875</v>
      </c>
      <c r="G212" s="35" t="s">
        <v>2864</v>
      </c>
    </row>
    <row r="213" spans="2:7" x14ac:dyDescent="0.3">
      <c r="B213" s="32" t="s">
        <v>3080</v>
      </c>
      <c r="C213" s="33">
        <v>2</v>
      </c>
      <c r="D213" s="34">
        <v>1.7099999999999999E-3</v>
      </c>
      <c r="E213" s="33">
        <v>162</v>
      </c>
      <c r="F213" s="35" t="s">
        <v>2863</v>
      </c>
      <c r="G213" s="35" t="s">
        <v>2864</v>
      </c>
    </row>
    <row r="214" spans="2:7" x14ac:dyDescent="0.3">
      <c r="B214" s="32" t="s">
        <v>3081</v>
      </c>
      <c r="C214" s="33">
        <v>2</v>
      </c>
      <c r="D214" s="34">
        <v>1.6E-2</v>
      </c>
      <c r="E214" s="33">
        <v>911</v>
      </c>
      <c r="F214" s="35" t="s">
        <v>2868</v>
      </c>
      <c r="G214" s="35" t="s">
        <v>2864</v>
      </c>
    </row>
    <row r="215" spans="2:7" x14ac:dyDescent="0.3">
      <c r="B215" s="32" t="s">
        <v>3082</v>
      </c>
      <c r="C215" s="33">
        <v>2</v>
      </c>
      <c r="D215" s="34">
        <v>0.10299999999999999</v>
      </c>
      <c r="E215" s="33">
        <v>205</v>
      </c>
      <c r="F215" s="35" t="s">
        <v>2860</v>
      </c>
      <c r="G215" s="35" t="s">
        <v>2861</v>
      </c>
    </row>
    <row r="216" spans="2:7" x14ac:dyDescent="0.3">
      <c r="B216" s="32" t="s">
        <v>3083</v>
      </c>
      <c r="C216" s="33">
        <v>2</v>
      </c>
      <c r="D216" s="34">
        <v>9.8199999999999996E-2</v>
      </c>
      <c r="E216" s="33">
        <v>1192</v>
      </c>
      <c r="F216" s="35" t="s">
        <v>2860</v>
      </c>
      <c r="G216" s="35" t="s">
        <v>2906</v>
      </c>
    </row>
    <row r="217" spans="2:7" x14ac:dyDescent="0.3">
      <c r="B217" s="32" t="s">
        <v>3084</v>
      </c>
      <c r="C217" s="33">
        <v>2</v>
      </c>
      <c r="D217" s="34">
        <v>2.3800000000000002E-2</v>
      </c>
      <c r="E217" s="33">
        <v>372</v>
      </c>
      <c r="F217" s="35" t="s">
        <v>2860</v>
      </c>
      <c r="G217" s="35" t="s">
        <v>2864</v>
      </c>
    </row>
    <row r="218" spans="2:7" x14ac:dyDescent="0.3">
      <c r="B218" s="32" t="s">
        <v>3085</v>
      </c>
      <c r="C218" s="33">
        <v>2</v>
      </c>
      <c r="D218" s="34">
        <v>6.2700000000000004E-3</v>
      </c>
      <c r="E218" s="33">
        <v>583</v>
      </c>
      <c r="F218" s="35" t="s">
        <v>2875</v>
      </c>
      <c r="G218" s="35" t="s">
        <v>2888</v>
      </c>
    </row>
    <row r="219" spans="2:7" x14ac:dyDescent="0.3">
      <c r="B219" s="32" t="s">
        <v>3086</v>
      </c>
      <c r="C219" s="33">
        <v>2</v>
      </c>
      <c r="D219" s="34">
        <v>2.5600000000000001E-2</v>
      </c>
      <c r="E219" s="33">
        <v>205</v>
      </c>
      <c r="F219" s="35" t="s">
        <v>2860</v>
      </c>
      <c r="G219" s="35" t="s">
        <v>2864</v>
      </c>
    </row>
    <row r="220" spans="2:7" x14ac:dyDescent="0.3">
      <c r="B220" s="32" t="s">
        <v>3087</v>
      </c>
      <c r="C220" s="33">
        <v>2</v>
      </c>
      <c r="D220" s="34">
        <v>1.18E-4</v>
      </c>
      <c r="E220" s="33">
        <v>302</v>
      </c>
      <c r="F220" s="35" t="s">
        <v>2875</v>
      </c>
      <c r="G220" s="35" t="s">
        <v>2897</v>
      </c>
    </row>
    <row r="221" spans="2:7" x14ac:dyDescent="0.3">
      <c r="B221" s="32" t="s">
        <v>3088</v>
      </c>
      <c r="C221" s="33">
        <v>2</v>
      </c>
      <c r="D221" s="34">
        <v>1.0800000000000001E-2</v>
      </c>
      <c r="E221" s="33">
        <v>554</v>
      </c>
      <c r="F221" s="35" t="s">
        <v>2866</v>
      </c>
      <c r="G221" s="35" t="s">
        <v>2984</v>
      </c>
    </row>
    <row r="222" spans="2:7" x14ac:dyDescent="0.3">
      <c r="B222" s="32" t="s">
        <v>3089</v>
      </c>
      <c r="C222" s="33">
        <v>2</v>
      </c>
      <c r="D222" s="34">
        <v>1.31E-3</v>
      </c>
      <c r="E222" s="33">
        <v>634</v>
      </c>
      <c r="F222" s="35" t="s">
        <v>2868</v>
      </c>
      <c r="G222" s="35" t="s">
        <v>2864</v>
      </c>
    </row>
    <row r="223" spans="2:7" x14ac:dyDescent="0.3">
      <c r="B223" s="32" t="s">
        <v>3090</v>
      </c>
      <c r="C223" s="33">
        <v>2</v>
      </c>
      <c r="D223" s="34">
        <v>7.3099999999999998E-2</v>
      </c>
      <c r="E223" s="33">
        <v>402</v>
      </c>
      <c r="F223" s="35" t="s">
        <v>2860</v>
      </c>
      <c r="G223" s="35" t="s">
        <v>2906</v>
      </c>
    </row>
    <row r="224" spans="2:7" x14ac:dyDescent="0.3">
      <c r="B224" s="32" t="s">
        <v>3091</v>
      </c>
      <c r="C224" s="33">
        <v>2</v>
      </c>
      <c r="D224" s="34">
        <v>7.6700000000000004E-2</v>
      </c>
      <c r="E224" s="33">
        <v>514</v>
      </c>
      <c r="F224" s="35" t="s">
        <v>2875</v>
      </c>
      <c r="G224" s="35" t="s">
        <v>2876</v>
      </c>
    </row>
    <row r="225" spans="2:7" x14ac:dyDescent="0.3">
      <c r="B225" s="32" t="s">
        <v>3092</v>
      </c>
      <c r="C225" s="33">
        <v>2</v>
      </c>
      <c r="D225" s="34">
        <v>2.5500000000000002E-3</v>
      </c>
      <c r="E225" s="33">
        <v>501</v>
      </c>
      <c r="F225" s="35" t="s">
        <v>2863</v>
      </c>
      <c r="G225" s="35" t="s">
        <v>2864</v>
      </c>
    </row>
    <row r="226" spans="2:7" x14ac:dyDescent="0.3">
      <c r="B226" s="32" t="s">
        <v>3093</v>
      </c>
      <c r="C226" s="33">
        <v>2</v>
      </c>
      <c r="D226" s="34">
        <v>1.6199999999999999E-3</v>
      </c>
      <c r="E226" s="33">
        <v>302</v>
      </c>
      <c r="F226" s="35" t="s">
        <v>2860</v>
      </c>
      <c r="G226" s="35" t="s">
        <v>2906</v>
      </c>
    </row>
    <row r="227" spans="2:7" x14ac:dyDescent="0.3">
      <c r="B227" s="32" t="s">
        <v>3094</v>
      </c>
      <c r="C227" s="33">
        <v>2</v>
      </c>
      <c r="D227" s="34">
        <v>0.17399999999999999</v>
      </c>
      <c r="E227" s="33">
        <v>655</v>
      </c>
      <c r="F227" s="35" t="s">
        <v>2875</v>
      </c>
      <c r="G227" s="35" t="s">
        <v>2864</v>
      </c>
    </row>
    <row r="228" spans="2:7" x14ac:dyDescent="0.3">
      <c r="B228" s="32" t="s">
        <v>3095</v>
      </c>
      <c r="C228" s="33">
        <v>2</v>
      </c>
      <c r="D228" s="34">
        <v>5.04E-2</v>
      </c>
      <c r="E228" s="33">
        <v>252</v>
      </c>
      <c r="F228" s="35" t="s">
        <v>2860</v>
      </c>
      <c r="G228" s="35" t="s">
        <v>2897</v>
      </c>
    </row>
    <row r="229" spans="2:7" x14ac:dyDescent="0.3">
      <c r="B229" s="32" t="s">
        <v>3096</v>
      </c>
      <c r="C229" s="33">
        <v>2</v>
      </c>
      <c r="D229" s="34">
        <v>1.9199999999999998E-2</v>
      </c>
      <c r="E229" s="33">
        <v>229</v>
      </c>
      <c r="F229" s="35" t="s">
        <v>2860</v>
      </c>
      <c r="G229" s="35" t="s">
        <v>2864</v>
      </c>
    </row>
    <row r="230" spans="2:7" x14ac:dyDescent="0.3">
      <c r="B230" s="32" t="s">
        <v>3097</v>
      </c>
      <c r="C230" s="33">
        <v>2</v>
      </c>
      <c r="D230" s="34">
        <v>0.16800000000000001</v>
      </c>
      <c r="E230" s="33">
        <v>308</v>
      </c>
      <c r="F230" s="35" t="s">
        <v>2875</v>
      </c>
      <c r="G230" s="35" t="s">
        <v>2864</v>
      </c>
    </row>
    <row r="231" spans="2:7" x14ac:dyDescent="0.3">
      <c r="B231" s="32" t="s">
        <v>3098</v>
      </c>
      <c r="C231" s="33">
        <v>2</v>
      </c>
      <c r="D231" s="34">
        <v>1.8100000000000002E-2</v>
      </c>
      <c r="E231" s="33">
        <v>616</v>
      </c>
      <c r="F231" s="35" t="s">
        <v>2860</v>
      </c>
      <c r="G231" s="35" t="s">
        <v>2906</v>
      </c>
    </row>
    <row r="232" spans="2:7" x14ac:dyDescent="0.3">
      <c r="B232" s="32" t="s">
        <v>3099</v>
      </c>
      <c r="C232" s="33">
        <v>2</v>
      </c>
      <c r="D232" s="34">
        <v>6.7499999999999999E-3</v>
      </c>
      <c r="E232" s="33">
        <v>308</v>
      </c>
      <c r="F232" s="35" t="s">
        <v>2860</v>
      </c>
      <c r="G232" s="35" t="s">
        <v>2906</v>
      </c>
    </row>
    <row r="233" spans="2:7" x14ac:dyDescent="0.3">
      <c r="B233" s="32" t="s">
        <v>3100</v>
      </c>
      <c r="C233" s="33">
        <v>2</v>
      </c>
      <c r="D233" s="34">
        <v>1.7200000000000001E-4</v>
      </c>
      <c r="E233" s="33">
        <v>1839</v>
      </c>
      <c r="F233" s="35" t="s">
        <v>2866</v>
      </c>
      <c r="G233" s="35" t="s">
        <v>2984</v>
      </c>
    </row>
    <row r="234" spans="2:7" x14ac:dyDescent="0.3">
      <c r="B234" s="32" t="s">
        <v>3101</v>
      </c>
      <c r="C234" s="33">
        <v>2</v>
      </c>
      <c r="D234" s="34">
        <v>9.3100000000000006E-3</v>
      </c>
      <c r="E234" s="33">
        <v>411</v>
      </c>
      <c r="F234" s="35" t="s">
        <v>2875</v>
      </c>
      <c r="G234" s="35" t="s">
        <v>2864</v>
      </c>
    </row>
    <row r="235" spans="2:7" x14ac:dyDescent="0.3">
      <c r="B235" s="32" t="s">
        <v>3102</v>
      </c>
      <c r="C235" s="33">
        <v>2</v>
      </c>
      <c r="D235" s="34">
        <v>1.04E-2</v>
      </c>
      <c r="E235" s="33">
        <v>252</v>
      </c>
      <c r="F235" s="35" t="s">
        <v>2875</v>
      </c>
      <c r="G235" s="35" t="s">
        <v>2876</v>
      </c>
    </row>
    <row r="236" spans="2:7" x14ac:dyDescent="0.3">
      <c r="B236" s="32" t="s">
        <v>3103</v>
      </c>
      <c r="C236" s="33">
        <v>2</v>
      </c>
      <c r="D236" s="34">
        <v>7.5199999999999996E-4</v>
      </c>
      <c r="E236" s="33">
        <v>862</v>
      </c>
      <c r="F236" s="35" t="s">
        <v>2860</v>
      </c>
      <c r="G236" s="35" t="s">
        <v>2906</v>
      </c>
    </row>
    <row r="237" spans="2:7" x14ac:dyDescent="0.3">
      <c r="B237" s="32" t="s">
        <v>3104</v>
      </c>
      <c r="C237" s="33">
        <v>2</v>
      </c>
      <c r="D237" s="34">
        <v>1.01E-2</v>
      </c>
      <c r="E237" s="33">
        <v>302</v>
      </c>
      <c r="F237" s="35" t="s">
        <v>2868</v>
      </c>
      <c r="G237" s="35" t="s">
        <v>2864</v>
      </c>
    </row>
    <row r="238" spans="2:7" x14ac:dyDescent="0.3">
      <c r="B238" s="32" t="s">
        <v>3105</v>
      </c>
      <c r="C238" s="33">
        <v>2</v>
      </c>
      <c r="D238" s="34">
        <v>7.8600000000000007E-3</v>
      </c>
      <c r="E238" s="33">
        <v>151</v>
      </c>
      <c r="F238" s="35" t="s">
        <v>2875</v>
      </c>
      <c r="G238" s="35" t="s">
        <v>2888</v>
      </c>
    </row>
    <row r="239" spans="2:7" x14ac:dyDescent="0.3">
      <c r="B239" s="32" t="s">
        <v>3106</v>
      </c>
      <c r="C239" s="33">
        <v>2</v>
      </c>
      <c r="D239" s="34">
        <v>2.32E-3</v>
      </c>
      <c r="E239" s="33">
        <v>639</v>
      </c>
      <c r="F239" s="35" t="s">
        <v>2875</v>
      </c>
      <c r="G239" s="35" t="s">
        <v>2897</v>
      </c>
    </row>
    <row r="240" spans="2:7" x14ac:dyDescent="0.3">
      <c r="B240" s="32" t="s">
        <v>3107</v>
      </c>
      <c r="C240" s="33">
        <v>2</v>
      </c>
      <c r="D240" s="34">
        <v>1.2800000000000001E-2</v>
      </c>
      <c r="E240" s="33">
        <v>308</v>
      </c>
      <c r="F240" s="35" t="s">
        <v>2875</v>
      </c>
      <c r="G240" s="35" t="s">
        <v>2888</v>
      </c>
    </row>
    <row r="241" spans="2:5" x14ac:dyDescent="0.3">
      <c r="C241" s="33"/>
      <c r="D241" s="34"/>
      <c r="E241" s="33"/>
    </row>
    <row r="242" spans="2:5" x14ac:dyDescent="0.3">
      <c r="B242" s="30" t="s">
        <v>3108</v>
      </c>
    </row>
    <row r="243" spans="2:5" x14ac:dyDescent="0.3">
      <c r="B243" s="36" t="s">
        <v>117</v>
      </c>
    </row>
    <row r="244" spans="2:5" x14ac:dyDescent="0.3">
      <c r="B244" s="36" t="s">
        <v>141</v>
      </c>
    </row>
    <row r="245" spans="2:5" x14ac:dyDescent="0.3">
      <c r="B245" s="36" t="s">
        <v>145</v>
      </c>
    </row>
    <row r="246" spans="2:5" x14ac:dyDescent="0.3">
      <c r="B246" s="36" t="s">
        <v>207</v>
      </c>
    </row>
    <row r="247" spans="2:5" x14ac:dyDescent="0.3">
      <c r="B247" s="36" t="s">
        <v>361</v>
      </c>
    </row>
    <row r="248" spans="2:5" x14ac:dyDescent="0.3">
      <c r="B248" s="36" t="s">
        <v>405</v>
      </c>
    </row>
    <row r="249" spans="2:5" x14ac:dyDescent="0.3">
      <c r="B249" s="36" t="s">
        <v>529</v>
      </c>
    </row>
    <row r="250" spans="2:5" x14ac:dyDescent="0.3">
      <c r="B250" s="36" t="s">
        <v>531</v>
      </c>
    </row>
    <row r="251" spans="2:5" x14ac:dyDescent="0.3">
      <c r="B251" s="36" t="s">
        <v>539</v>
      </c>
    </row>
    <row r="252" spans="2:5" x14ac:dyDescent="0.3">
      <c r="B252" s="36" t="s">
        <v>557</v>
      </c>
    </row>
    <row r="253" spans="2:5" x14ac:dyDescent="0.3">
      <c r="B253" s="36" t="s">
        <v>575</v>
      </c>
    </row>
    <row r="254" spans="2:5" x14ac:dyDescent="0.3">
      <c r="B254" s="36" t="s">
        <v>585</v>
      </c>
    </row>
    <row r="255" spans="2:5" x14ac:dyDescent="0.3">
      <c r="B255" s="36" t="s">
        <v>705</v>
      </c>
    </row>
    <row r="256" spans="2:5" x14ac:dyDescent="0.3">
      <c r="B256" s="36" t="s">
        <v>709</v>
      </c>
    </row>
    <row r="257" spans="2:5" x14ac:dyDescent="0.3">
      <c r="B257" s="36" t="s">
        <v>845</v>
      </c>
    </row>
    <row r="258" spans="2:5" x14ac:dyDescent="0.3">
      <c r="B258" s="36" t="s">
        <v>847</v>
      </c>
    </row>
    <row r="259" spans="2:5" x14ac:dyDescent="0.3">
      <c r="B259" s="36" t="s">
        <v>853</v>
      </c>
    </row>
    <row r="261" spans="2:5" x14ac:dyDescent="0.3">
      <c r="B261" s="30" t="s">
        <v>3109</v>
      </c>
    </row>
    <row r="262" spans="2:5" x14ac:dyDescent="0.3">
      <c r="B262" s="37" t="s">
        <v>813</v>
      </c>
    </row>
    <row r="263" spans="2:5" x14ac:dyDescent="0.3">
      <c r="B263" s="37" t="s">
        <v>311</v>
      </c>
    </row>
    <row r="264" spans="2:5" x14ac:dyDescent="0.3">
      <c r="B264" s="37" t="s">
        <v>195</v>
      </c>
      <c r="E264" s="38"/>
    </row>
    <row r="265" spans="2:5" x14ac:dyDescent="0.3">
      <c r="B265" s="37" t="s">
        <v>567</v>
      </c>
      <c r="E265" s="38"/>
    </row>
    <row r="266" spans="2:5" x14ac:dyDescent="0.3">
      <c r="B266" s="37" t="s">
        <v>577</v>
      </c>
      <c r="E266" s="38"/>
    </row>
    <row r="267" spans="2:5" x14ac:dyDescent="0.3">
      <c r="B267" s="37" t="s">
        <v>129</v>
      </c>
      <c r="E267" s="38"/>
    </row>
    <row r="268" spans="2:5" x14ac:dyDescent="0.3">
      <c r="B268" s="37" t="s">
        <v>247</v>
      </c>
      <c r="E268" s="38"/>
    </row>
    <row r="269" spans="2:5" x14ac:dyDescent="0.3">
      <c r="B269" s="37" t="s">
        <v>665</v>
      </c>
      <c r="E269" s="38"/>
    </row>
    <row r="270" spans="2:5" x14ac:dyDescent="0.3">
      <c r="B270" s="37" t="s">
        <v>389</v>
      </c>
      <c r="E270" s="38"/>
    </row>
    <row r="271" spans="2:5" x14ac:dyDescent="0.3">
      <c r="B271" s="37" t="s">
        <v>165</v>
      </c>
      <c r="E271" s="38"/>
    </row>
    <row r="272" spans="2:5" x14ac:dyDescent="0.3">
      <c r="B272" s="37" t="s">
        <v>775</v>
      </c>
      <c r="E272" s="38"/>
    </row>
    <row r="273" spans="2:5" x14ac:dyDescent="0.3">
      <c r="B273" s="37" t="s">
        <v>635</v>
      </c>
      <c r="E273" s="38"/>
    </row>
    <row r="274" spans="2:5" x14ac:dyDescent="0.3">
      <c r="B274" s="37" t="s">
        <v>801</v>
      </c>
      <c r="E274" s="38"/>
    </row>
    <row r="275" spans="2:5" x14ac:dyDescent="0.3">
      <c r="B275" s="37" t="s">
        <v>369</v>
      </c>
      <c r="E275" s="38"/>
    </row>
    <row r="276" spans="2:5" x14ac:dyDescent="0.3">
      <c r="B276" s="37" t="s">
        <v>865</v>
      </c>
      <c r="E276" s="38"/>
    </row>
    <row r="277" spans="2:5" x14ac:dyDescent="0.3">
      <c r="B277" s="37" t="s">
        <v>49</v>
      </c>
      <c r="E277" s="38"/>
    </row>
    <row r="278" spans="2:5" x14ac:dyDescent="0.3">
      <c r="B278" s="37" t="s">
        <v>919</v>
      </c>
      <c r="E278" s="38"/>
    </row>
    <row r="279" spans="2:5" x14ac:dyDescent="0.3">
      <c r="B279" s="37" t="s">
        <v>661</v>
      </c>
      <c r="E279" s="38"/>
    </row>
    <row r="280" spans="2:5" x14ac:dyDescent="0.3">
      <c r="B280" s="37" t="s">
        <v>201</v>
      </c>
      <c r="E280" s="38"/>
    </row>
    <row r="281" spans="2:5" x14ac:dyDescent="0.3">
      <c r="E281" s="38"/>
    </row>
    <row r="282" spans="2:5" x14ac:dyDescent="0.3">
      <c r="B282" s="30" t="s">
        <v>3110</v>
      </c>
      <c r="E282" s="38"/>
    </row>
    <row r="283" spans="2:5" x14ac:dyDescent="0.3">
      <c r="B283" s="39" t="s">
        <v>191</v>
      </c>
      <c r="E283" s="38"/>
    </row>
    <row r="284" spans="2:5" x14ac:dyDescent="0.3">
      <c r="B284" s="39" t="s">
        <v>13</v>
      </c>
      <c r="E284" s="38"/>
    </row>
    <row r="285" spans="2:5" x14ac:dyDescent="0.3">
      <c r="B285" s="39" t="s">
        <v>257</v>
      </c>
      <c r="E285" s="38"/>
    </row>
    <row r="286" spans="2:5" x14ac:dyDescent="0.3">
      <c r="B286" s="39" t="s">
        <v>839</v>
      </c>
      <c r="E286" s="38"/>
    </row>
    <row r="287" spans="2:5" x14ac:dyDescent="0.3">
      <c r="B287" s="39" t="s">
        <v>197</v>
      </c>
      <c r="E287" s="38"/>
    </row>
    <row r="288" spans="2:5" x14ac:dyDescent="0.3">
      <c r="B288" s="39" t="s">
        <v>39</v>
      </c>
      <c r="E288" s="38"/>
    </row>
    <row r="289" spans="2:5" x14ac:dyDescent="0.3">
      <c r="B289" s="39" t="s">
        <v>371</v>
      </c>
      <c r="E289" s="38"/>
    </row>
    <row r="290" spans="2:5" x14ac:dyDescent="0.3">
      <c r="B290" s="39" t="s">
        <v>601</v>
      </c>
      <c r="E290" s="38"/>
    </row>
    <row r="291" spans="2:5" x14ac:dyDescent="0.3">
      <c r="B291" s="39" t="s">
        <v>173</v>
      </c>
      <c r="E291" s="38"/>
    </row>
    <row r="292" spans="2:5" x14ac:dyDescent="0.3">
      <c r="B292" s="39" t="s">
        <v>663</v>
      </c>
      <c r="E292" s="38"/>
    </row>
    <row r="293" spans="2:5" x14ac:dyDescent="0.3">
      <c r="B293" s="39" t="s">
        <v>547</v>
      </c>
      <c r="E293" s="38"/>
    </row>
    <row r="294" spans="2:5" x14ac:dyDescent="0.3">
      <c r="B294" s="39" t="s">
        <v>823</v>
      </c>
      <c r="E294" s="38"/>
    </row>
    <row r="295" spans="2:5" x14ac:dyDescent="0.3">
      <c r="B295" s="39" t="s">
        <v>587</v>
      </c>
      <c r="E295" s="29"/>
    </row>
    <row r="296" spans="2:5" x14ac:dyDescent="0.3">
      <c r="B296" s="39" t="s">
        <v>765</v>
      </c>
      <c r="E296" s="29"/>
    </row>
    <row r="297" spans="2:5" x14ac:dyDescent="0.3">
      <c r="B297" s="39" t="s">
        <v>479</v>
      </c>
      <c r="E297" s="29"/>
    </row>
    <row r="298" spans="2:5" x14ac:dyDescent="0.3">
      <c r="B298" s="39" t="s">
        <v>351</v>
      </c>
      <c r="E298" s="29"/>
    </row>
    <row r="299" spans="2:5" x14ac:dyDescent="0.3">
      <c r="B299" s="39" t="s">
        <v>673</v>
      </c>
      <c r="E299" s="29"/>
    </row>
    <row r="300" spans="2:5" x14ac:dyDescent="0.3">
      <c r="B300" s="39" t="s">
        <v>275</v>
      </c>
      <c r="E300" s="29"/>
    </row>
    <row r="301" spans="2:5" x14ac:dyDescent="0.3">
      <c r="B301" s="39" t="s">
        <v>935</v>
      </c>
      <c r="E301" s="29"/>
    </row>
    <row r="302" spans="2:5" x14ac:dyDescent="0.3">
      <c r="B302" s="39" t="s">
        <v>193</v>
      </c>
      <c r="E302" s="29"/>
    </row>
    <row r="303" spans="2:5" x14ac:dyDescent="0.3">
      <c r="B303" s="39" t="s">
        <v>907</v>
      </c>
      <c r="E303" s="29"/>
    </row>
    <row r="304" spans="2:5" x14ac:dyDescent="0.3">
      <c r="B304" s="39" t="s">
        <v>769</v>
      </c>
      <c r="E304" s="29"/>
    </row>
    <row r="305" spans="2:5" x14ac:dyDescent="0.3">
      <c r="B305" s="39" t="s">
        <v>363</v>
      </c>
      <c r="E305" s="29"/>
    </row>
    <row r="306" spans="2:5" x14ac:dyDescent="0.3">
      <c r="B306" s="39" t="s">
        <v>219</v>
      </c>
      <c r="E306" s="29"/>
    </row>
    <row r="307" spans="2:5" x14ac:dyDescent="0.3">
      <c r="B307" s="39" t="s">
        <v>879</v>
      </c>
      <c r="E307" s="29"/>
    </row>
    <row r="308" spans="2:5" x14ac:dyDescent="0.3">
      <c r="B308" s="39" t="s">
        <v>629</v>
      </c>
      <c r="E308" s="29"/>
    </row>
    <row r="309" spans="2:5" x14ac:dyDescent="0.3">
      <c r="B309" s="39" t="s">
        <v>571</v>
      </c>
      <c r="E309" s="29"/>
    </row>
    <row r="310" spans="2:5" x14ac:dyDescent="0.3">
      <c r="B310" s="39" t="s">
        <v>817</v>
      </c>
      <c r="E310" s="29"/>
    </row>
    <row r="311" spans="2:5" x14ac:dyDescent="0.3">
      <c r="B311" s="39" t="s">
        <v>471</v>
      </c>
      <c r="E311" s="29"/>
    </row>
    <row r="312" spans="2:5" x14ac:dyDescent="0.3">
      <c r="B312" s="39" t="s">
        <v>271</v>
      </c>
      <c r="E312" s="29"/>
    </row>
    <row r="313" spans="2:5" x14ac:dyDescent="0.3">
      <c r="B313" s="39" t="s">
        <v>523</v>
      </c>
      <c r="E313" s="29"/>
    </row>
    <row r="314" spans="2:5" x14ac:dyDescent="0.3">
      <c r="B314" s="39" t="s">
        <v>599</v>
      </c>
      <c r="E314" s="29"/>
    </row>
    <row r="315" spans="2:5" x14ac:dyDescent="0.3">
      <c r="B315" s="39" t="s">
        <v>63</v>
      </c>
      <c r="E315" s="29"/>
    </row>
    <row r="316" spans="2:5" x14ac:dyDescent="0.3">
      <c r="B316" s="39" t="s">
        <v>873</v>
      </c>
      <c r="E316" s="29"/>
    </row>
    <row r="317" spans="2:5" x14ac:dyDescent="0.3">
      <c r="B317" s="39" t="s">
        <v>425</v>
      </c>
      <c r="E317" s="29"/>
    </row>
    <row r="318" spans="2:5" x14ac:dyDescent="0.3">
      <c r="B318" s="39" t="s">
        <v>147</v>
      </c>
      <c r="E318" s="29"/>
    </row>
    <row r="320" spans="2:5" x14ac:dyDescent="0.3">
      <c r="B320" s="30" t="s">
        <v>3111</v>
      </c>
    </row>
    <row r="321" spans="2:2" x14ac:dyDescent="0.3">
      <c r="B321" s="37" t="s">
        <v>253</v>
      </c>
    </row>
    <row r="322" spans="2:2" x14ac:dyDescent="0.3">
      <c r="B322" s="37" t="s">
        <v>23</v>
      </c>
    </row>
    <row r="323" spans="2:2" x14ac:dyDescent="0.3">
      <c r="B323" s="37" t="s">
        <v>755</v>
      </c>
    </row>
    <row r="324" spans="2:2" x14ac:dyDescent="0.3">
      <c r="B324" s="37" t="s">
        <v>59</v>
      </c>
    </row>
    <row r="325" spans="2:2" x14ac:dyDescent="0.3">
      <c r="B325" s="37" t="s">
        <v>461</v>
      </c>
    </row>
    <row r="326" spans="2:2" x14ac:dyDescent="0.3">
      <c r="B326" s="37" t="s">
        <v>741</v>
      </c>
    </row>
    <row r="327" spans="2:2" x14ac:dyDescent="0.3">
      <c r="B327" s="37" t="s">
        <v>319</v>
      </c>
    </row>
    <row r="328" spans="2:2" x14ac:dyDescent="0.3">
      <c r="B328" s="37" t="s">
        <v>293</v>
      </c>
    </row>
    <row r="329" spans="2:2" x14ac:dyDescent="0.3">
      <c r="B329" s="37" t="s">
        <v>427</v>
      </c>
    </row>
    <row r="330" spans="2:2" x14ac:dyDescent="0.3">
      <c r="B330" s="37" t="s">
        <v>169</v>
      </c>
    </row>
    <row r="331" spans="2:2" x14ac:dyDescent="0.3">
      <c r="B331" s="37" t="s">
        <v>483</v>
      </c>
    </row>
    <row r="332" spans="2:2" x14ac:dyDescent="0.3">
      <c r="B332" s="37" t="s">
        <v>379</v>
      </c>
    </row>
    <row r="333" spans="2:2" x14ac:dyDescent="0.3">
      <c r="B333" s="37" t="s">
        <v>57</v>
      </c>
    </row>
    <row r="334" spans="2:2" x14ac:dyDescent="0.3">
      <c r="B334" s="37" t="s">
        <v>249</v>
      </c>
    </row>
    <row r="335" spans="2:2" x14ac:dyDescent="0.3">
      <c r="B335" s="37" t="s">
        <v>913</v>
      </c>
    </row>
    <row r="336" spans="2:2" x14ac:dyDescent="0.3">
      <c r="B336" s="37" t="s">
        <v>677</v>
      </c>
    </row>
    <row r="337" spans="2:2" x14ac:dyDescent="0.3">
      <c r="B337" s="37" t="s">
        <v>187</v>
      </c>
    </row>
    <row r="339" spans="2:2" x14ac:dyDescent="0.3">
      <c r="B339" s="30" t="s">
        <v>3112</v>
      </c>
    </row>
    <row r="340" spans="2:2" x14ac:dyDescent="0.3">
      <c r="B340" s="40" t="s">
        <v>341</v>
      </c>
    </row>
    <row r="341" spans="2:2" x14ac:dyDescent="0.3">
      <c r="B341" s="40" t="s">
        <v>805</v>
      </c>
    </row>
    <row r="342" spans="2:2" x14ac:dyDescent="0.3">
      <c r="B342" s="40" t="s">
        <v>99</v>
      </c>
    </row>
    <row r="343" spans="2:2" x14ac:dyDescent="0.3">
      <c r="B343" s="40" t="s">
        <v>533</v>
      </c>
    </row>
    <row r="344" spans="2:2" x14ac:dyDescent="0.3">
      <c r="B344" s="40" t="s">
        <v>659</v>
      </c>
    </row>
    <row r="345" spans="2:2" x14ac:dyDescent="0.3">
      <c r="B345" s="40" t="s">
        <v>573</v>
      </c>
    </row>
    <row r="346" spans="2:2" x14ac:dyDescent="0.3">
      <c r="B346" s="40" t="s">
        <v>367</v>
      </c>
    </row>
    <row r="347" spans="2:2" x14ac:dyDescent="0.3">
      <c r="B347" s="40" t="s">
        <v>551</v>
      </c>
    </row>
    <row r="348" spans="2:2" x14ac:dyDescent="0.3">
      <c r="B348" s="40" t="s">
        <v>85</v>
      </c>
    </row>
    <row r="349" spans="2:2" x14ac:dyDescent="0.3">
      <c r="B349" s="40" t="s">
        <v>711</v>
      </c>
    </row>
    <row r="350" spans="2:2" x14ac:dyDescent="0.3">
      <c r="B350" s="40" t="s">
        <v>667</v>
      </c>
    </row>
    <row r="351" spans="2:2" x14ac:dyDescent="0.3">
      <c r="B351" s="40" t="s">
        <v>815</v>
      </c>
    </row>
    <row r="352" spans="2:2" x14ac:dyDescent="0.3">
      <c r="B352" s="40" t="s">
        <v>477</v>
      </c>
    </row>
    <row r="353" spans="2:2" x14ac:dyDescent="0.3">
      <c r="B353" s="40" t="s">
        <v>647</v>
      </c>
    </row>
    <row r="354" spans="2:2" x14ac:dyDescent="0.3">
      <c r="B354" s="40" t="s">
        <v>137</v>
      </c>
    </row>
    <row r="355" spans="2:2" x14ac:dyDescent="0.3">
      <c r="B355" s="40" t="s">
        <v>821</v>
      </c>
    </row>
    <row r="356" spans="2:2" x14ac:dyDescent="0.3">
      <c r="B356" s="40" t="s">
        <v>287</v>
      </c>
    </row>
    <row r="357" spans="2:2" x14ac:dyDescent="0.3">
      <c r="B357" s="40" t="s">
        <v>927</v>
      </c>
    </row>
    <row r="358" spans="2:2" x14ac:dyDescent="0.3">
      <c r="B358" s="40" t="s">
        <v>763</v>
      </c>
    </row>
    <row r="359" spans="2:2" x14ac:dyDescent="0.3">
      <c r="B359" s="40" t="s">
        <v>403</v>
      </c>
    </row>
    <row r="360" spans="2:2" x14ac:dyDescent="0.3">
      <c r="B360" s="40" t="s">
        <v>69</v>
      </c>
    </row>
    <row r="361" spans="2:2" x14ac:dyDescent="0.3">
      <c r="B361" s="40" t="s">
        <v>445</v>
      </c>
    </row>
    <row r="362" spans="2:2" x14ac:dyDescent="0.3">
      <c r="B362" s="40" t="s">
        <v>307</v>
      </c>
    </row>
    <row r="363" spans="2:2" x14ac:dyDescent="0.3">
      <c r="B363" s="40" t="s">
        <v>929</v>
      </c>
    </row>
    <row r="364" spans="2:2" x14ac:dyDescent="0.3">
      <c r="B364" s="40" t="s">
        <v>415</v>
      </c>
    </row>
    <row r="365" spans="2:2" x14ac:dyDescent="0.3">
      <c r="B365" s="40" t="s">
        <v>279</v>
      </c>
    </row>
    <row r="367" spans="2:2" x14ac:dyDescent="0.3">
      <c r="B367" s="30" t="s">
        <v>3113</v>
      </c>
    </row>
    <row r="368" spans="2:2" x14ac:dyDescent="0.3">
      <c r="B368" s="37" t="s">
        <v>235</v>
      </c>
    </row>
    <row r="369" spans="2:2" x14ac:dyDescent="0.3">
      <c r="B369" s="37" t="s">
        <v>149</v>
      </c>
    </row>
    <row r="370" spans="2:2" x14ac:dyDescent="0.3">
      <c r="B370" s="37" t="s">
        <v>731</v>
      </c>
    </row>
    <row r="371" spans="2:2" x14ac:dyDescent="0.3">
      <c r="B371" s="37" t="s">
        <v>783</v>
      </c>
    </row>
    <row r="372" spans="2:2" x14ac:dyDescent="0.3">
      <c r="B372" s="37" t="s">
        <v>569</v>
      </c>
    </row>
    <row r="373" spans="2:2" x14ac:dyDescent="0.3">
      <c r="B373" s="37" t="s">
        <v>283</v>
      </c>
    </row>
    <row r="374" spans="2:2" x14ac:dyDescent="0.3">
      <c r="B374" s="37" t="s">
        <v>25</v>
      </c>
    </row>
    <row r="375" spans="2:2" x14ac:dyDescent="0.3">
      <c r="B375" s="37" t="s">
        <v>643</v>
      </c>
    </row>
    <row r="376" spans="2:2" x14ac:dyDescent="0.3">
      <c r="B376" s="37" t="s">
        <v>47</v>
      </c>
    </row>
    <row r="377" spans="2:2" x14ac:dyDescent="0.3">
      <c r="B377" s="37" t="s">
        <v>451</v>
      </c>
    </row>
    <row r="378" spans="2:2" x14ac:dyDescent="0.3">
      <c r="B378" s="37" t="s">
        <v>925</v>
      </c>
    </row>
    <row r="379" spans="2:2" x14ac:dyDescent="0.3">
      <c r="B379" s="37" t="s">
        <v>225</v>
      </c>
    </row>
    <row r="380" spans="2:2" x14ac:dyDescent="0.3">
      <c r="B380" s="37" t="s">
        <v>625</v>
      </c>
    </row>
    <row r="381" spans="2:2" x14ac:dyDescent="0.3">
      <c r="B381" s="37" t="s">
        <v>357</v>
      </c>
    </row>
    <row r="383" spans="2:2" x14ac:dyDescent="0.3">
      <c r="B383" s="30" t="s">
        <v>3114</v>
      </c>
    </row>
    <row r="384" spans="2:2" x14ac:dyDescent="0.3">
      <c r="B384" s="37" t="s">
        <v>597</v>
      </c>
    </row>
    <row r="385" spans="2:2" x14ac:dyDescent="0.3">
      <c r="B385" s="37" t="s">
        <v>161</v>
      </c>
    </row>
    <row r="386" spans="2:2" x14ac:dyDescent="0.3">
      <c r="B386" s="37" t="s">
        <v>689</v>
      </c>
    </row>
    <row r="387" spans="2:2" x14ac:dyDescent="0.3">
      <c r="B387" s="37" t="s">
        <v>135</v>
      </c>
    </row>
    <row r="388" spans="2:2" x14ac:dyDescent="0.3">
      <c r="B388" s="37" t="s">
        <v>3115</v>
      </c>
    </row>
    <row r="389" spans="2:2" x14ac:dyDescent="0.3">
      <c r="B389" s="37" t="s">
        <v>481</v>
      </c>
    </row>
    <row r="390" spans="2:2" x14ac:dyDescent="0.3">
      <c r="B390" s="37" t="s">
        <v>679</v>
      </c>
    </row>
    <row r="391" spans="2:2" x14ac:dyDescent="0.3">
      <c r="B391" s="37" t="s">
        <v>627</v>
      </c>
    </row>
    <row r="392" spans="2:2" x14ac:dyDescent="0.3">
      <c r="B392" s="37" t="s">
        <v>45</v>
      </c>
    </row>
    <row r="393" spans="2:2" x14ac:dyDescent="0.3">
      <c r="B393" s="37" t="s">
        <v>309</v>
      </c>
    </row>
    <row r="394" spans="2:2" x14ac:dyDescent="0.3">
      <c r="B394" s="37" t="s">
        <v>323</v>
      </c>
    </row>
    <row r="395" spans="2:2" x14ac:dyDescent="0.3">
      <c r="B395" s="37" t="s">
        <v>525</v>
      </c>
    </row>
    <row r="396" spans="2:2" x14ac:dyDescent="0.3">
      <c r="B396" s="37" t="s">
        <v>563</v>
      </c>
    </row>
    <row r="397" spans="2:2" x14ac:dyDescent="0.3">
      <c r="B397" s="37" t="s">
        <v>895</v>
      </c>
    </row>
    <row r="398" spans="2:2" x14ac:dyDescent="0.3">
      <c r="B398" s="37" t="s">
        <v>6</v>
      </c>
    </row>
    <row r="400" spans="2:2" x14ac:dyDescent="0.3">
      <c r="B400" s="30" t="s">
        <v>3116</v>
      </c>
    </row>
    <row r="401" spans="2:3" x14ac:dyDescent="0.3">
      <c r="B401" s="41" t="s">
        <v>185</v>
      </c>
    </row>
    <row r="402" spans="2:3" x14ac:dyDescent="0.3">
      <c r="B402" s="41" t="s">
        <v>343</v>
      </c>
    </row>
    <row r="403" spans="2:3" x14ac:dyDescent="0.3">
      <c r="B403" s="41" t="s">
        <v>393</v>
      </c>
    </row>
    <row r="404" spans="2:3" x14ac:dyDescent="0.3">
      <c r="B404" s="41" t="s">
        <v>409</v>
      </c>
    </row>
    <row r="405" spans="2:3" x14ac:dyDescent="0.3">
      <c r="B405" s="41" t="s">
        <v>623</v>
      </c>
    </row>
    <row r="406" spans="2:3" x14ac:dyDescent="0.3">
      <c r="B406" s="42" t="s">
        <v>909</v>
      </c>
    </row>
    <row r="408" spans="2:3" x14ac:dyDescent="0.3">
      <c r="B408" s="30" t="s">
        <v>3117</v>
      </c>
    </row>
    <row r="409" spans="2:3" x14ac:dyDescent="0.3">
      <c r="B409" s="32" t="s">
        <v>121</v>
      </c>
      <c r="C409" s="43"/>
    </row>
    <row r="410" spans="2:3" x14ac:dyDescent="0.3">
      <c r="B410" s="32" t="s">
        <v>91</v>
      </c>
      <c r="C410" s="43"/>
    </row>
    <row r="411" spans="2:3" x14ac:dyDescent="0.3">
      <c r="B411" s="32" t="s">
        <v>459</v>
      </c>
      <c r="C411" s="43"/>
    </row>
    <row r="412" spans="2:3" x14ac:dyDescent="0.3">
      <c r="B412" s="32" t="s">
        <v>133</v>
      </c>
      <c r="C412" s="43"/>
    </row>
    <row r="413" spans="2:3" x14ac:dyDescent="0.3">
      <c r="B413" s="32" t="s">
        <v>3118</v>
      </c>
      <c r="C413" s="43"/>
    </row>
    <row r="414" spans="2:3" x14ac:dyDescent="0.3">
      <c r="B414" s="32" t="s">
        <v>3119</v>
      </c>
      <c r="C414" s="43"/>
    </row>
    <row r="415" spans="2:3" x14ac:dyDescent="0.3">
      <c r="B415" s="32" t="s">
        <v>209</v>
      </c>
      <c r="C415" s="43"/>
    </row>
    <row r="416" spans="2:3" x14ac:dyDescent="0.3">
      <c r="B416" s="32" t="s">
        <v>719</v>
      </c>
      <c r="C416" s="43"/>
    </row>
    <row r="417" spans="2:3" x14ac:dyDescent="0.3">
      <c r="B417" s="32" t="s">
        <v>595</v>
      </c>
      <c r="C417" s="43"/>
    </row>
    <row r="418" spans="2:3" x14ac:dyDescent="0.3">
      <c r="B418" s="32" t="s">
        <v>327</v>
      </c>
      <c r="C418" s="43"/>
    </row>
    <row r="419" spans="2:3" x14ac:dyDescent="0.3">
      <c r="B419" s="32" t="s">
        <v>6</v>
      </c>
      <c r="C419" s="43"/>
    </row>
    <row r="420" spans="2:3" x14ac:dyDescent="0.3">
      <c r="B420" s="32" t="s">
        <v>573</v>
      </c>
      <c r="C420" s="43"/>
    </row>
    <row r="421" spans="2:3" x14ac:dyDescent="0.3">
      <c r="B421" s="32" t="s">
        <v>229</v>
      </c>
      <c r="C421" s="43"/>
    </row>
    <row r="422" spans="2:3" x14ac:dyDescent="0.3">
      <c r="B422" s="32" t="s">
        <v>533</v>
      </c>
      <c r="C422" s="43"/>
    </row>
    <row r="423" spans="2:3" x14ac:dyDescent="0.3">
      <c r="B423" s="32" t="s">
        <v>687</v>
      </c>
      <c r="C423" s="43"/>
    </row>
    <row r="424" spans="2:3" x14ac:dyDescent="0.3">
      <c r="B424" s="32" t="s">
        <v>695</v>
      </c>
      <c r="C424" s="43"/>
    </row>
    <row r="425" spans="2:3" x14ac:dyDescent="0.3">
      <c r="B425" s="32" t="s">
        <v>711</v>
      </c>
      <c r="C425" s="43"/>
    </row>
    <row r="426" spans="2:3" x14ac:dyDescent="0.3">
      <c r="B426" s="32" t="s">
        <v>521</v>
      </c>
      <c r="C426" s="43"/>
    </row>
    <row r="427" spans="2:3" x14ac:dyDescent="0.3">
      <c r="B427" s="32" t="s">
        <v>929</v>
      </c>
    </row>
    <row r="428" spans="2:3" x14ac:dyDescent="0.3">
      <c r="B428" s="32" t="s">
        <v>149</v>
      </c>
    </row>
    <row r="429" spans="2:3" x14ac:dyDescent="0.3">
      <c r="B429" s="32" t="s">
        <v>303</v>
      </c>
    </row>
    <row r="430" spans="2:3" x14ac:dyDescent="0.3">
      <c r="B430" s="32" t="s">
        <v>855</v>
      </c>
    </row>
    <row r="431" spans="2:3" x14ac:dyDescent="0.3">
      <c r="B431" s="32" t="s">
        <v>837</v>
      </c>
    </row>
  </sheetData>
  <conditionalFormatting sqref="B408:B414 C409:C426">
    <cfRule type="duplicateValues" dxfId="2" priority="2"/>
  </conditionalFormatting>
  <conditionalFormatting sqref="B415:B431">
    <cfRule type="duplicateValues" dxfId="1" priority="1"/>
  </conditionalFormatting>
  <pageMargins left="0.75" right="0.75" top="1" bottom="1" header="0.5" footer="0.5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487"/>
  <sheetViews>
    <sheetView tabSelected="1" workbookViewId="0">
      <pane ySplit="1" topLeftCell="A2" activePane="bottomLeft" state="frozen"/>
      <selection pane="bottomLeft" activeCell="L12" sqref="L12"/>
    </sheetView>
  </sheetViews>
  <sheetFormatPr defaultColWidth="11" defaultRowHeight="15.6" x14ac:dyDescent="0.3"/>
  <cols>
    <col min="1" max="1" width="20.8984375" style="3" bestFit="1" customWidth="1"/>
    <col min="2" max="2" width="15.8984375" bestFit="1" customWidth="1"/>
    <col min="4" max="4" width="18.8984375" customWidth="1"/>
    <col min="5" max="5" width="21.59765625" style="63" customWidth="1"/>
    <col min="6" max="6" width="22.8984375" bestFit="1" customWidth="1"/>
    <col min="7" max="7" width="22.8984375" style="63" bestFit="1" customWidth="1"/>
    <col min="8" max="8" width="25.5" bestFit="1" customWidth="1"/>
    <col min="9" max="9" width="22.59765625" bestFit="1" customWidth="1"/>
    <col min="10" max="10" width="22.59765625" style="63" bestFit="1" customWidth="1"/>
    <col min="11" max="11" width="25.3984375" bestFit="1" customWidth="1"/>
    <col min="12" max="12" width="24.8984375" bestFit="1" customWidth="1"/>
    <col min="13" max="13" width="27.5" bestFit="1" customWidth="1"/>
    <col min="14" max="14" width="24.5" bestFit="1" customWidth="1"/>
    <col min="15" max="15" width="27.3984375" bestFit="1" customWidth="1"/>
  </cols>
  <sheetData>
    <row r="1" spans="1:16" s="65" customFormat="1" x14ac:dyDescent="0.3">
      <c r="A1" s="64" t="s">
        <v>0</v>
      </c>
      <c r="B1" s="65" t="s">
        <v>1</v>
      </c>
      <c r="C1" s="65" t="s">
        <v>2</v>
      </c>
      <c r="D1" s="60" t="s">
        <v>969</v>
      </c>
      <c r="E1" s="61" t="s">
        <v>970</v>
      </c>
      <c r="F1" s="60" t="s">
        <v>971</v>
      </c>
      <c r="G1" s="61" t="s">
        <v>972</v>
      </c>
      <c r="H1" s="60" t="s">
        <v>973</v>
      </c>
      <c r="I1" s="60" t="s">
        <v>974</v>
      </c>
      <c r="J1" s="61" t="s">
        <v>975</v>
      </c>
      <c r="K1" s="60" t="s">
        <v>976</v>
      </c>
      <c r="L1" s="60" t="s">
        <v>977</v>
      </c>
      <c r="M1" s="60" t="s">
        <v>978</v>
      </c>
      <c r="N1" s="60" t="s">
        <v>979</v>
      </c>
      <c r="O1" s="60" t="s">
        <v>980</v>
      </c>
    </row>
    <row r="2" spans="1:16" x14ac:dyDescent="0.3">
      <c r="A2" s="3" t="s">
        <v>3</v>
      </c>
      <c r="B2" t="s">
        <v>4</v>
      </c>
      <c r="C2" t="s">
        <v>5</v>
      </c>
      <c r="D2" s="1">
        <v>19.02</v>
      </c>
      <c r="E2" s="62">
        <v>140.9</v>
      </c>
      <c r="F2" s="1">
        <v>71.58</v>
      </c>
      <c r="G2" s="62">
        <v>142.02000000000001</v>
      </c>
      <c r="H2" s="1">
        <v>51.54</v>
      </c>
      <c r="I2" s="1">
        <v>50.2</v>
      </c>
      <c r="J2" s="62">
        <v>72.98</v>
      </c>
      <c r="K2" s="1">
        <v>113.64</v>
      </c>
      <c r="L2" s="1">
        <v>64.400000000000006</v>
      </c>
      <c r="M2" s="1">
        <v>102.07</v>
      </c>
      <c r="N2" s="1">
        <v>83.14</v>
      </c>
      <c r="O2" s="1">
        <v>77.22</v>
      </c>
      <c r="P2" s="1"/>
    </row>
    <row r="3" spans="1:16" x14ac:dyDescent="0.3">
      <c r="A3" s="3" t="s">
        <v>6</v>
      </c>
      <c r="B3" t="s">
        <v>7</v>
      </c>
      <c r="C3" t="s">
        <v>5</v>
      </c>
      <c r="D3" s="1">
        <v>22.82</v>
      </c>
      <c r="E3" s="62">
        <v>28.18</v>
      </c>
      <c r="F3" s="1">
        <v>23.08</v>
      </c>
      <c r="G3" s="62">
        <v>35.5</v>
      </c>
      <c r="H3" s="1">
        <v>17.18</v>
      </c>
      <c r="I3" s="1">
        <v>24.22</v>
      </c>
      <c r="J3" s="62">
        <v>10.43</v>
      </c>
      <c r="K3" s="1">
        <v>21.55</v>
      </c>
      <c r="L3" s="1">
        <v>24.69</v>
      </c>
      <c r="M3" s="1">
        <v>17.25</v>
      </c>
      <c r="N3" s="1">
        <v>18.38</v>
      </c>
      <c r="O3" s="1">
        <v>23.5</v>
      </c>
      <c r="P3" s="1"/>
    </row>
    <row r="4" spans="1:16" x14ac:dyDescent="0.3">
      <c r="A4" s="3" t="s">
        <v>8</v>
      </c>
      <c r="B4" t="s">
        <v>9</v>
      </c>
      <c r="C4" t="s">
        <v>5</v>
      </c>
      <c r="D4" s="1">
        <v>15.21</v>
      </c>
      <c r="E4" s="62">
        <v>28.18</v>
      </c>
      <c r="F4" s="1">
        <v>4.24</v>
      </c>
      <c r="G4" s="62">
        <v>35.5</v>
      </c>
      <c r="H4" s="1">
        <v>1.43</v>
      </c>
      <c r="I4" s="1">
        <v>3.52</v>
      </c>
      <c r="J4" s="62">
        <v>20.85</v>
      </c>
      <c r="K4" s="1">
        <v>6.86</v>
      </c>
      <c r="L4" s="1">
        <v>3.22</v>
      </c>
      <c r="M4" s="1">
        <v>4.3099999999999996</v>
      </c>
      <c r="N4" s="1">
        <v>4.38</v>
      </c>
      <c r="O4" s="1">
        <v>3.36</v>
      </c>
      <c r="P4" s="1"/>
    </row>
    <row r="5" spans="1:16" x14ac:dyDescent="0.3">
      <c r="A5" s="3" t="s">
        <v>10</v>
      </c>
      <c r="B5" t="s">
        <v>11</v>
      </c>
      <c r="C5" t="s">
        <v>5</v>
      </c>
      <c r="D5" s="1">
        <v>7.61</v>
      </c>
      <c r="E5" s="62">
        <v>56.36</v>
      </c>
      <c r="F5" s="1">
        <v>8.01</v>
      </c>
      <c r="G5" s="62">
        <v>35.5</v>
      </c>
      <c r="H5" s="1">
        <v>7.16</v>
      </c>
      <c r="I5" s="1">
        <v>6.6</v>
      </c>
      <c r="J5" s="62">
        <v>62.55</v>
      </c>
      <c r="K5" s="1">
        <v>3.92</v>
      </c>
      <c r="L5" s="1">
        <v>4.83</v>
      </c>
      <c r="M5" s="1">
        <v>10.06</v>
      </c>
      <c r="N5" s="1">
        <v>7</v>
      </c>
      <c r="O5" s="1">
        <v>3.36</v>
      </c>
      <c r="P5" s="1"/>
    </row>
    <row r="6" spans="1:16" x14ac:dyDescent="0.3">
      <c r="A6" s="3">
        <v>544988</v>
      </c>
      <c r="B6" t="s">
        <v>12</v>
      </c>
      <c r="C6" t="s">
        <v>5</v>
      </c>
      <c r="D6" s="1">
        <v>7.61</v>
      </c>
      <c r="E6" s="62">
        <v>28.18</v>
      </c>
      <c r="F6" s="1">
        <v>1.88</v>
      </c>
      <c r="G6" s="62">
        <v>142.02000000000001</v>
      </c>
      <c r="H6" s="1">
        <v>2.86</v>
      </c>
      <c r="I6" s="1">
        <v>2.64</v>
      </c>
      <c r="J6" s="62">
        <v>41.7</v>
      </c>
      <c r="K6" s="1">
        <v>6.86</v>
      </c>
      <c r="L6" s="1">
        <v>2.15</v>
      </c>
      <c r="M6" s="1">
        <v>2.88</v>
      </c>
      <c r="N6" s="1">
        <v>2.63</v>
      </c>
      <c r="O6" s="1">
        <v>10.07</v>
      </c>
      <c r="P6" s="1"/>
    </row>
    <row r="7" spans="1:16" x14ac:dyDescent="0.3">
      <c r="A7" s="3" t="s">
        <v>13</v>
      </c>
      <c r="B7" t="s">
        <v>14</v>
      </c>
      <c r="C7" t="s">
        <v>5</v>
      </c>
      <c r="D7" s="1">
        <v>83.67</v>
      </c>
      <c r="E7" s="62">
        <v>28.18</v>
      </c>
      <c r="F7" s="1">
        <v>111.61</v>
      </c>
      <c r="G7" s="62">
        <v>35.5</v>
      </c>
      <c r="H7" s="1">
        <v>93.78</v>
      </c>
      <c r="I7" s="1">
        <v>89.39</v>
      </c>
      <c r="J7" s="62">
        <v>10.43</v>
      </c>
      <c r="K7" s="1">
        <v>119.51</v>
      </c>
      <c r="L7" s="1">
        <v>110.02</v>
      </c>
      <c r="M7" s="1">
        <v>70.44</v>
      </c>
      <c r="N7" s="1">
        <v>72.64</v>
      </c>
      <c r="O7" s="1">
        <v>53.72</v>
      </c>
      <c r="P7" s="1"/>
    </row>
    <row r="8" spans="1:16" x14ac:dyDescent="0.3">
      <c r="A8" s="3" t="s">
        <v>15</v>
      </c>
      <c r="B8" t="s">
        <v>16</v>
      </c>
      <c r="C8" t="s">
        <v>5</v>
      </c>
      <c r="D8" s="1">
        <v>53.25</v>
      </c>
      <c r="E8" s="62">
        <v>169.08</v>
      </c>
      <c r="F8" s="1">
        <v>91.36</v>
      </c>
      <c r="G8" s="62">
        <v>106.51</v>
      </c>
      <c r="H8" s="1">
        <v>112.4</v>
      </c>
      <c r="I8" s="1">
        <v>99.51</v>
      </c>
      <c r="J8" s="62">
        <v>10.43</v>
      </c>
      <c r="K8" s="1">
        <v>135.19</v>
      </c>
      <c r="L8" s="1">
        <v>105.73</v>
      </c>
      <c r="M8" s="1">
        <v>123.64</v>
      </c>
      <c r="N8" s="1">
        <v>151.4</v>
      </c>
      <c r="O8" s="1">
        <v>114.15</v>
      </c>
      <c r="P8" s="1"/>
    </row>
    <row r="9" spans="1:16" x14ac:dyDescent="0.3">
      <c r="A9" s="3" t="s">
        <v>17</v>
      </c>
      <c r="B9" t="s">
        <v>18</v>
      </c>
      <c r="C9" t="s">
        <v>5</v>
      </c>
      <c r="D9" s="1">
        <v>41.84</v>
      </c>
      <c r="E9" s="62">
        <v>28.18</v>
      </c>
      <c r="F9" s="1">
        <v>87.6</v>
      </c>
      <c r="G9" s="62">
        <v>35.5</v>
      </c>
      <c r="H9" s="1">
        <v>73.02</v>
      </c>
      <c r="I9" s="1">
        <v>88.51</v>
      </c>
      <c r="J9" s="62">
        <v>72.98</v>
      </c>
      <c r="K9" s="1">
        <v>79.349999999999994</v>
      </c>
      <c r="L9" s="1">
        <v>74.06</v>
      </c>
      <c r="M9" s="1">
        <v>76.19</v>
      </c>
      <c r="N9" s="1">
        <v>70.010000000000005</v>
      </c>
      <c r="O9" s="1">
        <v>40.29</v>
      </c>
      <c r="P9" s="1"/>
    </row>
    <row r="10" spans="1:16" x14ac:dyDescent="0.3">
      <c r="A10" s="3" t="s">
        <v>19</v>
      </c>
      <c r="B10" t="s">
        <v>20</v>
      </c>
      <c r="C10" t="s">
        <v>5</v>
      </c>
      <c r="D10" s="1">
        <v>76.069999999999993</v>
      </c>
      <c r="E10" s="62">
        <v>140.9</v>
      </c>
      <c r="F10" s="1">
        <v>130.44999999999999</v>
      </c>
      <c r="G10" s="62">
        <v>142.02000000000001</v>
      </c>
      <c r="H10" s="1">
        <v>131.72</v>
      </c>
      <c r="I10" s="1">
        <v>96.43</v>
      </c>
      <c r="J10" s="62">
        <v>62.55</v>
      </c>
      <c r="K10" s="1">
        <v>129.31</v>
      </c>
      <c r="L10" s="1">
        <v>131.49</v>
      </c>
      <c r="M10" s="1">
        <v>130.82</v>
      </c>
      <c r="N10" s="1">
        <v>126.9</v>
      </c>
      <c r="O10" s="1">
        <v>124.22</v>
      </c>
      <c r="P10" s="1"/>
    </row>
    <row r="11" spans="1:16" x14ac:dyDescent="0.3">
      <c r="A11" s="3" t="s">
        <v>21</v>
      </c>
      <c r="B11" t="s">
        <v>22</v>
      </c>
      <c r="C11" t="s">
        <v>5</v>
      </c>
      <c r="D11" s="1">
        <v>433.58</v>
      </c>
      <c r="E11" s="62">
        <v>281.8</v>
      </c>
      <c r="F11" s="1">
        <v>745.98</v>
      </c>
      <c r="G11" s="62">
        <v>71.010000000000005</v>
      </c>
      <c r="H11" s="1">
        <v>666.5</v>
      </c>
      <c r="I11" s="1">
        <v>570.66999999999996</v>
      </c>
      <c r="J11" s="62">
        <v>41.7</v>
      </c>
      <c r="K11" s="1">
        <v>652.41999999999996</v>
      </c>
      <c r="L11" s="1">
        <v>594.1</v>
      </c>
      <c r="M11" s="1">
        <v>636.87</v>
      </c>
      <c r="N11" s="1">
        <v>504.09</v>
      </c>
      <c r="O11" s="1">
        <v>345.81</v>
      </c>
      <c r="P11" s="1"/>
    </row>
    <row r="12" spans="1:16" x14ac:dyDescent="0.3">
      <c r="A12" s="3" t="s">
        <v>23</v>
      </c>
      <c r="B12" t="s">
        <v>24</v>
      </c>
      <c r="C12" t="s">
        <v>5</v>
      </c>
      <c r="D12" s="1">
        <v>22.82</v>
      </c>
      <c r="E12" s="62">
        <v>56.36</v>
      </c>
      <c r="F12" s="1">
        <v>4.24</v>
      </c>
      <c r="G12" s="62">
        <v>35.5</v>
      </c>
      <c r="H12" s="1">
        <v>4.3</v>
      </c>
      <c r="I12" s="1">
        <v>4.4000000000000004</v>
      </c>
      <c r="J12" s="62">
        <v>31.28</v>
      </c>
      <c r="K12" s="1">
        <v>8.82</v>
      </c>
      <c r="L12" s="1">
        <v>7.51</v>
      </c>
      <c r="M12" s="1">
        <v>4.3099999999999996</v>
      </c>
      <c r="N12" s="1">
        <v>8.75</v>
      </c>
      <c r="O12" s="1">
        <v>6.71</v>
      </c>
      <c r="P12" s="1"/>
    </row>
    <row r="13" spans="1:16" x14ac:dyDescent="0.3">
      <c r="A13" s="3" t="s">
        <v>25</v>
      </c>
      <c r="B13" t="s">
        <v>26</v>
      </c>
      <c r="C13" t="s">
        <v>5</v>
      </c>
      <c r="D13" s="1">
        <v>144.53</v>
      </c>
      <c r="E13" s="62">
        <v>28.18</v>
      </c>
      <c r="F13" s="1">
        <v>205.33</v>
      </c>
      <c r="G13" s="62">
        <v>35.5</v>
      </c>
      <c r="H13" s="1">
        <v>166.8</v>
      </c>
      <c r="I13" s="1">
        <v>166.44</v>
      </c>
      <c r="J13" s="62">
        <v>20.85</v>
      </c>
      <c r="K13" s="1">
        <v>196.9</v>
      </c>
      <c r="L13" s="1">
        <v>156.71</v>
      </c>
      <c r="M13" s="1">
        <v>195.52</v>
      </c>
      <c r="N13" s="1">
        <v>139.15</v>
      </c>
      <c r="O13" s="1">
        <v>94.01</v>
      </c>
      <c r="P13" s="1"/>
    </row>
    <row r="14" spans="1:16" x14ac:dyDescent="0.3">
      <c r="A14" s="3" t="s">
        <v>27</v>
      </c>
      <c r="B14" t="s">
        <v>28</v>
      </c>
      <c r="C14" t="s">
        <v>5</v>
      </c>
      <c r="D14" s="1">
        <v>235.8</v>
      </c>
      <c r="E14" s="62">
        <v>225.44</v>
      </c>
      <c r="F14" s="1">
        <v>383.82</v>
      </c>
      <c r="G14" s="62">
        <v>35.5</v>
      </c>
      <c r="H14" s="1">
        <v>422.38</v>
      </c>
      <c r="I14" s="1">
        <v>287.52999999999997</v>
      </c>
      <c r="J14" s="62">
        <v>31.28</v>
      </c>
      <c r="K14" s="1">
        <v>489.81</v>
      </c>
      <c r="L14" s="1">
        <v>412.17</v>
      </c>
      <c r="M14" s="1">
        <v>418.35</v>
      </c>
      <c r="N14" s="1">
        <v>463.83</v>
      </c>
      <c r="O14" s="1">
        <v>476.74</v>
      </c>
      <c r="P14" s="1"/>
    </row>
    <row r="15" spans="1:16" x14ac:dyDescent="0.3">
      <c r="A15" s="3" t="s">
        <v>29</v>
      </c>
      <c r="B15" t="s">
        <v>30</v>
      </c>
      <c r="C15" t="s">
        <v>5</v>
      </c>
      <c r="D15" s="1">
        <v>178.75</v>
      </c>
      <c r="E15" s="62">
        <v>197.26</v>
      </c>
      <c r="F15" s="1">
        <v>237.36</v>
      </c>
      <c r="G15" s="62">
        <v>35.5</v>
      </c>
      <c r="H15" s="1">
        <v>208.33</v>
      </c>
      <c r="I15" s="1">
        <v>194.19</v>
      </c>
      <c r="J15" s="62">
        <v>10.43</v>
      </c>
      <c r="K15" s="1">
        <v>200.82</v>
      </c>
      <c r="L15" s="1">
        <v>204.47</v>
      </c>
      <c r="M15" s="1">
        <v>208.46</v>
      </c>
      <c r="N15" s="1">
        <v>155.78</v>
      </c>
      <c r="O15" s="1">
        <v>161.15</v>
      </c>
      <c r="P15" s="1"/>
    </row>
    <row r="16" spans="1:16" x14ac:dyDescent="0.3">
      <c r="A16" s="3" t="s">
        <v>31</v>
      </c>
      <c r="B16" t="s">
        <v>32</v>
      </c>
      <c r="C16" t="s">
        <v>5</v>
      </c>
      <c r="D16" s="1">
        <v>45.64</v>
      </c>
      <c r="E16" s="62">
        <v>28.18</v>
      </c>
      <c r="F16" s="1">
        <v>52.28</v>
      </c>
      <c r="G16" s="62">
        <v>106.51</v>
      </c>
      <c r="H16" s="1">
        <v>40.81</v>
      </c>
      <c r="I16" s="1">
        <v>34.79</v>
      </c>
      <c r="J16" s="62">
        <v>20.85</v>
      </c>
      <c r="K16" s="1">
        <v>51.92</v>
      </c>
      <c r="L16" s="1">
        <v>52.06</v>
      </c>
      <c r="M16" s="1">
        <v>51.75</v>
      </c>
      <c r="N16" s="1">
        <v>54.26</v>
      </c>
      <c r="O16" s="1">
        <v>53.72</v>
      </c>
      <c r="P16" s="1"/>
    </row>
    <row r="17" spans="1:16" x14ac:dyDescent="0.3">
      <c r="A17" s="3" t="s">
        <v>33</v>
      </c>
      <c r="B17" t="s">
        <v>34</v>
      </c>
      <c r="C17" t="s">
        <v>5</v>
      </c>
      <c r="D17" s="1">
        <v>1395.81</v>
      </c>
      <c r="E17" s="62">
        <v>789.03</v>
      </c>
      <c r="F17" s="1">
        <v>30.61</v>
      </c>
      <c r="G17" s="62">
        <v>284.02999999999997</v>
      </c>
      <c r="H17" s="1">
        <v>30.78</v>
      </c>
      <c r="I17" s="1">
        <v>99.51</v>
      </c>
      <c r="J17" s="62">
        <v>62.55</v>
      </c>
      <c r="K17" s="1">
        <v>50.94</v>
      </c>
      <c r="L17" s="1">
        <v>34.35</v>
      </c>
      <c r="M17" s="1">
        <v>11.5</v>
      </c>
      <c r="N17" s="1">
        <v>21.88</v>
      </c>
      <c r="O17" s="1">
        <v>13.43</v>
      </c>
      <c r="P17" s="1"/>
    </row>
    <row r="18" spans="1:16" x14ac:dyDescent="0.3">
      <c r="A18" s="3" t="s">
        <v>35</v>
      </c>
      <c r="B18" t="s">
        <v>36</v>
      </c>
      <c r="C18" t="s">
        <v>5</v>
      </c>
      <c r="D18" s="1">
        <v>19.02</v>
      </c>
      <c r="E18" s="62">
        <v>225.44</v>
      </c>
      <c r="F18" s="1">
        <v>21.66</v>
      </c>
      <c r="G18" s="62">
        <v>106.51</v>
      </c>
      <c r="H18" s="1">
        <v>24.34</v>
      </c>
      <c r="I18" s="1">
        <v>13.65</v>
      </c>
      <c r="J18" s="62">
        <v>72.98</v>
      </c>
      <c r="K18" s="1">
        <v>20.57</v>
      </c>
      <c r="L18" s="1">
        <v>17.170000000000002</v>
      </c>
      <c r="M18" s="1">
        <v>8.6300000000000008</v>
      </c>
      <c r="N18" s="1">
        <v>14</v>
      </c>
      <c r="O18" s="1">
        <v>20.14</v>
      </c>
      <c r="P18" s="1"/>
    </row>
    <row r="19" spans="1:16" x14ac:dyDescent="0.3">
      <c r="A19" s="3" t="s">
        <v>37</v>
      </c>
      <c r="B19" t="s">
        <v>38</v>
      </c>
      <c r="C19" t="s">
        <v>5</v>
      </c>
      <c r="D19" s="1">
        <v>171.15</v>
      </c>
      <c r="E19" s="62">
        <v>84.54</v>
      </c>
      <c r="F19" s="1">
        <v>268.44</v>
      </c>
      <c r="G19" s="62">
        <v>71.010000000000005</v>
      </c>
      <c r="H19" s="1">
        <v>277.05</v>
      </c>
      <c r="I19" s="1">
        <v>220.6</v>
      </c>
      <c r="J19" s="62">
        <v>31.28</v>
      </c>
      <c r="K19" s="1">
        <v>298.77999999999997</v>
      </c>
      <c r="L19" s="1">
        <v>263.51</v>
      </c>
      <c r="M19" s="1">
        <v>264.52</v>
      </c>
      <c r="N19" s="1">
        <v>227.54</v>
      </c>
      <c r="O19" s="1">
        <v>221.58</v>
      </c>
      <c r="P19" s="1"/>
    </row>
    <row r="20" spans="1:16" x14ac:dyDescent="0.3">
      <c r="A20" s="3" t="s">
        <v>39</v>
      </c>
      <c r="B20" t="s">
        <v>40</v>
      </c>
      <c r="C20" t="s">
        <v>5</v>
      </c>
      <c r="D20" s="1">
        <v>11.41</v>
      </c>
      <c r="E20" s="62">
        <v>56.36</v>
      </c>
      <c r="F20" s="1">
        <v>3.3</v>
      </c>
      <c r="G20" s="62">
        <v>142.02000000000001</v>
      </c>
      <c r="H20" s="1">
        <v>5.01</v>
      </c>
      <c r="I20" s="1">
        <v>2.64</v>
      </c>
      <c r="J20" s="62">
        <v>41.7</v>
      </c>
      <c r="K20" s="1">
        <v>5.88</v>
      </c>
      <c r="L20" s="1">
        <v>4.29</v>
      </c>
      <c r="M20" s="1">
        <v>4.3099999999999996</v>
      </c>
      <c r="N20" s="1">
        <v>4.38</v>
      </c>
      <c r="O20" s="1">
        <v>10.07</v>
      </c>
      <c r="P20" s="1"/>
    </row>
    <row r="21" spans="1:16" x14ac:dyDescent="0.3">
      <c r="A21" s="3" t="s">
        <v>41</v>
      </c>
      <c r="B21" t="s">
        <v>42</v>
      </c>
      <c r="C21" t="s">
        <v>5</v>
      </c>
      <c r="D21" s="1">
        <v>110.3</v>
      </c>
      <c r="E21" s="62">
        <v>112.72</v>
      </c>
      <c r="F21" s="1">
        <v>176.13</v>
      </c>
      <c r="G21" s="62">
        <v>106.51</v>
      </c>
      <c r="H21" s="1">
        <v>128.86000000000001</v>
      </c>
      <c r="I21" s="1">
        <v>121.53</v>
      </c>
      <c r="J21" s="62">
        <v>10.43</v>
      </c>
      <c r="K21" s="1">
        <v>156.74</v>
      </c>
      <c r="L21" s="1">
        <v>120.75</v>
      </c>
      <c r="M21" s="1">
        <v>140.88999999999999</v>
      </c>
      <c r="N21" s="1">
        <v>135.65</v>
      </c>
      <c r="O21" s="1">
        <v>141.01</v>
      </c>
      <c r="P21" s="1"/>
    </row>
    <row r="22" spans="1:16" x14ac:dyDescent="0.3">
      <c r="A22" s="3" t="s">
        <v>43</v>
      </c>
      <c r="B22" t="s">
        <v>44</v>
      </c>
      <c r="C22" t="s">
        <v>5</v>
      </c>
      <c r="D22" s="1">
        <v>106.49</v>
      </c>
      <c r="E22" s="62">
        <v>112.72</v>
      </c>
      <c r="F22" s="1">
        <v>111.14</v>
      </c>
      <c r="G22" s="62">
        <v>35.5</v>
      </c>
      <c r="H22" s="1">
        <v>99.51</v>
      </c>
      <c r="I22" s="1">
        <v>70.89</v>
      </c>
      <c r="J22" s="62">
        <v>10.43</v>
      </c>
      <c r="K22" s="1">
        <v>108.74</v>
      </c>
      <c r="L22" s="1">
        <v>171.2</v>
      </c>
      <c r="M22" s="1">
        <v>135.13999999999999</v>
      </c>
      <c r="N22" s="1">
        <v>84.01</v>
      </c>
      <c r="O22" s="1">
        <v>67.150000000000006</v>
      </c>
      <c r="P22" s="1"/>
    </row>
    <row r="23" spans="1:16" x14ac:dyDescent="0.3">
      <c r="A23" s="3" t="s">
        <v>45</v>
      </c>
      <c r="B23" t="s">
        <v>46</v>
      </c>
      <c r="C23" t="s">
        <v>5</v>
      </c>
      <c r="D23" s="1">
        <v>34.229999999999997</v>
      </c>
      <c r="E23" s="62">
        <v>112.72</v>
      </c>
      <c r="F23" s="1">
        <v>45.21</v>
      </c>
      <c r="G23" s="62">
        <v>35.5</v>
      </c>
      <c r="H23" s="1">
        <v>47.96</v>
      </c>
      <c r="I23" s="1">
        <v>39.19</v>
      </c>
      <c r="J23" s="62">
        <v>20.85</v>
      </c>
      <c r="K23" s="1">
        <v>53.88</v>
      </c>
      <c r="L23" s="1">
        <v>50.45</v>
      </c>
      <c r="M23" s="1">
        <v>35.94</v>
      </c>
      <c r="N23" s="1">
        <v>49.88</v>
      </c>
      <c r="O23" s="1">
        <v>43.65</v>
      </c>
      <c r="P23" s="1"/>
    </row>
    <row r="24" spans="1:16" x14ac:dyDescent="0.3">
      <c r="A24" s="3" t="s">
        <v>47</v>
      </c>
      <c r="B24" t="s">
        <v>48</v>
      </c>
      <c r="C24" t="s">
        <v>5</v>
      </c>
      <c r="D24" s="1">
        <v>53.25</v>
      </c>
      <c r="E24" s="62">
        <v>112.72</v>
      </c>
      <c r="F24" s="1">
        <v>76.760000000000005</v>
      </c>
      <c r="G24" s="62">
        <v>35.5</v>
      </c>
      <c r="H24" s="1">
        <v>68.73</v>
      </c>
      <c r="I24" s="1">
        <v>59</v>
      </c>
      <c r="J24" s="62">
        <v>104.25</v>
      </c>
      <c r="K24" s="1">
        <v>81.31</v>
      </c>
      <c r="L24" s="1">
        <v>54.74</v>
      </c>
      <c r="M24" s="1">
        <v>73.319999999999993</v>
      </c>
      <c r="N24" s="1">
        <v>60.39</v>
      </c>
      <c r="O24" s="1">
        <v>50.36</v>
      </c>
      <c r="P24" s="1"/>
    </row>
    <row r="25" spans="1:16" x14ac:dyDescent="0.3">
      <c r="A25" s="3" t="s">
        <v>49</v>
      </c>
      <c r="B25" t="s">
        <v>50</v>
      </c>
      <c r="C25" t="s">
        <v>5</v>
      </c>
      <c r="D25" s="1">
        <v>7.61</v>
      </c>
      <c r="E25" s="62">
        <v>140.9</v>
      </c>
      <c r="F25" s="1">
        <v>5.18</v>
      </c>
      <c r="G25" s="62">
        <v>71.010000000000005</v>
      </c>
      <c r="H25" s="1">
        <v>2.86</v>
      </c>
      <c r="I25" s="1">
        <v>3.52</v>
      </c>
      <c r="J25" s="62">
        <v>31.28</v>
      </c>
      <c r="K25" s="1">
        <v>5.88</v>
      </c>
      <c r="L25" s="1">
        <v>5.9</v>
      </c>
      <c r="M25" s="1">
        <v>7.19</v>
      </c>
      <c r="N25" s="1">
        <v>3.5</v>
      </c>
      <c r="O25" s="1">
        <v>10.07</v>
      </c>
      <c r="P25" s="1"/>
    </row>
    <row r="26" spans="1:16" x14ac:dyDescent="0.3">
      <c r="A26" s="3" t="s">
        <v>51</v>
      </c>
      <c r="B26" t="s">
        <v>52</v>
      </c>
      <c r="C26" t="s">
        <v>5</v>
      </c>
      <c r="D26" s="1">
        <v>53.25</v>
      </c>
      <c r="E26" s="62">
        <v>140.9</v>
      </c>
      <c r="F26" s="1">
        <v>71.58</v>
      </c>
      <c r="G26" s="62">
        <v>177.52</v>
      </c>
      <c r="H26" s="1">
        <v>54.41</v>
      </c>
      <c r="I26" s="1">
        <v>51.96</v>
      </c>
      <c r="J26" s="62">
        <v>41.7</v>
      </c>
      <c r="K26" s="1">
        <v>73.47</v>
      </c>
      <c r="L26" s="1">
        <v>64.94</v>
      </c>
      <c r="M26" s="1">
        <v>66.13</v>
      </c>
      <c r="N26" s="1">
        <v>53.38</v>
      </c>
      <c r="O26" s="1">
        <v>77.22</v>
      </c>
      <c r="P26" s="1"/>
    </row>
    <row r="27" spans="1:16" x14ac:dyDescent="0.3">
      <c r="A27" s="3" t="s">
        <v>53</v>
      </c>
      <c r="B27" t="s">
        <v>54</v>
      </c>
      <c r="C27" t="s">
        <v>5</v>
      </c>
      <c r="D27" s="1">
        <v>7.61</v>
      </c>
      <c r="E27" s="62">
        <v>197.26</v>
      </c>
      <c r="F27" s="1">
        <v>3.77</v>
      </c>
      <c r="G27" s="62">
        <v>142.02000000000001</v>
      </c>
      <c r="H27" s="1">
        <v>6.44</v>
      </c>
      <c r="I27" s="1">
        <v>2.2000000000000002</v>
      </c>
      <c r="J27" s="62">
        <v>72.98</v>
      </c>
      <c r="K27" s="1">
        <v>3.92</v>
      </c>
      <c r="L27" s="1">
        <v>3.22</v>
      </c>
      <c r="M27" s="1">
        <v>14.38</v>
      </c>
      <c r="N27" s="1">
        <v>4.38</v>
      </c>
      <c r="O27" s="1">
        <v>16.79</v>
      </c>
      <c r="P27" s="1"/>
    </row>
    <row r="28" spans="1:16" x14ac:dyDescent="0.3">
      <c r="A28" s="3" t="s">
        <v>55</v>
      </c>
      <c r="B28" t="s">
        <v>56</v>
      </c>
      <c r="C28" t="s">
        <v>5</v>
      </c>
      <c r="D28" s="1">
        <v>45.64</v>
      </c>
      <c r="E28" s="62">
        <v>28.18</v>
      </c>
      <c r="F28" s="1">
        <v>85.71</v>
      </c>
      <c r="G28" s="62">
        <v>35.5</v>
      </c>
      <c r="H28" s="1">
        <v>81.61</v>
      </c>
      <c r="I28" s="1">
        <v>73.98</v>
      </c>
      <c r="J28" s="62">
        <v>10.43</v>
      </c>
      <c r="K28" s="1">
        <v>99.92</v>
      </c>
      <c r="L28" s="1">
        <v>74.599999999999994</v>
      </c>
      <c r="M28" s="1">
        <v>77.63</v>
      </c>
      <c r="N28" s="1">
        <v>65.64</v>
      </c>
      <c r="O28" s="1">
        <v>87.29</v>
      </c>
      <c r="P28" s="1"/>
    </row>
    <row r="29" spans="1:16" x14ac:dyDescent="0.3">
      <c r="A29" s="3" t="s">
        <v>57</v>
      </c>
      <c r="B29" t="s">
        <v>58</v>
      </c>
      <c r="C29" t="s">
        <v>5</v>
      </c>
      <c r="D29" s="1">
        <v>11.41</v>
      </c>
      <c r="E29" s="62">
        <v>84.54</v>
      </c>
      <c r="F29" s="1">
        <v>1.88</v>
      </c>
      <c r="G29" s="62">
        <v>35.5</v>
      </c>
      <c r="H29" s="1">
        <v>2.86</v>
      </c>
      <c r="I29" s="1">
        <v>4.84</v>
      </c>
      <c r="J29" s="62">
        <v>10.43</v>
      </c>
      <c r="K29" s="1">
        <v>9.8000000000000007</v>
      </c>
      <c r="L29" s="1">
        <v>6.98</v>
      </c>
      <c r="M29" s="1">
        <v>10.06</v>
      </c>
      <c r="N29" s="1">
        <v>3.5</v>
      </c>
      <c r="O29" s="1">
        <v>10.07</v>
      </c>
      <c r="P29" s="1"/>
    </row>
    <row r="30" spans="1:16" x14ac:dyDescent="0.3">
      <c r="A30" s="3" t="s">
        <v>59</v>
      </c>
      <c r="B30" t="s">
        <v>60</v>
      </c>
      <c r="C30" t="s">
        <v>5</v>
      </c>
      <c r="D30" s="1">
        <v>45.64</v>
      </c>
      <c r="E30" s="62">
        <v>28.18</v>
      </c>
      <c r="F30" s="1">
        <v>59.34</v>
      </c>
      <c r="G30" s="62">
        <v>35.5</v>
      </c>
      <c r="H30" s="1">
        <v>88.77</v>
      </c>
      <c r="I30" s="1">
        <v>52.4</v>
      </c>
      <c r="J30" s="62">
        <v>10.43</v>
      </c>
      <c r="K30" s="1">
        <v>94.04</v>
      </c>
      <c r="L30" s="1">
        <v>72.45</v>
      </c>
      <c r="M30" s="1">
        <v>66.13</v>
      </c>
      <c r="N30" s="1">
        <v>88.39</v>
      </c>
      <c r="O30" s="1">
        <v>70.5</v>
      </c>
      <c r="P30" s="1"/>
    </row>
    <row r="31" spans="1:16" x14ac:dyDescent="0.3">
      <c r="A31" s="3" t="s">
        <v>61</v>
      </c>
      <c r="B31" t="s">
        <v>62</v>
      </c>
      <c r="C31" t="s">
        <v>5</v>
      </c>
      <c r="D31" s="1">
        <v>22.82</v>
      </c>
      <c r="E31" s="62">
        <v>112.72</v>
      </c>
      <c r="F31" s="1">
        <v>27.79</v>
      </c>
      <c r="G31" s="62">
        <v>142.02000000000001</v>
      </c>
      <c r="H31" s="1">
        <v>17.18</v>
      </c>
      <c r="I31" s="1">
        <v>23.34</v>
      </c>
      <c r="J31" s="62">
        <v>41.7</v>
      </c>
      <c r="K31" s="1">
        <v>26.45</v>
      </c>
      <c r="L31" s="1">
        <v>11.81</v>
      </c>
      <c r="M31" s="1">
        <v>14.38</v>
      </c>
      <c r="N31" s="1">
        <v>12.25</v>
      </c>
      <c r="O31" s="1">
        <v>30.22</v>
      </c>
      <c r="P31" s="1"/>
    </row>
    <row r="32" spans="1:16" x14ac:dyDescent="0.3">
      <c r="A32" s="3" t="s">
        <v>63</v>
      </c>
      <c r="B32" t="s">
        <v>64</v>
      </c>
      <c r="C32" t="s">
        <v>5</v>
      </c>
      <c r="D32" s="1">
        <v>15.21</v>
      </c>
      <c r="E32" s="62">
        <v>140.9</v>
      </c>
      <c r="F32" s="1">
        <v>6.12</v>
      </c>
      <c r="G32" s="62">
        <v>35.5</v>
      </c>
      <c r="H32" s="1">
        <v>5.73</v>
      </c>
      <c r="I32" s="1">
        <v>3.96</v>
      </c>
      <c r="J32" s="62">
        <v>62.55</v>
      </c>
      <c r="K32" s="1">
        <v>3.92</v>
      </c>
      <c r="L32" s="1">
        <v>4.29</v>
      </c>
      <c r="M32" s="1">
        <v>5.75</v>
      </c>
      <c r="N32" s="1">
        <v>1.75</v>
      </c>
      <c r="O32" s="1">
        <v>3.36</v>
      </c>
      <c r="P32" s="1"/>
    </row>
    <row r="33" spans="1:16" x14ac:dyDescent="0.3">
      <c r="A33" s="3" t="s">
        <v>65</v>
      </c>
      <c r="B33" t="s">
        <v>66</v>
      </c>
      <c r="C33" t="s">
        <v>5</v>
      </c>
      <c r="D33" s="1">
        <v>3.8</v>
      </c>
      <c r="E33" s="62">
        <v>169.08</v>
      </c>
      <c r="F33" s="1">
        <v>1.41</v>
      </c>
      <c r="G33" s="62">
        <v>35.5</v>
      </c>
      <c r="H33" s="1">
        <v>2.15</v>
      </c>
      <c r="I33" s="1">
        <v>1.32</v>
      </c>
      <c r="J33" s="62">
        <v>41.7</v>
      </c>
      <c r="K33" s="1">
        <v>0.98</v>
      </c>
      <c r="L33" s="1">
        <v>1.61</v>
      </c>
      <c r="M33" s="1">
        <v>2.88</v>
      </c>
      <c r="N33" s="1">
        <v>4.38</v>
      </c>
      <c r="O33" s="1">
        <v>3.36</v>
      </c>
      <c r="P33" s="1"/>
    </row>
    <row r="34" spans="1:16" x14ac:dyDescent="0.3">
      <c r="A34" s="3" t="s">
        <v>67</v>
      </c>
      <c r="B34" t="s">
        <v>68</v>
      </c>
      <c r="C34" t="s">
        <v>5</v>
      </c>
      <c r="D34" s="1">
        <v>19.02</v>
      </c>
      <c r="E34" s="62">
        <v>84.54</v>
      </c>
      <c r="F34" s="1">
        <v>1.88</v>
      </c>
      <c r="G34" s="62">
        <v>35.5</v>
      </c>
      <c r="H34" s="1">
        <v>2.15</v>
      </c>
      <c r="I34" s="1">
        <v>1.32</v>
      </c>
      <c r="J34" s="62">
        <v>10.43</v>
      </c>
      <c r="K34" s="1">
        <v>0.98</v>
      </c>
      <c r="L34" s="1">
        <v>1.07</v>
      </c>
      <c r="M34" s="1">
        <v>4.3099999999999996</v>
      </c>
      <c r="N34" s="1">
        <v>0.88</v>
      </c>
      <c r="O34" s="1">
        <v>3.36</v>
      </c>
      <c r="P34" s="1"/>
    </row>
    <row r="35" spans="1:16" x14ac:dyDescent="0.3">
      <c r="A35" s="3" t="s">
        <v>69</v>
      </c>
      <c r="B35" t="s">
        <v>70</v>
      </c>
      <c r="C35" t="s">
        <v>5</v>
      </c>
      <c r="D35" s="1">
        <v>167.34</v>
      </c>
      <c r="E35" s="62">
        <v>422.69</v>
      </c>
      <c r="F35" s="1">
        <v>666.86</v>
      </c>
      <c r="G35" s="62">
        <v>177.52</v>
      </c>
      <c r="H35" s="1">
        <v>619.25</v>
      </c>
      <c r="I35" s="1">
        <v>756.04</v>
      </c>
      <c r="J35" s="62">
        <v>177.23</v>
      </c>
      <c r="K35" s="1">
        <v>505.48</v>
      </c>
      <c r="L35" s="1">
        <v>771.74</v>
      </c>
      <c r="M35" s="1">
        <v>369.47</v>
      </c>
      <c r="N35" s="1">
        <v>511.96</v>
      </c>
      <c r="O35" s="1">
        <v>268.58999999999997</v>
      </c>
      <c r="P35" s="1"/>
    </row>
    <row r="36" spans="1:16" x14ac:dyDescent="0.3">
      <c r="A36" s="3" t="s">
        <v>71</v>
      </c>
      <c r="B36" t="s">
        <v>72</v>
      </c>
      <c r="C36" t="s">
        <v>5</v>
      </c>
      <c r="D36" s="1">
        <v>7.61</v>
      </c>
      <c r="E36" s="62">
        <v>112.72</v>
      </c>
      <c r="F36" s="1">
        <v>1.41</v>
      </c>
      <c r="G36" s="62">
        <v>106.51</v>
      </c>
      <c r="H36" s="1">
        <v>2.15</v>
      </c>
      <c r="I36" s="1">
        <v>2.2000000000000002</v>
      </c>
      <c r="J36" s="62">
        <v>72.98</v>
      </c>
      <c r="K36" s="1">
        <v>4.9000000000000004</v>
      </c>
      <c r="L36" s="1">
        <v>3.22</v>
      </c>
      <c r="M36" s="1">
        <v>1.44</v>
      </c>
      <c r="N36" s="1">
        <v>1.75</v>
      </c>
      <c r="O36" s="1">
        <v>6.71</v>
      </c>
      <c r="P36" s="1"/>
    </row>
    <row r="37" spans="1:16" x14ac:dyDescent="0.3">
      <c r="A37" s="3" t="s">
        <v>73</v>
      </c>
      <c r="B37" t="s">
        <v>74</v>
      </c>
      <c r="C37" t="s">
        <v>5</v>
      </c>
      <c r="D37" s="1">
        <v>76.069999999999993</v>
      </c>
      <c r="E37" s="62">
        <v>28.18</v>
      </c>
      <c r="F37" s="1">
        <v>106.43</v>
      </c>
      <c r="G37" s="62">
        <v>106.51</v>
      </c>
      <c r="H37" s="1">
        <v>94.5</v>
      </c>
      <c r="I37" s="1">
        <v>88.51</v>
      </c>
      <c r="J37" s="62">
        <v>52.13</v>
      </c>
      <c r="K37" s="1">
        <v>138.13</v>
      </c>
      <c r="L37" s="1">
        <v>104.12</v>
      </c>
      <c r="M37" s="1">
        <v>126.51</v>
      </c>
      <c r="N37" s="1">
        <v>99.77</v>
      </c>
      <c r="O37" s="1">
        <v>83.93</v>
      </c>
      <c r="P37" s="1"/>
    </row>
    <row r="38" spans="1:16" x14ac:dyDescent="0.3">
      <c r="A38" s="3" t="s">
        <v>75</v>
      </c>
      <c r="B38" t="s">
        <v>76</v>
      </c>
      <c r="C38" t="s">
        <v>5</v>
      </c>
      <c r="D38" s="1">
        <v>49.44</v>
      </c>
      <c r="E38" s="62">
        <v>225.44</v>
      </c>
      <c r="F38" s="1">
        <v>63.11</v>
      </c>
      <c r="G38" s="62">
        <v>35.5</v>
      </c>
      <c r="H38" s="1">
        <v>60.14</v>
      </c>
      <c r="I38" s="1">
        <v>81.459999999999994</v>
      </c>
      <c r="J38" s="62">
        <v>41.7</v>
      </c>
      <c r="K38" s="1">
        <v>180.25</v>
      </c>
      <c r="L38" s="1">
        <v>89.63</v>
      </c>
      <c r="M38" s="1">
        <v>97.76</v>
      </c>
      <c r="N38" s="1">
        <v>123.4</v>
      </c>
      <c r="O38" s="1">
        <v>83.93</v>
      </c>
      <c r="P38" s="1"/>
    </row>
    <row r="39" spans="1:16" x14ac:dyDescent="0.3">
      <c r="A39" s="3" t="s">
        <v>77</v>
      </c>
      <c r="B39" t="s">
        <v>78</v>
      </c>
      <c r="C39" t="s">
        <v>5</v>
      </c>
      <c r="D39" s="1">
        <v>262.43</v>
      </c>
      <c r="E39" s="62">
        <v>140.9</v>
      </c>
      <c r="F39" s="1">
        <v>486.49</v>
      </c>
      <c r="G39" s="62">
        <v>35.5</v>
      </c>
      <c r="H39" s="1">
        <v>340.77</v>
      </c>
      <c r="I39" s="1">
        <v>331.13</v>
      </c>
      <c r="J39" s="62">
        <v>31.28</v>
      </c>
      <c r="K39" s="1">
        <v>498.62</v>
      </c>
      <c r="L39" s="1">
        <v>332.74</v>
      </c>
      <c r="M39" s="1">
        <v>352.22</v>
      </c>
      <c r="N39" s="1">
        <v>314.18</v>
      </c>
      <c r="O39" s="1">
        <v>322.3</v>
      </c>
      <c r="P39" s="1"/>
    </row>
    <row r="40" spans="1:16" x14ac:dyDescent="0.3">
      <c r="A40" s="3" t="s">
        <v>79</v>
      </c>
      <c r="B40" t="s">
        <v>80</v>
      </c>
      <c r="C40" t="s">
        <v>5</v>
      </c>
      <c r="D40" s="1">
        <v>296.66000000000003</v>
      </c>
      <c r="E40" s="62">
        <v>253.62</v>
      </c>
      <c r="F40" s="1">
        <v>575.5</v>
      </c>
      <c r="G40" s="62">
        <v>106.51</v>
      </c>
      <c r="H40" s="1">
        <v>498.98</v>
      </c>
      <c r="I40" s="1">
        <v>419.63</v>
      </c>
      <c r="J40" s="62">
        <v>145.94999999999999</v>
      </c>
      <c r="K40" s="1">
        <v>583.85</v>
      </c>
      <c r="L40" s="1">
        <v>400.9</v>
      </c>
      <c r="M40" s="1">
        <v>444.23</v>
      </c>
      <c r="N40" s="1">
        <v>399.07</v>
      </c>
      <c r="O40" s="1">
        <v>355.88</v>
      </c>
      <c r="P40" s="1"/>
    </row>
    <row r="41" spans="1:16" x14ac:dyDescent="0.3">
      <c r="A41" s="3" t="s">
        <v>81</v>
      </c>
      <c r="B41" t="s">
        <v>82</v>
      </c>
      <c r="C41" t="s">
        <v>5</v>
      </c>
      <c r="D41" s="1">
        <v>2867.68</v>
      </c>
      <c r="E41" s="62">
        <v>1183.54</v>
      </c>
      <c r="F41" s="1">
        <v>30.14</v>
      </c>
      <c r="G41" s="62">
        <v>177.52</v>
      </c>
      <c r="H41" s="1">
        <v>30.07</v>
      </c>
      <c r="I41" s="1">
        <v>98.63</v>
      </c>
      <c r="J41" s="62">
        <v>52.13</v>
      </c>
      <c r="K41" s="1">
        <v>42.12</v>
      </c>
      <c r="L41" s="1">
        <v>50.98</v>
      </c>
      <c r="M41" s="1">
        <v>34.5</v>
      </c>
      <c r="N41" s="1">
        <v>39.380000000000003</v>
      </c>
      <c r="O41" s="1">
        <v>30.22</v>
      </c>
      <c r="P41" s="1"/>
    </row>
    <row r="42" spans="1:16" x14ac:dyDescent="0.3">
      <c r="A42" s="3" t="s">
        <v>83</v>
      </c>
      <c r="B42" t="s">
        <v>84</v>
      </c>
      <c r="C42" t="s">
        <v>5</v>
      </c>
      <c r="D42" s="1">
        <v>148.33000000000001</v>
      </c>
      <c r="E42" s="62">
        <v>169.08</v>
      </c>
      <c r="F42" s="1">
        <v>299.05</v>
      </c>
      <c r="G42" s="62">
        <v>71.010000000000005</v>
      </c>
      <c r="H42" s="1">
        <v>257.01</v>
      </c>
      <c r="I42" s="1">
        <v>210.48</v>
      </c>
      <c r="J42" s="62">
        <v>52.13</v>
      </c>
      <c r="K42" s="1">
        <v>315.44</v>
      </c>
      <c r="L42" s="1">
        <v>263.51</v>
      </c>
      <c r="M42" s="1">
        <v>268.83999999999997</v>
      </c>
      <c r="N42" s="1">
        <v>211.79</v>
      </c>
      <c r="O42" s="1">
        <v>174.58</v>
      </c>
      <c r="P42" s="1"/>
    </row>
    <row r="43" spans="1:16" x14ac:dyDescent="0.3">
      <c r="A43" s="3" t="s">
        <v>85</v>
      </c>
      <c r="B43" t="s">
        <v>86</v>
      </c>
      <c r="C43" t="s">
        <v>5</v>
      </c>
      <c r="D43" s="1">
        <v>19.02</v>
      </c>
      <c r="E43" s="62">
        <v>28.18</v>
      </c>
      <c r="F43" s="1">
        <v>26.84</v>
      </c>
      <c r="G43" s="62">
        <v>71.010000000000005</v>
      </c>
      <c r="H43" s="1">
        <v>20.05</v>
      </c>
      <c r="I43" s="1">
        <v>26.86</v>
      </c>
      <c r="J43" s="62">
        <v>52.13</v>
      </c>
      <c r="K43" s="1">
        <v>26.45</v>
      </c>
      <c r="L43" s="1">
        <v>18.25</v>
      </c>
      <c r="M43" s="1">
        <v>11.5</v>
      </c>
      <c r="N43" s="1">
        <v>21.88</v>
      </c>
      <c r="O43" s="1">
        <v>3.36</v>
      </c>
      <c r="P43" s="1"/>
    </row>
    <row r="44" spans="1:16" x14ac:dyDescent="0.3">
      <c r="A44" s="3" t="s">
        <v>87</v>
      </c>
      <c r="B44" t="s">
        <v>88</v>
      </c>
      <c r="C44" t="s">
        <v>5</v>
      </c>
      <c r="D44" s="1">
        <v>57.05</v>
      </c>
      <c r="E44" s="62">
        <v>140.9</v>
      </c>
      <c r="F44" s="1">
        <v>135.63</v>
      </c>
      <c r="G44" s="62">
        <v>177.52</v>
      </c>
      <c r="H44" s="1">
        <v>114.54</v>
      </c>
      <c r="I44" s="1">
        <v>96.43</v>
      </c>
      <c r="J44" s="62">
        <v>52.13</v>
      </c>
      <c r="K44" s="1">
        <v>142.04</v>
      </c>
      <c r="L44" s="1">
        <v>121.83</v>
      </c>
      <c r="M44" s="1">
        <v>163.89</v>
      </c>
      <c r="N44" s="1">
        <v>105.02</v>
      </c>
      <c r="O44" s="1">
        <v>114.15</v>
      </c>
      <c r="P44" s="1"/>
    </row>
    <row r="45" spans="1:16" x14ac:dyDescent="0.3">
      <c r="A45" s="3" t="s">
        <v>89</v>
      </c>
      <c r="B45" t="s">
        <v>90</v>
      </c>
      <c r="C45" t="s">
        <v>5</v>
      </c>
      <c r="D45" s="1">
        <v>136.91999999999999</v>
      </c>
      <c r="E45" s="62">
        <v>140.9</v>
      </c>
      <c r="F45" s="1">
        <v>767.64</v>
      </c>
      <c r="G45" s="62">
        <v>426.05</v>
      </c>
      <c r="H45" s="1">
        <v>632.85</v>
      </c>
      <c r="I45" s="1">
        <v>533.24</v>
      </c>
      <c r="J45" s="62">
        <v>125.1</v>
      </c>
      <c r="K45" s="1">
        <v>1029.58</v>
      </c>
      <c r="L45" s="1">
        <v>596.25</v>
      </c>
      <c r="M45" s="1">
        <v>721.69</v>
      </c>
      <c r="N45" s="1">
        <v>650.24</v>
      </c>
      <c r="O45" s="1">
        <v>721.83</v>
      </c>
      <c r="P45" s="1"/>
    </row>
    <row r="46" spans="1:16" x14ac:dyDescent="0.3">
      <c r="A46" s="3" t="s">
        <v>91</v>
      </c>
      <c r="B46" t="s">
        <v>92</v>
      </c>
      <c r="C46" t="s">
        <v>5</v>
      </c>
      <c r="D46" s="1">
        <v>91.28</v>
      </c>
      <c r="E46" s="62">
        <v>197.26</v>
      </c>
      <c r="F46" s="1">
        <v>141.28</v>
      </c>
      <c r="G46" s="62">
        <v>106.51</v>
      </c>
      <c r="H46" s="1">
        <v>148.19</v>
      </c>
      <c r="I46" s="1">
        <v>106.56</v>
      </c>
      <c r="J46" s="62">
        <v>93.83</v>
      </c>
      <c r="K46" s="1">
        <v>154.78</v>
      </c>
      <c r="L46" s="1">
        <v>132.56</v>
      </c>
      <c r="M46" s="1">
        <v>138.01</v>
      </c>
      <c r="N46" s="1">
        <v>162.78</v>
      </c>
      <c r="O46" s="1">
        <v>157.80000000000001</v>
      </c>
      <c r="P46" s="1"/>
    </row>
    <row r="47" spans="1:16" x14ac:dyDescent="0.3">
      <c r="A47" s="3" t="s">
        <v>93</v>
      </c>
      <c r="B47" t="s">
        <v>94</v>
      </c>
      <c r="C47" t="s">
        <v>5</v>
      </c>
      <c r="D47" s="1">
        <v>15.21</v>
      </c>
      <c r="E47" s="62">
        <v>28.18</v>
      </c>
      <c r="F47" s="1">
        <v>44.74</v>
      </c>
      <c r="G47" s="62">
        <v>71.010000000000005</v>
      </c>
      <c r="H47" s="1">
        <v>40.090000000000003</v>
      </c>
      <c r="I47" s="1">
        <v>21.58</v>
      </c>
      <c r="J47" s="62">
        <v>41.7</v>
      </c>
      <c r="K47" s="1">
        <v>39.18</v>
      </c>
      <c r="L47" s="1">
        <v>48.3</v>
      </c>
      <c r="M47" s="1">
        <v>37.380000000000003</v>
      </c>
      <c r="N47" s="1">
        <v>31.51</v>
      </c>
      <c r="O47" s="1">
        <v>33.57</v>
      </c>
      <c r="P47" s="1"/>
    </row>
    <row r="48" spans="1:16" x14ac:dyDescent="0.3">
      <c r="A48" s="3" t="s">
        <v>95</v>
      </c>
      <c r="B48" t="s">
        <v>96</v>
      </c>
      <c r="C48" t="s">
        <v>5</v>
      </c>
      <c r="D48" s="1">
        <v>349.9</v>
      </c>
      <c r="E48" s="62">
        <v>281.8</v>
      </c>
      <c r="F48" s="1">
        <v>330.6</v>
      </c>
      <c r="G48" s="62">
        <v>106.51</v>
      </c>
      <c r="H48" s="1">
        <v>335.04</v>
      </c>
      <c r="I48" s="1">
        <v>267.27999999999997</v>
      </c>
      <c r="J48" s="62">
        <v>114.68</v>
      </c>
      <c r="K48" s="1">
        <v>301.72000000000003</v>
      </c>
      <c r="L48" s="1">
        <v>267.8</v>
      </c>
      <c r="M48" s="1">
        <v>327.78</v>
      </c>
      <c r="N48" s="1">
        <v>260.8</v>
      </c>
      <c r="O48" s="1">
        <v>218.23</v>
      </c>
      <c r="P48" s="1"/>
    </row>
    <row r="49" spans="1:16" x14ac:dyDescent="0.3">
      <c r="A49" s="3" t="s">
        <v>97</v>
      </c>
      <c r="B49" t="s">
        <v>98</v>
      </c>
      <c r="C49" t="s">
        <v>5</v>
      </c>
      <c r="D49" s="1">
        <v>76.069999999999993</v>
      </c>
      <c r="E49" s="62">
        <v>140.9</v>
      </c>
      <c r="F49" s="1">
        <v>152.12</v>
      </c>
      <c r="G49" s="62">
        <v>106.51</v>
      </c>
      <c r="H49" s="1">
        <v>129.58000000000001</v>
      </c>
      <c r="I49" s="1">
        <v>115.37</v>
      </c>
      <c r="J49" s="62">
        <v>31.28</v>
      </c>
      <c r="K49" s="1">
        <v>179.27</v>
      </c>
      <c r="L49" s="1">
        <v>137.93</v>
      </c>
      <c r="M49" s="1">
        <v>129.38999999999999</v>
      </c>
      <c r="N49" s="1">
        <v>130.4</v>
      </c>
      <c r="O49" s="1">
        <v>157.80000000000001</v>
      </c>
      <c r="P49" s="1"/>
    </row>
    <row r="50" spans="1:16" x14ac:dyDescent="0.3">
      <c r="A50" s="3" t="s">
        <v>99</v>
      </c>
      <c r="B50" t="s">
        <v>100</v>
      </c>
      <c r="C50" t="s">
        <v>5</v>
      </c>
      <c r="D50" s="1">
        <v>30.43</v>
      </c>
      <c r="E50" s="62">
        <v>140.9</v>
      </c>
      <c r="F50" s="1">
        <v>18.37</v>
      </c>
      <c r="G50" s="62">
        <v>142.02000000000001</v>
      </c>
      <c r="H50" s="1">
        <v>22.91</v>
      </c>
      <c r="I50" s="1">
        <v>14.09</v>
      </c>
      <c r="J50" s="62">
        <v>31.28</v>
      </c>
      <c r="K50" s="1">
        <v>14.69</v>
      </c>
      <c r="L50" s="1">
        <v>17.170000000000002</v>
      </c>
      <c r="M50" s="1">
        <v>28.75</v>
      </c>
      <c r="N50" s="1">
        <v>12.25</v>
      </c>
      <c r="O50" s="1">
        <v>30.22</v>
      </c>
      <c r="P50" s="1"/>
    </row>
    <row r="51" spans="1:16" x14ac:dyDescent="0.3">
      <c r="A51" s="3" t="s">
        <v>101</v>
      </c>
      <c r="B51" t="s">
        <v>102</v>
      </c>
      <c r="C51" t="s">
        <v>5</v>
      </c>
      <c r="D51" s="1">
        <v>7.61</v>
      </c>
      <c r="E51" s="62">
        <v>28.18</v>
      </c>
      <c r="F51" s="1">
        <v>2.35</v>
      </c>
      <c r="G51" s="62">
        <v>35.5</v>
      </c>
      <c r="H51" s="1">
        <v>3.58</v>
      </c>
      <c r="I51" s="1">
        <v>0.44</v>
      </c>
      <c r="J51" s="62">
        <v>10.43</v>
      </c>
      <c r="K51" s="1">
        <v>0.98</v>
      </c>
      <c r="L51" s="1">
        <v>2.15</v>
      </c>
      <c r="M51" s="1">
        <v>4.3099999999999996</v>
      </c>
      <c r="N51" s="1">
        <v>1.75</v>
      </c>
      <c r="O51" s="1">
        <v>3.36</v>
      </c>
      <c r="P51" s="1"/>
    </row>
    <row r="52" spans="1:16" x14ac:dyDescent="0.3">
      <c r="A52" s="3" t="s">
        <v>103</v>
      </c>
      <c r="B52" t="s">
        <v>104</v>
      </c>
      <c r="C52" t="s">
        <v>5</v>
      </c>
      <c r="D52" s="1">
        <v>68.459999999999994</v>
      </c>
      <c r="E52" s="62">
        <v>28.18</v>
      </c>
      <c r="F52" s="1">
        <v>162.01</v>
      </c>
      <c r="G52" s="62">
        <v>142.02000000000001</v>
      </c>
      <c r="H52" s="1">
        <v>112.4</v>
      </c>
      <c r="I52" s="1">
        <v>188.02</v>
      </c>
      <c r="J52" s="62">
        <v>20.85</v>
      </c>
      <c r="K52" s="1">
        <v>177.31</v>
      </c>
      <c r="L52" s="1">
        <v>128.27000000000001</v>
      </c>
      <c r="M52" s="1">
        <v>125.07</v>
      </c>
      <c r="N52" s="1">
        <v>116.4</v>
      </c>
      <c r="O52" s="1">
        <v>127.58</v>
      </c>
      <c r="P52" s="1"/>
    </row>
    <row r="53" spans="1:16" x14ac:dyDescent="0.3">
      <c r="A53" s="3" t="s">
        <v>105</v>
      </c>
      <c r="B53" t="s">
        <v>106</v>
      </c>
      <c r="C53" t="s">
        <v>5</v>
      </c>
      <c r="D53" s="1">
        <v>239.61</v>
      </c>
      <c r="E53" s="62">
        <v>197.26</v>
      </c>
      <c r="F53" s="1">
        <v>386.18</v>
      </c>
      <c r="G53" s="62">
        <v>106.51</v>
      </c>
      <c r="H53" s="1">
        <v>407.34</v>
      </c>
      <c r="I53" s="1">
        <v>313.51</v>
      </c>
      <c r="J53" s="62">
        <v>62.55</v>
      </c>
      <c r="K53" s="1">
        <v>438.87</v>
      </c>
      <c r="L53" s="1">
        <v>404.66</v>
      </c>
      <c r="M53" s="1">
        <v>365.16</v>
      </c>
      <c r="N53" s="1">
        <v>373.69</v>
      </c>
      <c r="O53" s="1">
        <v>302.16000000000003</v>
      </c>
      <c r="P53" s="1"/>
    </row>
    <row r="54" spans="1:16" x14ac:dyDescent="0.3">
      <c r="A54" s="3" t="s">
        <v>107</v>
      </c>
      <c r="B54" t="s">
        <v>108</v>
      </c>
      <c r="C54" t="s">
        <v>5</v>
      </c>
      <c r="D54" s="1">
        <v>277.64</v>
      </c>
      <c r="E54" s="62">
        <v>338.15</v>
      </c>
      <c r="F54" s="1">
        <v>337.67</v>
      </c>
      <c r="G54" s="62">
        <v>35.5</v>
      </c>
      <c r="H54" s="1">
        <v>284.20999999999998</v>
      </c>
      <c r="I54" s="1">
        <v>312.63</v>
      </c>
      <c r="J54" s="62">
        <v>31.28</v>
      </c>
      <c r="K54" s="1">
        <v>384.99</v>
      </c>
      <c r="L54" s="1">
        <v>319.32</v>
      </c>
      <c r="M54" s="1">
        <v>288.95999999999998</v>
      </c>
      <c r="N54" s="1">
        <v>278.3</v>
      </c>
      <c r="O54" s="1">
        <v>235.01</v>
      </c>
      <c r="P54" s="1"/>
    </row>
    <row r="55" spans="1:16" x14ac:dyDescent="0.3">
      <c r="A55" s="3" t="s">
        <v>109</v>
      </c>
      <c r="B55" t="s">
        <v>110</v>
      </c>
      <c r="C55" t="s">
        <v>5</v>
      </c>
      <c r="D55" s="1">
        <v>1296.92</v>
      </c>
      <c r="E55" s="62">
        <v>1380.8</v>
      </c>
      <c r="F55" s="1">
        <v>2102.3000000000002</v>
      </c>
      <c r="G55" s="62">
        <v>35.5</v>
      </c>
      <c r="H55" s="1">
        <v>1780.43</v>
      </c>
      <c r="I55" s="1">
        <v>1865.67</v>
      </c>
      <c r="J55" s="62">
        <v>10.43</v>
      </c>
      <c r="K55" s="1">
        <v>1976.86</v>
      </c>
      <c r="L55" s="1">
        <v>1804.31</v>
      </c>
      <c r="M55" s="1">
        <v>1786.97</v>
      </c>
      <c r="N55" s="1">
        <v>1698.67</v>
      </c>
      <c r="O55" s="1">
        <v>1275.79</v>
      </c>
      <c r="P55" s="1"/>
    </row>
    <row r="56" spans="1:16" x14ac:dyDescent="0.3">
      <c r="A56" s="3" t="s">
        <v>111</v>
      </c>
      <c r="B56" t="s">
        <v>112</v>
      </c>
      <c r="C56" t="s">
        <v>5</v>
      </c>
      <c r="D56" s="1">
        <v>1871.22</v>
      </c>
      <c r="E56" s="62">
        <v>817.21</v>
      </c>
      <c r="F56" s="1">
        <v>2980.15</v>
      </c>
      <c r="G56" s="62">
        <v>142.02000000000001</v>
      </c>
      <c r="H56" s="1">
        <v>2444.06</v>
      </c>
      <c r="I56" s="1">
        <v>2688.21</v>
      </c>
      <c r="J56" s="62">
        <v>20.85</v>
      </c>
      <c r="K56" s="1">
        <v>2827.17</v>
      </c>
      <c r="L56" s="1">
        <v>2631.87</v>
      </c>
      <c r="M56" s="1">
        <v>2475.59</v>
      </c>
      <c r="N56" s="1">
        <v>2302.52</v>
      </c>
      <c r="O56" s="1">
        <v>1661.88</v>
      </c>
      <c r="P56" s="1"/>
    </row>
    <row r="57" spans="1:16" x14ac:dyDescent="0.3">
      <c r="A57" s="3" t="s">
        <v>113</v>
      </c>
      <c r="B57" t="s">
        <v>114</v>
      </c>
      <c r="C57" t="s">
        <v>5</v>
      </c>
      <c r="D57" s="1">
        <v>2034.76</v>
      </c>
      <c r="E57" s="62">
        <v>1718.95</v>
      </c>
      <c r="F57" s="1">
        <v>3437.91</v>
      </c>
      <c r="G57" s="62">
        <v>106.51</v>
      </c>
      <c r="H57" s="1">
        <v>2865.73</v>
      </c>
      <c r="I57" s="1">
        <v>2934.35</v>
      </c>
      <c r="J57" s="62">
        <v>83.4</v>
      </c>
      <c r="K57" s="1">
        <v>2874.19</v>
      </c>
      <c r="L57" s="1">
        <v>2906.65</v>
      </c>
      <c r="M57" s="1">
        <v>2788.99</v>
      </c>
      <c r="N57" s="1">
        <v>2689.34</v>
      </c>
      <c r="O57" s="1">
        <v>1960.69</v>
      </c>
      <c r="P57" s="1"/>
    </row>
    <row r="58" spans="1:16" x14ac:dyDescent="0.3">
      <c r="A58" s="3" t="s">
        <v>115</v>
      </c>
      <c r="B58" t="s">
        <v>116</v>
      </c>
      <c r="C58" t="s">
        <v>5</v>
      </c>
      <c r="D58" s="1">
        <v>391.74</v>
      </c>
      <c r="E58" s="62">
        <v>394.51</v>
      </c>
      <c r="F58" s="1">
        <v>286.33999999999997</v>
      </c>
      <c r="G58" s="62">
        <v>284.02999999999997</v>
      </c>
      <c r="H58" s="1">
        <v>265.60000000000002</v>
      </c>
      <c r="I58" s="1">
        <v>272.12</v>
      </c>
      <c r="J58" s="62">
        <v>83.4</v>
      </c>
      <c r="K58" s="1">
        <v>307.60000000000002</v>
      </c>
      <c r="L58" s="1">
        <v>246.34</v>
      </c>
      <c r="M58" s="1">
        <v>250.15</v>
      </c>
      <c r="N58" s="1">
        <v>287.05</v>
      </c>
      <c r="O58" s="1">
        <v>268.58999999999997</v>
      </c>
      <c r="P58" s="1"/>
    </row>
    <row r="59" spans="1:16" x14ac:dyDescent="0.3">
      <c r="A59" s="3" t="s">
        <v>117</v>
      </c>
      <c r="B59" t="s">
        <v>118</v>
      </c>
      <c r="C59" t="s">
        <v>5</v>
      </c>
      <c r="D59" s="1">
        <v>7.61</v>
      </c>
      <c r="E59" s="62">
        <v>56.36</v>
      </c>
      <c r="F59" s="1">
        <v>22.13</v>
      </c>
      <c r="G59" s="62">
        <v>35.5</v>
      </c>
      <c r="H59" s="1">
        <v>36.51</v>
      </c>
      <c r="I59" s="1">
        <v>38.75</v>
      </c>
      <c r="J59" s="62">
        <v>10.43</v>
      </c>
      <c r="K59" s="1">
        <v>24.49</v>
      </c>
      <c r="L59" s="1">
        <v>35.42</v>
      </c>
      <c r="M59" s="1">
        <v>11.5</v>
      </c>
      <c r="N59" s="1">
        <v>30.63</v>
      </c>
      <c r="O59" s="1">
        <v>10.07</v>
      </c>
      <c r="P59" s="1"/>
    </row>
    <row r="60" spans="1:16" x14ac:dyDescent="0.3">
      <c r="A60" s="3" t="s">
        <v>119</v>
      </c>
      <c r="B60" t="s">
        <v>120</v>
      </c>
      <c r="C60" t="s">
        <v>5</v>
      </c>
      <c r="D60" s="1">
        <v>19.02</v>
      </c>
      <c r="E60" s="62">
        <v>140.9</v>
      </c>
      <c r="F60" s="1">
        <v>26.84</v>
      </c>
      <c r="G60" s="62">
        <v>106.51</v>
      </c>
      <c r="H60" s="1">
        <v>23.62</v>
      </c>
      <c r="I60" s="1">
        <v>21.14</v>
      </c>
      <c r="J60" s="62">
        <v>31.28</v>
      </c>
      <c r="K60" s="1">
        <v>38.200000000000003</v>
      </c>
      <c r="L60" s="1">
        <v>19.32</v>
      </c>
      <c r="M60" s="1">
        <v>18.690000000000001</v>
      </c>
      <c r="N60" s="1">
        <v>15.75</v>
      </c>
      <c r="O60" s="1">
        <v>36.93</v>
      </c>
      <c r="P60" s="1"/>
    </row>
    <row r="61" spans="1:16" x14ac:dyDescent="0.3">
      <c r="A61" s="3" t="s">
        <v>121</v>
      </c>
      <c r="B61" t="s">
        <v>122</v>
      </c>
      <c r="C61" t="s">
        <v>5</v>
      </c>
      <c r="D61" s="1">
        <v>152.13</v>
      </c>
      <c r="E61" s="62">
        <v>309.98</v>
      </c>
      <c r="F61" s="1">
        <v>81.94</v>
      </c>
      <c r="G61" s="62">
        <v>248.53</v>
      </c>
      <c r="H61" s="1">
        <v>78.75</v>
      </c>
      <c r="I61" s="1">
        <v>71.33</v>
      </c>
      <c r="J61" s="62">
        <v>156.38</v>
      </c>
      <c r="K61" s="1">
        <v>76.41</v>
      </c>
      <c r="L61" s="1">
        <v>107.87</v>
      </c>
      <c r="M61" s="1">
        <v>96.32</v>
      </c>
      <c r="N61" s="1">
        <v>96.27</v>
      </c>
      <c r="O61" s="1">
        <v>77.22</v>
      </c>
      <c r="P61" s="1"/>
    </row>
    <row r="62" spans="1:16" x14ac:dyDescent="0.3">
      <c r="A62" s="3" t="s">
        <v>123</v>
      </c>
      <c r="B62" t="s">
        <v>124</v>
      </c>
      <c r="C62" t="s">
        <v>5</v>
      </c>
      <c r="D62" s="1">
        <v>26.62</v>
      </c>
      <c r="E62" s="62">
        <v>56.36</v>
      </c>
      <c r="F62" s="1">
        <v>12.24</v>
      </c>
      <c r="G62" s="62">
        <v>71.010000000000005</v>
      </c>
      <c r="H62" s="1">
        <v>16.47</v>
      </c>
      <c r="I62" s="1">
        <v>22.9</v>
      </c>
      <c r="J62" s="62">
        <v>52.13</v>
      </c>
      <c r="K62" s="1">
        <v>14.69</v>
      </c>
      <c r="L62" s="1">
        <v>19.86</v>
      </c>
      <c r="M62" s="1">
        <v>8.6300000000000008</v>
      </c>
      <c r="N62" s="1">
        <v>10.5</v>
      </c>
      <c r="O62" s="1">
        <v>20.14</v>
      </c>
      <c r="P62" s="1"/>
    </row>
    <row r="63" spans="1:16" x14ac:dyDescent="0.3">
      <c r="A63" s="3" t="s">
        <v>125</v>
      </c>
      <c r="B63" t="s">
        <v>126</v>
      </c>
      <c r="C63" t="s">
        <v>5</v>
      </c>
      <c r="D63" s="1">
        <v>129.31</v>
      </c>
      <c r="E63" s="62">
        <v>197.26</v>
      </c>
      <c r="F63" s="1">
        <v>140.81</v>
      </c>
      <c r="G63" s="62">
        <v>213.02</v>
      </c>
      <c r="H63" s="1">
        <v>113.11</v>
      </c>
      <c r="I63" s="1">
        <v>103.92</v>
      </c>
      <c r="J63" s="62">
        <v>20.85</v>
      </c>
      <c r="K63" s="1">
        <v>145.96</v>
      </c>
      <c r="L63" s="1">
        <v>103.04</v>
      </c>
      <c r="M63" s="1">
        <v>113.57</v>
      </c>
      <c r="N63" s="1">
        <v>85.76</v>
      </c>
      <c r="O63" s="1">
        <v>73.86</v>
      </c>
      <c r="P63" s="1"/>
    </row>
    <row r="64" spans="1:16" x14ac:dyDescent="0.3">
      <c r="A64" s="3" t="s">
        <v>127</v>
      </c>
      <c r="B64" t="s">
        <v>128</v>
      </c>
      <c r="C64" t="s">
        <v>5</v>
      </c>
      <c r="D64" s="1">
        <v>41.84</v>
      </c>
      <c r="E64" s="62">
        <v>28.18</v>
      </c>
      <c r="F64" s="1">
        <v>98.43</v>
      </c>
      <c r="G64" s="62">
        <v>106.51</v>
      </c>
      <c r="H64" s="1">
        <v>68.73</v>
      </c>
      <c r="I64" s="1">
        <v>78.38</v>
      </c>
      <c r="J64" s="62">
        <v>10.43</v>
      </c>
      <c r="K64" s="1">
        <v>90.12</v>
      </c>
      <c r="L64" s="1">
        <v>65.47</v>
      </c>
      <c r="M64" s="1">
        <v>64.69</v>
      </c>
      <c r="N64" s="1">
        <v>66.510000000000005</v>
      </c>
      <c r="O64" s="1">
        <v>57.07</v>
      </c>
      <c r="P64" s="1"/>
    </row>
    <row r="65" spans="1:16" x14ac:dyDescent="0.3">
      <c r="A65" s="3" t="s">
        <v>129</v>
      </c>
      <c r="B65" t="s">
        <v>130</v>
      </c>
      <c r="C65" t="s">
        <v>5</v>
      </c>
      <c r="D65" s="1">
        <v>3.8</v>
      </c>
      <c r="E65" s="62">
        <v>169.08</v>
      </c>
      <c r="F65" s="1">
        <v>9.89</v>
      </c>
      <c r="G65" s="62">
        <v>106.51</v>
      </c>
      <c r="H65" s="1">
        <v>6.44</v>
      </c>
      <c r="I65" s="1">
        <v>4.84</v>
      </c>
      <c r="J65" s="62">
        <v>20.85</v>
      </c>
      <c r="K65" s="1">
        <v>10.78</v>
      </c>
      <c r="L65" s="1">
        <v>8.59</v>
      </c>
      <c r="M65" s="1">
        <v>17.25</v>
      </c>
      <c r="N65" s="1">
        <v>9.6300000000000008</v>
      </c>
      <c r="O65" s="1">
        <v>26.86</v>
      </c>
      <c r="P65" s="1"/>
    </row>
    <row r="66" spans="1:16" x14ac:dyDescent="0.3">
      <c r="A66" s="3" t="s">
        <v>131</v>
      </c>
      <c r="B66" t="s">
        <v>132</v>
      </c>
      <c r="C66" t="s">
        <v>5</v>
      </c>
      <c r="D66" s="1">
        <v>95.08</v>
      </c>
      <c r="E66" s="62">
        <v>84.54</v>
      </c>
      <c r="F66" s="1">
        <v>172.84</v>
      </c>
      <c r="G66" s="62">
        <v>106.51</v>
      </c>
      <c r="H66" s="1">
        <v>163.94</v>
      </c>
      <c r="I66" s="1">
        <v>144.43</v>
      </c>
      <c r="J66" s="62">
        <v>10.43</v>
      </c>
      <c r="K66" s="1">
        <v>200.82</v>
      </c>
      <c r="L66" s="1">
        <v>164.76</v>
      </c>
      <c r="M66" s="1">
        <v>156.69999999999999</v>
      </c>
      <c r="N66" s="1">
        <v>160.15</v>
      </c>
      <c r="O66" s="1">
        <v>141.01</v>
      </c>
      <c r="P66" s="1"/>
    </row>
    <row r="67" spans="1:16" x14ac:dyDescent="0.3">
      <c r="A67" s="3" t="s">
        <v>133</v>
      </c>
      <c r="B67" t="s">
        <v>134</v>
      </c>
      <c r="C67" t="s">
        <v>5</v>
      </c>
      <c r="D67" s="1">
        <v>30.43</v>
      </c>
      <c r="E67" s="62">
        <v>84.54</v>
      </c>
      <c r="F67" s="1">
        <v>14.13</v>
      </c>
      <c r="G67" s="62">
        <v>71.010000000000005</v>
      </c>
      <c r="H67" s="1">
        <v>5.73</v>
      </c>
      <c r="I67" s="1">
        <v>11.01</v>
      </c>
      <c r="J67" s="62">
        <v>41.7</v>
      </c>
      <c r="K67" s="1">
        <v>18.61</v>
      </c>
      <c r="L67" s="1">
        <v>14.49</v>
      </c>
      <c r="M67" s="1">
        <v>7.19</v>
      </c>
      <c r="N67" s="1">
        <v>12.25</v>
      </c>
      <c r="O67" s="1">
        <v>13.43</v>
      </c>
      <c r="P67" s="1"/>
    </row>
    <row r="68" spans="1:16" x14ac:dyDescent="0.3">
      <c r="A68" s="3" t="s">
        <v>135</v>
      </c>
      <c r="B68" t="s">
        <v>136</v>
      </c>
      <c r="C68" t="s">
        <v>5</v>
      </c>
      <c r="D68" s="1">
        <v>30.43</v>
      </c>
      <c r="E68" s="62">
        <v>28.18</v>
      </c>
      <c r="F68" s="1">
        <v>27.79</v>
      </c>
      <c r="G68" s="62">
        <v>35.5</v>
      </c>
      <c r="H68" s="1">
        <v>30.07</v>
      </c>
      <c r="I68" s="1">
        <v>20.260000000000002</v>
      </c>
      <c r="J68" s="62">
        <v>10.43</v>
      </c>
      <c r="K68" s="1">
        <v>32.33</v>
      </c>
      <c r="L68" s="1">
        <v>32.200000000000003</v>
      </c>
      <c r="M68" s="1">
        <v>35.94</v>
      </c>
      <c r="N68" s="1">
        <v>28.88</v>
      </c>
      <c r="O68" s="1">
        <v>33.57</v>
      </c>
      <c r="P68" s="1"/>
    </row>
    <row r="69" spans="1:16" x14ac:dyDescent="0.3">
      <c r="A69" s="3" t="s">
        <v>137</v>
      </c>
      <c r="B69" t="s">
        <v>138</v>
      </c>
      <c r="C69" t="s">
        <v>5</v>
      </c>
      <c r="D69" s="1">
        <v>15.21</v>
      </c>
      <c r="E69" s="62">
        <v>225.44</v>
      </c>
      <c r="F69" s="1">
        <v>8.48</v>
      </c>
      <c r="G69" s="62">
        <v>35.5</v>
      </c>
      <c r="H69" s="1">
        <v>5.73</v>
      </c>
      <c r="I69" s="1">
        <v>5.28</v>
      </c>
      <c r="J69" s="62">
        <v>93.83</v>
      </c>
      <c r="K69" s="1">
        <v>13.71</v>
      </c>
      <c r="L69" s="1">
        <v>6.44</v>
      </c>
      <c r="M69" s="1">
        <v>18.690000000000001</v>
      </c>
      <c r="N69" s="1">
        <v>6.13</v>
      </c>
      <c r="O69" s="1">
        <v>23.5</v>
      </c>
      <c r="P69" s="1"/>
    </row>
    <row r="70" spans="1:16" x14ac:dyDescent="0.3">
      <c r="A70" s="3" t="s">
        <v>139</v>
      </c>
      <c r="B70" t="s">
        <v>140</v>
      </c>
      <c r="C70" t="s">
        <v>5</v>
      </c>
      <c r="D70" s="1">
        <v>68.459999999999994</v>
      </c>
      <c r="E70" s="62">
        <v>169.08</v>
      </c>
      <c r="F70" s="1">
        <v>44.74</v>
      </c>
      <c r="G70" s="62">
        <v>106.51</v>
      </c>
      <c r="H70" s="1">
        <v>40.81</v>
      </c>
      <c r="I70" s="1">
        <v>97.31</v>
      </c>
      <c r="J70" s="62">
        <v>72.98</v>
      </c>
      <c r="K70" s="1">
        <v>48</v>
      </c>
      <c r="L70" s="1">
        <v>50.45</v>
      </c>
      <c r="M70" s="1">
        <v>11.5</v>
      </c>
      <c r="N70" s="1">
        <v>64.760000000000005</v>
      </c>
      <c r="O70" s="1">
        <v>23.5</v>
      </c>
      <c r="P70" s="1"/>
    </row>
    <row r="71" spans="1:16" x14ac:dyDescent="0.3">
      <c r="A71" s="3" t="s">
        <v>141</v>
      </c>
      <c r="B71" t="s">
        <v>142</v>
      </c>
      <c r="C71" t="s">
        <v>5</v>
      </c>
      <c r="D71" s="1">
        <v>806.3</v>
      </c>
      <c r="E71" s="62">
        <v>394.51</v>
      </c>
      <c r="F71" s="1">
        <v>107.38</v>
      </c>
      <c r="G71" s="62">
        <v>35.5</v>
      </c>
      <c r="H71" s="1">
        <v>95.93</v>
      </c>
      <c r="I71" s="1">
        <v>252.75</v>
      </c>
      <c r="J71" s="62">
        <v>52.13</v>
      </c>
      <c r="K71" s="1">
        <v>105.8</v>
      </c>
      <c r="L71" s="1">
        <v>99.82</v>
      </c>
      <c r="M71" s="1">
        <v>44.57</v>
      </c>
      <c r="N71" s="1">
        <v>106.77</v>
      </c>
      <c r="O71" s="1">
        <v>26.86</v>
      </c>
      <c r="P71" s="1"/>
    </row>
    <row r="72" spans="1:16" x14ac:dyDescent="0.3">
      <c r="A72" s="3" t="s">
        <v>143</v>
      </c>
      <c r="B72" t="s">
        <v>144</v>
      </c>
      <c r="C72" t="s">
        <v>5</v>
      </c>
      <c r="D72" s="1">
        <v>205.38</v>
      </c>
      <c r="E72" s="62">
        <v>281.8</v>
      </c>
      <c r="F72" s="1">
        <v>18.37</v>
      </c>
      <c r="G72" s="62">
        <v>142.02000000000001</v>
      </c>
      <c r="H72" s="1">
        <v>17.18</v>
      </c>
      <c r="I72" s="1">
        <v>42.27</v>
      </c>
      <c r="J72" s="62">
        <v>41.7</v>
      </c>
      <c r="K72" s="1">
        <v>25.47</v>
      </c>
      <c r="L72" s="1">
        <v>16.100000000000001</v>
      </c>
      <c r="M72" s="1">
        <v>10.06</v>
      </c>
      <c r="N72" s="1">
        <v>17.5</v>
      </c>
      <c r="O72" s="1">
        <v>16.79</v>
      </c>
      <c r="P72" s="1"/>
    </row>
    <row r="73" spans="1:16" x14ac:dyDescent="0.3">
      <c r="A73" s="3" t="s">
        <v>145</v>
      </c>
      <c r="B73" t="s">
        <v>146</v>
      </c>
      <c r="C73" t="s">
        <v>5</v>
      </c>
      <c r="D73" s="1">
        <v>15.21</v>
      </c>
      <c r="E73" s="62">
        <v>56.36</v>
      </c>
      <c r="F73" s="1">
        <v>7.06</v>
      </c>
      <c r="G73" s="62">
        <v>106.51</v>
      </c>
      <c r="H73" s="1">
        <v>7.16</v>
      </c>
      <c r="I73" s="1">
        <v>9.69</v>
      </c>
      <c r="J73" s="62">
        <v>62.55</v>
      </c>
      <c r="K73" s="1">
        <v>16.649999999999999</v>
      </c>
      <c r="L73" s="1">
        <v>6.98</v>
      </c>
      <c r="M73" s="1">
        <v>8.6300000000000008</v>
      </c>
      <c r="N73" s="1">
        <v>4.38</v>
      </c>
      <c r="O73" s="1">
        <v>10.07</v>
      </c>
      <c r="P73" s="1"/>
    </row>
    <row r="74" spans="1:16" x14ac:dyDescent="0.3">
      <c r="A74" s="3" t="s">
        <v>147</v>
      </c>
      <c r="B74" t="s">
        <v>148</v>
      </c>
      <c r="C74" t="s">
        <v>5</v>
      </c>
      <c r="D74" s="1">
        <v>7.61</v>
      </c>
      <c r="E74" s="62">
        <v>112.72</v>
      </c>
      <c r="F74" s="1">
        <v>26.84</v>
      </c>
      <c r="G74" s="62">
        <v>35.5</v>
      </c>
      <c r="H74" s="1">
        <v>27.2</v>
      </c>
      <c r="I74" s="1">
        <v>22.46</v>
      </c>
      <c r="J74" s="62">
        <v>41.7</v>
      </c>
      <c r="K74" s="1">
        <v>22.53</v>
      </c>
      <c r="L74" s="1">
        <v>16.100000000000001</v>
      </c>
      <c r="M74" s="1">
        <v>21.56</v>
      </c>
      <c r="N74" s="1">
        <v>19.25</v>
      </c>
      <c r="O74" s="1">
        <v>16.79</v>
      </c>
      <c r="P74" s="1"/>
    </row>
    <row r="75" spans="1:16" x14ac:dyDescent="0.3">
      <c r="A75" s="3" t="s">
        <v>149</v>
      </c>
      <c r="B75" t="s">
        <v>150</v>
      </c>
      <c r="C75" t="s">
        <v>5</v>
      </c>
      <c r="D75" s="1">
        <v>79.87</v>
      </c>
      <c r="E75" s="62">
        <v>112.72</v>
      </c>
      <c r="F75" s="1">
        <v>60.28</v>
      </c>
      <c r="G75" s="62">
        <v>177.52</v>
      </c>
      <c r="H75" s="1">
        <v>50.11</v>
      </c>
      <c r="I75" s="1">
        <v>49.76</v>
      </c>
      <c r="J75" s="62">
        <v>62.55</v>
      </c>
      <c r="K75" s="1">
        <v>88.17</v>
      </c>
      <c r="L75" s="1">
        <v>49.91</v>
      </c>
      <c r="M75" s="1">
        <v>74.760000000000005</v>
      </c>
      <c r="N75" s="1">
        <v>70.010000000000005</v>
      </c>
      <c r="O75" s="1">
        <v>77.22</v>
      </c>
      <c r="P75" s="1"/>
    </row>
    <row r="76" spans="1:16" x14ac:dyDescent="0.3">
      <c r="A76" s="3" t="s">
        <v>151</v>
      </c>
      <c r="B76" t="s">
        <v>152</v>
      </c>
      <c r="C76" t="s">
        <v>5</v>
      </c>
      <c r="D76" s="1">
        <v>140.72</v>
      </c>
      <c r="E76" s="62">
        <v>112.72</v>
      </c>
      <c r="F76" s="1">
        <v>205.8</v>
      </c>
      <c r="G76" s="62">
        <v>35.5</v>
      </c>
      <c r="H76" s="1">
        <v>180.41</v>
      </c>
      <c r="I76" s="1">
        <v>147.07</v>
      </c>
      <c r="J76" s="62">
        <v>41.7</v>
      </c>
      <c r="K76" s="1">
        <v>192.98</v>
      </c>
      <c r="L76" s="1">
        <v>181.4</v>
      </c>
      <c r="M76" s="1">
        <v>179.7</v>
      </c>
      <c r="N76" s="1">
        <v>203.04</v>
      </c>
      <c r="O76" s="1">
        <v>171.22</v>
      </c>
      <c r="P76" s="1"/>
    </row>
    <row r="77" spans="1:16" x14ac:dyDescent="0.3">
      <c r="A77" s="3" t="s">
        <v>153</v>
      </c>
      <c r="B77" t="s">
        <v>154</v>
      </c>
      <c r="C77" t="s">
        <v>5</v>
      </c>
      <c r="D77" s="1">
        <v>76.069999999999993</v>
      </c>
      <c r="E77" s="62">
        <v>84.54</v>
      </c>
      <c r="F77" s="1">
        <v>22.61</v>
      </c>
      <c r="G77" s="62">
        <v>35.5</v>
      </c>
      <c r="H77" s="1">
        <v>20.76</v>
      </c>
      <c r="I77" s="1">
        <v>29.94</v>
      </c>
      <c r="J77" s="62">
        <v>41.7</v>
      </c>
      <c r="K77" s="1">
        <v>32.33</v>
      </c>
      <c r="L77" s="1">
        <v>18.78</v>
      </c>
      <c r="M77" s="1">
        <v>18.690000000000001</v>
      </c>
      <c r="N77" s="1">
        <v>14</v>
      </c>
      <c r="O77" s="1">
        <v>6.71</v>
      </c>
      <c r="P77" s="1"/>
    </row>
    <row r="78" spans="1:16" x14ac:dyDescent="0.3">
      <c r="A78" s="3" t="s">
        <v>155</v>
      </c>
      <c r="B78" t="s">
        <v>156</v>
      </c>
      <c r="C78" t="s">
        <v>5</v>
      </c>
      <c r="D78" s="1">
        <v>212.98</v>
      </c>
      <c r="E78" s="62">
        <v>366.33</v>
      </c>
      <c r="F78" s="1">
        <v>167.66</v>
      </c>
      <c r="G78" s="62">
        <v>71.010000000000005</v>
      </c>
      <c r="H78" s="1">
        <v>148.19</v>
      </c>
      <c r="I78" s="1">
        <v>140.46</v>
      </c>
      <c r="J78" s="62">
        <v>125.1</v>
      </c>
      <c r="K78" s="1">
        <v>156.74</v>
      </c>
      <c r="L78" s="1">
        <v>159.38999999999999</v>
      </c>
      <c r="M78" s="1">
        <v>126.51</v>
      </c>
      <c r="N78" s="1">
        <v>150.53</v>
      </c>
      <c r="O78" s="1">
        <v>134.29</v>
      </c>
      <c r="P78" s="1"/>
    </row>
    <row r="79" spans="1:16" x14ac:dyDescent="0.3">
      <c r="A79" s="3" t="s">
        <v>157</v>
      </c>
      <c r="B79" t="s">
        <v>158</v>
      </c>
      <c r="C79" t="s">
        <v>5</v>
      </c>
      <c r="D79" s="1">
        <v>7.61</v>
      </c>
      <c r="E79" s="62">
        <v>56.36</v>
      </c>
      <c r="F79" s="1">
        <v>6.12</v>
      </c>
      <c r="G79" s="62">
        <v>71.010000000000005</v>
      </c>
      <c r="H79" s="1">
        <v>5.73</v>
      </c>
      <c r="I79" s="1">
        <v>7.93</v>
      </c>
      <c r="J79" s="62">
        <v>31.28</v>
      </c>
      <c r="K79" s="1">
        <v>9.8000000000000007</v>
      </c>
      <c r="L79" s="1">
        <v>8.59</v>
      </c>
      <c r="M79" s="1">
        <v>15.81</v>
      </c>
      <c r="N79" s="1">
        <v>9.6300000000000008</v>
      </c>
      <c r="O79" s="1">
        <v>10.07</v>
      </c>
      <c r="P79" s="1"/>
    </row>
    <row r="80" spans="1:16" x14ac:dyDescent="0.3">
      <c r="A80" s="3" t="s">
        <v>159</v>
      </c>
      <c r="B80" t="s">
        <v>160</v>
      </c>
      <c r="C80" t="s">
        <v>5</v>
      </c>
      <c r="D80" s="1">
        <v>201.57</v>
      </c>
      <c r="E80" s="62">
        <v>112.72</v>
      </c>
      <c r="F80" s="1">
        <v>365.93</v>
      </c>
      <c r="G80" s="62">
        <v>71.010000000000005</v>
      </c>
      <c r="H80" s="1">
        <v>303.54000000000002</v>
      </c>
      <c r="I80" s="1">
        <v>267.72000000000003</v>
      </c>
      <c r="J80" s="62">
        <v>41.7</v>
      </c>
      <c r="K80" s="1">
        <v>288.01</v>
      </c>
      <c r="L80" s="1">
        <v>258.14</v>
      </c>
      <c r="M80" s="1">
        <v>271.70999999999998</v>
      </c>
      <c r="N80" s="1">
        <v>235.42</v>
      </c>
      <c r="O80" s="1">
        <v>154.44</v>
      </c>
      <c r="P80" s="1"/>
    </row>
    <row r="81" spans="1:16" x14ac:dyDescent="0.3">
      <c r="A81" s="3" t="s">
        <v>161</v>
      </c>
      <c r="B81" t="s">
        <v>162</v>
      </c>
      <c r="C81" t="s">
        <v>5</v>
      </c>
      <c r="D81" s="1">
        <v>53.25</v>
      </c>
      <c r="E81" s="62">
        <v>28.18</v>
      </c>
      <c r="F81" s="1">
        <v>125.27</v>
      </c>
      <c r="G81" s="62">
        <v>35.5</v>
      </c>
      <c r="H81" s="1">
        <v>98.08</v>
      </c>
      <c r="I81" s="1">
        <v>108.76</v>
      </c>
      <c r="J81" s="62">
        <v>72.98</v>
      </c>
      <c r="K81" s="1">
        <v>98.94</v>
      </c>
      <c r="L81" s="1">
        <v>122.9</v>
      </c>
      <c r="M81" s="1">
        <v>83.38</v>
      </c>
      <c r="N81" s="1">
        <v>81.39</v>
      </c>
      <c r="O81" s="1">
        <v>57.07</v>
      </c>
      <c r="P81" s="1"/>
    </row>
    <row r="82" spans="1:16" x14ac:dyDescent="0.3">
      <c r="A82" s="3" t="s">
        <v>163</v>
      </c>
      <c r="B82" t="s">
        <v>164</v>
      </c>
      <c r="C82" t="s">
        <v>5</v>
      </c>
      <c r="D82" s="1">
        <v>266.23</v>
      </c>
      <c r="E82" s="62">
        <v>338.15</v>
      </c>
      <c r="F82" s="1">
        <v>244.42</v>
      </c>
      <c r="G82" s="62">
        <v>142.02000000000001</v>
      </c>
      <c r="H82" s="1">
        <v>211.9</v>
      </c>
      <c r="I82" s="1">
        <v>225.89</v>
      </c>
      <c r="J82" s="62">
        <v>83.4</v>
      </c>
      <c r="K82" s="1">
        <v>251.76</v>
      </c>
      <c r="L82" s="1">
        <v>216.28</v>
      </c>
      <c r="M82" s="1">
        <v>222.83</v>
      </c>
      <c r="N82" s="1">
        <v>196.03</v>
      </c>
      <c r="O82" s="1">
        <v>198.08</v>
      </c>
      <c r="P82" s="1"/>
    </row>
    <row r="83" spans="1:16" x14ac:dyDescent="0.3">
      <c r="A83" s="3" t="s">
        <v>165</v>
      </c>
      <c r="B83" t="s">
        <v>166</v>
      </c>
      <c r="C83" t="s">
        <v>5</v>
      </c>
      <c r="D83" s="1">
        <v>22.82</v>
      </c>
      <c r="E83" s="62">
        <v>169.08</v>
      </c>
      <c r="F83" s="1">
        <v>6.12</v>
      </c>
      <c r="G83" s="62">
        <v>106.51</v>
      </c>
      <c r="H83" s="1">
        <v>4.3</v>
      </c>
      <c r="I83" s="1">
        <v>5.28</v>
      </c>
      <c r="J83" s="62">
        <v>114.68</v>
      </c>
      <c r="K83" s="1">
        <v>22.53</v>
      </c>
      <c r="L83" s="1">
        <v>6.98</v>
      </c>
      <c r="M83" s="1">
        <v>11.5</v>
      </c>
      <c r="N83" s="1">
        <v>6.13</v>
      </c>
      <c r="O83" s="1">
        <v>26.86</v>
      </c>
      <c r="P83" s="1"/>
    </row>
    <row r="84" spans="1:16" x14ac:dyDescent="0.3">
      <c r="A84" s="3" t="s">
        <v>167</v>
      </c>
      <c r="B84" t="s">
        <v>168</v>
      </c>
      <c r="C84" t="s">
        <v>5</v>
      </c>
      <c r="D84" s="1">
        <v>11.41</v>
      </c>
      <c r="E84" s="62">
        <v>112.72</v>
      </c>
      <c r="F84" s="1">
        <v>6.12</v>
      </c>
      <c r="G84" s="62">
        <v>71.010000000000005</v>
      </c>
      <c r="H84" s="1">
        <v>10.02</v>
      </c>
      <c r="I84" s="1">
        <v>7.05</v>
      </c>
      <c r="J84" s="62">
        <v>62.55</v>
      </c>
      <c r="K84" s="1">
        <v>1.96</v>
      </c>
      <c r="L84" s="1">
        <v>6.44</v>
      </c>
      <c r="M84" s="1">
        <v>7.19</v>
      </c>
      <c r="N84" s="1">
        <v>7</v>
      </c>
      <c r="O84" s="1">
        <v>6.71</v>
      </c>
      <c r="P84" s="1"/>
    </row>
    <row r="85" spans="1:16" x14ac:dyDescent="0.3">
      <c r="A85" s="3" t="s">
        <v>169</v>
      </c>
      <c r="B85" t="s">
        <v>170</v>
      </c>
      <c r="C85" t="s">
        <v>5</v>
      </c>
      <c r="D85" s="1">
        <v>3.8</v>
      </c>
      <c r="E85" s="62">
        <v>56.36</v>
      </c>
      <c r="F85" s="1">
        <v>5.18</v>
      </c>
      <c r="G85" s="62">
        <v>35.5</v>
      </c>
      <c r="H85" s="1">
        <v>5.73</v>
      </c>
      <c r="I85" s="1">
        <v>5.72</v>
      </c>
      <c r="J85" s="62">
        <v>10.43</v>
      </c>
      <c r="K85" s="1">
        <v>6.86</v>
      </c>
      <c r="L85" s="1">
        <v>4.29</v>
      </c>
      <c r="M85" s="1">
        <v>8.6300000000000008</v>
      </c>
      <c r="N85" s="1">
        <v>4.38</v>
      </c>
      <c r="O85" s="1">
        <v>13.43</v>
      </c>
      <c r="P85" s="1"/>
    </row>
    <row r="86" spans="1:16" x14ac:dyDescent="0.3">
      <c r="A86" s="3" t="s">
        <v>171</v>
      </c>
      <c r="B86" t="s">
        <v>172</v>
      </c>
      <c r="C86" t="s">
        <v>5</v>
      </c>
      <c r="D86" s="1">
        <v>11.41</v>
      </c>
      <c r="E86" s="62">
        <v>169.08</v>
      </c>
      <c r="F86" s="1">
        <v>14.13</v>
      </c>
      <c r="G86" s="62">
        <v>35.5</v>
      </c>
      <c r="H86" s="1">
        <v>15.03</v>
      </c>
      <c r="I86" s="1">
        <v>61.65</v>
      </c>
      <c r="J86" s="62">
        <v>354.46</v>
      </c>
      <c r="K86" s="1">
        <v>14.69</v>
      </c>
      <c r="L86" s="1">
        <v>11.27</v>
      </c>
      <c r="M86" s="1">
        <v>10.06</v>
      </c>
      <c r="N86" s="1">
        <v>11.38</v>
      </c>
      <c r="O86" s="1">
        <v>30.22</v>
      </c>
      <c r="P86" s="1"/>
    </row>
    <row r="87" spans="1:16" x14ac:dyDescent="0.3">
      <c r="A87" s="3" t="s">
        <v>173</v>
      </c>
      <c r="B87" t="s">
        <v>174</v>
      </c>
      <c r="C87" t="s">
        <v>5</v>
      </c>
      <c r="D87" s="1">
        <v>3.8</v>
      </c>
      <c r="E87" s="62">
        <v>140.9</v>
      </c>
      <c r="F87" s="1">
        <v>3.77</v>
      </c>
      <c r="G87" s="62">
        <v>71.010000000000005</v>
      </c>
      <c r="H87" s="1">
        <v>2.86</v>
      </c>
      <c r="I87" s="1">
        <v>0.88</v>
      </c>
      <c r="J87" s="62">
        <v>10.43</v>
      </c>
      <c r="K87" s="1">
        <v>3.92</v>
      </c>
      <c r="L87" s="1">
        <v>1.61</v>
      </c>
      <c r="M87" s="1">
        <v>1.44</v>
      </c>
      <c r="N87" s="1">
        <v>2.63</v>
      </c>
      <c r="O87" s="1">
        <v>10.07</v>
      </c>
      <c r="P87" s="1"/>
    </row>
    <row r="88" spans="1:16" x14ac:dyDescent="0.3">
      <c r="A88" s="3" t="s">
        <v>175</v>
      </c>
      <c r="B88" t="s">
        <v>176</v>
      </c>
      <c r="C88" t="s">
        <v>5</v>
      </c>
      <c r="D88" s="1">
        <v>60.85</v>
      </c>
      <c r="E88" s="62">
        <v>84.54</v>
      </c>
      <c r="F88" s="1">
        <v>45.68</v>
      </c>
      <c r="G88" s="62">
        <v>35.5</v>
      </c>
      <c r="H88" s="1">
        <v>32.22</v>
      </c>
      <c r="I88" s="1">
        <v>29.06</v>
      </c>
      <c r="J88" s="62">
        <v>41.7</v>
      </c>
      <c r="K88" s="1">
        <v>54.86</v>
      </c>
      <c r="L88" s="1">
        <v>39.18</v>
      </c>
      <c r="M88" s="1">
        <v>51.75</v>
      </c>
      <c r="N88" s="1">
        <v>38.51</v>
      </c>
      <c r="O88" s="1">
        <v>33.57</v>
      </c>
      <c r="P88" s="1"/>
    </row>
    <row r="89" spans="1:16" x14ac:dyDescent="0.3">
      <c r="A89" s="3" t="s">
        <v>177</v>
      </c>
      <c r="B89" t="s">
        <v>178</v>
      </c>
      <c r="C89" t="s">
        <v>5</v>
      </c>
      <c r="D89" s="1">
        <v>72.260000000000005</v>
      </c>
      <c r="E89" s="62">
        <v>112.72</v>
      </c>
      <c r="F89" s="1">
        <v>90.42</v>
      </c>
      <c r="G89" s="62">
        <v>35.5</v>
      </c>
      <c r="H89" s="1">
        <v>64.430000000000007</v>
      </c>
      <c r="I89" s="1">
        <v>71.77</v>
      </c>
      <c r="J89" s="62">
        <v>41.7</v>
      </c>
      <c r="K89" s="1">
        <v>96.98</v>
      </c>
      <c r="L89" s="1">
        <v>59.03</v>
      </c>
      <c r="M89" s="1">
        <v>80.510000000000005</v>
      </c>
      <c r="N89" s="1">
        <v>81.39</v>
      </c>
      <c r="O89" s="1">
        <v>77.22</v>
      </c>
      <c r="P89" s="1"/>
    </row>
    <row r="90" spans="1:16" x14ac:dyDescent="0.3">
      <c r="A90" s="3" t="s">
        <v>179</v>
      </c>
      <c r="B90" t="s">
        <v>180</v>
      </c>
      <c r="C90" t="s">
        <v>5</v>
      </c>
      <c r="D90" s="1">
        <v>395.54</v>
      </c>
      <c r="E90" s="62">
        <v>338.15</v>
      </c>
      <c r="F90" s="1">
        <v>437.98</v>
      </c>
      <c r="G90" s="62">
        <v>35.5</v>
      </c>
      <c r="H90" s="1">
        <v>410.21</v>
      </c>
      <c r="I90" s="1">
        <v>345.66</v>
      </c>
      <c r="J90" s="62">
        <v>62.55</v>
      </c>
      <c r="K90" s="1">
        <v>425.15</v>
      </c>
      <c r="L90" s="1">
        <v>354.21</v>
      </c>
      <c r="M90" s="1">
        <v>399.66</v>
      </c>
      <c r="N90" s="1">
        <v>364.06</v>
      </c>
      <c r="O90" s="1">
        <v>268.58999999999997</v>
      </c>
      <c r="P90" s="1"/>
    </row>
    <row r="91" spans="1:16" x14ac:dyDescent="0.3">
      <c r="A91" s="3" t="s">
        <v>181</v>
      </c>
      <c r="B91" t="s">
        <v>182</v>
      </c>
      <c r="C91" t="s">
        <v>5</v>
      </c>
      <c r="D91" s="1">
        <v>7.61</v>
      </c>
      <c r="E91" s="62">
        <v>112.72</v>
      </c>
      <c r="F91" s="1">
        <v>29.67</v>
      </c>
      <c r="G91" s="62">
        <v>71.010000000000005</v>
      </c>
      <c r="H91" s="1">
        <v>21.48</v>
      </c>
      <c r="I91" s="1">
        <v>27.74</v>
      </c>
      <c r="J91" s="62">
        <v>31.28</v>
      </c>
      <c r="K91" s="1">
        <v>19.59</v>
      </c>
      <c r="L91" s="1">
        <v>19.86</v>
      </c>
      <c r="M91" s="1">
        <v>7.19</v>
      </c>
      <c r="N91" s="1">
        <v>22.75</v>
      </c>
      <c r="O91" s="1">
        <v>13.43</v>
      </c>
      <c r="P91" s="1"/>
    </row>
    <row r="92" spans="1:16" x14ac:dyDescent="0.3">
      <c r="A92" s="3" t="s">
        <v>183</v>
      </c>
      <c r="B92" t="s">
        <v>184</v>
      </c>
      <c r="C92" t="s">
        <v>5</v>
      </c>
      <c r="D92" s="1">
        <v>30.43</v>
      </c>
      <c r="E92" s="62">
        <v>28.18</v>
      </c>
      <c r="F92" s="1">
        <v>51.33</v>
      </c>
      <c r="G92" s="62">
        <v>106.51</v>
      </c>
      <c r="H92" s="1">
        <v>50.83</v>
      </c>
      <c r="I92" s="1">
        <v>33.909999999999997</v>
      </c>
      <c r="J92" s="62">
        <v>83.4</v>
      </c>
      <c r="K92" s="1">
        <v>60.74</v>
      </c>
      <c r="L92" s="1">
        <v>37.57</v>
      </c>
      <c r="M92" s="1">
        <v>50.32</v>
      </c>
      <c r="N92" s="1">
        <v>41.13</v>
      </c>
      <c r="O92" s="1">
        <v>57.07</v>
      </c>
      <c r="P92" s="1"/>
    </row>
    <row r="93" spans="1:16" x14ac:dyDescent="0.3">
      <c r="A93" s="3" t="s">
        <v>187</v>
      </c>
      <c r="B93" t="s">
        <v>188</v>
      </c>
      <c r="C93" t="s">
        <v>5</v>
      </c>
      <c r="D93" s="1">
        <v>30.43</v>
      </c>
      <c r="E93" s="62">
        <v>56.36</v>
      </c>
      <c r="F93" s="1">
        <v>6.12</v>
      </c>
      <c r="G93" s="62">
        <v>71.010000000000005</v>
      </c>
      <c r="H93" s="1">
        <v>7.16</v>
      </c>
      <c r="I93" s="1">
        <v>3.96</v>
      </c>
      <c r="J93" s="62">
        <v>31.28</v>
      </c>
      <c r="K93" s="1">
        <v>8.82</v>
      </c>
      <c r="L93" s="1">
        <v>4.83</v>
      </c>
      <c r="M93" s="1">
        <v>2.88</v>
      </c>
      <c r="N93" s="1">
        <v>5.25</v>
      </c>
      <c r="O93" s="1">
        <v>20.14</v>
      </c>
      <c r="P93" s="1"/>
    </row>
    <row r="94" spans="1:16" x14ac:dyDescent="0.3">
      <c r="A94" s="3" t="s">
        <v>189</v>
      </c>
      <c r="B94" t="s">
        <v>190</v>
      </c>
      <c r="C94" t="s">
        <v>5</v>
      </c>
      <c r="D94" s="1">
        <v>79.87</v>
      </c>
      <c r="E94" s="62">
        <v>112.72</v>
      </c>
      <c r="F94" s="1">
        <v>97.96</v>
      </c>
      <c r="G94" s="62">
        <v>106.51</v>
      </c>
      <c r="H94" s="1">
        <v>124.57</v>
      </c>
      <c r="I94" s="1">
        <v>84.1</v>
      </c>
      <c r="J94" s="62">
        <v>10.43</v>
      </c>
      <c r="K94" s="1">
        <v>130.29</v>
      </c>
      <c r="L94" s="1">
        <v>116.46</v>
      </c>
      <c r="M94" s="1">
        <v>150.94999999999999</v>
      </c>
      <c r="N94" s="1">
        <v>105.89</v>
      </c>
      <c r="O94" s="1">
        <v>161.15</v>
      </c>
      <c r="P94" s="1"/>
    </row>
    <row r="95" spans="1:16" x14ac:dyDescent="0.3">
      <c r="A95" s="3" t="s">
        <v>191</v>
      </c>
      <c r="B95" t="s">
        <v>192</v>
      </c>
      <c r="C95" t="s">
        <v>5</v>
      </c>
      <c r="D95" s="1">
        <v>3.8</v>
      </c>
      <c r="E95" s="62">
        <v>112.72</v>
      </c>
      <c r="F95" s="1">
        <v>3.3</v>
      </c>
      <c r="G95" s="62">
        <v>106.51</v>
      </c>
      <c r="H95" s="1">
        <v>3.58</v>
      </c>
      <c r="I95" s="1">
        <v>3.08</v>
      </c>
      <c r="J95" s="62">
        <v>31.28</v>
      </c>
      <c r="K95" s="1">
        <v>4.9000000000000004</v>
      </c>
      <c r="L95" s="1">
        <v>4.29</v>
      </c>
      <c r="M95" s="1">
        <v>7.19</v>
      </c>
      <c r="N95" s="1">
        <v>4.38</v>
      </c>
      <c r="O95" s="1">
        <v>3.36</v>
      </c>
      <c r="P95" s="1"/>
    </row>
    <row r="96" spans="1:16" x14ac:dyDescent="0.3">
      <c r="A96" s="3" t="s">
        <v>193</v>
      </c>
      <c r="B96" t="s">
        <v>194</v>
      </c>
      <c r="C96" t="s">
        <v>5</v>
      </c>
      <c r="D96" s="1">
        <v>3.8</v>
      </c>
      <c r="E96" s="62">
        <v>84.54</v>
      </c>
      <c r="F96" s="1">
        <v>4.24</v>
      </c>
      <c r="G96" s="62">
        <v>142.02000000000001</v>
      </c>
      <c r="H96" s="1">
        <v>4.3</v>
      </c>
      <c r="I96" s="1">
        <v>1.76</v>
      </c>
      <c r="J96" s="62">
        <v>20.85</v>
      </c>
      <c r="K96" s="1">
        <v>3.92</v>
      </c>
      <c r="L96" s="1">
        <v>1.07</v>
      </c>
      <c r="M96" s="1">
        <v>2.88</v>
      </c>
      <c r="N96" s="1">
        <v>2.63</v>
      </c>
      <c r="O96" s="1">
        <v>3.36</v>
      </c>
      <c r="P96" s="1"/>
    </row>
    <row r="97" spans="1:16" x14ac:dyDescent="0.3">
      <c r="A97" s="3" t="s">
        <v>195</v>
      </c>
      <c r="B97" t="s">
        <v>196</v>
      </c>
      <c r="C97" t="s">
        <v>5</v>
      </c>
      <c r="D97" s="1">
        <v>3.8</v>
      </c>
      <c r="E97" s="62">
        <v>56.36</v>
      </c>
      <c r="F97" s="1">
        <v>1.88</v>
      </c>
      <c r="G97" s="62">
        <v>71.010000000000005</v>
      </c>
      <c r="H97" s="1">
        <v>0.72</v>
      </c>
      <c r="I97" s="1">
        <v>4.84</v>
      </c>
      <c r="J97" s="62">
        <v>20.85</v>
      </c>
      <c r="K97" s="1">
        <v>1.96</v>
      </c>
      <c r="L97" s="1">
        <v>2.15</v>
      </c>
      <c r="M97" s="1">
        <v>4.3099999999999996</v>
      </c>
      <c r="N97" s="1">
        <v>2.63</v>
      </c>
      <c r="O97" s="1">
        <v>3.36</v>
      </c>
      <c r="P97" s="1"/>
    </row>
    <row r="98" spans="1:16" x14ac:dyDescent="0.3">
      <c r="A98" s="3" t="s">
        <v>197</v>
      </c>
      <c r="B98" t="s">
        <v>198</v>
      </c>
      <c r="C98" t="s">
        <v>5</v>
      </c>
      <c r="D98" s="1">
        <v>11.41</v>
      </c>
      <c r="E98" s="62">
        <v>28.18</v>
      </c>
      <c r="F98" s="1">
        <v>3.3</v>
      </c>
      <c r="G98" s="62">
        <v>35.5</v>
      </c>
      <c r="H98" s="1">
        <v>2.86</v>
      </c>
      <c r="I98" s="1">
        <v>2.64</v>
      </c>
      <c r="J98" s="62">
        <v>10.43</v>
      </c>
      <c r="K98" s="1">
        <v>3.92</v>
      </c>
      <c r="L98" s="1">
        <v>1.07</v>
      </c>
      <c r="M98" s="1">
        <v>7.19</v>
      </c>
      <c r="N98" s="1">
        <v>0.88</v>
      </c>
      <c r="O98" s="1">
        <v>3.36</v>
      </c>
      <c r="P98" s="1"/>
    </row>
    <row r="99" spans="1:16" x14ac:dyDescent="0.3">
      <c r="A99" s="3" t="s">
        <v>199</v>
      </c>
      <c r="B99" t="s">
        <v>200</v>
      </c>
      <c r="C99" t="s">
        <v>5</v>
      </c>
      <c r="D99" s="1">
        <v>7.61</v>
      </c>
      <c r="E99" s="62">
        <v>28.18</v>
      </c>
      <c r="F99" s="1">
        <v>0.47</v>
      </c>
      <c r="G99" s="62">
        <v>35.5</v>
      </c>
      <c r="H99" s="1">
        <v>2.15</v>
      </c>
      <c r="I99" s="1">
        <v>3.08</v>
      </c>
      <c r="J99" s="62">
        <v>10.43</v>
      </c>
      <c r="K99" s="1">
        <v>2.94</v>
      </c>
      <c r="L99" s="1">
        <v>0.54</v>
      </c>
      <c r="M99" s="1">
        <v>1.44</v>
      </c>
      <c r="N99" s="1">
        <v>3.5</v>
      </c>
      <c r="O99" s="1">
        <v>3.36</v>
      </c>
      <c r="P99" s="1"/>
    </row>
    <row r="100" spans="1:16" x14ac:dyDescent="0.3">
      <c r="A100" s="3" t="s">
        <v>201</v>
      </c>
      <c r="B100" t="s">
        <v>202</v>
      </c>
      <c r="C100" t="s">
        <v>5</v>
      </c>
      <c r="D100" s="1">
        <v>7.61</v>
      </c>
      <c r="E100" s="62">
        <v>84.54</v>
      </c>
      <c r="F100" s="1">
        <v>5.18</v>
      </c>
      <c r="G100" s="62">
        <v>71.010000000000005</v>
      </c>
      <c r="H100" s="1">
        <v>4.3</v>
      </c>
      <c r="I100" s="1">
        <v>7.05</v>
      </c>
      <c r="J100" s="62">
        <v>20.85</v>
      </c>
      <c r="K100" s="1">
        <v>8.82</v>
      </c>
      <c r="L100" s="1">
        <v>5.37</v>
      </c>
      <c r="M100" s="1">
        <v>11.5</v>
      </c>
      <c r="N100" s="1">
        <v>7.88</v>
      </c>
      <c r="O100" s="1">
        <v>13.43</v>
      </c>
      <c r="P100" s="1"/>
    </row>
    <row r="101" spans="1:16" x14ac:dyDescent="0.3">
      <c r="A101" s="3" t="s">
        <v>203</v>
      </c>
      <c r="B101" t="s">
        <v>204</v>
      </c>
      <c r="C101" t="s">
        <v>5</v>
      </c>
      <c r="D101" s="1">
        <v>110.3</v>
      </c>
      <c r="E101" s="62">
        <v>140.9</v>
      </c>
      <c r="F101" s="1">
        <v>81</v>
      </c>
      <c r="G101" s="62">
        <v>106.51</v>
      </c>
      <c r="H101" s="1">
        <v>79.459999999999994</v>
      </c>
      <c r="I101" s="1">
        <v>81.900000000000006</v>
      </c>
      <c r="J101" s="62">
        <v>31.28</v>
      </c>
      <c r="K101" s="1">
        <v>113.64</v>
      </c>
      <c r="L101" s="1">
        <v>96.07</v>
      </c>
      <c r="M101" s="1">
        <v>125.07</v>
      </c>
      <c r="N101" s="1">
        <v>103.27</v>
      </c>
      <c r="O101" s="1">
        <v>100.72</v>
      </c>
      <c r="P101" s="1"/>
    </row>
    <row r="102" spans="1:16" x14ac:dyDescent="0.3">
      <c r="A102" s="3" t="s">
        <v>205</v>
      </c>
      <c r="B102" t="s">
        <v>206</v>
      </c>
      <c r="C102" t="s">
        <v>5</v>
      </c>
      <c r="D102" s="1">
        <v>45.64</v>
      </c>
      <c r="E102" s="62">
        <v>56.36</v>
      </c>
      <c r="F102" s="1">
        <v>57.93</v>
      </c>
      <c r="G102" s="62">
        <v>71.010000000000005</v>
      </c>
      <c r="H102" s="1">
        <v>47.96</v>
      </c>
      <c r="I102" s="1">
        <v>34.79</v>
      </c>
      <c r="J102" s="62">
        <v>31.28</v>
      </c>
      <c r="K102" s="1">
        <v>54.86</v>
      </c>
      <c r="L102" s="1">
        <v>49.91</v>
      </c>
      <c r="M102" s="1">
        <v>50.32</v>
      </c>
      <c r="N102" s="1">
        <v>44.63</v>
      </c>
      <c r="O102" s="1">
        <v>77.22</v>
      </c>
      <c r="P102" s="1"/>
    </row>
    <row r="103" spans="1:16" x14ac:dyDescent="0.3">
      <c r="A103" s="3" t="s">
        <v>207</v>
      </c>
      <c r="B103" t="s">
        <v>208</v>
      </c>
      <c r="C103" t="s">
        <v>5</v>
      </c>
      <c r="D103" s="1">
        <v>26.62</v>
      </c>
      <c r="E103" s="62">
        <v>56.36</v>
      </c>
      <c r="F103" s="1">
        <v>39.56</v>
      </c>
      <c r="G103" s="62">
        <v>71.010000000000005</v>
      </c>
      <c r="H103" s="1">
        <v>37.229999999999997</v>
      </c>
      <c r="I103" s="1">
        <v>46.67</v>
      </c>
      <c r="J103" s="62">
        <v>31.28</v>
      </c>
      <c r="K103" s="1">
        <v>44.08</v>
      </c>
      <c r="L103" s="1">
        <v>34.35</v>
      </c>
      <c r="M103" s="1">
        <v>21.56</v>
      </c>
      <c r="N103" s="1">
        <v>34.130000000000003</v>
      </c>
      <c r="O103" s="1">
        <v>33.57</v>
      </c>
      <c r="P103" s="1"/>
    </row>
    <row r="104" spans="1:16" x14ac:dyDescent="0.3">
      <c r="A104" s="3" t="s">
        <v>209</v>
      </c>
      <c r="B104" t="s">
        <v>210</v>
      </c>
      <c r="C104" t="s">
        <v>5</v>
      </c>
      <c r="D104" s="1">
        <v>1684.86</v>
      </c>
      <c r="E104" s="62">
        <v>1324.44</v>
      </c>
      <c r="F104" s="1">
        <v>3384.69</v>
      </c>
      <c r="G104" s="62">
        <v>71.010000000000005</v>
      </c>
      <c r="H104" s="1">
        <v>2884.34</v>
      </c>
      <c r="I104" s="1">
        <v>2666.63</v>
      </c>
      <c r="J104" s="62">
        <v>72.98</v>
      </c>
      <c r="K104" s="1">
        <v>3239.59</v>
      </c>
      <c r="L104" s="1">
        <v>2766.04</v>
      </c>
      <c r="M104" s="1">
        <v>2747.3</v>
      </c>
      <c r="N104" s="1">
        <v>2724.35</v>
      </c>
      <c r="O104" s="1">
        <v>2215.85</v>
      </c>
      <c r="P104" s="1"/>
    </row>
    <row r="105" spans="1:16" x14ac:dyDescent="0.3">
      <c r="A105" s="3" t="s">
        <v>211</v>
      </c>
      <c r="B105" t="s">
        <v>212</v>
      </c>
      <c r="C105" t="s">
        <v>5</v>
      </c>
      <c r="D105" s="1">
        <v>91.28</v>
      </c>
      <c r="E105" s="62">
        <v>112.72</v>
      </c>
      <c r="F105" s="1">
        <v>283.04000000000002</v>
      </c>
      <c r="G105" s="62">
        <v>71.010000000000005</v>
      </c>
      <c r="H105" s="1">
        <v>229.09</v>
      </c>
      <c r="I105" s="1">
        <v>253.63</v>
      </c>
      <c r="J105" s="62">
        <v>41.7</v>
      </c>
      <c r="K105" s="1">
        <v>324.25</v>
      </c>
      <c r="L105" s="1">
        <v>237.21</v>
      </c>
      <c r="M105" s="1">
        <v>230.02</v>
      </c>
      <c r="N105" s="1">
        <v>278.3</v>
      </c>
      <c r="O105" s="1">
        <v>231.66</v>
      </c>
      <c r="P105" s="1"/>
    </row>
    <row r="106" spans="1:16" x14ac:dyDescent="0.3">
      <c r="A106" s="3" t="s">
        <v>213</v>
      </c>
      <c r="B106" t="s">
        <v>214</v>
      </c>
      <c r="C106" t="s">
        <v>5</v>
      </c>
      <c r="D106" s="1">
        <v>68.459999999999994</v>
      </c>
      <c r="E106" s="62">
        <v>28.18</v>
      </c>
      <c r="F106" s="1">
        <v>66.400000000000006</v>
      </c>
      <c r="G106" s="62">
        <v>142.02000000000001</v>
      </c>
      <c r="H106" s="1">
        <v>47.96</v>
      </c>
      <c r="I106" s="1">
        <v>36.11</v>
      </c>
      <c r="J106" s="62">
        <v>72.98</v>
      </c>
      <c r="K106" s="1">
        <v>53.88</v>
      </c>
      <c r="L106" s="1">
        <v>42.93</v>
      </c>
      <c r="M106" s="1">
        <v>50.32</v>
      </c>
      <c r="N106" s="1">
        <v>35.880000000000003</v>
      </c>
      <c r="O106" s="1">
        <v>33.57</v>
      </c>
      <c r="P106" s="1"/>
    </row>
    <row r="107" spans="1:16" x14ac:dyDescent="0.3">
      <c r="A107" s="3" t="s">
        <v>215</v>
      </c>
      <c r="B107" t="s">
        <v>216</v>
      </c>
      <c r="C107" t="s">
        <v>5</v>
      </c>
      <c r="D107" s="1">
        <v>12809.49</v>
      </c>
      <c r="E107" s="62">
        <v>7552.13</v>
      </c>
      <c r="F107" s="1">
        <v>14406.71</v>
      </c>
      <c r="G107" s="62">
        <v>568.05999999999995</v>
      </c>
      <c r="H107" s="1">
        <v>13219</v>
      </c>
      <c r="I107" s="1">
        <v>10923.24</v>
      </c>
      <c r="J107" s="62">
        <v>771.48</v>
      </c>
      <c r="K107" s="1">
        <v>14693.25</v>
      </c>
      <c r="L107" s="1">
        <v>11983.49</v>
      </c>
      <c r="M107" s="1">
        <v>17050.240000000002</v>
      </c>
      <c r="N107" s="1">
        <v>13077.38</v>
      </c>
      <c r="O107" s="1">
        <v>16800.14</v>
      </c>
      <c r="P107" s="1"/>
    </row>
    <row r="108" spans="1:16" x14ac:dyDescent="0.3">
      <c r="A108" s="3" t="s">
        <v>217</v>
      </c>
      <c r="B108" t="s">
        <v>218</v>
      </c>
      <c r="C108" t="s">
        <v>5</v>
      </c>
      <c r="D108" s="1">
        <v>49.44</v>
      </c>
      <c r="E108" s="62">
        <v>84.54</v>
      </c>
      <c r="F108" s="1">
        <v>43.33</v>
      </c>
      <c r="G108" s="62">
        <v>142.02000000000001</v>
      </c>
      <c r="H108" s="1">
        <v>44.39</v>
      </c>
      <c r="I108" s="1">
        <v>29.94</v>
      </c>
      <c r="J108" s="62">
        <v>72.98</v>
      </c>
      <c r="K108" s="1">
        <v>49.96</v>
      </c>
      <c r="L108" s="1">
        <v>34.880000000000003</v>
      </c>
      <c r="M108" s="1">
        <v>44.57</v>
      </c>
      <c r="N108" s="1">
        <v>35.880000000000003</v>
      </c>
      <c r="O108" s="1">
        <v>33.57</v>
      </c>
      <c r="P108" s="1"/>
    </row>
    <row r="109" spans="1:16" x14ac:dyDescent="0.3">
      <c r="A109" s="3" t="s">
        <v>219</v>
      </c>
      <c r="B109" t="s">
        <v>220</v>
      </c>
      <c r="C109" t="s">
        <v>5</v>
      </c>
      <c r="D109" s="1">
        <v>7.61</v>
      </c>
      <c r="E109" s="62">
        <v>56.36</v>
      </c>
      <c r="F109" s="1">
        <v>2.83</v>
      </c>
      <c r="G109" s="62">
        <v>71.010000000000005</v>
      </c>
      <c r="H109" s="1">
        <v>0.72</v>
      </c>
      <c r="I109" s="1">
        <v>2.64</v>
      </c>
      <c r="J109" s="62">
        <v>10.43</v>
      </c>
      <c r="K109" s="1">
        <v>3.92</v>
      </c>
      <c r="L109" s="1">
        <v>3.22</v>
      </c>
      <c r="M109" s="1">
        <v>5.75</v>
      </c>
      <c r="N109" s="1">
        <v>3.5</v>
      </c>
      <c r="O109" s="1">
        <v>3.36</v>
      </c>
      <c r="P109" s="1"/>
    </row>
    <row r="110" spans="1:16" x14ac:dyDescent="0.3">
      <c r="A110" s="3" t="s">
        <v>221</v>
      </c>
      <c r="B110" t="s">
        <v>222</v>
      </c>
      <c r="C110" t="s">
        <v>5</v>
      </c>
      <c r="D110" s="1">
        <v>4868.21</v>
      </c>
      <c r="E110" s="62">
        <v>3127.93</v>
      </c>
      <c r="F110" s="1">
        <v>10025.030000000001</v>
      </c>
      <c r="G110" s="62">
        <v>213.02</v>
      </c>
      <c r="H110" s="1">
        <v>7801.11</v>
      </c>
      <c r="I110" s="1">
        <v>9626.0300000000007</v>
      </c>
      <c r="J110" s="62">
        <v>166.81</v>
      </c>
      <c r="K110" s="1">
        <v>7683.12</v>
      </c>
      <c r="L110" s="1">
        <v>7359.47</v>
      </c>
      <c r="M110" s="1">
        <v>6191.86</v>
      </c>
      <c r="N110" s="1">
        <v>6586.39</v>
      </c>
      <c r="O110" s="1">
        <v>4700.28</v>
      </c>
      <c r="P110" s="1"/>
    </row>
    <row r="111" spans="1:16" x14ac:dyDescent="0.3">
      <c r="A111" s="3" t="s">
        <v>223</v>
      </c>
      <c r="B111" t="s">
        <v>224</v>
      </c>
      <c r="C111" t="s">
        <v>5</v>
      </c>
      <c r="D111" s="1">
        <v>110.3</v>
      </c>
      <c r="E111" s="62">
        <v>112.72</v>
      </c>
      <c r="F111" s="1">
        <v>192.15</v>
      </c>
      <c r="G111" s="62">
        <v>35.5</v>
      </c>
      <c r="H111" s="1">
        <v>167.52</v>
      </c>
      <c r="I111" s="1">
        <v>151.91</v>
      </c>
      <c r="J111" s="62">
        <v>41.7</v>
      </c>
      <c r="K111" s="1">
        <v>172.41</v>
      </c>
      <c r="L111" s="1">
        <v>134.71</v>
      </c>
      <c r="M111" s="1">
        <v>146.63999999999999</v>
      </c>
      <c r="N111" s="1">
        <v>127.77</v>
      </c>
      <c r="O111" s="1">
        <v>83.93</v>
      </c>
      <c r="P111" s="1"/>
    </row>
    <row r="112" spans="1:16" x14ac:dyDescent="0.3">
      <c r="A112" s="3" t="s">
        <v>225</v>
      </c>
      <c r="B112" t="s">
        <v>226</v>
      </c>
      <c r="C112" t="s">
        <v>5</v>
      </c>
      <c r="D112" s="1">
        <v>136.91999999999999</v>
      </c>
      <c r="E112" s="62">
        <v>225.44</v>
      </c>
      <c r="F112" s="1">
        <v>214.28</v>
      </c>
      <c r="G112" s="62">
        <v>213.02</v>
      </c>
      <c r="H112" s="1">
        <v>156.78</v>
      </c>
      <c r="I112" s="1">
        <v>234.7</v>
      </c>
      <c r="J112" s="62">
        <v>41.7</v>
      </c>
      <c r="K112" s="1">
        <v>169.47</v>
      </c>
      <c r="L112" s="1">
        <v>162.61000000000001</v>
      </c>
      <c r="M112" s="1">
        <v>140.88999999999999</v>
      </c>
      <c r="N112" s="1">
        <v>135.65</v>
      </c>
      <c r="O112" s="1">
        <v>83.93</v>
      </c>
      <c r="P112" s="1"/>
    </row>
    <row r="113" spans="1:16" x14ac:dyDescent="0.3">
      <c r="A113" s="3" t="s">
        <v>227</v>
      </c>
      <c r="B113" t="s">
        <v>228</v>
      </c>
      <c r="C113" t="s">
        <v>5</v>
      </c>
      <c r="D113" s="1">
        <v>2088.0100000000002</v>
      </c>
      <c r="E113" s="62">
        <v>1578.06</v>
      </c>
      <c r="F113" s="1">
        <v>3776.99</v>
      </c>
      <c r="G113" s="62">
        <v>71.010000000000005</v>
      </c>
      <c r="H113" s="1">
        <v>3172.13</v>
      </c>
      <c r="I113" s="1">
        <v>3195.03</v>
      </c>
      <c r="J113" s="62">
        <v>239.78</v>
      </c>
      <c r="K113" s="1">
        <v>3121.05</v>
      </c>
      <c r="L113" s="1">
        <v>2866.94</v>
      </c>
      <c r="M113" s="1">
        <v>2771.74</v>
      </c>
      <c r="N113" s="1">
        <v>2599.1999999999998</v>
      </c>
      <c r="O113" s="1">
        <v>2081.5500000000002</v>
      </c>
      <c r="P113" s="1"/>
    </row>
    <row r="114" spans="1:16" x14ac:dyDescent="0.3">
      <c r="A114" s="3" t="s">
        <v>229</v>
      </c>
      <c r="B114" t="s">
        <v>230</v>
      </c>
      <c r="C114" t="s">
        <v>5</v>
      </c>
      <c r="D114" s="1">
        <v>167.34</v>
      </c>
      <c r="E114" s="62">
        <v>225.44</v>
      </c>
      <c r="F114" s="1">
        <v>381</v>
      </c>
      <c r="G114" s="62">
        <v>71.010000000000005</v>
      </c>
      <c r="H114" s="1">
        <v>297.10000000000002</v>
      </c>
      <c r="I114" s="1">
        <v>294.14</v>
      </c>
      <c r="J114" s="62">
        <v>10.43</v>
      </c>
      <c r="K114" s="1">
        <v>388.91</v>
      </c>
      <c r="L114" s="1">
        <v>272.63</v>
      </c>
      <c r="M114" s="1">
        <v>310.52999999999997</v>
      </c>
      <c r="N114" s="1">
        <v>280.05</v>
      </c>
      <c r="O114" s="1">
        <v>167.87</v>
      </c>
      <c r="P114" s="1"/>
    </row>
    <row r="115" spans="1:16" x14ac:dyDescent="0.3">
      <c r="A115" s="3" t="s">
        <v>231</v>
      </c>
      <c r="B115" t="s">
        <v>232</v>
      </c>
      <c r="C115" t="s">
        <v>5</v>
      </c>
      <c r="D115" s="1">
        <v>114.1</v>
      </c>
      <c r="E115" s="62">
        <v>56.36</v>
      </c>
      <c r="F115" s="1">
        <v>266.08</v>
      </c>
      <c r="G115" s="62">
        <v>35.5</v>
      </c>
      <c r="H115" s="1">
        <v>254.86</v>
      </c>
      <c r="I115" s="1">
        <v>239.98</v>
      </c>
      <c r="J115" s="62">
        <v>114.68</v>
      </c>
      <c r="K115" s="1">
        <v>260.58</v>
      </c>
      <c r="L115" s="1">
        <v>252.24</v>
      </c>
      <c r="M115" s="1">
        <v>230.02</v>
      </c>
      <c r="N115" s="1">
        <v>242.42</v>
      </c>
      <c r="O115" s="1">
        <v>235.01</v>
      </c>
      <c r="P115" s="1"/>
    </row>
    <row r="116" spans="1:16" x14ac:dyDescent="0.3">
      <c r="A116" s="3" t="s">
        <v>233</v>
      </c>
      <c r="B116" t="s">
        <v>234</v>
      </c>
      <c r="C116" t="s">
        <v>5</v>
      </c>
      <c r="D116" s="1">
        <v>1228.46</v>
      </c>
      <c r="E116" s="62">
        <v>648.13</v>
      </c>
      <c r="F116" s="1">
        <v>1359.15</v>
      </c>
      <c r="G116" s="62">
        <v>71.010000000000005</v>
      </c>
      <c r="H116" s="1">
        <v>1137.56</v>
      </c>
      <c r="I116" s="1">
        <v>927.77</v>
      </c>
      <c r="J116" s="62">
        <v>31.28</v>
      </c>
      <c r="K116" s="1">
        <v>1233.3399999999999</v>
      </c>
      <c r="L116" s="1">
        <v>1044.3800000000001</v>
      </c>
      <c r="M116" s="1">
        <v>1236.3599999999999</v>
      </c>
      <c r="N116" s="1">
        <v>935.54</v>
      </c>
      <c r="O116" s="1">
        <v>933.34</v>
      </c>
      <c r="P116" s="1"/>
    </row>
    <row r="117" spans="1:16" x14ac:dyDescent="0.3">
      <c r="A117" s="3" t="s">
        <v>235</v>
      </c>
      <c r="B117" t="s">
        <v>236</v>
      </c>
      <c r="C117" t="s">
        <v>5</v>
      </c>
      <c r="D117" s="1">
        <v>45.64</v>
      </c>
      <c r="E117" s="62">
        <v>197.26</v>
      </c>
      <c r="F117" s="1">
        <v>60.75</v>
      </c>
      <c r="G117" s="62">
        <v>106.51</v>
      </c>
      <c r="H117" s="1">
        <v>41.52</v>
      </c>
      <c r="I117" s="1">
        <v>72.209999999999994</v>
      </c>
      <c r="J117" s="62">
        <v>52.13</v>
      </c>
      <c r="K117" s="1">
        <v>45.06</v>
      </c>
      <c r="L117" s="1">
        <v>62.25</v>
      </c>
      <c r="M117" s="1">
        <v>40.25</v>
      </c>
      <c r="N117" s="1">
        <v>44.63</v>
      </c>
      <c r="O117" s="1">
        <v>26.86</v>
      </c>
      <c r="P117" s="1"/>
    </row>
    <row r="118" spans="1:16" x14ac:dyDescent="0.3">
      <c r="A118" s="3" t="s">
        <v>237</v>
      </c>
      <c r="B118" t="s">
        <v>238</v>
      </c>
      <c r="C118" t="s">
        <v>5</v>
      </c>
      <c r="D118" s="1">
        <v>11.41</v>
      </c>
      <c r="E118" s="62">
        <v>140.9</v>
      </c>
      <c r="F118" s="1">
        <v>1.88</v>
      </c>
      <c r="G118" s="62">
        <v>106.51</v>
      </c>
      <c r="H118" s="1">
        <v>5.73</v>
      </c>
      <c r="I118" s="1">
        <v>7.49</v>
      </c>
      <c r="J118" s="62">
        <v>41.7</v>
      </c>
      <c r="K118" s="1">
        <v>3.92</v>
      </c>
      <c r="L118" s="1">
        <v>3.22</v>
      </c>
      <c r="M118" s="1">
        <v>7.19</v>
      </c>
      <c r="N118" s="1">
        <v>2.63</v>
      </c>
      <c r="O118" s="1">
        <v>3.36</v>
      </c>
      <c r="P118" s="1"/>
    </row>
    <row r="119" spans="1:16" x14ac:dyDescent="0.3">
      <c r="A119" s="3" t="s">
        <v>239</v>
      </c>
      <c r="B119" t="s">
        <v>240</v>
      </c>
      <c r="C119" t="s">
        <v>5</v>
      </c>
      <c r="D119" s="1">
        <v>15.21</v>
      </c>
      <c r="E119" s="62">
        <v>225.44</v>
      </c>
      <c r="F119" s="1">
        <v>5.65</v>
      </c>
      <c r="G119" s="62">
        <v>106.51</v>
      </c>
      <c r="H119" s="1">
        <v>10.02</v>
      </c>
      <c r="I119" s="1">
        <v>14.97</v>
      </c>
      <c r="J119" s="62">
        <v>125.1</v>
      </c>
      <c r="K119" s="1">
        <v>10.78</v>
      </c>
      <c r="L119" s="1">
        <v>5.9</v>
      </c>
      <c r="M119" s="1">
        <v>5.75</v>
      </c>
      <c r="N119" s="1">
        <v>7.88</v>
      </c>
      <c r="O119" s="1">
        <v>13.43</v>
      </c>
      <c r="P119" s="1"/>
    </row>
    <row r="120" spans="1:16" x14ac:dyDescent="0.3">
      <c r="A120" s="3" t="s">
        <v>241</v>
      </c>
      <c r="B120" t="s">
        <v>242</v>
      </c>
      <c r="C120" t="s">
        <v>5</v>
      </c>
      <c r="D120" s="1">
        <v>193.97</v>
      </c>
      <c r="E120" s="62">
        <v>197.26</v>
      </c>
      <c r="F120" s="1">
        <v>222.29</v>
      </c>
      <c r="G120" s="62">
        <v>71.010000000000005</v>
      </c>
      <c r="H120" s="1">
        <v>188.28</v>
      </c>
      <c r="I120" s="1">
        <v>155.44</v>
      </c>
      <c r="J120" s="62">
        <v>20.85</v>
      </c>
      <c r="K120" s="1">
        <v>221.39</v>
      </c>
      <c r="L120" s="1">
        <v>178.18</v>
      </c>
      <c r="M120" s="1">
        <v>185.45</v>
      </c>
      <c r="N120" s="1">
        <v>160.15</v>
      </c>
      <c r="O120" s="1">
        <v>127.58</v>
      </c>
      <c r="P120" s="1"/>
    </row>
    <row r="121" spans="1:16" x14ac:dyDescent="0.3">
      <c r="A121" s="3" t="s">
        <v>243</v>
      </c>
      <c r="B121" t="s">
        <v>244</v>
      </c>
      <c r="C121" t="s">
        <v>5</v>
      </c>
      <c r="D121" s="1">
        <v>19.02</v>
      </c>
      <c r="E121" s="62">
        <v>84.54</v>
      </c>
      <c r="F121" s="1">
        <v>10.83</v>
      </c>
      <c r="G121" s="62">
        <v>213.02</v>
      </c>
      <c r="H121" s="1">
        <v>15.75</v>
      </c>
      <c r="I121" s="1">
        <v>25.98</v>
      </c>
      <c r="J121" s="62">
        <v>145.94999999999999</v>
      </c>
      <c r="K121" s="1">
        <v>16.649999999999999</v>
      </c>
      <c r="L121" s="1">
        <v>10.199999999999999</v>
      </c>
      <c r="M121" s="1">
        <v>21.56</v>
      </c>
      <c r="N121" s="1">
        <v>15.75</v>
      </c>
      <c r="O121" s="1">
        <v>13.43</v>
      </c>
      <c r="P121" s="1"/>
    </row>
    <row r="122" spans="1:16" x14ac:dyDescent="0.3">
      <c r="A122" s="3" t="s">
        <v>245</v>
      </c>
      <c r="B122" t="s">
        <v>246</v>
      </c>
      <c r="C122" t="s">
        <v>5</v>
      </c>
      <c r="D122" s="1">
        <v>19.02</v>
      </c>
      <c r="E122" s="62">
        <v>56.36</v>
      </c>
      <c r="F122" s="1">
        <v>52.28</v>
      </c>
      <c r="G122" s="62">
        <v>35.5</v>
      </c>
      <c r="H122" s="1">
        <v>37.229999999999997</v>
      </c>
      <c r="I122" s="1">
        <v>39.19</v>
      </c>
      <c r="J122" s="62">
        <v>20.85</v>
      </c>
      <c r="K122" s="1">
        <v>39.18</v>
      </c>
      <c r="L122" s="1">
        <v>40.25</v>
      </c>
      <c r="M122" s="1">
        <v>50.32</v>
      </c>
      <c r="N122" s="1">
        <v>33.26</v>
      </c>
      <c r="O122" s="1">
        <v>30.22</v>
      </c>
      <c r="P122" s="1"/>
    </row>
    <row r="123" spans="1:16" x14ac:dyDescent="0.3">
      <c r="A123" s="3" t="s">
        <v>247</v>
      </c>
      <c r="B123" t="s">
        <v>248</v>
      </c>
      <c r="C123" t="s">
        <v>5</v>
      </c>
      <c r="D123" s="1">
        <v>152.13</v>
      </c>
      <c r="E123" s="62">
        <v>225.44</v>
      </c>
      <c r="F123" s="1">
        <v>294.33999999999997</v>
      </c>
      <c r="G123" s="62">
        <v>177.52</v>
      </c>
      <c r="H123" s="1">
        <v>248.42</v>
      </c>
      <c r="I123" s="1">
        <v>200.79</v>
      </c>
      <c r="J123" s="62">
        <v>62.55</v>
      </c>
      <c r="K123" s="1">
        <v>318.37</v>
      </c>
      <c r="L123" s="1">
        <v>246.87</v>
      </c>
      <c r="M123" s="1">
        <v>244.4</v>
      </c>
      <c r="N123" s="1">
        <v>236.29</v>
      </c>
      <c r="O123" s="1">
        <v>137.65</v>
      </c>
      <c r="P123" s="1"/>
    </row>
    <row r="124" spans="1:16" x14ac:dyDescent="0.3">
      <c r="A124" s="3" t="s">
        <v>249</v>
      </c>
      <c r="B124" t="s">
        <v>250</v>
      </c>
      <c r="C124" t="s">
        <v>5</v>
      </c>
      <c r="D124" s="1">
        <v>7.61</v>
      </c>
      <c r="E124" s="62">
        <v>56.36</v>
      </c>
      <c r="F124" s="1">
        <v>2.83</v>
      </c>
      <c r="G124" s="62">
        <v>35.5</v>
      </c>
      <c r="H124" s="1">
        <v>7.16</v>
      </c>
      <c r="I124" s="1">
        <v>3.52</v>
      </c>
      <c r="J124" s="62">
        <v>31.28</v>
      </c>
      <c r="K124" s="1">
        <v>2.94</v>
      </c>
      <c r="L124" s="1">
        <v>3.22</v>
      </c>
      <c r="M124" s="1">
        <v>5.75</v>
      </c>
      <c r="N124" s="1">
        <v>7.88</v>
      </c>
      <c r="O124" s="1">
        <v>6.71</v>
      </c>
      <c r="P124" s="1"/>
    </row>
    <row r="125" spans="1:16" x14ac:dyDescent="0.3">
      <c r="A125" s="3" t="s">
        <v>251</v>
      </c>
      <c r="B125" t="s">
        <v>252</v>
      </c>
      <c r="C125" t="s">
        <v>5</v>
      </c>
      <c r="D125" s="1">
        <v>22.82</v>
      </c>
      <c r="E125" s="62">
        <v>28.18</v>
      </c>
      <c r="F125" s="1">
        <v>32.97</v>
      </c>
      <c r="G125" s="62">
        <v>142.02000000000001</v>
      </c>
      <c r="H125" s="1">
        <v>17.899999999999999</v>
      </c>
      <c r="I125" s="1">
        <v>28.62</v>
      </c>
      <c r="J125" s="62">
        <v>31.28</v>
      </c>
      <c r="K125" s="1">
        <v>49.96</v>
      </c>
      <c r="L125" s="1">
        <v>24.69</v>
      </c>
      <c r="M125" s="1">
        <v>48.88</v>
      </c>
      <c r="N125" s="1">
        <v>42.88</v>
      </c>
      <c r="O125" s="1">
        <v>53.72</v>
      </c>
      <c r="P125" s="1"/>
    </row>
    <row r="126" spans="1:16" x14ac:dyDescent="0.3">
      <c r="A126" s="3" t="s">
        <v>253</v>
      </c>
      <c r="B126" t="s">
        <v>254</v>
      </c>
      <c r="C126" t="s">
        <v>5</v>
      </c>
      <c r="D126" s="1">
        <v>19.02</v>
      </c>
      <c r="E126" s="62">
        <v>112.72</v>
      </c>
      <c r="F126" s="1">
        <v>16.48</v>
      </c>
      <c r="G126" s="62">
        <v>71.010000000000005</v>
      </c>
      <c r="H126" s="1">
        <v>11.45</v>
      </c>
      <c r="I126" s="1">
        <v>12.33</v>
      </c>
      <c r="J126" s="62">
        <v>31.28</v>
      </c>
      <c r="K126" s="1">
        <v>17.63</v>
      </c>
      <c r="L126" s="1">
        <v>11.81</v>
      </c>
      <c r="M126" s="1">
        <v>21.56</v>
      </c>
      <c r="N126" s="1">
        <v>18.38</v>
      </c>
      <c r="O126" s="1">
        <v>23.5</v>
      </c>
      <c r="P126" s="1"/>
    </row>
    <row r="127" spans="1:16" x14ac:dyDescent="0.3">
      <c r="A127" s="3" t="s">
        <v>255</v>
      </c>
      <c r="B127" t="s">
        <v>256</v>
      </c>
      <c r="C127" t="s">
        <v>5</v>
      </c>
      <c r="D127" s="1">
        <v>34.229999999999997</v>
      </c>
      <c r="E127" s="62">
        <v>84.54</v>
      </c>
      <c r="F127" s="1">
        <v>32.020000000000003</v>
      </c>
      <c r="G127" s="62">
        <v>35.5</v>
      </c>
      <c r="H127" s="1">
        <v>42.95</v>
      </c>
      <c r="I127" s="1">
        <v>34.35</v>
      </c>
      <c r="J127" s="62">
        <v>20.85</v>
      </c>
      <c r="K127" s="1">
        <v>38.200000000000003</v>
      </c>
      <c r="L127" s="1">
        <v>43.47</v>
      </c>
      <c r="M127" s="1">
        <v>41.69</v>
      </c>
      <c r="N127" s="1">
        <v>35.01</v>
      </c>
      <c r="O127" s="1">
        <v>47</v>
      </c>
      <c r="P127" s="1"/>
    </row>
    <row r="128" spans="1:16" x14ac:dyDescent="0.3">
      <c r="A128" s="3" t="s">
        <v>257</v>
      </c>
      <c r="B128" t="s">
        <v>258</v>
      </c>
      <c r="C128" t="s">
        <v>5</v>
      </c>
      <c r="D128" s="1">
        <v>15.21</v>
      </c>
      <c r="E128" s="62">
        <v>84.54</v>
      </c>
      <c r="F128" s="1">
        <v>3.77</v>
      </c>
      <c r="G128" s="62">
        <v>71.010000000000005</v>
      </c>
      <c r="H128" s="1">
        <v>7.87</v>
      </c>
      <c r="I128" s="1">
        <v>1.76</v>
      </c>
      <c r="J128" s="62">
        <v>31.28</v>
      </c>
      <c r="K128" s="1">
        <v>7.84</v>
      </c>
      <c r="L128" s="1">
        <v>3.76</v>
      </c>
      <c r="M128" s="1">
        <v>5.75</v>
      </c>
      <c r="N128" s="1">
        <v>7</v>
      </c>
      <c r="O128" s="1">
        <v>3.36</v>
      </c>
      <c r="P128" s="1"/>
    </row>
    <row r="129" spans="1:16" x14ac:dyDescent="0.3">
      <c r="A129" s="3" t="s">
        <v>259</v>
      </c>
      <c r="B129" t="s">
        <v>260</v>
      </c>
      <c r="C129" t="s">
        <v>5</v>
      </c>
      <c r="D129" s="1">
        <v>285.25</v>
      </c>
      <c r="E129" s="62">
        <v>197.26</v>
      </c>
      <c r="F129" s="1">
        <v>23.55</v>
      </c>
      <c r="G129" s="62">
        <v>35.5</v>
      </c>
      <c r="H129" s="1">
        <v>20.05</v>
      </c>
      <c r="I129" s="1">
        <v>17.170000000000002</v>
      </c>
      <c r="J129" s="62">
        <v>10.43</v>
      </c>
      <c r="K129" s="1">
        <v>25.47</v>
      </c>
      <c r="L129" s="1">
        <v>27.37</v>
      </c>
      <c r="M129" s="1">
        <v>17.25</v>
      </c>
      <c r="N129" s="1">
        <v>20.13</v>
      </c>
      <c r="O129" s="1">
        <v>33.57</v>
      </c>
      <c r="P129" s="1"/>
    </row>
    <row r="130" spans="1:16" x14ac:dyDescent="0.3">
      <c r="A130" s="3" t="s">
        <v>261</v>
      </c>
      <c r="B130" t="s">
        <v>262</v>
      </c>
      <c r="C130" t="s">
        <v>5</v>
      </c>
      <c r="D130" s="1">
        <v>102.69</v>
      </c>
      <c r="E130" s="62">
        <v>394.51</v>
      </c>
      <c r="F130" s="1">
        <v>218.99</v>
      </c>
      <c r="G130" s="62">
        <v>35.5</v>
      </c>
      <c r="H130" s="1">
        <v>158.93</v>
      </c>
      <c r="I130" s="1">
        <v>158.08000000000001</v>
      </c>
      <c r="J130" s="62">
        <v>62.55</v>
      </c>
      <c r="K130" s="1">
        <v>228.25</v>
      </c>
      <c r="L130" s="1">
        <v>162.08000000000001</v>
      </c>
      <c r="M130" s="1">
        <v>165.33</v>
      </c>
      <c r="N130" s="1">
        <v>224.04</v>
      </c>
      <c r="O130" s="1">
        <v>167.87</v>
      </c>
      <c r="P130" s="1"/>
    </row>
    <row r="131" spans="1:16" x14ac:dyDescent="0.3">
      <c r="A131" s="3" t="s">
        <v>263</v>
      </c>
      <c r="B131" t="s">
        <v>264</v>
      </c>
      <c r="C131" t="s">
        <v>5</v>
      </c>
      <c r="D131" s="1">
        <v>72.260000000000005</v>
      </c>
      <c r="E131" s="62">
        <v>28.18</v>
      </c>
      <c r="F131" s="1">
        <v>278.8</v>
      </c>
      <c r="G131" s="62">
        <v>71.010000000000005</v>
      </c>
      <c r="H131" s="1">
        <v>256.29000000000002</v>
      </c>
      <c r="I131" s="1">
        <v>158.08000000000001</v>
      </c>
      <c r="J131" s="62">
        <v>31.28</v>
      </c>
      <c r="K131" s="1">
        <v>366.38</v>
      </c>
      <c r="L131" s="1">
        <v>236.68</v>
      </c>
      <c r="M131" s="1">
        <v>368.03</v>
      </c>
      <c r="N131" s="1">
        <v>249.42</v>
      </c>
      <c r="O131" s="1">
        <v>335.73</v>
      </c>
      <c r="P131" s="1"/>
    </row>
    <row r="132" spans="1:16" x14ac:dyDescent="0.3">
      <c r="A132" s="3" t="s">
        <v>265</v>
      </c>
      <c r="B132" t="s">
        <v>266</v>
      </c>
      <c r="C132" t="s">
        <v>5</v>
      </c>
      <c r="D132" s="1">
        <v>26.62</v>
      </c>
      <c r="E132" s="62">
        <v>140.9</v>
      </c>
      <c r="F132" s="1">
        <v>29.67</v>
      </c>
      <c r="G132" s="62">
        <v>35.5</v>
      </c>
      <c r="H132" s="1">
        <v>23.62</v>
      </c>
      <c r="I132" s="1">
        <v>20.7</v>
      </c>
      <c r="J132" s="62">
        <v>10.43</v>
      </c>
      <c r="K132" s="1">
        <v>46.04</v>
      </c>
      <c r="L132" s="1">
        <v>23.08</v>
      </c>
      <c r="M132" s="1">
        <v>46</v>
      </c>
      <c r="N132" s="1">
        <v>21.88</v>
      </c>
      <c r="O132" s="1">
        <v>23.5</v>
      </c>
      <c r="P132" s="1"/>
    </row>
    <row r="133" spans="1:16" x14ac:dyDescent="0.3">
      <c r="A133" s="3" t="s">
        <v>267</v>
      </c>
      <c r="B133" t="s">
        <v>268</v>
      </c>
      <c r="C133" t="s">
        <v>5</v>
      </c>
      <c r="D133" s="1">
        <v>174.95</v>
      </c>
      <c r="E133" s="62">
        <v>84.54</v>
      </c>
      <c r="F133" s="1">
        <v>159.65</v>
      </c>
      <c r="G133" s="62">
        <v>71.010000000000005</v>
      </c>
      <c r="H133" s="1">
        <v>148.91</v>
      </c>
      <c r="I133" s="1">
        <v>125.05</v>
      </c>
      <c r="J133" s="62">
        <v>41.7</v>
      </c>
      <c r="K133" s="1">
        <v>143.02000000000001</v>
      </c>
      <c r="L133" s="1">
        <v>137.93</v>
      </c>
      <c r="M133" s="1">
        <v>145.19999999999999</v>
      </c>
      <c r="N133" s="1">
        <v>125.15</v>
      </c>
      <c r="O133" s="1">
        <v>144.37</v>
      </c>
      <c r="P133" s="1"/>
    </row>
    <row r="134" spans="1:16" x14ac:dyDescent="0.3">
      <c r="A134" s="3" t="s">
        <v>269</v>
      </c>
      <c r="B134" t="s">
        <v>270</v>
      </c>
      <c r="C134" t="s">
        <v>5</v>
      </c>
      <c r="D134" s="1">
        <v>9683.18</v>
      </c>
      <c r="E134" s="62">
        <v>5213.22</v>
      </c>
      <c r="F134" s="1">
        <v>124.8</v>
      </c>
      <c r="G134" s="62">
        <v>142.02000000000001</v>
      </c>
      <c r="H134" s="1">
        <v>115.97</v>
      </c>
      <c r="I134" s="1">
        <v>225.45</v>
      </c>
      <c r="J134" s="62">
        <v>125.1</v>
      </c>
      <c r="K134" s="1">
        <v>233.15</v>
      </c>
      <c r="L134" s="1">
        <v>134.16999999999999</v>
      </c>
      <c r="M134" s="1">
        <v>60.38</v>
      </c>
      <c r="N134" s="1">
        <v>128.65</v>
      </c>
      <c r="O134" s="1">
        <v>40.29</v>
      </c>
      <c r="P134" s="1"/>
    </row>
    <row r="135" spans="1:16" x14ac:dyDescent="0.3">
      <c r="A135" s="3" t="s">
        <v>271</v>
      </c>
      <c r="B135" t="s">
        <v>272</v>
      </c>
      <c r="C135" t="s">
        <v>5</v>
      </c>
      <c r="D135" s="1">
        <v>68.459999999999994</v>
      </c>
      <c r="E135" s="62">
        <v>281.8</v>
      </c>
      <c r="F135" s="1">
        <v>7.54</v>
      </c>
      <c r="G135" s="62">
        <v>35.5</v>
      </c>
      <c r="H135" s="1">
        <v>4.3</v>
      </c>
      <c r="I135" s="1">
        <v>3.52</v>
      </c>
      <c r="J135" s="62">
        <v>10.43</v>
      </c>
      <c r="K135" s="1">
        <v>1.96</v>
      </c>
      <c r="L135" s="1">
        <v>5.9</v>
      </c>
      <c r="M135" s="1">
        <v>1.44</v>
      </c>
      <c r="N135" s="1">
        <v>2.63</v>
      </c>
      <c r="O135" s="1">
        <v>13.43</v>
      </c>
      <c r="P135" s="1"/>
    </row>
    <row r="136" spans="1:16" x14ac:dyDescent="0.3">
      <c r="A136" s="3" t="s">
        <v>273</v>
      </c>
      <c r="B136" t="s">
        <v>274</v>
      </c>
      <c r="C136" t="s">
        <v>5</v>
      </c>
      <c r="D136" s="1">
        <v>79.87</v>
      </c>
      <c r="E136" s="62">
        <v>140.9</v>
      </c>
      <c r="F136" s="1">
        <v>89.95</v>
      </c>
      <c r="G136" s="62">
        <v>71.010000000000005</v>
      </c>
      <c r="H136" s="1">
        <v>103.09</v>
      </c>
      <c r="I136" s="1">
        <v>56.8</v>
      </c>
      <c r="J136" s="62">
        <v>52.13</v>
      </c>
      <c r="K136" s="1">
        <v>113.64</v>
      </c>
      <c r="L136" s="1">
        <v>98.75</v>
      </c>
      <c r="M136" s="1">
        <v>130.82</v>
      </c>
      <c r="N136" s="1">
        <v>112.02</v>
      </c>
      <c r="O136" s="1">
        <v>100.72</v>
      </c>
      <c r="P136" s="1"/>
    </row>
    <row r="137" spans="1:16" x14ac:dyDescent="0.3">
      <c r="A137" s="3" t="s">
        <v>275</v>
      </c>
      <c r="B137" t="s">
        <v>276</v>
      </c>
      <c r="C137" t="s">
        <v>5</v>
      </c>
      <c r="D137" s="1">
        <v>190.16</v>
      </c>
      <c r="E137" s="62">
        <v>28.18</v>
      </c>
      <c r="F137" s="1">
        <v>34.85</v>
      </c>
      <c r="G137" s="62">
        <v>71.010000000000005</v>
      </c>
      <c r="H137" s="1">
        <v>90.92</v>
      </c>
      <c r="I137" s="1">
        <v>45.35</v>
      </c>
      <c r="J137" s="62">
        <v>20.85</v>
      </c>
      <c r="K137" s="1">
        <v>111.68</v>
      </c>
      <c r="L137" s="1">
        <v>25.76</v>
      </c>
      <c r="M137" s="1">
        <v>10.06</v>
      </c>
      <c r="N137" s="1">
        <v>44.63</v>
      </c>
      <c r="O137" s="1">
        <v>67.150000000000006</v>
      </c>
      <c r="P137" s="1"/>
    </row>
    <row r="138" spans="1:16" x14ac:dyDescent="0.3">
      <c r="A138" s="3" t="s">
        <v>277</v>
      </c>
      <c r="B138" t="s">
        <v>278</v>
      </c>
      <c r="C138" t="s">
        <v>5</v>
      </c>
      <c r="D138" s="1">
        <v>456.4</v>
      </c>
      <c r="E138" s="62">
        <v>338.15</v>
      </c>
      <c r="F138" s="1">
        <v>454.46</v>
      </c>
      <c r="G138" s="62">
        <v>71.010000000000005</v>
      </c>
      <c r="H138" s="1">
        <v>350.07</v>
      </c>
      <c r="I138" s="1">
        <v>396.3</v>
      </c>
      <c r="J138" s="62">
        <v>41.7</v>
      </c>
      <c r="K138" s="1">
        <v>515.28</v>
      </c>
      <c r="L138" s="1">
        <v>402.51</v>
      </c>
      <c r="M138" s="1">
        <v>480.17</v>
      </c>
      <c r="N138" s="1">
        <v>345.68</v>
      </c>
      <c r="O138" s="1">
        <v>365.95</v>
      </c>
      <c r="P138" s="1"/>
    </row>
    <row r="139" spans="1:16" x14ac:dyDescent="0.3">
      <c r="A139" s="3" t="s">
        <v>279</v>
      </c>
      <c r="B139" t="s">
        <v>280</v>
      </c>
      <c r="C139" t="s">
        <v>5</v>
      </c>
      <c r="D139" s="1">
        <v>696</v>
      </c>
      <c r="E139" s="62">
        <v>591.77</v>
      </c>
      <c r="F139" s="1">
        <v>1034.67</v>
      </c>
      <c r="G139" s="62">
        <v>71.010000000000005</v>
      </c>
      <c r="H139" s="1">
        <v>782.47</v>
      </c>
      <c r="I139" s="1">
        <v>849.83</v>
      </c>
      <c r="J139" s="62">
        <v>52.13</v>
      </c>
      <c r="K139" s="1">
        <v>1122.6400000000001</v>
      </c>
      <c r="L139" s="1">
        <v>893.57</v>
      </c>
      <c r="M139" s="1">
        <v>921.52</v>
      </c>
      <c r="N139" s="1">
        <v>759.63</v>
      </c>
      <c r="O139" s="1">
        <v>762.12</v>
      </c>
      <c r="P139" s="1"/>
    </row>
    <row r="140" spans="1:16" x14ac:dyDescent="0.3">
      <c r="A140" s="3" t="s">
        <v>281</v>
      </c>
      <c r="B140" t="s">
        <v>282</v>
      </c>
      <c r="C140" t="s">
        <v>5</v>
      </c>
      <c r="D140" s="1">
        <v>30.43</v>
      </c>
      <c r="E140" s="62">
        <v>28.18</v>
      </c>
      <c r="F140" s="1">
        <v>26.84</v>
      </c>
      <c r="G140" s="62">
        <v>35.5</v>
      </c>
      <c r="H140" s="1">
        <v>13.6</v>
      </c>
      <c r="I140" s="1">
        <v>12.77</v>
      </c>
      <c r="J140" s="62">
        <v>10.43</v>
      </c>
      <c r="K140" s="1">
        <v>36.25</v>
      </c>
      <c r="L140" s="1">
        <v>19.32</v>
      </c>
      <c r="M140" s="1">
        <v>30.19</v>
      </c>
      <c r="N140" s="1">
        <v>15.75</v>
      </c>
      <c r="O140" s="1">
        <v>16.79</v>
      </c>
      <c r="P140" s="1"/>
    </row>
    <row r="141" spans="1:16" x14ac:dyDescent="0.3">
      <c r="A141" s="3" t="s">
        <v>283</v>
      </c>
      <c r="B141" t="s">
        <v>284</v>
      </c>
      <c r="C141" t="s">
        <v>5</v>
      </c>
      <c r="D141" s="1">
        <v>38.03</v>
      </c>
      <c r="E141" s="62">
        <v>197.26</v>
      </c>
      <c r="F141" s="1">
        <v>50.86</v>
      </c>
      <c r="G141" s="62">
        <v>142.02000000000001</v>
      </c>
      <c r="H141" s="1">
        <v>38.659999999999997</v>
      </c>
      <c r="I141" s="1">
        <v>36.549999999999997</v>
      </c>
      <c r="J141" s="62">
        <v>31.28</v>
      </c>
      <c r="K141" s="1">
        <v>60.74</v>
      </c>
      <c r="L141" s="1">
        <v>40.25</v>
      </c>
      <c r="M141" s="1">
        <v>47.44</v>
      </c>
      <c r="N141" s="1">
        <v>41.13</v>
      </c>
      <c r="O141" s="1">
        <v>30.22</v>
      </c>
      <c r="P141" s="1"/>
    </row>
    <row r="142" spans="1:16" x14ac:dyDescent="0.3">
      <c r="A142" s="3" t="s">
        <v>285</v>
      </c>
      <c r="B142" t="s">
        <v>286</v>
      </c>
      <c r="C142" t="s">
        <v>5</v>
      </c>
      <c r="D142" s="1">
        <v>15.21</v>
      </c>
      <c r="E142" s="62">
        <v>140.9</v>
      </c>
      <c r="F142" s="1">
        <v>15.07</v>
      </c>
      <c r="G142" s="62">
        <v>35.5</v>
      </c>
      <c r="H142" s="1">
        <v>4.3</v>
      </c>
      <c r="I142" s="1">
        <v>5.72</v>
      </c>
      <c r="J142" s="62">
        <v>10.43</v>
      </c>
      <c r="K142" s="1">
        <v>4.9000000000000004</v>
      </c>
      <c r="L142" s="1">
        <v>7.51</v>
      </c>
      <c r="M142" s="1">
        <v>10.06</v>
      </c>
      <c r="N142" s="1">
        <v>13.13</v>
      </c>
      <c r="O142" s="1">
        <v>3.36</v>
      </c>
      <c r="P142" s="1"/>
    </row>
    <row r="143" spans="1:16" x14ac:dyDescent="0.3">
      <c r="A143" s="3" t="s">
        <v>287</v>
      </c>
      <c r="B143" t="s">
        <v>288</v>
      </c>
      <c r="C143" t="s">
        <v>5</v>
      </c>
      <c r="D143" s="1">
        <v>30.43</v>
      </c>
      <c r="E143" s="62">
        <v>140.9</v>
      </c>
      <c r="F143" s="1">
        <v>32.97</v>
      </c>
      <c r="G143" s="62">
        <v>106.51</v>
      </c>
      <c r="H143" s="1">
        <v>20.05</v>
      </c>
      <c r="I143" s="1">
        <v>17.170000000000002</v>
      </c>
      <c r="J143" s="62">
        <v>31.28</v>
      </c>
      <c r="K143" s="1">
        <v>32.33</v>
      </c>
      <c r="L143" s="1">
        <v>24.15</v>
      </c>
      <c r="M143" s="1">
        <v>38.82</v>
      </c>
      <c r="N143" s="1">
        <v>17.5</v>
      </c>
      <c r="O143" s="1">
        <v>36.93</v>
      </c>
      <c r="P143" s="1"/>
    </row>
    <row r="144" spans="1:16" x14ac:dyDescent="0.3">
      <c r="A144" s="3" t="s">
        <v>289</v>
      </c>
      <c r="B144" t="s">
        <v>290</v>
      </c>
      <c r="C144" t="s">
        <v>5</v>
      </c>
      <c r="D144" s="1">
        <v>7.61</v>
      </c>
      <c r="E144" s="62">
        <v>28.18</v>
      </c>
      <c r="F144" s="1">
        <v>3.77</v>
      </c>
      <c r="G144" s="62">
        <v>106.51</v>
      </c>
      <c r="H144" s="1">
        <v>4.3</v>
      </c>
      <c r="I144" s="1">
        <v>2.64</v>
      </c>
      <c r="J144" s="62">
        <v>10.43</v>
      </c>
      <c r="K144" s="1">
        <v>2.94</v>
      </c>
      <c r="L144" s="1">
        <v>5.37</v>
      </c>
      <c r="M144" s="1">
        <v>2.88</v>
      </c>
      <c r="N144" s="1">
        <v>4.38</v>
      </c>
      <c r="O144" s="1">
        <v>13.43</v>
      </c>
      <c r="P144" s="1"/>
    </row>
    <row r="145" spans="1:16" x14ac:dyDescent="0.3">
      <c r="A145" s="3" t="s">
        <v>291</v>
      </c>
      <c r="B145" t="s">
        <v>292</v>
      </c>
      <c r="C145" t="s">
        <v>5</v>
      </c>
      <c r="D145" s="1">
        <v>129.31</v>
      </c>
      <c r="E145" s="62">
        <v>28.18</v>
      </c>
      <c r="F145" s="1">
        <v>147.41</v>
      </c>
      <c r="G145" s="62">
        <v>71.010000000000005</v>
      </c>
      <c r="H145" s="1">
        <v>140.32</v>
      </c>
      <c r="I145" s="1">
        <v>106.12</v>
      </c>
      <c r="J145" s="62">
        <v>20.85</v>
      </c>
      <c r="K145" s="1">
        <v>115.59</v>
      </c>
      <c r="L145" s="1">
        <v>101.43</v>
      </c>
      <c r="M145" s="1">
        <v>129.38999999999999</v>
      </c>
      <c r="N145" s="1">
        <v>81.39</v>
      </c>
      <c r="O145" s="1">
        <v>80.58</v>
      </c>
      <c r="P145" s="1"/>
    </row>
    <row r="146" spans="1:16" x14ac:dyDescent="0.3">
      <c r="A146" s="3" t="s">
        <v>293</v>
      </c>
      <c r="B146" t="s">
        <v>294</v>
      </c>
      <c r="C146" t="s">
        <v>5</v>
      </c>
      <c r="D146" s="1">
        <v>7.61</v>
      </c>
      <c r="E146" s="62">
        <v>28.18</v>
      </c>
      <c r="F146" s="1">
        <v>10.36</v>
      </c>
      <c r="G146" s="62">
        <v>71.010000000000005</v>
      </c>
      <c r="H146" s="1">
        <v>5.01</v>
      </c>
      <c r="I146" s="1">
        <v>7.49</v>
      </c>
      <c r="J146" s="62">
        <v>10.43</v>
      </c>
      <c r="K146" s="1">
        <v>7.84</v>
      </c>
      <c r="L146" s="1">
        <v>8.59</v>
      </c>
      <c r="M146" s="1">
        <v>7.19</v>
      </c>
      <c r="N146" s="1">
        <v>4.38</v>
      </c>
      <c r="O146" s="1">
        <v>3.36</v>
      </c>
      <c r="P146" s="1"/>
    </row>
    <row r="147" spans="1:16" x14ac:dyDescent="0.3">
      <c r="A147" s="3" t="s">
        <v>295</v>
      </c>
      <c r="B147" t="s">
        <v>296</v>
      </c>
      <c r="C147" t="s">
        <v>5</v>
      </c>
      <c r="D147" s="1">
        <v>87.48</v>
      </c>
      <c r="E147" s="62">
        <v>112.72</v>
      </c>
      <c r="F147" s="1">
        <v>163.41999999999999</v>
      </c>
      <c r="G147" s="62">
        <v>35.5</v>
      </c>
      <c r="H147" s="1">
        <v>151.05000000000001</v>
      </c>
      <c r="I147" s="1">
        <v>139.13999999999999</v>
      </c>
      <c r="J147" s="62">
        <v>20.85</v>
      </c>
      <c r="K147" s="1">
        <v>163.6</v>
      </c>
      <c r="L147" s="1">
        <v>137.38999999999999</v>
      </c>
      <c r="M147" s="1">
        <v>122.2</v>
      </c>
      <c r="N147" s="1">
        <v>119.9</v>
      </c>
      <c r="O147" s="1">
        <v>97.36</v>
      </c>
      <c r="P147" s="1"/>
    </row>
    <row r="148" spans="1:16" x14ac:dyDescent="0.3">
      <c r="A148" s="3" t="s">
        <v>297</v>
      </c>
      <c r="B148" t="s">
        <v>298</v>
      </c>
      <c r="C148" t="s">
        <v>5</v>
      </c>
      <c r="D148" s="1">
        <v>26.62</v>
      </c>
      <c r="E148" s="62">
        <v>28.18</v>
      </c>
      <c r="F148" s="1">
        <v>56.51</v>
      </c>
      <c r="G148" s="62">
        <v>35.5</v>
      </c>
      <c r="H148" s="1">
        <v>45.1</v>
      </c>
      <c r="I148" s="1">
        <v>39.19</v>
      </c>
      <c r="J148" s="62">
        <v>10.43</v>
      </c>
      <c r="K148" s="1">
        <v>55.84</v>
      </c>
      <c r="L148" s="1">
        <v>43.47</v>
      </c>
      <c r="M148" s="1">
        <v>31.63</v>
      </c>
      <c r="N148" s="1">
        <v>25.38</v>
      </c>
      <c r="O148" s="1">
        <v>20.14</v>
      </c>
      <c r="P148" s="1"/>
    </row>
    <row r="149" spans="1:16" x14ac:dyDescent="0.3">
      <c r="A149" s="3" t="s">
        <v>299</v>
      </c>
      <c r="B149" t="s">
        <v>300</v>
      </c>
      <c r="C149" t="s">
        <v>5</v>
      </c>
      <c r="D149" s="1">
        <v>319.48</v>
      </c>
      <c r="E149" s="62">
        <v>394.51</v>
      </c>
      <c r="F149" s="1">
        <v>450.7</v>
      </c>
      <c r="G149" s="62">
        <v>106.51</v>
      </c>
      <c r="H149" s="1">
        <v>386.58</v>
      </c>
      <c r="I149" s="1">
        <v>354.46</v>
      </c>
      <c r="J149" s="62">
        <v>62.55</v>
      </c>
      <c r="K149" s="1">
        <v>411.44</v>
      </c>
      <c r="L149" s="1">
        <v>335.96</v>
      </c>
      <c r="M149" s="1">
        <v>349.34</v>
      </c>
      <c r="N149" s="1">
        <v>299.3</v>
      </c>
      <c r="O149" s="1">
        <v>332.38</v>
      </c>
      <c r="P149" s="1"/>
    </row>
    <row r="150" spans="1:16" x14ac:dyDescent="0.3">
      <c r="A150" s="3" t="s">
        <v>301</v>
      </c>
      <c r="B150" t="s">
        <v>302</v>
      </c>
      <c r="C150" t="s">
        <v>5</v>
      </c>
      <c r="D150" s="1">
        <v>3.8</v>
      </c>
      <c r="E150" s="62">
        <v>84.54</v>
      </c>
      <c r="F150" s="1">
        <v>3.77</v>
      </c>
      <c r="G150" s="62">
        <v>71.010000000000005</v>
      </c>
      <c r="H150" s="1">
        <v>2.15</v>
      </c>
      <c r="I150" s="1">
        <v>5.28</v>
      </c>
      <c r="J150" s="62">
        <v>20.85</v>
      </c>
      <c r="K150" s="1">
        <v>4.9000000000000004</v>
      </c>
      <c r="L150" s="1">
        <v>4.29</v>
      </c>
      <c r="M150" s="1">
        <v>11.5</v>
      </c>
      <c r="N150" s="1">
        <v>7</v>
      </c>
      <c r="O150" s="1">
        <v>13.43</v>
      </c>
      <c r="P150" s="1"/>
    </row>
    <row r="151" spans="1:16" x14ac:dyDescent="0.3">
      <c r="A151" s="3" t="s">
        <v>303</v>
      </c>
      <c r="B151" t="s">
        <v>304</v>
      </c>
      <c r="C151" t="s">
        <v>5</v>
      </c>
      <c r="D151" s="1">
        <v>41.84</v>
      </c>
      <c r="E151" s="62">
        <v>56.36</v>
      </c>
      <c r="F151" s="1">
        <v>94.66</v>
      </c>
      <c r="G151" s="62">
        <v>35.5</v>
      </c>
      <c r="H151" s="1">
        <v>70.16</v>
      </c>
      <c r="I151" s="1">
        <v>71.77</v>
      </c>
      <c r="J151" s="62">
        <v>20.85</v>
      </c>
      <c r="K151" s="1">
        <v>84.25</v>
      </c>
      <c r="L151" s="1">
        <v>76.75</v>
      </c>
      <c r="M151" s="1">
        <v>87.7</v>
      </c>
      <c r="N151" s="1">
        <v>70.89</v>
      </c>
      <c r="O151" s="1">
        <v>110.79</v>
      </c>
      <c r="P151" s="1"/>
    </row>
    <row r="152" spans="1:16" x14ac:dyDescent="0.3">
      <c r="A152" s="3" t="s">
        <v>305</v>
      </c>
      <c r="B152" t="s">
        <v>306</v>
      </c>
      <c r="C152" t="s">
        <v>5</v>
      </c>
      <c r="D152" s="1">
        <v>121.71</v>
      </c>
      <c r="E152" s="62">
        <v>169.08</v>
      </c>
      <c r="F152" s="1">
        <v>146.94</v>
      </c>
      <c r="G152" s="62">
        <v>213.02</v>
      </c>
      <c r="H152" s="1">
        <v>114.54</v>
      </c>
      <c r="I152" s="1">
        <v>106.12</v>
      </c>
      <c r="J152" s="62">
        <v>52.13</v>
      </c>
      <c r="K152" s="1">
        <v>122.45</v>
      </c>
      <c r="L152" s="1">
        <v>106.26</v>
      </c>
      <c r="M152" s="1">
        <v>96.32</v>
      </c>
      <c r="N152" s="1">
        <v>62.14</v>
      </c>
      <c r="O152" s="1">
        <v>70.5</v>
      </c>
      <c r="P152" s="1"/>
    </row>
    <row r="153" spans="1:16" x14ac:dyDescent="0.3">
      <c r="A153" s="3" t="s">
        <v>307</v>
      </c>
      <c r="B153" t="s">
        <v>308</v>
      </c>
      <c r="C153" t="s">
        <v>5</v>
      </c>
      <c r="D153" s="1">
        <v>144.53</v>
      </c>
      <c r="E153" s="62">
        <v>197.26</v>
      </c>
      <c r="F153" s="1">
        <v>359.33</v>
      </c>
      <c r="G153" s="62">
        <v>35.5</v>
      </c>
      <c r="H153" s="1">
        <v>294.95</v>
      </c>
      <c r="I153" s="1">
        <v>281.37</v>
      </c>
      <c r="J153" s="62">
        <v>83.4</v>
      </c>
      <c r="K153" s="1">
        <v>329.15</v>
      </c>
      <c r="L153" s="1">
        <v>290.88</v>
      </c>
      <c r="M153" s="1">
        <v>329.22</v>
      </c>
      <c r="N153" s="1">
        <v>260.8</v>
      </c>
      <c r="O153" s="1">
        <v>211.51</v>
      </c>
      <c r="P153" s="1"/>
    </row>
    <row r="154" spans="1:16" x14ac:dyDescent="0.3">
      <c r="A154" s="3" t="s">
        <v>309</v>
      </c>
      <c r="B154" t="s">
        <v>310</v>
      </c>
      <c r="C154" t="s">
        <v>5</v>
      </c>
      <c r="D154" s="1">
        <v>15.21</v>
      </c>
      <c r="E154" s="62">
        <v>84.54</v>
      </c>
      <c r="F154" s="1">
        <v>57.46</v>
      </c>
      <c r="G154" s="62">
        <v>71.010000000000005</v>
      </c>
      <c r="H154" s="1">
        <v>41.52</v>
      </c>
      <c r="I154" s="1">
        <v>41.39</v>
      </c>
      <c r="J154" s="62">
        <v>20.85</v>
      </c>
      <c r="K154" s="1">
        <v>63.67</v>
      </c>
      <c r="L154" s="1">
        <v>40.25</v>
      </c>
      <c r="M154" s="1">
        <v>60.38</v>
      </c>
      <c r="N154" s="1">
        <v>41.13</v>
      </c>
      <c r="O154" s="1">
        <v>40.29</v>
      </c>
      <c r="P154" s="1"/>
    </row>
    <row r="155" spans="1:16" x14ac:dyDescent="0.3">
      <c r="A155" s="3" t="s">
        <v>311</v>
      </c>
      <c r="B155" t="s">
        <v>312</v>
      </c>
      <c r="C155" t="s">
        <v>5</v>
      </c>
      <c r="D155" s="1">
        <v>7.61</v>
      </c>
      <c r="E155" s="62">
        <v>56.36</v>
      </c>
      <c r="F155" s="1">
        <v>1.41</v>
      </c>
      <c r="G155" s="62">
        <v>35.5</v>
      </c>
      <c r="H155" s="1">
        <v>1.43</v>
      </c>
      <c r="I155" s="1">
        <v>3.52</v>
      </c>
      <c r="J155" s="62">
        <v>41.7</v>
      </c>
      <c r="K155" s="1">
        <v>1.96</v>
      </c>
      <c r="L155" s="1">
        <v>1.07</v>
      </c>
      <c r="M155" s="1">
        <v>5.75</v>
      </c>
      <c r="N155" s="1">
        <v>0.88</v>
      </c>
      <c r="O155" s="1">
        <v>3.36</v>
      </c>
      <c r="P155" s="1"/>
    </row>
    <row r="156" spans="1:16" x14ac:dyDescent="0.3">
      <c r="A156" s="3" t="s">
        <v>313</v>
      </c>
      <c r="B156" t="s">
        <v>314</v>
      </c>
      <c r="C156" t="s">
        <v>5</v>
      </c>
      <c r="D156" s="1">
        <v>680.79</v>
      </c>
      <c r="E156" s="62">
        <v>309.98</v>
      </c>
      <c r="F156" s="1">
        <v>975.33</v>
      </c>
      <c r="G156" s="62">
        <v>71.010000000000005</v>
      </c>
      <c r="H156" s="1">
        <v>796.79</v>
      </c>
      <c r="I156" s="1">
        <v>852.48</v>
      </c>
      <c r="J156" s="62">
        <v>20.85</v>
      </c>
      <c r="K156" s="1">
        <v>861.08</v>
      </c>
      <c r="L156" s="1">
        <v>783.55</v>
      </c>
      <c r="M156" s="1">
        <v>809.38</v>
      </c>
      <c r="N156" s="1">
        <v>787.64</v>
      </c>
      <c r="O156" s="1">
        <v>611.04</v>
      </c>
      <c r="P156" s="1"/>
    </row>
    <row r="157" spans="1:16" x14ac:dyDescent="0.3">
      <c r="A157" s="3" t="s">
        <v>315</v>
      </c>
      <c r="B157" t="s">
        <v>316</v>
      </c>
      <c r="C157" t="s">
        <v>5</v>
      </c>
      <c r="D157" s="1">
        <v>3.8</v>
      </c>
      <c r="E157" s="62">
        <v>28.18</v>
      </c>
      <c r="F157" s="1">
        <v>3.3</v>
      </c>
      <c r="G157" s="62">
        <v>35.5</v>
      </c>
      <c r="H157" s="1">
        <v>1.43</v>
      </c>
      <c r="I157" s="1">
        <v>0.44</v>
      </c>
      <c r="J157" s="62">
        <v>31.28</v>
      </c>
      <c r="K157" s="1">
        <v>7.84</v>
      </c>
      <c r="L157" s="1">
        <v>1.07</v>
      </c>
      <c r="M157" s="1">
        <v>4.3099999999999996</v>
      </c>
      <c r="N157" s="1">
        <v>6.13</v>
      </c>
      <c r="O157" s="1">
        <v>10.07</v>
      </c>
      <c r="P157" s="1"/>
    </row>
    <row r="158" spans="1:16" x14ac:dyDescent="0.3">
      <c r="A158" s="3" t="s">
        <v>317</v>
      </c>
      <c r="B158" t="s">
        <v>318</v>
      </c>
      <c r="C158" t="s">
        <v>5</v>
      </c>
      <c r="D158" s="1">
        <v>83.67</v>
      </c>
      <c r="E158" s="62">
        <v>84.54</v>
      </c>
      <c r="F158" s="1">
        <v>127.63</v>
      </c>
      <c r="G158" s="62">
        <v>35.5</v>
      </c>
      <c r="H158" s="1">
        <v>136.74</v>
      </c>
      <c r="I158" s="1">
        <v>120.65</v>
      </c>
      <c r="J158" s="62">
        <v>10.43</v>
      </c>
      <c r="K158" s="1">
        <v>144</v>
      </c>
      <c r="L158" s="1">
        <v>133.63</v>
      </c>
      <c r="M158" s="1">
        <v>119.32</v>
      </c>
      <c r="N158" s="1">
        <v>102.39</v>
      </c>
      <c r="O158" s="1">
        <v>63.79</v>
      </c>
      <c r="P158" s="1"/>
    </row>
    <row r="159" spans="1:16" x14ac:dyDescent="0.3">
      <c r="A159" s="3" t="s">
        <v>319</v>
      </c>
      <c r="B159" t="s">
        <v>320</v>
      </c>
      <c r="C159" t="s">
        <v>5</v>
      </c>
      <c r="D159" s="1">
        <v>3.8</v>
      </c>
      <c r="E159" s="62">
        <v>28.18</v>
      </c>
      <c r="F159" s="1">
        <v>3.77</v>
      </c>
      <c r="G159" s="62">
        <v>106.51</v>
      </c>
      <c r="H159" s="1">
        <v>2.15</v>
      </c>
      <c r="I159" s="1">
        <v>3.08</v>
      </c>
      <c r="J159" s="62">
        <v>41.7</v>
      </c>
      <c r="K159" s="1">
        <v>6.86</v>
      </c>
      <c r="L159" s="1">
        <v>3.22</v>
      </c>
      <c r="M159" s="1">
        <v>4.3099999999999996</v>
      </c>
      <c r="N159" s="1">
        <v>2.63</v>
      </c>
      <c r="O159" s="1">
        <v>6.71</v>
      </c>
      <c r="P159" s="1"/>
    </row>
    <row r="160" spans="1:16" x14ac:dyDescent="0.3">
      <c r="A160" s="3" t="s">
        <v>321</v>
      </c>
      <c r="B160" t="s">
        <v>322</v>
      </c>
      <c r="C160" t="s">
        <v>5</v>
      </c>
      <c r="D160" s="1">
        <v>11.41</v>
      </c>
      <c r="E160" s="62">
        <v>225.44</v>
      </c>
      <c r="F160" s="1">
        <v>11.77</v>
      </c>
      <c r="G160" s="62">
        <v>177.52</v>
      </c>
      <c r="H160" s="1">
        <v>5.73</v>
      </c>
      <c r="I160" s="1">
        <v>5.28</v>
      </c>
      <c r="J160" s="62">
        <v>114.68</v>
      </c>
      <c r="K160" s="1">
        <v>10.78</v>
      </c>
      <c r="L160" s="1">
        <v>10.199999999999999</v>
      </c>
      <c r="M160" s="1">
        <v>11.5</v>
      </c>
      <c r="N160" s="1">
        <v>8.75</v>
      </c>
      <c r="O160" s="1">
        <v>26.86</v>
      </c>
      <c r="P160" s="1"/>
    </row>
    <row r="161" spans="1:16" x14ac:dyDescent="0.3">
      <c r="A161" s="3" t="s">
        <v>323</v>
      </c>
      <c r="B161" t="s">
        <v>324</v>
      </c>
      <c r="C161" t="s">
        <v>5</v>
      </c>
      <c r="D161" s="1">
        <v>19.02</v>
      </c>
      <c r="E161" s="62">
        <v>28.18</v>
      </c>
      <c r="F161" s="1">
        <v>21.66</v>
      </c>
      <c r="G161" s="62">
        <v>35.5</v>
      </c>
      <c r="H161" s="1">
        <v>25.06</v>
      </c>
      <c r="I161" s="1">
        <v>20.260000000000002</v>
      </c>
      <c r="J161" s="62">
        <v>72.98</v>
      </c>
      <c r="K161" s="1">
        <v>24.49</v>
      </c>
      <c r="L161" s="1">
        <v>25.76</v>
      </c>
      <c r="M161" s="1">
        <v>18.690000000000001</v>
      </c>
      <c r="N161" s="1">
        <v>22.75</v>
      </c>
      <c r="O161" s="1">
        <v>13.43</v>
      </c>
      <c r="P161" s="1"/>
    </row>
    <row r="162" spans="1:16" x14ac:dyDescent="0.3">
      <c r="A162" s="3" t="s">
        <v>325</v>
      </c>
      <c r="B162" t="s">
        <v>326</v>
      </c>
      <c r="C162" t="s">
        <v>5</v>
      </c>
      <c r="D162" s="1">
        <v>3.8</v>
      </c>
      <c r="E162" s="62">
        <v>28.18</v>
      </c>
      <c r="F162" s="1">
        <v>1.41</v>
      </c>
      <c r="G162" s="62">
        <v>106.51</v>
      </c>
      <c r="H162" s="1">
        <v>1.43</v>
      </c>
      <c r="I162" s="1">
        <v>0.44</v>
      </c>
      <c r="J162" s="62">
        <v>20.85</v>
      </c>
      <c r="K162" s="1">
        <v>1.96</v>
      </c>
      <c r="L162" s="1">
        <v>1.61</v>
      </c>
      <c r="M162" s="1">
        <v>7.19</v>
      </c>
      <c r="N162" s="1">
        <v>3.5</v>
      </c>
      <c r="O162" s="1">
        <v>10.07</v>
      </c>
      <c r="P162" s="1"/>
    </row>
    <row r="163" spans="1:16" x14ac:dyDescent="0.3">
      <c r="A163" s="3" t="s">
        <v>327</v>
      </c>
      <c r="B163" t="s">
        <v>328</v>
      </c>
      <c r="C163" t="s">
        <v>5</v>
      </c>
      <c r="D163" s="1">
        <v>2829.65</v>
      </c>
      <c r="E163" s="62">
        <v>1634.42</v>
      </c>
      <c r="F163" s="1">
        <v>77.239999999999995</v>
      </c>
      <c r="G163" s="62">
        <v>106.51</v>
      </c>
      <c r="H163" s="1">
        <v>90.2</v>
      </c>
      <c r="I163" s="1">
        <v>155.88</v>
      </c>
      <c r="J163" s="62">
        <v>104.25</v>
      </c>
      <c r="K163" s="1">
        <v>96.98</v>
      </c>
      <c r="L163" s="1">
        <v>106.26</v>
      </c>
      <c r="M163" s="1">
        <v>34.5</v>
      </c>
      <c r="N163" s="1">
        <v>98.02</v>
      </c>
      <c r="O163" s="1">
        <v>33.57</v>
      </c>
      <c r="P163" s="1"/>
    </row>
    <row r="164" spans="1:16" x14ac:dyDescent="0.3">
      <c r="A164" s="3" t="s">
        <v>329</v>
      </c>
      <c r="B164" t="s">
        <v>330</v>
      </c>
      <c r="C164" t="s">
        <v>5</v>
      </c>
      <c r="D164" s="1">
        <v>669.38</v>
      </c>
      <c r="E164" s="62">
        <v>929.93</v>
      </c>
      <c r="F164" s="1">
        <v>20.72</v>
      </c>
      <c r="G164" s="62">
        <v>71.010000000000005</v>
      </c>
      <c r="H164" s="1">
        <v>19.329999999999998</v>
      </c>
      <c r="I164" s="1">
        <v>53.72</v>
      </c>
      <c r="J164" s="62">
        <v>31.28</v>
      </c>
      <c r="K164" s="1">
        <v>30.37</v>
      </c>
      <c r="L164" s="1">
        <v>37.57</v>
      </c>
      <c r="M164" s="1">
        <v>21.56</v>
      </c>
      <c r="N164" s="1">
        <v>29.76</v>
      </c>
      <c r="O164" s="1">
        <v>6.71</v>
      </c>
      <c r="P164" s="1"/>
    </row>
    <row r="165" spans="1:16" x14ac:dyDescent="0.3">
      <c r="A165" s="3" t="s">
        <v>331</v>
      </c>
      <c r="B165" t="s">
        <v>332</v>
      </c>
      <c r="C165" t="s">
        <v>5</v>
      </c>
      <c r="D165" s="1">
        <v>41.84</v>
      </c>
      <c r="E165" s="62">
        <v>366.33</v>
      </c>
      <c r="F165" s="1">
        <v>55.57</v>
      </c>
      <c r="G165" s="62">
        <v>177.52</v>
      </c>
      <c r="H165" s="1">
        <v>52.98</v>
      </c>
      <c r="I165" s="1">
        <v>55.04</v>
      </c>
      <c r="J165" s="62">
        <v>135.53</v>
      </c>
      <c r="K165" s="1">
        <v>60.74</v>
      </c>
      <c r="L165" s="1">
        <v>54.74</v>
      </c>
      <c r="M165" s="1">
        <v>70.44</v>
      </c>
      <c r="N165" s="1">
        <v>70.010000000000005</v>
      </c>
      <c r="O165" s="1">
        <v>90.65</v>
      </c>
      <c r="P165" s="1"/>
    </row>
    <row r="166" spans="1:16" x14ac:dyDescent="0.3">
      <c r="A166" s="3" t="s">
        <v>333</v>
      </c>
      <c r="B166" t="s">
        <v>334</v>
      </c>
      <c r="C166" t="s">
        <v>5</v>
      </c>
      <c r="D166" s="1">
        <v>136.91999999999999</v>
      </c>
      <c r="E166" s="62">
        <v>197.26</v>
      </c>
      <c r="F166" s="1">
        <v>126.21</v>
      </c>
      <c r="G166" s="62">
        <v>177.52</v>
      </c>
      <c r="H166" s="1">
        <v>110.25</v>
      </c>
      <c r="I166" s="1">
        <v>104.8</v>
      </c>
      <c r="J166" s="62">
        <v>31.28</v>
      </c>
      <c r="K166" s="1">
        <v>144.97999999999999</v>
      </c>
      <c r="L166" s="1">
        <v>122.9</v>
      </c>
      <c r="M166" s="1">
        <v>136.57</v>
      </c>
      <c r="N166" s="1">
        <v>115.52</v>
      </c>
      <c r="O166" s="1">
        <v>100.72</v>
      </c>
      <c r="P166" s="1"/>
    </row>
    <row r="167" spans="1:16" x14ac:dyDescent="0.3">
      <c r="A167" s="3" t="s">
        <v>335</v>
      </c>
      <c r="B167" t="s">
        <v>336</v>
      </c>
      <c r="C167" t="s">
        <v>5</v>
      </c>
      <c r="D167" s="1">
        <v>254.82</v>
      </c>
      <c r="E167" s="62">
        <v>309.98</v>
      </c>
      <c r="F167" s="1">
        <v>258.08</v>
      </c>
      <c r="G167" s="62">
        <v>35.5</v>
      </c>
      <c r="H167" s="1">
        <v>241.26</v>
      </c>
      <c r="I167" s="1">
        <v>178.77</v>
      </c>
      <c r="J167" s="62">
        <v>31.28</v>
      </c>
      <c r="K167" s="1">
        <v>295.83999999999997</v>
      </c>
      <c r="L167" s="1">
        <v>231.85</v>
      </c>
      <c r="M167" s="1">
        <v>329.22</v>
      </c>
      <c r="N167" s="1">
        <v>273.05</v>
      </c>
      <c r="O167" s="1">
        <v>352.52</v>
      </c>
      <c r="P167" s="1"/>
    </row>
    <row r="168" spans="1:16" x14ac:dyDescent="0.3">
      <c r="A168" s="3" t="s">
        <v>337</v>
      </c>
      <c r="B168" t="s">
        <v>338</v>
      </c>
      <c r="C168" t="s">
        <v>5</v>
      </c>
      <c r="D168" s="1">
        <v>106.49</v>
      </c>
      <c r="E168" s="62">
        <v>28.18</v>
      </c>
      <c r="F168" s="1">
        <v>90.89</v>
      </c>
      <c r="G168" s="62">
        <v>35.5</v>
      </c>
      <c r="H168" s="1">
        <v>73.02</v>
      </c>
      <c r="I168" s="1">
        <v>63.41</v>
      </c>
      <c r="J168" s="62">
        <v>31.28</v>
      </c>
      <c r="K168" s="1">
        <v>93.06</v>
      </c>
      <c r="L168" s="1">
        <v>80.5</v>
      </c>
      <c r="M168" s="1">
        <v>104.95</v>
      </c>
      <c r="N168" s="1">
        <v>72.64</v>
      </c>
      <c r="O168" s="1">
        <v>83.93</v>
      </c>
      <c r="P168" s="1"/>
    </row>
    <row r="169" spans="1:16" x14ac:dyDescent="0.3">
      <c r="A169" s="3" t="s">
        <v>339</v>
      </c>
      <c r="B169" t="s">
        <v>340</v>
      </c>
      <c r="C169" t="s">
        <v>5</v>
      </c>
      <c r="D169" s="1">
        <v>45.64</v>
      </c>
      <c r="E169" s="62">
        <v>56.36</v>
      </c>
      <c r="F169" s="1">
        <v>99.84</v>
      </c>
      <c r="G169" s="62">
        <v>35.5</v>
      </c>
      <c r="H169" s="1">
        <v>55.84</v>
      </c>
      <c r="I169" s="1">
        <v>69.13</v>
      </c>
      <c r="J169" s="62">
        <v>31.28</v>
      </c>
      <c r="K169" s="1">
        <v>97.96</v>
      </c>
      <c r="L169" s="1">
        <v>86.94</v>
      </c>
      <c r="M169" s="1">
        <v>94.88</v>
      </c>
      <c r="N169" s="1">
        <v>96.27</v>
      </c>
      <c r="O169" s="1">
        <v>60.43</v>
      </c>
      <c r="P169" s="1"/>
    </row>
    <row r="170" spans="1:16" x14ac:dyDescent="0.3">
      <c r="A170" s="3" t="s">
        <v>341</v>
      </c>
      <c r="B170" t="s">
        <v>342</v>
      </c>
      <c r="C170" t="s">
        <v>5</v>
      </c>
      <c r="D170" s="1">
        <v>11.41</v>
      </c>
      <c r="E170" s="62">
        <v>28.18</v>
      </c>
      <c r="F170" s="1">
        <v>17.899999999999999</v>
      </c>
      <c r="G170" s="62">
        <v>106.51</v>
      </c>
      <c r="H170" s="1">
        <v>11.45</v>
      </c>
      <c r="I170" s="1">
        <v>12.77</v>
      </c>
      <c r="J170" s="62">
        <v>52.13</v>
      </c>
      <c r="K170" s="1">
        <v>23.51</v>
      </c>
      <c r="L170" s="1">
        <v>15.56</v>
      </c>
      <c r="M170" s="1">
        <v>20.13</v>
      </c>
      <c r="N170" s="1">
        <v>13.13</v>
      </c>
      <c r="O170" s="1">
        <v>6.71</v>
      </c>
      <c r="P170" s="1"/>
    </row>
    <row r="171" spans="1:16" x14ac:dyDescent="0.3">
      <c r="A171" s="3" t="s">
        <v>345</v>
      </c>
      <c r="B171" t="s">
        <v>346</v>
      </c>
      <c r="C171" t="s">
        <v>5</v>
      </c>
      <c r="D171" s="1">
        <v>22.82</v>
      </c>
      <c r="E171" s="62">
        <v>56.36</v>
      </c>
      <c r="F171" s="1">
        <v>40.5</v>
      </c>
      <c r="G171" s="62">
        <v>35.5</v>
      </c>
      <c r="H171" s="1">
        <v>33.65</v>
      </c>
      <c r="I171" s="1">
        <v>24.22</v>
      </c>
      <c r="J171" s="62">
        <v>10.43</v>
      </c>
      <c r="K171" s="1">
        <v>35.270000000000003</v>
      </c>
      <c r="L171" s="1">
        <v>36.49</v>
      </c>
      <c r="M171" s="1">
        <v>35.94</v>
      </c>
      <c r="N171" s="1">
        <v>28.88</v>
      </c>
      <c r="O171" s="1">
        <v>20.14</v>
      </c>
      <c r="P171" s="1"/>
    </row>
    <row r="172" spans="1:16" x14ac:dyDescent="0.3">
      <c r="A172" s="3" t="s">
        <v>347</v>
      </c>
      <c r="B172" t="s">
        <v>348</v>
      </c>
      <c r="C172" t="s">
        <v>5</v>
      </c>
      <c r="D172" s="1">
        <v>3.8</v>
      </c>
      <c r="E172" s="62">
        <v>84.54</v>
      </c>
      <c r="F172" s="1">
        <v>5.65</v>
      </c>
      <c r="G172" s="62">
        <v>106.51</v>
      </c>
      <c r="H172" s="1">
        <v>6.44</v>
      </c>
      <c r="I172" s="1">
        <v>5.72</v>
      </c>
      <c r="J172" s="62">
        <v>31.28</v>
      </c>
      <c r="K172" s="1">
        <v>8.82</v>
      </c>
      <c r="L172" s="1">
        <v>3.22</v>
      </c>
      <c r="M172" s="1">
        <v>2.88</v>
      </c>
      <c r="N172" s="1">
        <v>8.75</v>
      </c>
      <c r="O172" s="1">
        <v>16.79</v>
      </c>
      <c r="P172" s="1"/>
    </row>
    <row r="173" spans="1:16" x14ac:dyDescent="0.3">
      <c r="A173" s="3" t="s">
        <v>349</v>
      </c>
      <c r="B173" t="s">
        <v>350</v>
      </c>
      <c r="C173" t="s">
        <v>5</v>
      </c>
      <c r="D173" s="1">
        <v>114.1</v>
      </c>
      <c r="E173" s="62">
        <v>169.08</v>
      </c>
      <c r="F173" s="1">
        <v>170.48</v>
      </c>
      <c r="G173" s="62">
        <v>71.010000000000005</v>
      </c>
      <c r="H173" s="1">
        <v>167.52</v>
      </c>
      <c r="I173" s="1">
        <v>115.81</v>
      </c>
      <c r="J173" s="62">
        <v>10.43</v>
      </c>
      <c r="K173" s="1">
        <v>129.31</v>
      </c>
      <c r="L173" s="1">
        <v>139</v>
      </c>
      <c r="M173" s="1">
        <v>102.07</v>
      </c>
      <c r="N173" s="1">
        <v>143.52000000000001</v>
      </c>
      <c r="O173" s="1">
        <v>60.43</v>
      </c>
      <c r="P173" s="1"/>
    </row>
    <row r="174" spans="1:16" x14ac:dyDescent="0.3">
      <c r="A174" s="3" t="s">
        <v>351</v>
      </c>
      <c r="B174" t="s">
        <v>352</v>
      </c>
      <c r="C174" t="s">
        <v>5</v>
      </c>
      <c r="D174" s="1">
        <v>11.41</v>
      </c>
      <c r="E174" s="62">
        <v>56.36</v>
      </c>
      <c r="F174" s="1">
        <v>6.59</v>
      </c>
      <c r="G174" s="62">
        <v>35.5</v>
      </c>
      <c r="H174" s="1">
        <v>8.59</v>
      </c>
      <c r="I174" s="1">
        <v>4.84</v>
      </c>
      <c r="J174" s="62">
        <v>31.28</v>
      </c>
      <c r="K174" s="1">
        <v>10.78</v>
      </c>
      <c r="L174" s="1">
        <v>4.83</v>
      </c>
      <c r="M174" s="1">
        <v>5.75</v>
      </c>
      <c r="N174" s="1">
        <v>9.6300000000000008</v>
      </c>
      <c r="O174" s="1">
        <v>3.36</v>
      </c>
      <c r="P174" s="1"/>
    </row>
    <row r="175" spans="1:16" x14ac:dyDescent="0.3">
      <c r="A175" s="3" t="s">
        <v>353</v>
      </c>
      <c r="B175" t="s">
        <v>354</v>
      </c>
      <c r="C175" t="s">
        <v>5</v>
      </c>
      <c r="D175" s="1">
        <v>45.64</v>
      </c>
      <c r="E175" s="62">
        <v>56.36</v>
      </c>
      <c r="F175" s="1">
        <v>88.07</v>
      </c>
      <c r="G175" s="62">
        <v>35.5</v>
      </c>
      <c r="H175" s="1">
        <v>75.88</v>
      </c>
      <c r="I175" s="1">
        <v>70.89</v>
      </c>
      <c r="J175" s="62">
        <v>20.85</v>
      </c>
      <c r="K175" s="1">
        <v>104.82</v>
      </c>
      <c r="L175" s="1">
        <v>85.33</v>
      </c>
      <c r="M175" s="1">
        <v>100.63</v>
      </c>
      <c r="N175" s="1">
        <v>91.89</v>
      </c>
      <c r="O175" s="1">
        <v>63.79</v>
      </c>
      <c r="P175" s="1"/>
    </row>
    <row r="176" spans="1:16" x14ac:dyDescent="0.3">
      <c r="A176" s="3" t="s">
        <v>355</v>
      </c>
      <c r="B176" t="s">
        <v>356</v>
      </c>
      <c r="C176" t="s">
        <v>5</v>
      </c>
      <c r="D176" s="1">
        <v>110.3</v>
      </c>
      <c r="E176" s="62">
        <v>56.36</v>
      </c>
      <c r="F176" s="1">
        <v>151.16999999999999</v>
      </c>
      <c r="G176" s="62">
        <v>106.51</v>
      </c>
      <c r="H176" s="1">
        <v>129.58000000000001</v>
      </c>
      <c r="I176" s="1">
        <v>114.05</v>
      </c>
      <c r="J176" s="62">
        <v>20.85</v>
      </c>
      <c r="K176" s="1">
        <v>212.58</v>
      </c>
      <c r="L176" s="1">
        <v>125.58</v>
      </c>
      <c r="M176" s="1">
        <v>162.44999999999999</v>
      </c>
      <c r="N176" s="1">
        <v>100.64</v>
      </c>
      <c r="O176" s="1">
        <v>104.08</v>
      </c>
      <c r="P176" s="1"/>
    </row>
    <row r="177" spans="1:16" x14ac:dyDescent="0.3">
      <c r="A177" s="3" t="s">
        <v>357</v>
      </c>
      <c r="B177" t="s">
        <v>358</v>
      </c>
      <c r="C177" t="s">
        <v>5</v>
      </c>
      <c r="D177" s="1">
        <v>98.89</v>
      </c>
      <c r="E177" s="62">
        <v>309.98</v>
      </c>
      <c r="F177" s="1">
        <v>71.58</v>
      </c>
      <c r="G177" s="62">
        <v>106.51</v>
      </c>
      <c r="H177" s="1">
        <v>69.44</v>
      </c>
      <c r="I177" s="1">
        <v>64.73</v>
      </c>
      <c r="J177" s="62">
        <v>62.55</v>
      </c>
      <c r="K177" s="1">
        <v>64.650000000000006</v>
      </c>
      <c r="L177" s="1">
        <v>63.33</v>
      </c>
      <c r="M177" s="1">
        <v>83.38</v>
      </c>
      <c r="N177" s="1">
        <v>50.76</v>
      </c>
      <c r="O177" s="1">
        <v>83.93</v>
      </c>
      <c r="P177" s="1"/>
    </row>
    <row r="178" spans="1:16" x14ac:dyDescent="0.3">
      <c r="A178" s="3" t="s">
        <v>359</v>
      </c>
      <c r="B178" t="s">
        <v>360</v>
      </c>
      <c r="C178" t="s">
        <v>5</v>
      </c>
      <c r="D178" s="1">
        <v>49.44</v>
      </c>
      <c r="E178" s="62">
        <v>169.08</v>
      </c>
      <c r="F178" s="1">
        <v>49.92</v>
      </c>
      <c r="G178" s="62">
        <v>35.5</v>
      </c>
      <c r="H178" s="1">
        <v>49.4</v>
      </c>
      <c r="I178" s="1">
        <v>35.67</v>
      </c>
      <c r="J178" s="62">
        <v>62.55</v>
      </c>
      <c r="K178" s="1">
        <v>51.92</v>
      </c>
      <c r="L178" s="1">
        <v>54.74</v>
      </c>
      <c r="M178" s="1">
        <v>46</v>
      </c>
      <c r="N178" s="1">
        <v>35.880000000000003</v>
      </c>
      <c r="O178" s="1">
        <v>47</v>
      </c>
      <c r="P178" s="1"/>
    </row>
    <row r="179" spans="1:16" x14ac:dyDescent="0.3">
      <c r="A179" s="3" t="s">
        <v>361</v>
      </c>
      <c r="B179" t="s">
        <v>362</v>
      </c>
      <c r="C179" t="s">
        <v>5</v>
      </c>
      <c r="D179" s="1">
        <v>201.57</v>
      </c>
      <c r="E179" s="62">
        <v>197.26</v>
      </c>
      <c r="F179" s="1">
        <v>127.16</v>
      </c>
      <c r="G179" s="62">
        <v>213.02</v>
      </c>
      <c r="H179" s="1">
        <v>108.1</v>
      </c>
      <c r="I179" s="1">
        <v>123.29</v>
      </c>
      <c r="J179" s="62">
        <v>83.4</v>
      </c>
      <c r="K179" s="1">
        <v>114.61</v>
      </c>
      <c r="L179" s="1">
        <v>89.09</v>
      </c>
      <c r="M179" s="1">
        <v>115.01</v>
      </c>
      <c r="N179" s="1">
        <v>91.89</v>
      </c>
      <c r="O179" s="1">
        <v>97.36</v>
      </c>
      <c r="P179" s="1"/>
    </row>
    <row r="180" spans="1:16" x14ac:dyDescent="0.3">
      <c r="A180" s="3" t="s">
        <v>363</v>
      </c>
      <c r="B180" t="s">
        <v>364</v>
      </c>
      <c r="C180" t="s">
        <v>5</v>
      </c>
      <c r="D180" s="1">
        <v>57.05</v>
      </c>
      <c r="E180" s="62">
        <v>56.36</v>
      </c>
      <c r="F180" s="1">
        <v>52.75</v>
      </c>
      <c r="G180" s="62">
        <v>142.02000000000001</v>
      </c>
      <c r="H180" s="1">
        <v>52.26</v>
      </c>
      <c r="I180" s="1">
        <v>47.56</v>
      </c>
      <c r="J180" s="62">
        <v>62.55</v>
      </c>
      <c r="K180" s="1">
        <v>57.8</v>
      </c>
      <c r="L180" s="1">
        <v>51.52</v>
      </c>
      <c r="M180" s="1">
        <v>40.25</v>
      </c>
      <c r="N180" s="1">
        <v>64.760000000000005</v>
      </c>
      <c r="O180" s="1">
        <v>43.65</v>
      </c>
      <c r="P180" s="1"/>
    </row>
    <row r="181" spans="1:16" x14ac:dyDescent="0.3">
      <c r="A181" s="3" t="s">
        <v>365</v>
      </c>
      <c r="B181" t="s">
        <v>366</v>
      </c>
      <c r="C181" t="s">
        <v>5</v>
      </c>
      <c r="D181" s="1">
        <v>536.26</v>
      </c>
      <c r="E181" s="62">
        <v>591.77</v>
      </c>
      <c r="F181" s="1">
        <v>740.8</v>
      </c>
      <c r="G181" s="62">
        <v>35.5</v>
      </c>
      <c r="H181" s="1">
        <v>574.15</v>
      </c>
      <c r="I181" s="1">
        <v>616.9</v>
      </c>
      <c r="J181" s="62">
        <v>41.7</v>
      </c>
      <c r="K181" s="1">
        <v>766.06</v>
      </c>
      <c r="L181" s="1">
        <v>547.41</v>
      </c>
      <c r="M181" s="1">
        <v>687.19</v>
      </c>
      <c r="N181" s="1">
        <v>463.83</v>
      </c>
      <c r="O181" s="1">
        <v>446.53</v>
      </c>
      <c r="P181" s="1"/>
    </row>
    <row r="182" spans="1:16" x14ac:dyDescent="0.3">
      <c r="A182" s="3" t="s">
        <v>367</v>
      </c>
      <c r="B182" t="s">
        <v>368</v>
      </c>
      <c r="C182" t="s">
        <v>5</v>
      </c>
      <c r="D182" s="1">
        <v>11.41</v>
      </c>
      <c r="E182" s="62">
        <v>28.18</v>
      </c>
      <c r="F182" s="1">
        <v>15.07</v>
      </c>
      <c r="G182" s="62">
        <v>35.5</v>
      </c>
      <c r="H182" s="1">
        <v>11.45</v>
      </c>
      <c r="I182" s="1">
        <v>9.69</v>
      </c>
      <c r="J182" s="62">
        <v>10.43</v>
      </c>
      <c r="K182" s="1">
        <v>10.78</v>
      </c>
      <c r="L182" s="1">
        <v>12.88</v>
      </c>
      <c r="M182" s="1">
        <v>12.94</v>
      </c>
      <c r="N182" s="1">
        <v>23.63</v>
      </c>
      <c r="O182" s="1">
        <v>23.5</v>
      </c>
      <c r="P182" s="1"/>
    </row>
    <row r="183" spans="1:16" x14ac:dyDescent="0.3">
      <c r="A183" s="3" t="s">
        <v>369</v>
      </c>
      <c r="B183" t="s">
        <v>370</v>
      </c>
      <c r="C183" t="s">
        <v>5</v>
      </c>
      <c r="D183" s="1">
        <v>7.61</v>
      </c>
      <c r="E183" s="62">
        <v>28.18</v>
      </c>
      <c r="F183" s="1">
        <v>2.35</v>
      </c>
      <c r="G183" s="62">
        <v>71.010000000000005</v>
      </c>
      <c r="H183" s="1">
        <v>2.86</v>
      </c>
      <c r="I183" s="1">
        <v>0.88</v>
      </c>
      <c r="J183" s="62">
        <v>10.43</v>
      </c>
      <c r="K183" s="1">
        <v>3.92</v>
      </c>
      <c r="L183" s="1">
        <v>2.15</v>
      </c>
      <c r="M183" s="1">
        <v>1.44</v>
      </c>
      <c r="N183" s="1">
        <v>4.38</v>
      </c>
      <c r="O183" s="1">
        <v>6.71</v>
      </c>
      <c r="P183" s="1"/>
    </row>
    <row r="184" spans="1:16" x14ac:dyDescent="0.3">
      <c r="A184" s="3" t="s">
        <v>371</v>
      </c>
      <c r="B184" t="s">
        <v>372</v>
      </c>
      <c r="C184" t="s">
        <v>5</v>
      </c>
      <c r="D184" s="1">
        <v>11.41</v>
      </c>
      <c r="E184" s="62">
        <v>28.18</v>
      </c>
      <c r="F184" s="1">
        <v>4.24</v>
      </c>
      <c r="G184" s="62">
        <v>71.010000000000005</v>
      </c>
      <c r="H184" s="1">
        <v>7.16</v>
      </c>
      <c r="I184" s="1">
        <v>4.4000000000000004</v>
      </c>
      <c r="J184" s="62">
        <v>20.85</v>
      </c>
      <c r="K184" s="1">
        <v>5.88</v>
      </c>
      <c r="L184" s="1">
        <v>3.76</v>
      </c>
      <c r="M184" s="1">
        <v>2.88</v>
      </c>
      <c r="N184" s="1">
        <v>5.25</v>
      </c>
      <c r="O184" s="1">
        <v>10.07</v>
      </c>
      <c r="P184" s="1"/>
    </row>
    <row r="185" spans="1:16" x14ac:dyDescent="0.3">
      <c r="A185" s="3" t="s">
        <v>373</v>
      </c>
      <c r="B185" t="s">
        <v>374</v>
      </c>
      <c r="C185" t="s">
        <v>5</v>
      </c>
      <c r="D185" s="1">
        <v>3.8</v>
      </c>
      <c r="E185" s="62">
        <v>140.9</v>
      </c>
      <c r="F185" s="1">
        <v>3.77</v>
      </c>
      <c r="G185" s="62">
        <v>71.010000000000005</v>
      </c>
      <c r="H185" s="1">
        <v>2.86</v>
      </c>
      <c r="I185" s="1">
        <v>7.05</v>
      </c>
      <c r="J185" s="62">
        <v>208.51</v>
      </c>
      <c r="K185" s="1">
        <v>1.96</v>
      </c>
      <c r="L185" s="1">
        <v>3.76</v>
      </c>
      <c r="M185" s="1">
        <v>5.75</v>
      </c>
      <c r="N185" s="1">
        <v>2.63</v>
      </c>
      <c r="O185" s="1">
        <v>13.43</v>
      </c>
      <c r="P185" s="1"/>
    </row>
    <row r="186" spans="1:16" x14ac:dyDescent="0.3">
      <c r="A186" s="3" t="s">
        <v>375</v>
      </c>
      <c r="B186" t="s">
        <v>376</v>
      </c>
      <c r="C186" t="s">
        <v>5</v>
      </c>
      <c r="D186" s="1">
        <v>53.25</v>
      </c>
      <c r="E186" s="62">
        <v>28.18</v>
      </c>
      <c r="F186" s="1">
        <v>56.51</v>
      </c>
      <c r="G186" s="62">
        <v>142.02000000000001</v>
      </c>
      <c r="H186" s="1">
        <v>34.36</v>
      </c>
      <c r="I186" s="1">
        <v>34.79</v>
      </c>
      <c r="J186" s="62">
        <v>20.85</v>
      </c>
      <c r="K186" s="1">
        <v>62.7</v>
      </c>
      <c r="L186" s="1">
        <v>32.74</v>
      </c>
      <c r="M186" s="1">
        <v>81.94</v>
      </c>
      <c r="N186" s="1">
        <v>42.88</v>
      </c>
      <c r="O186" s="1">
        <v>67.150000000000006</v>
      </c>
      <c r="P186" s="1"/>
    </row>
    <row r="187" spans="1:16" x14ac:dyDescent="0.3">
      <c r="A187" s="3" t="s">
        <v>377</v>
      </c>
      <c r="B187" t="s">
        <v>378</v>
      </c>
      <c r="C187" t="s">
        <v>5</v>
      </c>
      <c r="D187" s="1">
        <v>1137.18</v>
      </c>
      <c r="E187" s="62">
        <v>760.85</v>
      </c>
      <c r="F187" s="1">
        <v>1823.97</v>
      </c>
      <c r="G187" s="62">
        <v>71.010000000000005</v>
      </c>
      <c r="H187" s="1">
        <v>1390.98</v>
      </c>
      <c r="I187" s="1">
        <v>1334.64</v>
      </c>
      <c r="J187" s="62">
        <v>62.55</v>
      </c>
      <c r="K187" s="1">
        <v>1543.87</v>
      </c>
      <c r="L187" s="1">
        <v>1223.0899999999999</v>
      </c>
      <c r="M187" s="1">
        <v>1460.63</v>
      </c>
      <c r="N187" s="1">
        <v>999.42</v>
      </c>
      <c r="O187" s="1">
        <v>752.04</v>
      </c>
      <c r="P187" s="1"/>
    </row>
    <row r="188" spans="1:16" x14ac:dyDescent="0.3">
      <c r="A188" s="3" t="s">
        <v>379</v>
      </c>
      <c r="B188" t="s">
        <v>380</v>
      </c>
      <c r="C188" t="s">
        <v>5</v>
      </c>
      <c r="D188" s="1">
        <v>11.41</v>
      </c>
      <c r="E188" s="62">
        <v>140.9</v>
      </c>
      <c r="F188" s="1">
        <v>4.71</v>
      </c>
      <c r="G188" s="62">
        <v>248.53</v>
      </c>
      <c r="H188" s="1">
        <v>0.72</v>
      </c>
      <c r="I188" s="1">
        <v>4.84</v>
      </c>
      <c r="J188" s="62">
        <v>20.85</v>
      </c>
      <c r="K188" s="1">
        <v>5.88</v>
      </c>
      <c r="L188" s="1">
        <v>3.22</v>
      </c>
      <c r="M188" s="1">
        <v>5.75</v>
      </c>
      <c r="N188" s="1">
        <v>3.5</v>
      </c>
      <c r="O188" s="1">
        <v>16.79</v>
      </c>
      <c r="P188" s="1"/>
    </row>
    <row r="189" spans="1:16" x14ac:dyDescent="0.3">
      <c r="A189" s="3" t="s">
        <v>381</v>
      </c>
      <c r="B189" t="s">
        <v>382</v>
      </c>
      <c r="C189" t="s">
        <v>5</v>
      </c>
      <c r="D189" s="1">
        <v>87.48</v>
      </c>
      <c r="E189" s="62">
        <v>84.54</v>
      </c>
      <c r="F189" s="1">
        <v>73.47</v>
      </c>
      <c r="G189" s="62">
        <v>106.51</v>
      </c>
      <c r="H189" s="1">
        <v>59.42</v>
      </c>
      <c r="I189" s="1">
        <v>52.84</v>
      </c>
      <c r="J189" s="62">
        <v>52.13</v>
      </c>
      <c r="K189" s="1">
        <v>81.31</v>
      </c>
      <c r="L189" s="1">
        <v>59.03</v>
      </c>
      <c r="M189" s="1">
        <v>74.760000000000005</v>
      </c>
      <c r="N189" s="1">
        <v>79.64</v>
      </c>
      <c r="O189" s="1">
        <v>33.57</v>
      </c>
      <c r="P189" s="1"/>
    </row>
    <row r="190" spans="1:16" x14ac:dyDescent="0.3">
      <c r="A190" s="3" t="s">
        <v>383</v>
      </c>
      <c r="B190" t="s">
        <v>384</v>
      </c>
      <c r="C190" t="s">
        <v>5</v>
      </c>
      <c r="D190" s="1">
        <v>83.67</v>
      </c>
      <c r="E190" s="62">
        <v>56.36</v>
      </c>
      <c r="F190" s="1">
        <v>113.5</v>
      </c>
      <c r="G190" s="62">
        <v>71.010000000000005</v>
      </c>
      <c r="H190" s="1">
        <v>100.23</v>
      </c>
      <c r="I190" s="1">
        <v>85.42</v>
      </c>
      <c r="J190" s="62">
        <v>20.85</v>
      </c>
      <c r="K190" s="1">
        <v>67.59</v>
      </c>
      <c r="L190" s="1">
        <v>71.91</v>
      </c>
      <c r="M190" s="1">
        <v>71.88</v>
      </c>
      <c r="N190" s="1">
        <v>84.01</v>
      </c>
      <c r="O190" s="1">
        <v>57.07</v>
      </c>
      <c r="P190" s="1"/>
    </row>
    <row r="191" spans="1:16" x14ac:dyDescent="0.3">
      <c r="A191" s="3" t="s">
        <v>385</v>
      </c>
      <c r="B191" t="s">
        <v>386</v>
      </c>
      <c r="C191" t="s">
        <v>5</v>
      </c>
      <c r="D191" s="1">
        <v>11.41</v>
      </c>
      <c r="E191" s="62">
        <v>84.54</v>
      </c>
      <c r="F191" s="1">
        <v>7.54</v>
      </c>
      <c r="G191" s="62">
        <v>71.010000000000005</v>
      </c>
      <c r="H191" s="1">
        <v>6.44</v>
      </c>
      <c r="I191" s="1">
        <v>6.16</v>
      </c>
      <c r="J191" s="62">
        <v>20.85</v>
      </c>
      <c r="K191" s="1">
        <v>5.88</v>
      </c>
      <c r="L191" s="1">
        <v>4.29</v>
      </c>
      <c r="M191" s="1">
        <v>7.19</v>
      </c>
      <c r="N191" s="1">
        <v>7.88</v>
      </c>
      <c r="O191" s="1">
        <v>13.43</v>
      </c>
      <c r="P191" s="1"/>
    </row>
    <row r="192" spans="1:16" x14ac:dyDescent="0.3">
      <c r="A192" s="3" t="s">
        <v>387</v>
      </c>
      <c r="B192" t="s">
        <v>388</v>
      </c>
      <c r="C192" t="s">
        <v>5</v>
      </c>
      <c r="D192" s="1">
        <v>45.64</v>
      </c>
      <c r="E192" s="62">
        <v>56.36</v>
      </c>
      <c r="F192" s="1">
        <v>52.75</v>
      </c>
      <c r="G192" s="62">
        <v>177.52</v>
      </c>
      <c r="H192" s="1">
        <v>54.41</v>
      </c>
      <c r="I192" s="1">
        <v>42.27</v>
      </c>
      <c r="J192" s="62">
        <v>20.85</v>
      </c>
      <c r="K192" s="1">
        <v>78.37</v>
      </c>
      <c r="L192" s="1">
        <v>46.69</v>
      </c>
      <c r="M192" s="1">
        <v>64.69</v>
      </c>
      <c r="N192" s="1">
        <v>42.88</v>
      </c>
      <c r="O192" s="1">
        <v>57.07</v>
      </c>
      <c r="P192" s="1"/>
    </row>
    <row r="193" spans="1:16" x14ac:dyDescent="0.3">
      <c r="A193" s="3" t="s">
        <v>389</v>
      </c>
      <c r="B193" t="s">
        <v>390</v>
      </c>
      <c r="C193" t="s">
        <v>5</v>
      </c>
      <c r="D193" s="1">
        <v>3.8</v>
      </c>
      <c r="E193" s="62">
        <v>56.36</v>
      </c>
      <c r="F193" s="1">
        <v>1.41</v>
      </c>
      <c r="G193" s="62">
        <v>71.010000000000005</v>
      </c>
      <c r="H193" s="1">
        <v>2.86</v>
      </c>
      <c r="I193" s="1">
        <v>1.76</v>
      </c>
      <c r="J193" s="62">
        <v>10.43</v>
      </c>
      <c r="K193" s="1">
        <v>3.92</v>
      </c>
      <c r="L193" s="1">
        <v>2.68</v>
      </c>
      <c r="M193" s="1">
        <v>4.3099999999999996</v>
      </c>
      <c r="N193" s="1">
        <v>3.5</v>
      </c>
      <c r="O193" s="1">
        <v>13.43</v>
      </c>
      <c r="P193" s="1"/>
    </row>
    <row r="194" spans="1:16" x14ac:dyDescent="0.3">
      <c r="A194" s="3" t="s">
        <v>391</v>
      </c>
      <c r="B194" t="s">
        <v>392</v>
      </c>
      <c r="C194" t="s">
        <v>5</v>
      </c>
      <c r="D194" s="1">
        <v>220.59</v>
      </c>
      <c r="E194" s="62">
        <v>112.72</v>
      </c>
      <c r="F194" s="1">
        <v>305.64</v>
      </c>
      <c r="G194" s="62">
        <v>35.5</v>
      </c>
      <c r="H194" s="1">
        <v>278.48</v>
      </c>
      <c r="I194" s="1">
        <v>242.62</v>
      </c>
      <c r="J194" s="62">
        <v>31.28</v>
      </c>
      <c r="K194" s="1">
        <v>371.27</v>
      </c>
      <c r="L194" s="1">
        <v>282.29000000000002</v>
      </c>
      <c r="M194" s="1">
        <v>322.02999999999997</v>
      </c>
      <c r="N194" s="1">
        <v>273.05</v>
      </c>
      <c r="O194" s="1">
        <v>255.16</v>
      </c>
      <c r="P194" s="1"/>
    </row>
    <row r="195" spans="1:16" x14ac:dyDescent="0.3">
      <c r="A195" s="3" t="s">
        <v>395</v>
      </c>
      <c r="B195" t="s">
        <v>396</v>
      </c>
      <c r="C195" t="s">
        <v>5</v>
      </c>
      <c r="D195" s="1">
        <v>19.02</v>
      </c>
      <c r="E195" s="62">
        <v>56.36</v>
      </c>
      <c r="F195" s="1">
        <v>13.19</v>
      </c>
      <c r="G195" s="62">
        <v>177.52</v>
      </c>
      <c r="H195" s="1">
        <v>13.6</v>
      </c>
      <c r="I195" s="1">
        <v>11.89</v>
      </c>
      <c r="J195" s="62">
        <v>31.28</v>
      </c>
      <c r="K195" s="1">
        <v>11.76</v>
      </c>
      <c r="L195" s="1">
        <v>12.34</v>
      </c>
      <c r="M195" s="1">
        <v>30.19</v>
      </c>
      <c r="N195" s="1">
        <v>10.5</v>
      </c>
      <c r="O195" s="1">
        <v>26.86</v>
      </c>
      <c r="P195" s="1"/>
    </row>
    <row r="196" spans="1:16" x14ac:dyDescent="0.3">
      <c r="A196" s="3" t="s">
        <v>397</v>
      </c>
      <c r="B196" t="s">
        <v>398</v>
      </c>
      <c r="C196" t="s">
        <v>5</v>
      </c>
      <c r="D196" s="1">
        <v>19.02</v>
      </c>
      <c r="E196" s="62">
        <v>84.54</v>
      </c>
      <c r="F196" s="1">
        <v>110.67</v>
      </c>
      <c r="G196" s="62">
        <v>497.06</v>
      </c>
      <c r="H196" s="1">
        <v>75.17</v>
      </c>
      <c r="I196" s="1">
        <v>123.73</v>
      </c>
      <c r="J196" s="62">
        <v>437.86</v>
      </c>
      <c r="K196" s="1">
        <v>89.14</v>
      </c>
      <c r="L196" s="1">
        <v>57.96</v>
      </c>
      <c r="M196" s="1">
        <v>35.94</v>
      </c>
      <c r="N196" s="1">
        <v>64.760000000000005</v>
      </c>
      <c r="O196" s="1">
        <v>40.29</v>
      </c>
      <c r="P196" s="1"/>
    </row>
    <row r="197" spans="1:16" x14ac:dyDescent="0.3">
      <c r="A197" s="3" t="s">
        <v>399</v>
      </c>
      <c r="B197" t="s">
        <v>400</v>
      </c>
      <c r="C197" t="s">
        <v>5</v>
      </c>
      <c r="D197" s="1">
        <v>98.89</v>
      </c>
      <c r="E197" s="62">
        <v>169.08</v>
      </c>
      <c r="F197" s="1">
        <v>122.45</v>
      </c>
      <c r="G197" s="62">
        <v>177.52</v>
      </c>
      <c r="H197" s="1">
        <v>74.45</v>
      </c>
      <c r="I197" s="1">
        <v>71.77</v>
      </c>
      <c r="J197" s="62">
        <v>31.28</v>
      </c>
      <c r="K197" s="1">
        <v>96</v>
      </c>
      <c r="L197" s="1">
        <v>80.5</v>
      </c>
      <c r="M197" s="1">
        <v>96.32</v>
      </c>
      <c r="N197" s="1">
        <v>84.01</v>
      </c>
      <c r="O197" s="1">
        <v>97.36</v>
      </c>
      <c r="P197" s="1"/>
    </row>
    <row r="198" spans="1:16" x14ac:dyDescent="0.3">
      <c r="A198" s="3" t="s">
        <v>401</v>
      </c>
      <c r="B198" t="s">
        <v>402</v>
      </c>
      <c r="C198" t="s">
        <v>5</v>
      </c>
      <c r="D198" s="1">
        <v>5689.72</v>
      </c>
      <c r="E198" s="62">
        <v>4339.6499999999996</v>
      </c>
      <c r="F198" s="1">
        <v>9443.8799999999992</v>
      </c>
      <c r="G198" s="62">
        <v>213.02</v>
      </c>
      <c r="H198" s="1">
        <v>8057.4</v>
      </c>
      <c r="I198" s="1">
        <v>7113.95</v>
      </c>
      <c r="J198" s="62">
        <v>104.25</v>
      </c>
      <c r="K198" s="1">
        <v>9045.77</v>
      </c>
      <c r="L198" s="1">
        <v>7501.15</v>
      </c>
      <c r="M198" s="1">
        <v>8435.99</v>
      </c>
      <c r="N198" s="1">
        <v>7409.03</v>
      </c>
      <c r="O198" s="1">
        <v>7849.46</v>
      </c>
      <c r="P198" s="1"/>
    </row>
    <row r="199" spans="1:16" x14ac:dyDescent="0.3">
      <c r="A199" s="3" t="s">
        <v>403</v>
      </c>
      <c r="B199" t="s">
        <v>404</v>
      </c>
      <c r="C199" t="s">
        <v>5</v>
      </c>
      <c r="D199" s="1">
        <v>15.21</v>
      </c>
      <c r="E199" s="62">
        <v>56.36</v>
      </c>
      <c r="F199" s="1">
        <v>35.79</v>
      </c>
      <c r="G199" s="62">
        <v>35.5</v>
      </c>
      <c r="H199" s="1">
        <v>13.6</v>
      </c>
      <c r="I199" s="1">
        <v>23.34</v>
      </c>
      <c r="J199" s="62">
        <v>41.7</v>
      </c>
      <c r="K199" s="1">
        <v>25.47</v>
      </c>
      <c r="L199" s="1">
        <v>28.98</v>
      </c>
      <c r="M199" s="1">
        <v>14.38</v>
      </c>
      <c r="N199" s="1">
        <v>22.75</v>
      </c>
      <c r="O199" s="1">
        <v>13.43</v>
      </c>
      <c r="P199" s="1"/>
    </row>
    <row r="200" spans="1:16" x14ac:dyDescent="0.3">
      <c r="A200" s="3" t="s">
        <v>405</v>
      </c>
      <c r="B200" t="s">
        <v>406</v>
      </c>
      <c r="C200" t="s">
        <v>5</v>
      </c>
      <c r="D200" s="1">
        <v>68.459999999999994</v>
      </c>
      <c r="E200" s="62">
        <v>84.54</v>
      </c>
      <c r="F200" s="1">
        <v>57.93</v>
      </c>
      <c r="G200" s="62">
        <v>213.02</v>
      </c>
      <c r="H200" s="1">
        <v>55.12</v>
      </c>
      <c r="I200" s="1">
        <v>49.76</v>
      </c>
      <c r="J200" s="62">
        <v>31.28</v>
      </c>
      <c r="K200" s="1">
        <v>58.78</v>
      </c>
      <c r="L200" s="1">
        <v>49.37</v>
      </c>
      <c r="M200" s="1">
        <v>51.75</v>
      </c>
      <c r="N200" s="1">
        <v>35.01</v>
      </c>
      <c r="O200" s="1">
        <v>36.93</v>
      </c>
      <c r="P200" s="1"/>
    </row>
    <row r="201" spans="1:16" x14ac:dyDescent="0.3">
      <c r="A201" s="3" t="s">
        <v>407</v>
      </c>
      <c r="B201" t="s">
        <v>408</v>
      </c>
      <c r="C201" t="s">
        <v>5</v>
      </c>
      <c r="D201" s="1">
        <v>308.07</v>
      </c>
      <c r="E201" s="62">
        <v>225.44</v>
      </c>
      <c r="F201" s="1">
        <v>351.8</v>
      </c>
      <c r="G201" s="62">
        <v>35.5</v>
      </c>
      <c r="H201" s="1">
        <v>245.55</v>
      </c>
      <c r="I201" s="1">
        <v>243.94</v>
      </c>
      <c r="J201" s="62">
        <v>10.43</v>
      </c>
      <c r="K201" s="1">
        <v>307.60000000000002</v>
      </c>
      <c r="L201" s="1">
        <v>261.36</v>
      </c>
      <c r="M201" s="1">
        <v>258.77</v>
      </c>
      <c r="N201" s="1">
        <v>227.54</v>
      </c>
      <c r="O201" s="1">
        <v>255.16</v>
      </c>
      <c r="P201" s="1"/>
    </row>
    <row r="202" spans="1:16" x14ac:dyDescent="0.3">
      <c r="A202" s="3" t="s">
        <v>411</v>
      </c>
      <c r="B202" t="s">
        <v>412</v>
      </c>
      <c r="C202" t="s">
        <v>5</v>
      </c>
      <c r="D202" s="1">
        <v>83.67</v>
      </c>
      <c r="E202" s="62">
        <v>84.54</v>
      </c>
      <c r="F202" s="1">
        <v>97.96</v>
      </c>
      <c r="G202" s="62">
        <v>35.5</v>
      </c>
      <c r="H202" s="1">
        <v>108.82</v>
      </c>
      <c r="I202" s="1">
        <v>92.91</v>
      </c>
      <c r="J202" s="62">
        <v>52.13</v>
      </c>
      <c r="K202" s="1">
        <v>138.13</v>
      </c>
      <c r="L202" s="1">
        <v>105.73</v>
      </c>
      <c r="M202" s="1">
        <v>136.57</v>
      </c>
      <c r="N202" s="1">
        <v>125.15</v>
      </c>
      <c r="O202" s="1">
        <v>104.08</v>
      </c>
      <c r="P202" s="1"/>
    </row>
    <row r="203" spans="1:16" x14ac:dyDescent="0.3">
      <c r="A203" s="3" t="s">
        <v>413</v>
      </c>
      <c r="B203" t="s">
        <v>414</v>
      </c>
      <c r="C203" t="s">
        <v>5</v>
      </c>
      <c r="D203" s="1">
        <v>133.12</v>
      </c>
      <c r="E203" s="62">
        <v>169.08</v>
      </c>
      <c r="F203" s="1">
        <v>128.1</v>
      </c>
      <c r="G203" s="62">
        <v>71.010000000000005</v>
      </c>
      <c r="H203" s="1">
        <v>57.27</v>
      </c>
      <c r="I203" s="1">
        <v>33.46</v>
      </c>
      <c r="J203" s="62">
        <v>10.43</v>
      </c>
      <c r="K203" s="1">
        <v>33.31</v>
      </c>
      <c r="L203" s="1">
        <v>19.32</v>
      </c>
      <c r="M203" s="1">
        <v>7.19</v>
      </c>
      <c r="N203" s="1">
        <v>9.6300000000000008</v>
      </c>
      <c r="O203" s="1">
        <v>13.43</v>
      </c>
      <c r="P203" s="1"/>
    </row>
    <row r="204" spans="1:16" x14ac:dyDescent="0.3">
      <c r="A204" s="3" t="s">
        <v>415</v>
      </c>
      <c r="B204" t="s">
        <v>416</v>
      </c>
      <c r="C204" t="s">
        <v>5</v>
      </c>
      <c r="D204" s="1">
        <v>38.03</v>
      </c>
      <c r="E204" s="62">
        <v>56.36</v>
      </c>
      <c r="F204" s="1">
        <v>22.13</v>
      </c>
      <c r="G204" s="62">
        <v>35.5</v>
      </c>
      <c r="H204" s="1">
        <v>17.18</v>
      </c>
      <c r="I204" s="1">
        <v>25.54</v>
      </c>
      <c r="J204" s="62">
        <v>52.13</v>
      </c>
      <c r="K204" s="1">
        <v>25.47</v>
      </c>
      <c r="L204" s="1">
        <v>29.52</v>
      </c>
      <c r="M204" s="1">
        <v>20.13</v>
      </c>
      <c r="N204" s="1">
        <v>24.5</v>
      </c>
      <c r="O204" s="1">
        <v>43.65</v>
      </c>
      <c r="P204" s="1"/>
    </row>
    <row r="205" spans="1:16" x14ac:dyDescent="0.3">
      <c r="A205" s="3" t="s">
        <v>417</v>
      </c>
      <c r="B205" t="s">
        <v>418</v>
      </c>
      <c r="C205" t="s">
        <v>5</v>
      </c>
      <c r="D205" s="1">
        <v>11.41</v>
      </c>
      <c r="E205" s="62">
        <v>112.72</v>
      </c>
      <c r="F205" s="1">
        <v>3.3</v>
      </c>
      <c r="G205" s="62">
        <v>35.5</v>
      </c>
      <c r="H205" s="1">
        <v>0.72</v>
      </c>
      <c r="I205" s="1">
        <v>2.2000000000000002</v>
      </c>
      <c r="J205" s="62">
        <v>10.43</v>
      </c>
      <c r="K205" s="1">
        <v>9.8000000000000007</v>
      </c>
      <c r="L205" s="1">
        <v>3.22</v>
      </c>
      <c r="M205" s="1">
        <v>7.19</v>
      </c>
      <c r="N205" s="1">
        <v>2.63</v>
      </c>
      <c r="O205" s="1">
        <v>3.36</v>
      </c>
      <c r="P205" s="1"/>
    </row>
    <row r="206" spans="1:16" x14ac:dyDescent="0.3">
      <c r="A206" s="3" t="s">
        <v>419</v>
      </c>
      <c r="B206" t="s">
        <v>420</v>
      </c>
      <c r="C206" t="s">
        <v>5</v>
      </c>
      <c r="D206" s="1">
        <v>7.61</v>
      </c>
      <c r="E206" s="62">
        <v>28.18</v>
      </c>
      <c r="F206" s="1">
        <v>6.12</v>
      </c>
      <c r="G206" s="62">
        <v>35.5</v>
      </c>
      <c r="H206" s="1">
        <v>7.87</v>
      </c>
      <c r="I206" s="1">
        <v>12.77</v>
      </c>
      <c r="J206" s="62">
        <v>10.43</v>
      </c>
      <c r="K206" s="1">
        <v>21.55</v>
      </c>
      <c r="L206" s="1">
        <v>10.199999999999999</v>
      </c>
      <c r="M206" s="1">
        <v>21.56</v>
      </c>
      <c r="N206" s="1">
        <v>10.5</v>
      </c>
      <c r="O206" s="1">
        <v>6.71</v>
      </c>
      <c r="P206" s="1"/>
    </row>
    <row r="207" spans="1:16" x14ac:dyDescent="0.3">
      <c r="A207" s="3" t="s">
        <v>421</v>
      </c>
      <c r="B207" t="s">
        <v>422</v>
      </c>
      <c r="C207" t="s">
        <v>5</v>
      </c>
      <c r="D207" s="1">
        <v>68.459999999999994</v>
      </c>
      <c r="E207" s="62">
        <v>28.18</v>
      </c>
      <c r="F207" s="1">
        <v>68.760000000000005</v>
      </c>
      <c r="G207" s="62">
        <v>106.51</v>
      </c>
      <c r="H207" s="1">
        <v>54.41</v>
      </c>
      <c r="I207" s="1">
        <v>44.03</v>
      </c>
      <c r="J207" s="62">
        <v>41.7</v>
      </c>
      <c r="K207" s="1">
        <v>59.76</v>
      </c>
      <c r="L207" s="1">
        <v>44.01</v>
      </c>
      <c r="M207" s="1">
        <v>46</v>
      </c>
      <c r="N207" s="1">
        <v>32.380000000000003</v>
      </c>
      <c r="O207" s="1">
        <v>33.57</v>
      </c>
      <c r="P207" s="1"/>
    </row>
    <row r="208" spans="1:16" x14ac:dyDescent="0.3">
      <c r="A208" s="3" t="s">
        <v>423</v>
      </c>
      <c r="B208" t="s">
        <v>424</v>
      </c>
      <c r="C208" t="s">
        <v>5</v>
      </c>
      <c r="D208" s="1">
        <v>15.21</v>
      </c>
      <c r="E208" s="62">
        <v>28.18</v>
      </c>
      <c r="F208" s="1">
        <v>2.35</v>
      </c>
      <c r="G208" s="62">
        <v>177.52</v>
      </c>
      <c r="H208" s="1">
        <v>2.15</v>
      </c>
      <c r="I208" s="1">
        <v>0.88</v>
      </c>
      <c r="J208" s="62">
        <v>10.43</v>
      </c>
      <c r="K208" s="1">
        <v>4.9000000000000004</v>
      </c>
      <c r="L208" s="1">
        <v>2.68</v>
      </c>
      <c r="M208" s="1">
        <v>5.75</v>
      </c>
      <c r="N208" s="1">
        <v>0.88</v>
      </c>
      <c r="O208" s="1">
        <v>13.43</v>
      </c>
      <c r="P208" s="1"/>
    </row>
    <row r="209" spans="1:16" x14ac:dyDescent="0.3">
      <c r="A209" s="3" t="s">
        <v>425</v>
      </c>
      <c r="B209" t="s">
        <v>426</v>
      </c>
      <c r="C209" t="s">
        <v>5</v>
      </c>
      <c r="D209" s="1">
        <v>11.41</v>
      </c>
      <c r="E209" s="62">
        <v>28.18</v>
      </c>
      <c r="F209" s="1">
        <v>3.77</v>
      </c>
      <c r="G209" s="62">
        <v>35.5</v>
      </c>
      <c r="H209" s="1">
        <v>2.15</v>
      </c>
      <c r="I209" s="1">
        <v>2.64</v>
      </c>
      <c r="J209" s="62">
        <v>41.7</v>
      </c>
      <c r="K209" s="1">
        <v>8.82</v>
      </c>
      <c r="L209" s="1">
        <v>2.68</v>
      </c>
      <c r="M209" s="1">
        <v>7.19</v>
      </c>
      <c r="N209" s="1">
        <v>3.5</v>
      </c>
      <c r="O209" s="1">
        <v>3.36</v>
      </c>
      <c r="P209" s="1"/>
    </row>
    <row r="210" spans="1:16" x14ac:dyDescent="0.3">
      <c r="A210" s="3" t="s">
        <v>427</v>
      </c>
      <c r="B210" t="s">
        <v>428</v>
      </c>
      <c r="C210" t="s">
        <v>5</v>
      </c>
      <c r="D210" s="1">
        <v>26.62</v>
      </c>
      <c r="E210" s="62">
        <v>84.54</v>
      </c>
      <c r="F210" s="1">
        <v>1.41</v>
      </c>
      <c r="G210" s="62">
        <v>248.53</v>
      </c>
      <c r="H210" s="1">
        <v>0.72</v>
      </c>
      <c r="I210" s="1">
        <v>2.64</v>
      </c>
      <c r="J210" s="62">
        <v>52.13</v>
      </c>
      <c r="K210" s="1">
        <v>5.88</v>
      </c>
      <c r="L210" s="1">
        <v>3.76</v>
      </c>
      <c r="M210" s="1">
        <v>7.19</v>
      </c>
      <c r="N210" s="1">
        <v>10.5</v>
      </c>
      <c r="O210" s="1">
        <v>6.71</v>
      </c>
      <c r="P210" s="1"/>
    </row>
    <row r="211" spans="1:16" x14ac:dyDescent="0.3">
      <c r="A211" s="3" t="s">
        <v>429</v>
      </c>
      <c r="B211" t="s">
        <v>430</v>
      </c>
      <c r="C211" t="s">
        <v>5</v>
      </c>
      <c r="D211" s="1">
        <v>22.82</v>
      </c>
      <c r="E211" s="62">
        <v>112.72</v>
      </c>
      <c r="F211" s="1">
        <v>3.77</v>
      </c>
      <c r="G211" s="62">
        <v>106.51</v>
      </c>
      <c r="H211" s="1">
        <v>2.86</v>
      </c>
      <c r="I211" s="1">
        <v>1.76</v>
      </c>
      <c r="J211" s="62">
        <v>20.85</v>
      </c>
      <c r="K211" s="1">
        <v>5.88</v>
      </c>
      <c r="L211" s="1">
        <v>3.76</v>
      </c>
      <c r="M211" s="1">
        <v>17.25</v>
      </c>
      <c r="N211" s="1">
        <v>6.13</v>
      </c>
      <c r="O211" s="1">
        <v>23.5</v>
      </c>
      <c r="P211" s="1"/>
    </row>
    <row r="212" spans="1:16" x14ac:dyDescent="0.3">
      <c r="A212" s="3" t="s">
        <v>431</v>
      </c>
      <c r="B212" t="s">
        <v>432</v>
      </c>
      <c r="C212" t="s">
        <v>5</v>
      </c>
      <c r="D212" s="1">
        <v>403.15</v>
      </c>
      <c r="E212" s="62">
        <v>140.9</v>
      </c>
      <c r="F212" s="1">
        <v>478.01</v>
      </c>
      <c r="G212" s="62">
        <v>71.010000000000005</v>
      </c>
      <c r="H212" s="1">
        <v>418.08</v>
      </c>
      <c r="I212" s="1">
        <v>320.12</v>
      </c>
      <c r="J212" s="62">
        <v>72.98</v>
      </c>
      <c r="K212" s="1">
        <v>391.85</v>
      </c>
      <c r="L212" s="1">
        <v>395</v>
      </c>
      <c r="M212" s="1">
        <v>379.53</v>
      </c>
      <c r="N212" s="1">
        <v>356.19</v>
      </c>
      <c r="O212" s="1">
        <v>271.94</v>
      </c>
      <c r="P212" s="1"/>
    </row>
    <row r="213" spans="1:16" x14ac:dyDescent="0.3">
      <c r="A213" s="3" t="s">
        <v>433</v>
      </c>
      <c r="B213" t="s">
        <v>434</v>
      </c>
      <c r="C213" t="s">
        <v>5</v>
      </c>
      <c r="D213" s="1">
        <v>91.28</v>
      </c>
      <c r="E213" s="62">
        <v>140.9</v>
      </c>
      <c r="F213" s="1">
        <v>178.02</v>
      </c>
      <c r="G213" s="62">
        <v>106.51</v>
      </c>
      <c r="H213" s="1">
        <v>141.75</v>
      </c>
      <c r="I213" s="1">
        <v>149.27000000000001</v>
      </c>
      <c r="J213" s="62">
        <v>31.28</v>
      </c>
      <c r="K213" s="1">
        <v>174.37</v>
      </c>
      <c r="L213" s="1">
        <v>150.81</v>
      </c>
      <c r="M213" s="1">
        <v>142.32</v>
      </c>
      <c r="N213" s="1">
        <v>154.03</v>
      </c>
      <c r="O213" s="1">
        <v>137.65</v>
      </c>
      <c r="P213" s="1"/>
    </row>
    <row r="214" spans="1:16" x14ac:dyDescent="0.3">
      <c r="A214" s="3" t="s">
        <v>435</v>
      </c>
      <c r="B214" t="s">
        <v>436</v>
      </c>
      <c r="C214" t="s">
        <v>5</v>
      </c>
      <c r="D214" s="1">
        <v>34.229999999999997</v>
      </c>
      <c r="E214" s="62">
        <v>84.54</v>
      </c>
      <c r="F214" s="1">
        <v>39.090000000000003</v>
      </c>
      <c r="G214" s="62">
        <v>71.010000000000005</v>
      </c>
      <c r="H214" s="1">
        <v>48.68</v>
      </c>
      <c r="I214" s="1">
        <v>44.47</v>
      </c>
      <c r="J214" s="62">
        <v>52.13</v>
      </c>
      <c r="K214" s="1">
        <v>54.86</v>
      </c>
      <c r="L214" s="1">
        <v>56.35</v>
      </c>
      <c r="M214" s="1">
        <v>54.63</v>
      </c>
      <c r="N214" s="1">
        <v>52.51</v>
      </c>
      <c r="O214" s="1">
        <v>50.36</v>
      </c>
      <c r="P214" s="1"/>
    </row>
    <row r="215" spans="1:16" x14ac:dyDescent="0.3">
      <c r="A215" s="3" t="s">
        <v>437</v>
      </c>
      <c r="B215" t="s">
        <v>438</v>
      </c>
      <c r="C215" t="s">
        <v>5</v>
      </c>
      <c r="D215" s="1">
        <v>232</v>
      </c>
      <c r="E215" s="62">
        <v>338.15</v>
      </c>
      <c r="F215" s="1">
        <v>68.760000000000005</v>
      </c>
      <c r="G215" s="62">
        <v>35.5</v>
      </c>
      <c r="H215" s="1">
        <v>85.91</v>
      </c>
      <c r="I215" s="1">
        <v>95.55</v>
      </c>
      <c r="J215" s="62">
        <v>20.85</v>
      </c>
      <c r="K215" s="1">
        <v>92.08</v>
      </c>
      <c r="L215" s="1">
        <v>86.41</v>
      </c>
      <c r="M215" s="1">
        <v>76.19</v>
      </c>
      <c r="N215" s="1">
        <v>117.27</v>
      </c>
      <c r="O215" s="1">
        <v>83.93</v>
      </c>
      <c r="P215" s="1"/>
    </row>
    <row r="216" spans="1:16" x14ac:dyDescent="0.3">
      <c r="A216" s="3" t="s">
        <v>439</v>
      </c>
      <c r="B216" t="s">
        <v>440</v>
      </c>
      <c r="C216" t="s">
        <v>5</v>
      </c>
      <c r="D216" s="1">
        <v>11.41</v>
      </c>
      <c r="E216" s="62">
        <v>112.72</v>
      </c>
      <c r="F216" s="1">
        <v>3.3</v>
      </c>
      <c r="G216" s="62">
        <v>142.02000000000001</v>
      </c>
      <c r="H216" s="1">
        <v>3.58</v>
      </c>
      <c r="I216" s="1">
        <v>10.130000000000001</v>
      </c>
      <c r="J216" s="62">
        <v>125.1</v>
      </c>
      <c r="K216" s="1">
        <v>7.84</v>
      </c>
      <c r="L216" s="1">
        <v>5.9</v>
      </c>
      <c r="M216" s="1">
        <v>8.6300000000000008</v>
      </c>
      <c r="N216" s="1">
        <v>8.75</v>
      </c>
      <c r="O216" s="1">
        <v>6.71</v>
      </c>
      <c r="P216" s="1"/>
    </row>
    <row r="217" spans="1:16" x14ac:dyDescent="0.3">
      <c r="A217" s="3" t="s">
        <v>441</v>
      </c>
      <c r="B217" t="s">
        <v>442</v>
      </c>
      <c r="C217" t="s">
        <v>5</v>
      </c>
      <c r="D217" s="1">
        <v>60.85</v>
      </c>
      <c r="E217" s="62">
        <v>28.18</v>
      </c>
      <c r="F217" s="1">
        <v>36.729999999999997</v>
      </c>
      <c r="G217" s="62">
        <v>71.010000000000005</v>
      </c>
      <c r="H217" s="1">
        <v>37.229999999999997</v>
      </c>
      <c r="I217" s="1">
        <v>33.020000000000003</v>
      </c>
      <c r="J217" s="62">
        <v>31.28</v>
      </c>
      <c r="K217" s="1">
        <v>36.25</v>
      </c>
      <c r="L217" s="1">
        <v>33.270000000000003</v>
      </c>
      <c r="M217" s="1">
        <v>44.57</v>
      </c>
      <c r="N217" s="1">
        <v>24.5</v>
      </c>
      <c r="O217" s="1">
        <v>47</v>
      </c>
      <c r="P217" s="1"/>
    </row>
    <row r="218" spans="1:16" x14ac:dyDescent="0.3">
      <c r="A218" s="3" t="s">
        <v>443</v>
      </c>
      <c r="B218" t="s">
        <v>444</v>
      </c>
      <c r="C218" t="s">
        <v>5</v>
      </c>
      <c r="D218" s="1">
        <v>174.95</v>
      </c>
      <c r="E218" s="62">
        <v>253.62</v>
      </c>
      <c r="F218" s="1">
        <v>166.71</v>
      </c>
      <c r="G218" s="62">
        <v>213.02</v>
      </c>
      <c r="H218" s="1">
        <v>150.34</v>
      </c>
      <c r="I218" s="1">
        <v>154.12</v>
      </c>
      <c r="J218" s="62">
        <v>20.85</v>
      </c>
      <c r="K218" s="1">
        <v>214.54</v>
      </c>
      <c r="L218" s="1">
        <v>150.27000000000001</v>
      </c>
      <c r="M218" s="1">
        <v>169.64</v>
      </c>
      <c r="N218" s="1">
        <v>181.16</v>
      </c>
      <c r="O218" s="1">
        <v>134.29</v>
      </c>
      <c r="P218" s="1"/>
    </row>
    <row r="219" spans="1:16" x14ac:dyDescent="0.3">
      <c r="A219" s="3" t="s">
        <v>445</v>
      </c>
      <c r="B219" t="s">
        <v>446</v>
      </c>
      <c r="C219" t="s">
        <v>5</v>
      </c>
      <c r="D219" s="1">
        <v>125.51</v>
      </c>
      <c r="E219" s="62">
        <v>169.08</v>
      </c>
      <c r="F219" s="1">
        <v>267.97000000000003</v>
      </c>
      <c r="G219" s="62">
        <v>106.51</v>
      </c>
      <c r="H219" s="1">
        <v>208.33</v>
      </c>
      <c r="I219" s="1">
        <v>159.4</v>
      </c>
      <c r="J219" s="62">
        <v>52.13</v>
      </c>
      <c r="K219" s="1">
        <v>232.17</v>
      </c>
      <c r="L219" s="1">
        <v>196.96</v>
      </c>
      <c r="M219" s="1">
        <v>215.64</v>
      </c>
      <c r="N219" s="1">
        <v>149.65</v>
      </c>
      <c r="O219" s="1">
        <v>117.51</v>
      </c>
      <c r="P219" s="1"/>
    </row>
    <row r="220" spans="1:16" x14ac:dyDescent="0.3">
      <c r="A220" s="3" t="s">
        <v>447</v>
      </c>
      <c r="B220" t="s">
        <v>448</v>
      </c>
      <c r="C220" t="s">
        <v>5</v>
      </c>
      <c r="D220" s="1">
        <v>319.48</v>
      </c>
      <c r="E220" s="62">
        <v>225.44</v>
      </c>
      <c r="F220" s="1">
        <v>286.81</v>
      </c>
      <c r="G220" s="62">
        <v>106.51</v>
      </c>
      <c r="H220" s="1">
        <v>323.58</v>
      </c>
      <c r="I220" s="1">
        <v>246.58</v>
      </c>
      <c r="J220" s="62">
        <v>52.13</v>
      </c>
      <c r="K220" s="1">
        <v>347.76</v>
      </c>
      <c r="L220" s="1">
        <v>301.61</v>
      </c>
      <c r="M220" s="1">
        <v>293.27999999999997</v>
      </c>
      <c r="N220" s="1">
        <v>316.8</v>
      </c>
      <c r="O220" s="1">
        <v>231.66</v>
      </c>
      <c r="P220" s="1"/>
    </row>
    <row r="221" spans="1:16" x14ac:dyDescent="0.3">
      <c r="A221" s="3" t="s">
        <v>449</v>
      </c>
      <c r="B221" t="s">
        <v>450</v>
      </c>
      <c r="C221" t="s">
        <v>5</v>
      </c>
      <c r="D221" s="1">
        <v>193.97</v>
      </c>
      <c r="E221" s="62">
        <v>56.36</v>
      </c>
      <c r="F221" s="1">
        <v>449.28</v>
      </c>
      <c r="G221" s="62">
        <v>35.5</v>
      </c>
      <c r="H221" s="1">
        <v>316.43</v>
      </c>
      <c r="I221" s="1">
        <v>390.57</v>
      </c>
      <c r="J221" s="62">
        <v>20.85</v>
      </c>
      <c r="K221" s="1">
        <v>359.52</v>
      </c>
      <c r="L221" s="1">
        <v>342.4</v>
      </c>
      <c r="M221" s="1">
        <v>332.09</v>
      </c>
      <c r="N221" s="1">
        <v>274.8</v>
      </c>
      <c r="O221" s="1">
        <v>248.44</v>
      </c>
      <c r="P221" s="1"/>
    </row>
    <row r="222" spans="1:16" x14ac:dyDescent="0.3">
      <c r="A222" s="3" t="s">
        <v>451</v>
      </c>
      <c r="B222" t="s">
        <v>452</v>
      </c>
      <c r="C222" t="s">
        <v>5</v>
      </c>
      <c r="D222" s="1">
        <v>64.66</v>
      </c>
      <c r="E222" s="62">
        <v>225.44</v>
      </c>
      <c r="F222" s="1">
        <v>77.709999999999994</v>
      </c>
      <c r="G222" s="62">
        <v>177.52</v>
      </c>
      <c r="H222" s="1">
        <v>60.14</v>
      </c>
      <c r="I222" s="1">
        <v>51.96</v>
      </c>
      <c r="J222" s="62">
        <v>72.98</v>
      </c>
      <c r="K222" s="1">
        <v>112.66</v>
      </c>
      <c r="L222" s="1">
        <v>82.65</v>
      </c>
      <c r="M222" s="1">
        <v>103.51</v>
      </c>
      <c r="N222" s="1">
        <v>89.27</v>
      </c>
      <c r="O222" s="1">
        <v>83.93</v>
      </c>
      <c r="P222" s="1"/>
    </row>
    <row r="223" spans="1:16" x14ac:dyDescent="0.3">
      <c r="A223" s="3" t="s">
        <v>453</v>
      </c>
      <c r="B223" t="s">
        <v>454</v>
      </c>
      <c r="C223" t="s">
        <v>5</v>
      </c>
      <c r="D223" s="1">
        <v>19.02</v>
      </c>
      <c r="E223" s="62">
        <v>169.08</v>
      </c>
      <c r="F223" s="1">
        <v>11.77</v>
      </c>
      <c r="G223" s="62">
        <v>213.02</v>
      </c>
      <c r="H223" s="1">
        <v>15.03</v>
      </c>
      <c r="I223" s="1">
        <v>15.41</v>
      </c>
      <c r="J223" s="62">
        <v>62.55</v>
      </c>
      <c r="K223" s="1">
        <v>20.57</v>
      </c>
      <c r="L223" s="1">
        <v>7.51</v>
      </c>
      <c r="M223" s="1">
        <v>5.75</v>
      </c>
      <c r="N223" s="1">
        <v>10.5</v>
      </c>
      <c r="O223" s="1">
        <v>6.71</v>
      </c>
      <c r="P223" s="1"/>
    </row>
    <row r="224" spans="1:16" x14ac:dyDescent="0.3">
      <c r="A224" s="3" t="s">
        <v>455</v>
      </c>
      <c r="B224" t="s">
        <v>456</v>
      </c>
      <c r="C224" t="s">
        <v>5</v>
      </c>
      <c r="D224" s="1">
        <v>1209.45</v>
      </c>
      <c r="E224" s="62">
        <v>760.85</v>
      </c>
      <c r="F224" s="1">
        <v>1695.41</v>
      </c>
      <c r="G224" s="62">
        <v>71.010000000000005</v>
      </c>
      <c r="H224" s="1">
        <v>1373.09</v>
      </c>
      <c r="I224" s="1">
        <v>1557.44</v>
      </c>
      <c r="J224" s="62">
        <v>62.55</v>
      </c>
      <c r="K224" s="1">
        <v>1557.59</v>
      </c>
      <c r="L224" s="1">
        <v>1248.8499999999999</v>
      </c>
      <c r="M224" s="1">
        <v>1372.93</v>
      </c>
      <c r="N224" s="1">
        <v>1108.82</v>
      </c>
      <c r="O224" s="1">
        <v>782.26</v>
      </c>
      <c r="P224" s="1"/>
    </row>
    <row r="225" spans="1:16" x14ac:dyDescent="0.3">
      <c r="A225" s="3" t="s">
        <v>457</v>
      </c>
      <c r="B225" t="s">
        <v>458</v>
      </c>
      <c r="C225" t="s">
        <v>5</v>
      </c>
      <c r="D225" s="1">
        <v>72.260000000000005</v>
      </c>
      <c r="E225" s="62">
        <v>84.54</v>
      </c>
      <c r="F225" s="1">
        <v>86.18</v>
      </c>
      <c r="G225" s="62">
        <v>71.010000000000005</v>
      </c>
      <c r="H225" s="1">
        <v>65.86</v>
      </c>
      <c r="I225" s="1">
        <v>52.84</v>
      </c>
      <c r="J225" s="62">
        <v>52.13</v>
      </c>
      <c r="K225" s="1">
        <v>58.78</v>
      </c>
      <c r="L225" s="1">
        <v>50.45</v>
      </c>
      <c r="M225" s="1">
        <v>73.319999999999993</v>
      </c>
      <c r="N225" s="1">
        <v>45.51</v>
      </c>
      <c r="O225" s="1">
        <v>73.86</v>
      </c>
      <c r="P225" s="1"/>
    </row>
    <row r="226" spans="1:16" x14ac:dyDescent="0.3">
      <c r="A226" s="3" t="s">
        <v>459</v>
      </c>
      <c r="B226" t="s">
        <v>460</v>
      </c>
      <c r="C226" t="s">
        <v>5</v>
      </c>
      <c r="D226" s="1">
        <v>26.62</v>
      </c>
      <c r="E226" s="62">
        <v>140.9</v>
      </c>
      <c r="F226" s="1">
        <v>23.08</v>
      </c>
      <c r="G226" s="62">
        <v>35.5</v>
      </c>
      <c r="H226" s="1">
        <v>29.35</v>
      </c>
      <c r="I226" s="1">
        <v>12.77</v>
      </c>
      <c r="J226" s="62">
        <v>93.83</v>
      </c>
      <c r="K226" s="1">
        <v>27.43</v>
      </c>
      <c r="L226" s="1">
        <v>24.15</v>
      </c>
      <c r="M226" s="1">
        <v>28.75</v>
      </c>
      <c r="N226" s="1">
        <v>24.5</v>
      </c>
      <c r="O226" s="1">
        <v>36.93</v>
      </c>
      <c r="P226" s="1"/>
    </row>
    <row r="227" spans="1:16" x14ac:dyDescent="0.3">
      <c r="A227" s="3" t="s">
        <v>461</v>
      </c>
      <c r="B227" t="s">
        <v>462</v>
      </c>
      <c r="C227" t="s">
        <v>5</v>
      </c>
      <c r="D227" s="1">
        <v>7.61</v>
      </c>
      <c r="E227" s="62">
        <v>28.18</v>
      </c>
      <c r="F227" s="1">
        <v>15.54</v>
      </c>
      <c r="G227" s="62">
        <v>106.51</v>
      </c>
      <c r="H227" s="1">
        <v>18.61</v>
      </c>
      <c r="I227" s="1">
        <v>12.77</v>
      </c>
      <c r="J227" s="62">
        <v>52.13</v>
      </c>
      <c r="K227" s="1">
        <v>13.71</v>
      </c>
      <c r="L227" s="1">
        <v>15.56</v>
      </c>
      <c r="M227" s="1">
        <v>12.94</v>
      </c>
      <c r="N227" s="1">
        <v>13.13</v>
      </c>
      <c r="O227" s="1">
        <v>13.43</v>
      </c>
      <c r="P227" s="1"/>
    </row>
    <row r="228" spans="1:16" x14ac:dyDescent="0.3">
      <c r="A228" s="3" t="s">
        <v>463</v>
      </c>
      <c r="B228" t="s">
        <v>464</v>
      </c>
      <c r="C228" t="s">
        <v>5</v>
      </c>
      <c r="D228" s="1">
        <v>3502.83</v>
      </c>
      <c r="E228" s="62">
        <v>1718.95</v>
      </c>
      <c r="F228" s="1">
        <v>297.64</v>
      </c>
      <c r="G228" s="62">
        <v>71.010000000000005</v>
      </c>
      <c r="H228" s="1">
        <v>286.36</v>
      </c>
      <c r="I228" s="1">
        <v>484.8</v>
      </c>
      <c r="J228" s="62">
        <v>135.53</v>
      </c>
      <c r="K228" s="1">
        <v>415.36</v>
      </c>
      <c r="L228" s="1">
        <v>291.42</v>
      </c>
      <c r="M228" s="1">
        <v>109.26</v>
      </c>
      <c r="N228" s="1">
        <v>197.78</v>
      </c>
      <c r="O228" s="1">
        <v>94.01</v>
      </c>
      <c r="P228" s="1"/>
    </row>
    <row r="229" spans="1:16" x14ac:dyDescent="0.3">
      <c r="A229" s="3" t="s">
        <v>465</v>
      </c>
      <c r="B229" t="s">
        <v>466</v>
      </c>
      <c r="C229" t="s">
        <v>5</v>
      </c>
      <c r="D229" s="1">
        <v>7640.81</v>
      </c>
      <c r="E229" s="62">
        <v>6030.43</v>
      </c>
      <c r="F229" s="1">
        <v>473.3</v>
      </c>
      <c r="G229" s="62">
        <v>177.52</v>
      </c>
      <c r="H229" s="1">
        <v>518.30999999999995</v>
      </c>
      <c r="I229" s="1">
        <v>558.78</v>
      </c>
      <c r="J229" s="62">
        <v>385.74</v>
      </c>
      <c r="K229" s="1">
        <v>542.71</v>
      </c>
      <c r="L229" s="1">
        <v>581.22</v>
      </c>
      <c r="M229" s="1">
        <v>405.41</v>
      </c>
      <c r="N229" s="1">
        <v>594.23</v>
      </c>
      <c r="O229" s="1">
        <v>466.67</v>
      </c>
      <c r="P229" s="1"/>
    </row>
    <row r="230" spans="1:16" x14ac:dyDescent="0.3">
      <c r="A230" s="3" t="s">
        <v>467</v>
      </c>
      <c r="B230" t="s">
        <v>468</v>
      </c>
      <c r="C230" t="s">
        <v>5</v>
      </c>
      <c r="D230" s="1">
        <v>19.02</v>
      </c>
      <c r="E230" s="62">
        <v>56.36</v>
      </c>
      <c r="F230" s="1">
        <v>34.85</v>
      </c>
      <c r="G230" s="62">
        <v>35.5</v>
      </c>
      <c r="H230" s="1">
        <v>41.52</v>
      </c>
      <c r="I230" s="1">
        <v>24.66</v>
      </c>
      <c r="J230" s="62">
        <v>10.43</v>
      </c>
      <c r="K230" s="1">
        <v>41.14</v>
      </c>
      <c r="L230" s="1">
        <v>31.66</v>
      </c>
      <c r="M230" s="1">
        <v>38.82</v>
      </c>
      <c r="N230" s="1">
        <v>42.01</v>
      </c>
      <c r="O230" s="1">
        <v>23.5</v>
      </c>
      <c r="P230" s="1"/>
    </row>
    <row r="231" spans="1:16" x14ac:dyDescent="0.3">
      <c r="A231" s="3" t="s">
        <v>469</v>
      </c>
      <c r="B231" t="s">
        <v>470</v>
      </c>
      <c r="C231" t="s">
        <v>5</v>
      </c>
      <c r="D231" s="1">
        <v>38.03</v>
      </c>
      <c r="E231" s="62">
        <v>84.54</v>
      </c>
      <c r="F231" s="1">
        <v>47.09</v>
      </c>
      <c r="G231" s="62">
        <v>35.5</v>
      </c>
      <c r="H231" s="1">
        <v>47.25</v>
      </c>
      <c r="I231" s="1">
        <v>44.47</v>
      </c>
      <c r="J231" s="62">
        <v>10.43</v>
      </c>
      <c r="K231" s="1">
        <v>52.9</v>
      </c>
      <c r="L231" s="1">
        <v>42.93</v>
      </c>
      <c r="M231" s="1">
        <v>35.94</v>
      </c>
      <c r="N231" s="1">
        <v>31.51</v>
      </c>
      <c r="O231" s="1">
        <v>16.79</v>
      </c>
      <c r="P231" s="1"/>
    </row>
    <row r="232" spans="1:16" x14ac:dyDescent="0.3">
      <c r="A232" s="3" t="s">
        <v>471</v>
      </c>
      <c r="B232" t="s">
        <v>472</v>
      </c>
      <c r="C232" t="s">
        <v>5</v>
      </c>
      <c r="D232" s="1">
        <v>19.02</v>
      </c>
      <c r="E232" s="62">
        <v>28.18</v>
      </c>
      <c r="F232" s="1">
        <v>5.18</v>
      </c>
      <c r="G232" s="62">
        <v>71.010000000000005</v>
      </c>
      <c r="H232" s="1">
        <v>3.58</v>
      </c>
      <c r="I232" s="1">
        <v>4.4000000000000004</v>
      </c>
      <c r="J232" s="62">
        <v>10.43</v>
      </c>
      <c r="K232" s="1">
        <v>8.82</v>
      </c>
      <c r="L232" s="1">
        <v>5.9</v>
      </c>
      <c r="M232" s="1">
        <v>1.44</v>
      </c>
      <c r="N232" s="1">
        <v>6.13</v>
      </c>
      <c r="O232" s="1">
        <v>6.71</v>
      </c>
      <c r="P232" s="1"/>
    </row>
    <row r="233" spans="1:16" x14ac:dyDescent="0.3">
      <c r="A233" s="3" t="s">
        <v>473</v>
      </c>
      <c r="B233" t="s">
        <v>474</v>
      </c>
      <c r="C233" t="s">
        <v>5</v>
      </c>
      <c r="D233" s="1">
        <v>406.95</v>
      </c>
      <c r="E233" s="62">
        <v>197.26</v>
      </c>
      <c r="F233" s="1">
        <v>615.05999999999995</v>
      </c>
      <c r="G233" s="62">
        <v>35.5</v>
      </c>
      <c r="H233" s="1">
        <v>497.55</v>
      </c>
      <c r="I233" s="1">
        <v>514.74</v>
      </c>
      <c r="J233" s="62">
        <v>72.98</v>
      </c>
      <c r="K233" s="1">
        <v>588.75</v>
      </c>
      <c r="L233" s="1">
        <v>492.13</v>
      </c>
      <c r="M233" s="1">
        <v>472.98</v>
      </c>
      <c r="N233" s="1">
        <v>532.09</v>
      </c>
      <c r="O233" s="1">
        <v>416.31</v>
      </c>
      <c r="P233" s="1"/>
    </row>
    <row r="234" spans="1:16" x14ac:dyDescent="0.3">
      <c r="A234" s="3" t="s">
        <v>475</v>
      </c>
      <c r="B234" t="s">
        <v>476</v>
      </c>
      <c r="C234" t="s">
        <v>5</v>
      </c>
      <c r="D234" s="1">
        <v>38.03</v>
      </c>
      <c r="E234" s="62">
        <v>112.72</v>
      </c>
      <c r="F234" s="1">
        <v>42.39</v>
      </c>
      <c r="G234" s="62">
        <v>71.010000000000005</v>
      </c>
      <c r="H234" s="1">
        <v>49.4</v>
      </c>
      <c r="I234" s="1">
        <v>34.79</v>
      </c>
      <c r="J234" s="62">
        <v>10.43</v>
      </c>
      <c r="K234" s="1">
        <v>48</v>
      </c>
      <c r="L234" s="1">
        <v>33.270000000000003</v>
      </c>
      <c r="M234" s="1">
        <v>56.07</v>
      </c>
      <c r="N234" s="1">
        <v>28.88</v>
      </c>
      <c r="O234" s="1">
        <v>43.65</v>
      </c>
      <c r="P234" s="1"/>
    </row>
    <row r="235" spans="1:16" x14ac:dyDescent="0.3">
      <c r="A235" s="3" t="s">
        <v>477</v>
      </c>
      <c r="B235" t="s">
        <v>478</v>
      </c>
      <c r="C235" t="s">
        <v>5</v>
      </c>
      <c r="D235" s="1">
        <v>22.82</v>
      </c>
      <c r="E235" s="62">
        <v>169.08</v>
      </c>
      <c r="F235" s="1">
        <v>33.44</v>
      </c>
      <c r="G235" s="62">
        <v>35.5</v>
      </c>
      <c r="H235" s="1">
        <v>30.07</v>
      </c>
      <c r="I235" s="1">
        <v>35.229999999999997</v>
      </c>
      <c r="J235" s="62">
        <v>10.43</v>
      </c>
      <c r="K235" s="1">
        <v>32.33</v>
      </c>
      <c r="L235" s="1">
        <v>32.200000000000003</v>
      </c>
      <c r="M235" s="1">
        <v>27.31</v>
      </c>
      <c r="N235" s="1">
        <v>27.13</v>
      </c>
      <c r="O235" s="1">
        <v>20.14</v>
      </c>
      <c r="P235" s="1"/>
    </row>
    <row r="236" spans="1:16" x14ac:dyDescent="0.3">
      <c r="A236" s="3" t="s">
        <v>479</v>
      </c>
      <c r="B236" t="s">
        <v>480</v>
      </c>
      <c r="C236" t="s">
        <v>5</v>
      </c>
      <c r="D236" s="1">
        <v>19.02</v>
      </c>
      <c r="E236" s="62">
        <v>56.36</v>
      </c>
      <c r="F236" s="1">
        <v>7.06</v>
      </c>
      <c r="G236" s="62">
        <v>35.5</v>
      </c>
      <c r="H236" s="1">
        <v>2.86</v>
      </c>
      <c r="I236" s="1">
        <v>3.96</v>
      </c>
      <c r="J236" s="62">
        <v>20.85</v>
      </c>
      <c r="K236" s="1">
        <v>8.82</v>
      </c>
      <c r="L236" s="1">
        <v>6.44</v>
      </c>
      <c r="M236" s="1">
        <v>4.3099999999999996</v>
      </c>
      <c r="N236" s="1">
        <v>4.38</v>
      </c>
      <c r="O236" s="1">
        <v>13.43</v>
      </c>
      <c r="P236" s="1"/>
    </row>
    <row r="237" spans="1:16" x14ac:dyDescent="0.3">
      <c r="A237" s="3" t="s">
        <v>481</v>
      </c>
      <c r="B237" t="s">
        <v>482</v>
      </c>
      <c r="C237" t="s">
        <v>5</v>
      </c>
      <c r="D237" s="1">
        <v>22.82</v>
      </c>
      <c r="E237" s="62">
        <v>225.44</v>
      </c>
      <c r="F237" s="1">
        <v>26.37</v>
      </c>
      <c r="G237" s="62">
        <v>106.51</v>
      </c>
      <c r="H237" s="1">
        <v>19.329999999999998</v>
      </c>
      <c r="I237" s="1">
        <v>16.29</v>
      </c>
      <c r="J237" s="62">
        <v>20.85</v>
      </c>
      <c r="K237" s="1">
        <v>16.649999999999999</v>
      </c>
      <c r="L237" s="1">
        <v>25.76</v>
      </c>
      <c r="M237" s="1">
        <v>35.94</v>
      </c>
      <c r="N237" s="1">
        <v>22.75</v>
      </c>
      <c r="O237" s="1">
        <v>26.86</v>
      </c>
      <c r="P237" s="1"/>
    </row>
    <row r="238" spans="1:16" x14ac:dyDescent="0.3">
      <c r="A238" s="3" t="s">
        <v>483</v>
      </c>
      <c r="B238" t="s">
        <v>484</v>
      </c>
      <c r="C238" t="s">
        <v>5</v>
      </c>
      <c r="D238" s="1">
        <v>7.61</v>
      </c>
      <c r="E238" s="62">
        <v>28.18</v>
      </c>
      <c r="F238" s="1">
        <v>6.59</v>
      </c>
      <c r="G238" s="62">
        <v>35.5</v>
      </c>
      <c r="H238" s="1">
        <v>4.3</v>
      </c>
      <c r="I238" s="1">
        <v>5.72</v>
      </c>
      <c r="J238" s="62">
        <v>10.43</v>
      </c>
      <c r="K238" s="1">
        <v>5.88</v>
      </c>
      <c r="L238" s="1">
        <v>7.51</v>
      </c>
      <c r="M238" s="1">
        <v>7.19</v>
      </c>
      <c r="N238" s="1">
        <v>7.88</v>
      </c>
      <c r="O238" s="1">
        <v>13.43</v>
      </c>
      <c r="P238" s="1"/>
    </row>
    <row r="239" spans="1:16" x14ac:dyDescent="0.3">
      <c r="A239" s="3" t="s">
        <v>485</v>
      </c>
      <c r="B239" t="s">
        <v>486</v>
      </c>
      <c r="C239" t="s">
        <v>5</v>
      </c>
      <c r="D239" s="1">
        <v>3.8</v>
      </c>
      <c r="E239" s="62">
        <v>28.18</v>
      </c>
      <c r="F239" s="1">
        <v>1.41</v>
      </c>
      <c r="G239" s="62">
        <v>35.5</v>
      </c>
      <c r="H239" s="1">
        <v>0.72</v>
      </c>
      <c r="I239" s="1">
        <v>3.96</v>
      </c>
      <c r="J239" s="62">
        <v>31.28</v>
      </c>
      <c r="K239" s="1">
        <v>3.92</v>
      </c>
      <c r="L239" s="1">
        <v>5.37</v>
      </c>
      <c r="M239" s="1">
        <v>1.44</v>
      </c>
      <c r="N239" s="1">
        <v>1.75</v>
      </c>
      <c r="O239" s="1">
        <v>3.36</v>
      </c>
      <c r="P239" s="1"/>
    </row>
    <row r="240" spans="1:16" x14ac:dyDescent="0.3">
      <c r="A240" s="3" t="s">
        <v>487</v>
      </c>
      <c r="B240" t="s">
        <v>488</v>
      </c>
      <c r="C240" t="s">
        <v>5</v>
      </c>
      <c r="D240" s="1">
        <v>247.21</v>
      </c>
      <c r="E240" s="62">
        <v>225.44</v>
      </c>
      <c r="F240" s="1">
        <v>664.98</v>
      </c>
      <c r="G240" s="62">
        <v>35.5</v>
      </c>
      <c r="H240" s="1">
        <v>500.41</v>
      </c>
      <c r="I240" s="1">
        <v>445.17</v>
      </c>
      <c r="J240" s="62">
        <v>52.13</v>
      </c>
      <c r="K240" s="1">
        <v>880.67</v>
      </c>
      <c r="L240" s="1">
        <v>522.72</v>
      </c>
      <c r="M240" s="1">
        <v>741.82</v>
      </c>
      <c r="N240" s="1">
        <v>541.72</v>
      </c>
      <c r="O240" s="1">
        <v>788.98</v>
      </c>
      <c r="P240" s="1"/>
    </row>
    <row r="241" spans="1:16" x14ac:dyDescent="0.3">
      <c r="A241" s="3" t="s">
        <v>489</v>
      </c>
      <c r="B241" t="s">
        <v>490</v>
      </c>
      <c r="C241" t="s">
        <v>5</v>
      </c>
      <c r="D241" s="1">
        <v>182.56</v>
      </c>
      <c r="E241" s="62">
        <v>84.54</v>
      </c>
      <c r="F241" s="1">
        <v>272.68</v>
      </c>
      <c r="G241" s="62">
        <v>71.010000000000005</v>
      </c>
      <c r="H241" s="1">
        <v>236.96</v>
      </c>
      <c r="I241" s="1">
        <v>259.79000000000002</v>
      </c>
      <c r="J241" s="62">
        <v>20.85</v>
      </c>
      <c r="K241" s="1">
        <v>266.45999999999998</v>
      </c>
      <c r="L241" s="1">
        <v>269.41000000000003</v>
      </c>
      <c r="M241" s="1">
        <v>271.70999999999998</v>
      </c>
      <c r="N241" s="1">
        <v>325.56</v>
      </c>
      <c r="O241" s="1">
        <v>214.87</v>
      </c>
      <c r="P241" s="1"/>
    </row>
    <row r="242" spans="1:16" x14ac:dyDescent="0.3">
      <c r="A242" s="3" t="s">
        <v>491</v>
      </c>
      <c r="B242" t="s">
        <v>492</v>
      </c>
      <c r="C242" t="s">
        <v>5</v>
      </c>
      <c r="D242" s="1">
        <v>212.98</v>
      </c>
      <c r="E242" s="62">
        <v>366.33</v>
      </c>
      <c r="F242" s="1">
        <v>406.9</v>
      </c>
      <c r="G242" s="62">
        <v>106.51</v>
      </c>
      <c r="H242" s="1">
        <v>351.5</v>
      </c>
      <c r="I242" s="1">
        <v>339.49</v>
      </c>
      <c r="J242" s="62">
        <v>20.85</v>
      </c>
      <c r="K242" s="1">
        <v>504.5</v>
      </c>
      <c r="L242" s="1">
        <v>366.55</v>
      </c>
      <c r="M242" s="1">
        <v>393.91</v>
      </c>
      <c r="N242" s="1">
        <v>378.94</v>
      </c>
      <c r="O242" s="1">
        <v>245.09</v>
      </c>
      <c r="P242" s="1"/>
    </row>
    <row r="243" spans="1:16" x14ac:dyDescent="0.3">
      <c r="A243" s="3" t="s">
        <v>493</v>
      </c>
      <c r="B243" t="s">
        <v>494</v>
      </c>
      <c r="C243" t="s">
        <v>5</v>
      </c>
      <c r="D243" s="1">
        <v>38.03</v>
      </c>
      <c r="E243" s="62">
        <v>84.54</v>
      </c>
      <c r="F243" s="1">
        <v>45.68</v>
      </c>
      <c r="G243" s="62">
        <v>35.5</v>
      </c>
      <c r="H243" s="1">
        <v>47.25</v>
      </c>
      <c r="I243" s="1">
        <v>26.86</v>
      </c>
      <c r="J243" s="62">
        <v>10.43</v>
      </c>
      <c r="K243" s="1">
        <v>36.25</v>
      </c>
      <c r="L243" s="1">
        <v>33.81</v>
      </c>
      <c r="M243" s="1">
        <v>23</v>
      </c>
      <c r="N243" s="1">
        <v>38.51</v>
      </c>
      <c r="O243" s="1">
        <v>50.36</v>
      </c>
      <c r="P243" s="1"/>
    </row>
    <row r="244" spans="1:16" x14ac:dyDescent="0.3">
      <c r="A244" s="3" t="s">
        <v>495</v>
      </c>
      <c r="B244" t="s">
        <v>496</v>
      </c>
      <c r="C244" t="s">
        <v>5</v>
      </c>
      <c r="D244" s="1">
        <v>239.61</v>
      </c>
      <c r="E244" s="62">
        <v>112.72</v>
      </c>
      <c r="F244" s="1">
        <v>310.35000000000002</v>
      </c>
      <c r="G244" s="62">
        <v>35.5</v>
      </c>
      <c r="H244" s="1">
        <v>252.71</v>
      </c>
      <c r="I244" s="1">
        <v>240.86</v>
      </c>
      <c r="J244" s="62">
        <v>20.85</v>
      </c>
      <c r="K244" s="1">
        <v>234.13</v>
      </c>
      <c r="L244" s="1">
        <v>227.55</v>
      </c>
      <c r="M244" s="1">
        <v>255.9</v>
      </c>
      <c r="N244" s="1">
        <v>167.15</v>
      </c>
      <c r="O244" s="1">
        <v>154.44</v>
      </c>
      <c r="P244" s="1"/>
    </row>
    <row r="245" spans="1:16" x14ac:dyDescent="0.3">
      <c r="A245" s="3" t="s">
        <v>497</v>
      </c>
      <c r="B245" t="s">
        <v>498</v>
      </c>
      <c r="C245" t="s">
        <v>5</v>
      </c>
      <c r="D245" s="1">
        <v>83.67</v>
      </c>
      <c r="E245" s="62">
        <v>84.54</v>
      </c>
      <c r="F245" s="1">
        <v>80.06</v>
      </c>
      <c r="G245" s="62">
        <v>177.52</v>
      </c>
      <c r="H245" s="1">
        <v>55.12</v>
      </c>
      <c r="I245" s="1">
        <v>65.17</v>
      </c>
      <c r="J245" s="62">
        <v>20.85</v>
      </c>
      <c r="K245" s="1">
        <v>89.14</v>
      </c>
      <c r="L245" s="1">
        <v>62.25</v>
      </c>
      <c r="M245" s="1">
        <v>86.26</v>
      </c>
      <c r="N245" s="1">
        <v>56.01</v>
      </c>
      <c r="O245" s="1">
        <v>53.72</v>
      </c>
      <c r="P245" s="1"/>
    </row>
    <row r="246" spans="1:16" x14ac:dyDescent="0.3">
      <c r="A246" s="3" t="s">
        <v>499</v>
      </c>
      <c r="B246" t="s">
        <v>500</v>
      </c>
      <c r="C246" t="s">
        <v>5</v>
      </c>
      <c r="D246" s="1">
        <v>15.21</v>
      </c>
      <c r="E246" s="62">
        <v>84.54</v>
      </c>
      <c r="F246" s="1">
        <v>3.3</v>
      </c>
      <c r="G246" s="62">
        <v>71.010000000000005</v>
      </c>
      <c r="H246" s="1">
        <v>2.15</v>
      </c>
      <c r="I246" s="1">
        <v>1.32</v>
      </c>
      <c r="J246" s="62">
        <v>72.98</v>
      </c>
      <c r="K246" s="1">
        <v>2.94</v>
      </c>
      <c r="L246" s="1">
        <v>4.83</v>
      </c>
      <c r="M246" s="1">
        <v>10.06</v>
      </c>
      <c r="N246" s="1">
        <v>6.13</v>
      </c>
      <c r="O246" s="1">
        <v>10.07</v>
      </c>
      <c r="P246" s="1"/>
    </row>
    <row r="247" spans="1:16" x14ac:dyDescent="0.3">
      <c r="A247" s="3" t="s">
        <v>501</v>
      </c>
      <c r="B247" t="s">
        <v>502</v>
      </c>
      <c r="C247" t="s">
        <v>5</v>
      </c>
      <c r="D247" s="1">
        <v>619.94000000000005</v>
      </c>
      <c r="E247" s="62">
        <v>422.69</v>
      </c>
      <c r="F247" s="1">
        <v>933.42</v>
      </c>
      <c r="G247" s="62">
        <v>142.02000000000001</v>
      </c>
      <c r="H247" s="1">
        <v>805.38</v>
      </c>
      <c r="I247" s="1">
        <v>804.92</v>
      </c>
      <c r="J247" s="62">
        <v>114.68</v>
      </c>
      <c r="K247" s="1">
        <v>733.73</v>
      </c>
      <c r="L247" s="1">
        <v>764.23</v>
      </c>
      <c r="M247" s="1">
        <v>787.82</v>
      </c>
      <c r="N247" s="1">
        <v>768.38</v>
      </c>
      <c r="O247" s="1">
        <v>715.11</v>
      </c>
      <c r="P247" s="1"/>
    </row>
    <row r="248" spans="1:16" x14ac:dyDescent="0.3">
      <c r="A248" s="3" t="s">
        <v>503</v>
      </c>
      <c r="B248" t="s">
        <v>504</v>
      </c>
      <c r="C248" t="s">
        <v>5</v>
      </c>
      <c r="D248" s="1">
        <v>22.82</v>
      </c>
      <c r="E248" s="62">
        <v>112.72</v>
      </c>
      <c r="F248" s="1">
        <v>24.96</v>
      </c>
      <c r="G248" s="62">
        <v>106.51</v>
      </c>
      <c r="H248" s="1">
        <v>13.6</v>
      </c>
      <c r="I248" s="1">
        <v>40.51</v>
      </c>
      <c r="J248" s="62">
        <v>114.68</v>
      </c>
      <c r="K248" s="1">
        <v>25.47</v>
      </c>
      <c r="L248" s="1">
        <v>21.47</v>
      </c>
      <c r="M248" s="1">
        <v>14.38</v>
      </c>
      <c r="N248" s="1">
        <v>22.75</v>
      </c>
      <c r="O248" s="1">
        <v>33.57</v>
      </c>
      <c r="P248" s="1"/>
    </row>
    <row r="249" spans="1:16" x14ac:dyDescent="0.3">
      <c r="A249" s="3" t="s">
        <v>505</v>
      </c>
      <c r="B249" t="s">
        <v>506</v>
      </c>
      <c r="C249" t="s">
        <v>5</v>
      </c>
      <c r="D249" s="1">
        <v>15.21</v>
      </c>
      <c r="E249" s="62">
        <v>84.54</v>
      </c>
      <c r="F249" s="1">
        <v>31.55</v>
      </c>
      <c r="G249" s="62">
        <v>35.5</v>
      </c>
      <c r="H249" s="1">
        <v>32.93</v>
      </c>
      <c r="I249" s="1">
        <v>25.1</v>
      </c>
      <c r="J249" s="62">
        <v>31.28</v>
      </c>
      <c r="K249" s="1">
        <v>43.1</v>
      </c>
      <c r="L249" s="1">
        <v>30.05</v>
      </c>
      <c r="M249" s="1">
        <v>47.44</v>
      </c>
      <c r="N249" s="1">
        <v>58.64</v>
      </c>
      <c r="O249" s="1">
        <v>50.36</v>
      </c>
      <c r="P249" s="1"/>
    </row>
    <row r="250" spans="1:16" x14ac:dyDescent="0.3">
      <c r="A250" s="3" t="s">
        <v>507</v>
      </c>
      <c r="B250" t="s">
        <v>508</v>
      </c>
      <c r="C250" t="s">
        <v>5</v>
      </c>
      <c r="D250" s="1">
        <v>34.229999999999997</v>
      </c>
      <c r="E250" s="62">
        <v>56.36</v>
      </c>
      <c r="F250" s="1">
        <v>55.1</v>
      </c>
      <c r="G250" s="62">
        <v>35.5</v>
      </c>
      <c r="H250" s="1">
        <v>47.96</v>
      </c>
      <c r="I250" s="1">
        <v>50.2</v>
      </c>
      <c r="J250" s="62">
        <v>41.7</v>
      </c>
      <c r="K250" s="1">
        <v>60.74</v>
      </c>
      <c r="L250" s="1">
        <v>55.81</v>
      </c>
      <c r="M250" s="1">
        <v>69.010000000000005</v>
      </c>
      <c r="N250" s="1">
        <v>56.88</v>
      </c>
      <c r="O250" s="1">
        <v>47</v>
      </c>
      <c r="P250" s="1"/>
    </row>
    <row r="251" spans="1:16" x14ac:dyDescent="0.3">
      <c r="A251" s="3" t="s">
        <v>509</v>
      </c>
      <c r="B251" t="s">
        <v>510</v>
      </c>
      <c r="C251" t="s">
        <v>5</v>
      </c>
      <c r="D251" s="1">
        <v>209.18</v>
      </c>
      <c r="E251" s="62">
        <v>394.51</v>
      </c>
      <c r="F251" s="1">
        <v>313.64999999999998</v>
      </c>
      <c r="G251" s="62">
        <v>213.02</v>
      </c>
      <c r="H251" s="1">
        <v>264.88</v>
      </c>
      <c r="I251" s="1">
        <v>250.99</v>
      </c>
      <c r="J251" s="62">
        <v>62.55</v>
      </c>
      <c r="K251" s="1">
        <v>342.87</v>
      </c>
      <c r="L251" s="1">
        <v>256.52999999999997</v>
      </c>
      <c r="M251" s="1">
        <v>224.27</v>
      </c>
      <c r="N251" s="1">
        <v>235.42</v>
      </c>
      <c r="O251" s="1">
        <v>191.37</v>
      </c>
      <c r="P251" s="1"/>
    </row>
    <row r="252" spans="1:16" x14ac:dyDescent="0.3">
      <c r="A252" s="3" t="s">
        <v>511</v>
      </c>
      <c r="B252" t="s">
        <v>512</v>
      </c>
      <c r="C252" t="s">
        <v>5</v>
      </c>
      <c r="D252" s="1">
        <v>41.84</v>
      </c>
      <c r="E252" s="62">
        <v>28.18</v>
      </c>
      <c r="F252" s="1">
        <v>46.62</v>
      </c>
      <c r="G252" s="62">
        <v>106.51</v>
      </c>
      <c r="H252" s="1">
        <v>50.11</v>
      </c>
      <c r="I252" s="1">
        <v>28.18</v>
      </c>
      <c r="J252" s="62">
        <v>10.43</v>
      </c>
      <c r="K252" s="1">
        <v>52.9</v>
      </c>
      <c r="L252" s="1">
        <v>28.44</v>
      </c>
      <c r="M252" s="1">
        <v>31.63</v>
      </c>
      <c r="N252" s="1">
        <v>23.63</v>
      </c>
      <c r="O252" s="1">
        <v>40.29</v>
      </c>
      <c r="P252" s="1"/>
    </row>
    <row r="253" spans="1:16" x14ac:dyDescent="0.3">
      <c r="A253" s="3" t="s">
        <v>513</v>
      </c>
      <c r="B253" t="s">
        <v>514</v>
      </c>
      <c r="C253" t="s">
        <v>5</v>
      </c>
      <c r="D253" s="1">
        <v>129.31</v>
      </c>
      <c r="E253" s="62">
        <v>84.54</v>
      </c>
      <c r="F253" s="1">
        <v>175.19</v>
      </c>
      <c r="G253" s="62">
        <v>106.51</v>
      </c>
      <c r="H253" s="1">
        <v>157.5</v>
      </c>
      <c r="I253" s="1">
        <v>109.64</v>
      </c>
      <c r="J253" s="62">
        <v>10.43</v>
      </c>
      <c r="K253" s="1">
        <v>145.96</v>
      </c>
      <c r="L253" s="1">
        <v>147.05000000000001</v>
      </c>
      <c r="M253" s="1">
        <v>172.52</v>
      </c>
      <c r="N253" s="1">
        <v>147.9</v>
      </c>
      <c r="O253" s="1">
        <v>134.29</v>
      </c>
      <c r="P253" s="1"/>
    </row>
    <row r="254" spans="1:16" x14ac:dyDescent="0.3">
      <c r="A254" s="3" t="s">
        <v>515</v>
      </c>
      <c r="B254" t="s">
        <v>516</v>
      </c>
      <c r="C254" t="s">
        <v>5</v>
      </c>
      <c r="D254" s="1">
        <v>76.069999999999993</v>
      </c>
      <c r="E254" s="62">
        <v>169.08</v>
      </c>
      <c r="F254" s="1">
        <v>86.18</v>
      </c>
      <c r="G254" s="62">
        <v>142.02000000000001</v>
      </c>
      <c r="H254" s="1">
        <v>65.150000000000006</v>
      </c>
      <c r="I254" s="1">
        <v>67.37</v>
      </c>
      <c r="J254" s="62">
        <v>52.13</v>
      </c>
      <c r="K254" s="1">
        <v>66.61</v>
      </c>
      <c r="L254" s="1">
        <v>75.13</v>
      </c>
      <c r="M254" s="1">
        <v>86.26</v>
      </c>
      <c r="N254" s="1">
        <v>44.63</v>
      </c>
      <c r="O254" s="1">
        <v>60.43</v>
      </c>
      <c r="P254" s="1"/>
    </row>
    <row r="255" spans="1:16" x14ac:dyDescent="0.3">
      <c r="A255" s="3" t="s">
        <v>517</v>
      </c>
      <c r="B255" t="s">
        <v>518</v>
      </c>
      <c r="C255" t="s">
        <v>5</v>
      </c>
      <c r="D255" s="1">
        <v>163.54</v>
      </c>
      <c r="E255" s="62">
        <v>56.36</v>
      </c>
      <c r="F255" s="1">
        <v>240.18</v>
      </c>
      <c r="G255" s="62">
        <v>106.51</v>
      </c>
      <c r="H255" s="1">
        <v>189</v>
      </c>
      <c r="I255" s="1">
        <v>165.12</v>
      </c>
      <c r="J255" s="62">
        <v>20.85</v>
      </c>
      <c r="K255" s="1">
        <v>206.7</v>
      </c>
      <c r="L255" s="1">
        <v>192.13</v>
      </c>
      <c r="M255" s="1">
        <v>201.27</v>
      </c>
      <c r="N255" s="1">
        <v>163.65</v>
      </c>
      <c r="O255" s="1">
        <v>147.72</v>
      </c>
      <c r="P255" s="1"/>
    </row>
    <row r="256" spans="1:16" x14ac:dyDescent="0.3">
      <c r="A256" s="3" t="s">
        <v>519</v>
      </c>
      <c r="B256" t="s">
        <v>520</v>
      </c>
      <c r="C256" t="s">
        <v>5</v>
      </c>
      <c r="D256" s="1">
        <v>38.03</v>
      </c>
      <c r="E256" s="62">
        <v>28.18</v>
      </c>
      <c r="F256" s="1">
        <v>30.61</v>
      </c>
      <c r="G256" s="62">
        <v>35.5</v>
      </c>
      <c r="H256" s="1">
        <v>20.76</v>
      </c>
      <c r="I256" s="1">
        <v>20.7</v>
      </c>
      <c r="J256" s="62">
        <v>31.28</v>
      </c>
      <c r="K256" s="1">
        <v>36.25</v>
      </c>
      <c r="L256" s="1">
        <v>33.270000000000003</v>
      </c>
      <c r="M256" s="1">
        <v>35.94</v>
      </c>
      <c r="N256" s="1">
        <v>15.75</v>
      </c>
      <c r="O256" s="1">
        <v>20.14</v>
      </c>
      <c r="P256" s="1"/>
    </row>
    <row r="257" spans="1:16" x14ac:dyDescent="0.3">
      <c r="A257" s="3" t="s">
        <v>521</v>
      </c>
      <c r="B257" t="s">
        <v>522</v>
      </c>
      <c r="C257" t="s">
        <v>5</v>
      </c>
      <c r="D257" s="1">
        <v>349.9</v>
      </c>
      <c r="E257" s="62">
        <v>338.15</v>
      </c>
      <c r="F257" s="1">
        <v>557.6</v>
      </c>
      <c r="G257" s="62">
        <v>142.02000000000001</v>
      </c>
      <c r="H257" s="1">
        <v>427.39</v>
      </c>
      <c r="I257" s="1">
        <v>500.21</v>
      </c>
      <c r="J257" s="62">
        <v>72.98</v>
      </c>
      <c r="K257" s="1">
        <v>574.04999999999995</v>
      </c>
      <c r="L257" s="1">
        <v>449.74</v>
      </c>
      <c r="M257" s="1">
        <v>470.1</v>
      </c>
      <c r="N257" s="1">
        <v>410.45</v>
      </c>
      <c r="O257" s="1">
        <v>335.73</v>
      </c>
      <c r="P257" s="1"/>
    </row>
    <row r="258" spans="1:16" x14ac:dyDescent="0.3">
      <c r="A258" s="3" t="s">
        <v>523</v>
      </c>
      <c r="B258" t="s">
        <v>524</v>
      </c>
      <c r="C258" t="s">
        <v>5</v>
      </c>
      <c r="D258" s="1">
        <v>19.02</v>
      </c>
      <c r="E258" s="62">
        <v>28.18</v>
      </c>
      <c r="F258" s="1">
        <v>15.07</v>
      </c>
      <c r="G258" s="62">
        <v>71.010000000000005</v>
      </c>
      <c r="H258" s="1">
        <v>10.02</v>
      </c>
      <c r="I258" s="1">
        <v>11.45</v>
      </c>
      <c r="J258" s="62">
        <v>20.85</v>
      </c>
      <c r="K258" s="1">
        <v>16.649999999999999</v>
      </c>
      <c r="L258" s="1">
        <v>12.88</v>
      </c>
      <c r="M258" s="1">
        <v>24.44</v>
      </c>
      <c r="N258" s="1">
        <v>10.5</v>
      </c>
      <c r="O258" s="1">
        <v>6.71</v>
      </c>
      <c r="P258" s="1"/>
    </row>
    <row r="259" spans="1:16" x14ac:dyDescent="0.3">
      <c r="A259" s="3" t="s">
        <v>525</v>
      </c>
      <c r="B259" t="s">
        <v>526</v>
      </c>
      <c r="C259" t="s">
        <v>5</v>
      </c>
      <c r="D259" s="1">
        <v>7.61</v>
      </c>
      <c r="E259" s="62">
        <v>84.54</v>
      </c>
      <c r="F259" s="1">
        <v>13.66</v>
      </c>
      <c r="G259" s="62">
        <v>35.5</v>
      </c>
      <c r="H259" s="1">
        <v>17.899999999999999</v>
      </c>
      <c r="I259" s="1">
        <v>14.53</v>
      </c>
      <c r="J259" s="62">
        <v>31.28</v>
      </c>
      <c r="K259" s="1">
        <v>10.78</v>
      </c>
      <c r="L259" s="1">
        <v>17.71</v>
      </c>
      <c r="M259" s="1">
        <v>10.06</v>
      </c>
      <c r="N259" s="1">
        <v>21</v>
      </c>
      <c r="O259" s="1">
        <v>13.43</v>
      </c>
      <c r="P259" s="1"/>
    </row>
    <row r="260" spans="1:16" x14ac:dyDescent="0.3">
      <c r="A260" s="3" t="s">
        <v>527</v>
      </c>
      <c r="B260" t="s">
        <v>528</v>
      </c>
      <c r="C260" t="s">
        <v>5</v>
      </c>
      <c r="D260" s="1">
        <v>76.069999999999993</v>
      </c>
      <c r="E260" s="62">
        <v>84.54</v>
      </c>
      <c r="F260" s="1">
        <v>133.75</v>
      </c>
      <c r="G260" s="62">
        <v>35.5</v>
      </c>
      <c r="H260" s="1">
        <v>112.4</v>
      </c>
      <c r="I260" s="1">
        <v>100.39</v>
      </c>
      <c r="J260" s="62">
        <v>41.7</v>
      </c>
      <c r="K260" s="1">
        <v>105.8</v>
      </c>
      <c r="L260" s="1">
        <v>114.31</v>
      </c>
      <c r="M260" s="1">
        <v>112.13</v>
      </c>
      <c r="N260" s="1">
        <v>75.260000000000005</v>
      </c>
      <c r="O260" s="1">
        <v>130.94</v>
      </c>
      <c r="P260" s="1"/>
    </row>
    <row r="261" spans="1:16" x14ac:dyDescent="0.3">
      <c r="A261" s="3" t="s">
        <v>529</v>
      </c>
      <c r="B261" t="s">
        <v>530</v>
      </c>
      <c r="C261" t="s">
        <v>5</v>
      </c>
      <c r="D261" s="1">
        <v>87.48</v>
      </c>
      <c r="E261" s="62">
        <v>84.54</v>
      </c>
      <c r="F261" s="1">
        <v>108.79</v>
      </c>
      <c r="G261" s="62">
        <v>213.02</v>
      </c>
      <c r="H261" s="1">
        <v>92.35</v>
      </c>
      <c r="I261" s="1">
        <v>91.59</v>
      </c>
      <c r="J261" s="62">
        <v>52.13</v>
      </c>
      <c r="K261" s="1">
        <v>110.7</v>
      </c>
      <c r="L261" s="1">
        <v>82.11</v>
      </c>
      <c r="M261" s="1">
        <v>89.13</v>
      </c>
      <c r="N261" s="1">
        <v>66.510000000000005</v>
      </c>
      <c r="O261" s="1">
        <v>87.29</v>
      </c>
      <c r="P261" s="1"/>
    </row>
    <row r="262" spans="1:16" x14ac:dyDescent="0.3">
      <c r="A262" s="3" t="s">
        <v>531</v>
      </c>
      <c r="B262" t="s">
        <v>532</v>
      </c>
      <c r="C262" t="s">
        <v>5</v>
      </c>
      <c r="D262" s="1">
        <v>136.91999999999999</v>
      </c>
      <c r="E262" s="62">
        <v>169.08</v>
      </c>
      <c r="F262" s="1">
        <v>141.28</v>
      </c>
      <c r="G262" s="62">
        <v>177.52</v>
      </c>
      <c r="H262" s="1">
        <v>120.99</v>
      </c>
      <c r="I262" s="1">
        <v>100.39</v>
      </c>
      <c r="J262" s="62">
        <v>41.7</v>
      </c>
      <c r="K262" s="1">
        <v>152.82</v>
      </c>
      <c r="L262" s="1">
        <v>126.12</v>
      </c>
      <c r="M262" s="1">
        <v>126.51</v>
      </c>
      <c r="N262" s="1">
        <v>115.52</v>
      </c>
      <c r="O262" s="1">
        <v>124.22</v>
      </c>
      <c r="P262" s="1"/>
    </row>
    <row r="263" spans="1:16" x14ac:dyDescent="0.3">
      <c r="A263" s="3" t="s">
        <v>533</v>
      </c>
      <c r="B263" t="s">
        <v>534</v>
      </c>
      <c r="C263" t="s">
        <v>5</v>
      </c>
      <c r="D263" s="1">
        <v>11.41</v>
      </c>
      <c r="E263" s="62">
        <v>28.18</v>
      </c>
      <c r="F263" s="1">
        <v>22.13</v>
      </c>
      <c r="G263" s="62">
        <v>35.5</v>
      </c>
      <c r="H263" s="1">
        <v>23.62</v>
      </c>
      <c r="I263" s="1">
        <v>14.53</v>
      </c>
      <c r="J263" s="62">
        <v>10.43</v>
      </c>
      <c r="K263" s="1">
        <v>32.33</v>
      </c>
      <c r="L263" s="1">
        <v>27.37</v>
      </c>
      <c r="M263" s="1">
        <v>30.19</v>
      </c>
      <c r="N263" s="1">
        <v>16.63</v>
      </c>
      <c r="O263" s="1">
        <v>30.22</v>
      </c>
      <c r="P263" s="1"/>
    </row>
    <row r="264" spans="1:16" x14ac:dyDescent="0.3">
      <c r="A264" s="3" t="s">
        <v>535</v>
      </c>
      <c r="B264" t="s">
        <v>536</v>
      </c>
      <c r="C264" t="s">
        <v>5</v>
      </c>
      <c r="D264" s="1">
        <v>155.93</v>
      </c>
      <c r="E264" s="62">
        <v>169.08</v>
      </c>
      <c r="F264" s="1">
        <v>264.67</v>
      </c>
      <c r="G264" s="62">
        <v>177.52</v>
      </c>
      <c r="H264" s="1">
        <v>158.21</v>
      </c>
      <c r="I264" s="1">
        <v>237.34</v>
      </c>
      <c r="J264" s="62">
        <v>72.98</v>
      </c>
      <c r="K264" s="1">
        <v>316.42</v>
      </c>
      <c r="L264" s="1">
        <v>222.72</v>
      </c>
      <c r="M264" s="1">
        <v>228.58</v>
      </c>
      <c r="N264" s="1">
        <v>165.4</v>
      </c>
      <c r="O264" s="1">
        <v>107.43</v>
      </c>
      <c r="P264" s="1"/>
    </row>
    <row r="265" spans="1:16" x14ac:dyDescent="0.3">
      <c r="A265" s="3" t="s">
        <v>537</v>
      </c>
      <c r="B265" t="s">
        <v>538</v>
      </c>
      <c r="C265" t="s">
        <v>5</v>
      </c>
      <c r="D265" s="1">
        <v>209.18</v>
      </c>
      <c r="E265" s="62">
        <v>140.9</v>
      </c>
      <c r="F265" s="1">
        <v>207.69</v>
      </c>
      <c r="G265" s="62">
        <v>248.53</v>
      </c>
      <c r="H265" s="1">
        <v>209.04</v>
      </c>
      <c r="I265" s="1">
        <v>149.27000000000001</v>
      </c>
      <c r="J265" s="62">
        <v>31.28</v>
      </c>
      <c r="K265" s="1">
        <v>184.17</v>
      </c>
      <c r="L265" s="1">
        <v>177.64</v>
      </c>
      <c r="M265" s="1">
        <v>182.58</v>
      </c>
      <c r="N265" s="1">
        <v>159.28</v>
      </c>
      <c r="O265" s="1">
        <v>151.08000000000001</v>
      </c>
      <c r="P265" s="1"/>
    </row>
    <row r="266" spans="1:16" x14ac:dyDescent="0.3">
      <c r="A266" s="3" t="s">
        <v>539</v>
      </c>
      <c r="B266" t="s">
        <v>540</v>
      </c>
      <c r="C266" t="s">
        <v>5</v>
      </c>
      <c r="D266" s="1">
        <v>49.44</v>
      </c>
      <c r="E266" s="62">
        <v>112.72</v>
      </c>
      <c r="F266" s="1">
        <v>27.79</v>
      </c>
      <c r="G266" s="62">
        <v>71.010000000000005</v>
      </c>
      <c r="H266" s="1">
        <v>25.77</v>
      </c>
      <c r="I266" s="1">
        <v>25.98</v>
      </c>
      <c r="J266" s="62">
        <v>62.55</v>
      </c>
      <c r="K266" s="1">
        <v>48</v>
      </c>
      <c r="L266" s="1">
        <v>32.74</v>
      </c>
      <c r="M266" s="1">
        <v>50.32</v>
      </c>
      <c r="N266" s="1">
        <v>36.76</v>
      </c>
      <c r="O266" s="1">
        <v>100.72</v>
      </c>
      <c r="P266" s="1"/>
    </row>
    <row r="267" spans="1:16" x14ac:dyDescent="0.3">
      <c r="A267" s="3" t="s">
        <v>541</v>
      </c>
      <c r="B267" t="s">
        <v>542</v>
      </c>
      <c r="C267" t="s">
        <v>5</v>
      </c>
      <c r="D267" s="1">
        <v>387.94</v>
      </c>
      <c r="E267" s="62">
        <v>366.33</v>
      </c>
      <c r="F267" s="1">
        <v>552.89</v>
      </c>
      <c r="G267" s="62">
        <v>35.5</v>
      </c>
      <c r="H267" s="1">
        <v>547.66</v>
      </c>
      <c r="I267" s="1">
        <v>491.41</v>
      </c>
      <c r="J267" s="62">
        <v>20.85</v>
      </c>
      <c r="K267" s="1">
        <v>747.45</v>
      </c>
      <c r="L267" s="1">
        <v>625.77</v>
      </c>
      <c r="M267" s="1">
        <v>667.06</v>
      </c>
      <c r="N267" s="1">
        <v>651.11</v>
      </c>
      <c r="O267" s="1">
        <v>647.97</v>
      </c>
      <c r="P267" s="1"/>
    </row>
    <row r="268" spans="1:16" x14ac:dyDescent="0.3">
      <c r="A268" s="3" t="s">
        <v>543</v>
      </c>
      <c r="B268" t="s">
        <v>544</v>
      </c>
      <c r="C268" t="s">
        <v>5</v>
      </c>
      <c r="D268" s="1">
        <v>22.82</v>
      </c>
      <c r="E268" s="62">
        <v>56.36</v>
      </c>
      <c r="F268" s="1">
        <v>26.84</v>
      </c>
      <c r="G268" s="62">
        <v>71.010000000000005</v>
      </c>
      <c r="H268" s="1">
        <v>27.92</v>
      </c>
      <c r="I268" s="1">
        <v>19.809999999999999</v>
      </c>
      <c r="J268" s="62">
        <v>10.43</v>
      </c>
      <c r="K268" s="1">
        <v>22.53</v>
      </c>
      <c r="L268" s="1">
        <v>28.44</v>
      </c>
      <c r="M268" s="1">
        <v>28.75</v>
      </c>
      <c r="N268" s="1">
        <v>28.88</v>
      </c>
      <c r="O268" s="1">
        <v>33.57</v>
      </c>
      <c r="P268" s="1"/>
    </row>
    <row r="269" spans="1:16" x14ac:dyDescent="0.3">
      <c r="A269" s="3" t="s">
        <v>545</v>
      </c>
      <c r="B269" t="s">
        <v>546</v>
      </c>
      <c r="C269" t="s">
        <v>5</v>
      </c>
      <c r="D269" s="1">
        <v>3.8</v>
      </c>
      <c r="E269" s="62">
        <v>84.54</v>
      </c>
      <c r="F269" s="1">
        <v>3.3</v>
      </c>
      <c r="G269" s="62">
        <v>35.5</v>
      </c>
      <c r="H269" s="1">
        <v>1.43</v>
      </c>
      <c r="I269" s="1">
        <v>1.32</v>
      </c>
      <c r="J269" s="62">
        <v>10.43</v>
      </c>
      <c r="K269" s="1">
        <v>1.96</v>
      </c>
      <c r="L269" s="1">
        <v>2.15</v>
      </c>
      <c r="M269" s="1">
        <v>1.44</v>
      </c>
      <c r="N269" s="1">
        <v>2.63</v>
      </c>
      <c r="O269" s="1">
        <v>3.36</v>
      </c>
      <c r="P269" s="1"/>
    </row>
    <row r="270" spans="1:16" x14ac:dyDescent="0.3">
      <c r="A270" s="3" t="s">
        <v>547</v>
      </c>
      <c r="B270" t="s">
        <v>548</v>
      </c>
      <c r="C270" t="s">
        <v>5</v>
      </c>
      <c r="D270" s="1">
        <v>26.62</v>
      </c>
      <c r="E270" s="62">
        <v>28.18</v>
      </c>
      <c r="F270" s="1">
        <v>27.31</v>
      </c>
      <c r="G270" s="62">
        <v>35.5</v>
      </c>
      <c r="H270" s="1">
        <v>23.62</v>
      </c>
      <c r="I270" s="1">
        <v>27.3</v>
      </c>
      <c r="J270" s="62">
        <v>41.7</v>
      </c>
      <c r="K270" s="1">
        <v>27.43</v>
      </c>
      <c r="L270" s="1">
        <v>25.22</v>
      </c>
      <c r="M270" s="1">
        <v>25.88</v>
      </c>
      <c r="N270" s="1">
        <v>18.38</v>
      </c>
      <c r="O270" s="1">
        <v>20.14</v>
      </c>
      <c r="P270" s="1"/>
    </row>
    <row r="271" spans="1:16" x14ac:dyDescent="0.3">
      <c r="A271" s="3" t="s">
        <v>549</v>
      </c>
      <c r="B271" t="s">
        <v>550</v>
      </c>
      <c r="C271" t="s">
        <v>5</v>
      </c>
      <c r="D271" s="1">
        <v>22.82</v>
      </c>
      <c r="E271" s="62">
        <v>84.54</v>
      </c>
      <c r="F271" s="1">
        <v>32.020000000000003</v>
      </c>
      <c r="G271" s="62">
        <v>248.53</v>
      </c>
      <c r="H271" s="1">
        <v>28.64</v>
      </c>
      <c r="I271" s="1">
        <v>22.9</v>
      </c>
      <c r="J271" s="62">
        <v>83.4</v>
      </c>
      <c r="K271" s="1">
        <v>35.270000000000003</v>
      </c>
      <c r="L271" s="1">
        <v>24.15</v>
      </c>
      <c r="M271" s="1">
        <v>28.75</v>
      </c>
      <c r="N271" s="1">
        <v>26.25</v>
      </c>
      <c r="O271" s="1">
        <v>23.5</v>
      </c>
      <c r="P271" s="1"/>
    </row>
    <row r="272" spans="1:16" x14ac:dyDescent="0.3">
      <c r="A272" s="3" t="s">
        <v>551</v>
      </c>
      <c r="B272" t="s">
        <v>552</v>
      </c>
      <c r="C272" t="s">
        <v>5</v>
      </c>
      <c r="D272" s="1">
        <v>11.41</v>
      </c>
      <c r="E272" s="62">
        <v>84.54</v>
      </c>
      <c r="F272" s="1">
        <v>16.48</v>
      </c>
      <c r="G272" s="62">
        <v>35.5</v>
      </c>
      <c r="H272" s="1">
        <v>12.89</v>
      </c>
      <c r="I272" s="1">
        <v>16.73</v>
      </c>
      <c r="J272" s="62">
        <v>10.43</v>
      </c>
      <c r="K272" s="1">
        <v>25.47</v>
      </c>
      <c r="L272" s="1">
        <v>17.71</v>
      </c>
      <c r="M272" s="1">
        <v>24.44</v>
      </c>
      <c r="N272" s="1">
        <v>17.5</v>
      </c>
      <c r="O272" s="1">
        <v>13.43</v>
      </c>
      <c r="P272" s="1"/>
    </row>
    <row r="273" spans="1:16" x14ac:dyDescent="0.3">
      <c r="A273" s="3" t="s">
        <v>553</v>
      </c>
      <c r="B273" t="s">
        <v>554</v>
      </c>
      <c r="C273" t="s">
        <v>5</v>
      </c>
      <c r="D273" s="1">
        <v>3.8</v>
      </c>
      <c r="E273" s="62">
        <v>56.36</v>
      </c>
      <c r="F273" s="1">
        <v>0.47</v>
      </c>
      <c r="G273" s="62">
        <v>35.5</v>
      </c>
      <c r="H273" s="1">
        <v>2.15</v>
      </c>
      <c r="I273" s="1">
        <v>0.88</v>
      </c>
      <c r="J273" s="62">
        <v>20.85</v>
      </c>
      <c r="K273" s="1">
        <v>2.94</v>
      </c>
      <c r="L273" s="1">
        <v>1.07</v>
      </c>
      <c r="M273" s="1">
        <v>2.88</v>
      </c>
      <c r="N273" s="1">
        <v>1.75</v>
      </c>
      <c r="O273" s="1">
        <v>3.36</v>
      </c>
      <c r="P273" s="1"/>
    </row>
    <row r="274" spans="1:16" x14ac:dyDescent="0.3">
      <c r="A274" s="3" t="s">
        <v>555</v>
      </c>
      <c r="B274" t="s">
        <v>556</v>
      </c>
      <c r="C274" t="s">
        <v>5</v>
      </c>
      <c r="D274" s="1">
        <v>3.8</v>
      </c>
      <c r="E274" s="62">
        <v>28.18</v>
      </c>
      <c r="F274" s="1">
        <v>5.18</v>
      </c>
      <c r="G274" s="62">
        <v>71.010000000000005</v>
      </c>
      <c r="H274" s="1">
        <v>3.58</v>
      </c>
      <c r="I274" s="1">
        <v>8.3699999999999992</v>
      </c>
      <c r="J274" s="62">
        <v>104.25</v>
      </c>
      <c r="K274" s="1">
        <v>3.92</v>
      </c>
      <c r="L274" s="1">
        <v>8.59</v>
      </c>
      <c r="M274" s="1">
        <v>2.88</v>
      </c>
      <c r="N274" s="1">
        <v>8.75</v>
      </c>
      <c r="O274" s="1">
        <v>3.36</v>
      </c>
      <c r="P274" s="1"/>
    </row>
    <row r="275" spans="1:16" x14ac:dyDescent="0.3">
      <c r="A275" s="3" t="s">
        <v>557</v>
      </c>
      <c r="B275" t="s">
        <v>558</v>
      </c>
      <c r="C275" t="s">
        <v>5</v>
      </c>
      <c r="D275" s="1">
        <v>60.85</v>
      </c>
      <c r="E275" s="62">
        <v>112.72</v>
      </c>
      <c r="F275" s="1">
        <v>25.43</v>
      </c>
      <c r="G275" s="62">
        <v>35.5</v>
      </c>
      <c r="H275" s="1">
        <v>28.64</v>
      </c>
      <c r="I275" s="1">
        <v>29.06</v>
      </c>
      <c r="J275" s="62">
        <v>31.28</v>
      </c>
      <c r="K275" s="1">
        <v>41.14</v>
      </c>
      <c r="L275" s="1">
        <v>33.270000000000003</v>
      </c>
      <c r="M275" s="1">
        <v>34.5</v>
      </c>
      <c r="N275" s="1">
        <v>21</v>
      </c>
      <c r="O275" s="1">
        <v>30.22</v>
      </c>
      <c r="P275" s="1"/>
    </row>
    <row r="276" spans="1:16" x14ac:dyDescent="0.3">
      <c r="A276" s="3" t="s">
        <v>559</v>
      </c>
      <c r="B276" t="s">
        <v>560</v>
      </c>
      <c r="C276" t="s">
        <v>5</v>
      </c>
      <c r="D276" s="1">
        <v>19.02</v>
      </c>
      <c r="E276" s="62">
        <v>28.18</v>
      </c>
      <c r="F276" s="1">
        <v>23.08</v>
      </c>
      <c r="G276" s="62">
        <v>35.5</v>
      </c>
      <c r="H276" s="1">
        <v>18.61</v>
      </c>
      <c r="I276" s="1">
        <v>17.61</v>
      </c>
      <c r="J276" s="62">
        <v>20.85</v>
      </c>
      <c r="K276" s="1">
        <v>33.31</v>
      </c>
      <c r="L276" s="1">
        <v>24.15</v>
      </c>
      <c r="M276" s="1">
        <v>21.56</v>
      </c>
      <c r="N276" s="1">
        <v>22.75</v>
      </c>
      <c r="O276" s="1">
        <v>13.43</v>
      </c>
      <c r="P276" s="1"/>
    </row>
    <row r="277" spans="1:16" x14ac:dyDescent="0.3">
      <c r="A277" s="3" t="s">
        <v>561</v>
      </c>
      <c r="B277" t="s">
        <v>562</v>
      </c>
      <c r="C277" t="s">
        <v>5</v>
      </c>
      <c r="D277" s="1">
        <v>68.459999999999994</v>
      </c>
      <c r="E277" s="62">
        <v>56.36</v>
      </c>
      <c r="F277" s="1">
        <v>74.88</v>
      </c>
      <c r="G277" s="62">
        <v>106.51</v>
      </c>
      <c r="H277" s="1">
        <v>60.14</v>
      </c>
      <c r="I277" s="1">
        <v>53.72</v>
      </c>
      <c r="J277" s="62">
        <v>10.43</v>
      </c>
      <c r="K277" s="1">
        <v>75.430000000000007</v>
      </c>
      <c r="L277" s="1">
        <v>50.98</v>
      </c>
      <c r="M277" s="1">
        <v>80.510000000000005</v>
      </c>
      <c r="N277" s="1">
        <v>41.13</v>
      </c>
      <c r="O277" s="1">
        <v>47</v>
      </c>
      <c r="P277" s="1"/>
    </row>
    <row r="278" spans="1:16" x14ac:dyDescent="0.3">
      <c r="A278" s="3" t="s">
        <v>563</v>
      </c>
      <c r="B278" t="s">
        <v>564</v>
      </c>
      <c r="C278" t="s">
        <v>5</v>
      </c>
      <c r="D278" s="1">
        <v>57.05</v>
      </c>
      <c r="E278" s="62">
        <v>84.54</v>
      </c>
      <c r="F278" s="1">
        <v>44.27</v>
      </c>
      <c r="G278" s="62">
        <v>35.5</v>
      </c>
      <c r="H278" s="1">
        <v>41.52</v>
      </c>
      <c r="I278" s="1">
        <v>42.71</v>
      </c>
      <c r="J278" s="62">
        <v>41.7</v>
      </c>
      <c r="K278" s="1">
        <v>44.08</v>
      </c>
      <c r="L278" s="1">
        <v>38.1</v>
      </c>
      <c r="M278" s="1">
        <v>35.94</v>
      </c>
      <c r="N278" s="1">
        <v>39.380000000000003</v>
      </c>
      <c r="O278" s="1">
        <v>57.07</v>
      </c>
      <c r="P278" s="1"/>
    </row>
    <row r="279" spans="1:16" x14ac:dyDescent="0.3">
      <c r="A279" s="3" t="s">
        <v>565</v>
      </c>
      <c r="B279" t="s">
        <v>566</v>
      </c>
      <c r="C279" t="s">
        <v>5</v>
      </c>
      <c r="D279" s="1">
        <v>30.43</v>
      </c>
      <c r="E279" s="62">
        <v>84.54</v>
      </c>
      <c r="F279" s="1">
        <v>39.090000000000003</v>
      </c>
      <c r="G279" s="62">
        <v>106.51</v>
      </c>
      <c r="H279" s="1">
        <v>30.78</v>
      </c>
      <c r="I279" s="1">
        <v>32.14</v>
      </c>
      <c r="J279" s="62">
        <v>41.7</v>
      </c>
      <c r="K279" s="1">
        <v>39.18</v>
      </c>
      <c r="L279" s="1">
        <v>41.32</v>
      </c>
      <c r="M279" s="1">
        <v>41.69</v>
      </c>
      <c r="N279" s="1">
        <v>39.380000000000003</v>
      </c>
      <c r="O279" s="1">
        <v>60.43</v>
      </c>
      <c r="P279" s="1"/>
    </row>
    <row r="280" spans="1:16" x14ac:dyDescent="0.3">
      <c r="A280" s="3" t="s">
        <v>567</v>
      </c>
      <c r="B280" t="s">
        <v>568</v>
      </c>
      <c r="C280" t="s">
        <v>5</v>
      </c>
      <c r="D280" s="1">
        <v>7.61</v>
      </c>
      <c r="E280" s="62">
        <v>56.36</v>
      </c>
      <c r="F280" s="1">
        <v>1.88</v>
      </c>
      <c r="G280" s="62">
        <v>35.5</v>
      </c>
      <c r="H280" s="1">
        <v>3.58</v>
      </c>
      <c r="I280" s="1">
        <v>3.08</v>
      </c>
      <c r="J280" s="62">
        <v>31.28</v>
      </c>
      <c r="K280" s="1">
        <v>0.98</v>
      </c>
      <c r="L280" s="1">
        <v>3.76</v>
      </c>
      <c r="M280" s="1">
        <v>5.75</v>
      </c>
      <c r="N280" s="1">
        <v>2.63</v>
      </c>
      <c r="O280" s="1">
        <v>3.36</v>
      </c>
      <c r="P280" s="1"/>
    </row>
    <row r="281" spans="1:16" x14ac:dyDescent="0.3">
      <c r="A281" s="3" t="s">
        <v>569</v>
      </c>
      <c r="B281" t="s">
        <v>570</v>
      </c>
      <c r="C281" t="s">
        <v>5</v>
      </c>
      <c r="D281" s="1">
        <v>11.41</v>
      </c>
      <c r="E281" s="62">
        <v>84.54</v>
      </c>
      <c r="F281" s="1">
        <v>24.96</v>
      </c>
      <c r="G281" s="62">
        <v>35.5</v>
      </c>
      <c r="H281" s="1">
        <v>15.03</v>
      </c>
      <c r="I281" s="1">
        <v>11.45</v>
      </c>
      <c r="J281" s="62">
        <v>31.28</v>
      </c>
      <c r="K281" s="1">
        <v>23.51</v>
      </c>
      <c r="L281" s="1">
        <v>18.25</v>
      </c>
      <c r="M281" s="1">
        <v>17.25</v>
      </c>
      <c r="N281" s="1">
        <v>14</v>
      </c>
      <c r="O281" s="1">
        <v>26.86</v>
      </c>
      <c r="P281" s="1"/>
    </row>
    <row r="282" spans="1:16" x14ac:dyDescent="0.3">
      <c r="A282" s="3" t="s">
        <v>571</v>
      </c>
      <c r="B282" t="s">
        <v>572</v>
      </c>
      <c r="C282" t="s">
        <v>5</v>
      </c>
      <c r="D282" s="1">
        <v>3.8</v>
      </c>
      <c r="E282" s="62">
        <v>56.36</v>
      </c>
      <c r="F282" s="1">
        <v>2.83</v>
      </c>
      <c r="G282" s="62">
        <v>35.5</v>
      </c>
      <c r="H282" s="1">
        <v>2.15</v>
      </c>
      <c r="I282" s="1">
        <v>1.76</v>
      </c>
      <c r="J282" s="62">
        <v>20.85</v>
      </c>
      <c r="K282" s="1">
        <v>3.92</v>
      </c>
      <c r="L282" s="1">
        <v>4.83</v>
      </c>
      <c r="M282" s="1">
        <v>12.94</v>
      </c>
      <c r="N282" s="1">
        <v>6.13</v>
      </c>
      <c r="O282" s="1">
        <v>6.71</v>
      </c>
      <c r="P282" s="1"/>
    </row>
    <row r="283" spans="1:16" x14ac:dyDescent="0.3">
      <c r="A283" s="3" t="s">
        <v>573</v>
      </c>
      <c r="B283" t="s">
        <v>574</v>
      </c>
      <c r="C283" t="s">
        <v>5</v>
      </c>
      <c r="D283" s="1">
        <v>15.21</v>
      </c>
      <c r="E283" s="62">
        <v>112.72</v>
      </c>
      <c r="F283" s="1">
        <v>10.83</v>
      </c>
      <c r="G283" s="62">
        <v>35.5</v>
      </c>
      <c r="H283" s="1">
        <v>12.17</v>
      </c>
      <c r="I283" s="1">
        <v>12.77</v>
      </c>
      <c r="J283" s="62">
        <v>41.7</v>
      </c>
      <c r="K283" s="1">
        <v>22.53</v>
      </c>
      <c r="L283" s="1">
        <v>9.1199999999999992</v>
      </c>
      <c r="M283" s="1">
        <v>21.56</v>
      </c>
      <c r="N283" s="1">
        <v>15.75</v>
      </c>
      <c r="O283" s="1">
        <v>13.43</v>
      </c>
      <c r="P283" s="1"/>
    </row>
    <row r="284" spans="1:16" x14ac:dyDescent="0.3">
      <c r="A284" s="3" t="s">
        <v>575</v>
      </c>
      <c r="B284" t="s">
        <v>576</v>
      </c>
      <c r="C284" t="s">
        <v>5</v>
      </c>
      <c r="D284" s="1">
        <v>182.56</v>
      </c>
      <c r="E284" s="62">
        <v>169.08</v>
      </c>
      <c r="F284" s="1">
        <v>139.87</v>
      </c>
      <c r="G284" s="62">
        <v>71.010000000000005</v>
      </c>
      <c r="H284" s="1">
        <v>138.88</v>
      </c>
      <c r="I284" s="1">
        <v>110.52</v>
      </c>
      <c r="J284" s="62">
        <v>145.94999999999999</v>
      </c>
      <c r="K284" s="1">
        <v>146.94</v>
      </c>
      <c r="L284" s="1">
        <v>139</v>
      </c>
      <c r="M284" s="1">
        <v>127.95</v>
      </c>
      <c r="N284" s="1">
        <v>100.64</v>
      </c>
      <c r="O284" s="1">
        <v>94.01</v>
      </c>
      <c r="P284" s="1"/>
    </row>
    <row r="285" spans="1:16" x14ac:dyDescent="0.3">
      <c r="A285" s="3" t="s">
        <v>577</v>
      </c>
      <c r="B285" t="s">
        <v>578</v>
      </c>
      <c r="C285" t="s">
        <v>5</v>
      </c>
      <c r="D285" s="1">
        <v>7.61</v>
      </c>
      <c r="E285" s="62">
        <v>84.54</v>
      </c>
      <c r="F285" s="1">
        <v>3.3</v>
      </c>
      <c r="G285" s="62">
        <v>35.5</v>
      </c>
      <c r="H285" s="1">
        <v>5.73</v>
      </c>
      <c r="I285" s="1">
        <v>2.64</v>
      </c>
      <c r="J285" s="62">
        <v>31.28</v>
      </c>
      <c r="K285" s="1">
        <v>3.92</v>
      </c>
      <c r="L285" s="1">
        <v>2.15</v>
      </c>
      <c r="M285" s="1">
        <v>4.3099999999999996</v>
      </c>
      <c r="N285" s="1">
        <v>0.88</v>
      </c>
      <c r="O285" s="1">
        <v>6.71</v>
      </c>
      <c r="P285" s="1"/>
    </row>
    <row r="286" spans="1:16" x14ac:dyDescent="0.3">
      <c r="A286" s="3" t="s">
        <v>579</v>
      </c>
      <c r="B286" t="s">
        <v>580</v>
      </c>
      <c r="C286" t="s">
        <v>5</v>
      </c>
      <c r="D286" s="1">
        <v>64.66</v>
      </c>
      <c r="E286" s="62">
        <v>619.95000000000005</v>
      </c>
      <c r="F286" s="1">
        <v>9.42</v>
      </c>
      <c r="G286" s="62">
        <v>568.05999999999995</v>
      </c>
      <c r="H286" s="1">
        <v>10.74</v>
      </c>
      <c r="I286" s="1">
        <v>6.16</v>
      </c>
      <c r="J286" s="62">
        <v>250.21</v>
      </c>
      <c r="K286" s="1">
        <v>23.51</v>
      </c>
      <c r="L286" s="1">
        <v>17.71</v>
      </c>
      <c r="M286" s="1">
        <v>40.25</v>
      </c>
      <c r="N286" s="1">
        <v>20.13</v>
      </c>
      <c r="O286" s="1">
        <v>87.29</v>
      </c>
      <c r="P286" s="1"/>
    </row>
    <row r="287" spans="1:16" x14ac:dyDescent="0.3">
      <c r="A287" s="3" t="s">
        <v>581</v>
      </c>
      <c r="B287" t="s">
        <v>582</v>
      </c>
      <c r="C287" t="s">
        <v>5</v>
      </c>
      <c r="D287" s="1">
        <v>102.69</v>
      </c>
      <c r="E287" s="62">
        <v>112.72</v>
      </c>
      <c r="F287" s="1">
        <v>180.84</v>
      </c>
      <c r="G287" s="62">
        <v>71.010000000000005</v>
      </c>
      <c r="H287" s="1">
        <v>163.94</v>
      </c>
      <c r="I287" s="1">
        <v>177.45</v>
      </c>
      <c r="J287" s="62">
        <v>10.43</v>
      </c>
      <c r="K287" s="1">
        <v>177.31</v>
      </c>
      <c r="L287" s="1">
        <v>164.22</v>
      </c>
      <c r="M287" s="1">
        <v>209.89</v>
      </c>
      <c r="N287" s="1">
        <v>185.53</v>
      </c>
      <c r="O287" s="1">
        <v>137.65</v>
      </c>
      <c r="P287" s="1"/>
    </row>
    <row r="288" spans="1:16" x14ac:dyDescent="0.3">
      <c r="A288" s="3" t="s">
        <v>583</v>
      </c>
      <c r="B288" t="s">
        <v>584</v>
      </c>
      <c r="C288" t="s">
        <v>5</v>
      </c>
      <c r="D288" s="1">
        <v>26.62</v>
      </c>
      <c r="E288" s="62">
        <v>56.36</v>
      </c>
      <c r="F288" s="1">
        <v>108.32</v>
      </c>
      <c r="G288" s="62">
        <v>35.5</v>
      </c>
      <c r="H288" s="1">
        <v>95.93</v>
      </c>
      <c r="I288" s="1">
        <v>103.92</v>
      </c>
      <c r="J288" s="62">
        <v>10.43</v>
      </c>
      <c r="K288" s="1">
        <v>70.53</v>
      </c>
      <c r="L288" s="1">
        <v>86.94</v>
      </c>
      <c r="M288" s="1">
        <v>53.19</v>
      </c>
      <c r="N288" s="1">
        <v>77.89</v>
      </c>
      <c r="O288" s="1">
        <v>63.79</v>
      </c>
      <c r="P288" s="1"/>
    </row>
    <row r="289" spans="1:16" x14ac:dyDescent="0.3">
      <c r="A289" s="3" t="s">
        <v>585</v>
      </c>
      <c r="B289" t="s">
        <v>586</v>
      </c>
      <c r="C289" t="s">
        <v>5</v>
      </c>
      <c r="D289" s="1">
        <v>129.31</v>
      </c>
      <c r="E289" s="62">
        <v>253.62</v>
      </c>
      <c r="F289" s="1">
        <v>172.37</v>
      </c>
      <c r="G289" s="62">
        <v>106.51</v>
      </c>
      <c r="H289" s="1">
        <v>132.44</v>
      </c>
      <c r="I289" s="1">
        <v>114.05</v>
      </c>
      <c r="J289" s="62">
        <v>41.7</v>
      </c>
      <c r="K289" s="1">
        <v>160.66</v>
      </c>
      <c r="L289" s="1">
        <v>123.44</v>
      </c>
      <c r="M289" s="1">
        <v>149.51</v>
      </c>
      <c r="N289" s="1">
        <v>87.52</v>
      </c>
      <c r="O289" s="1">
        <v>110.79</v>
      </c>
      <c r="P289" s="1"/>
    </row>
    <row r="290" spans="1:16" x14ac:dyDescent="0.3">
      <c r="A290" s="3" t="s">
        <v>587</v>
      </c>
      <c r="B290" t="s">
        <v>588</v>
      </c>
      <c r="C290" t="s">
        <v>5</v>
      </c>
      <c r="D290" s="1">
        <v>7.61</v>
      </c>
      <c r="E290" s="62">
        <v>84.54</v>
      </c>
      <c r="F290" s="1">
        <v>2.35</v>
      </c>
      <c r="G290" s="62">
        <v>35.5</v>
      </c>
      <c r="H290" s="1">
        <v>2.86</v>
      </c>
      <c r="I290" s="1">
        <v>1.32</v>
      </c>
      <c r="J290" s="62">
        <v>52.13</v>
      </c>
      <c r="K290" s="1">
        <v>5.88</v>
      </c>
      <c r="L290" s="1">
        <v>1.61</v>
      </c>
      <c r="M290" s="1">
        <v>11.5</v>
      </c>
      <c r="N290" s="1">
        <v>3.5</v>
      </c>
      <c r="O290" s="1">
        <v>16.79</v>
      </c>
      <c r="P290" s="1"/>
    </row>
    <row r="291" spans="1:16" x14ac:dyDescent="0.3">
      <c r="A291" s="3" t="s">
        <v>589</v>
      </c>
      <c r="B291" t="s">
        <v>590</v>
      </c>
      <c r="C291" t="s">
        <v>5</v>
      </c>
      <c r="D291" s="1">
        <v>148.33000000000001</v>
      </c>
      <c r="E291" s="62">
        <v>56.36</v>
      </c>
      <c r="F291" s="1">
        <v>195.91</v>
      </c>
      <c r="G291" s="62">
        <v>35.5</v>
      </c>
      <c r="H291" s="1">
        <v>162.51</v>
      </c>
      <c r="I291" s="1">
        <v>159.4</v>
      </c>
      <c r="J291" s="62">
        <v>41.7</v>
      </c>
      <c r="K291" s="1">
        <v>188.09</v>
      </c>
      <c r="L291" s="1">
        <v>175.49</v>
      </c>
      <c r="M291" s="1">
        <v>221.39</v>
      </c>
      <c r="N291" s="1">
        <v>154.03</v>
      </c>
      <c r="O291" s="1">
        <v>221.58</v>
      </c>
      <c r="P291" s="1"/>
    </row>
    <row r="292" spans="1:16" x14ac:dyDescent="0.3">
      <c r="A292" s="3" t="s">
        <v>591</v>
      </c>
      <c r="B292" t="s">
        <v>592</v>
      </c>
      <c r="C292" t="s">
        <v>5</v>
      </c>
      <c r="D292" s="1">
        <v>292.85000000000002</v>
      </c>
      <c r="E292" s="62">
        <v>309.98</v>
      </c>
      <c r="F292" s="1">
        <v>226.05</v>
      </c>
      <c r="G292" s="62">
        <v>35.5</v>
      </c>
      <c r="H292" s="1">
        <v>213.34</v>
      </c>
      <c r="I292" s="1">
        <v>179.21</v>
      </c>
      <c r="J292" s="62">
        <v>20.85</v>
      </c>
      <c r="K292" s="1">
        <v>266.45999999999998</v>
      </c>
      <c r="L292" s="1">
        <v>207.69</v>
      </c>
      <c r="M292" s="1">
        <v>212.77</v>
      </c>
      <c r="N292" s="1">
        <v>234.54</v>
      </c>
      <c r="O292" s="1">
        <v>184.65</v>
      </c>
      <c r="P292" s="1"/>
    </row>
    <row r="293" spans="1:16" x14ac:dyDescent="0.3">
      <c r="A293" s="3" t="s">
        <v>593</v>
      </c>
      <c r="B293" t="s">
        <v>594</v>
      </c>
      <c r="C293" t="s">
        <v>5</v>
      </c>
      <c r="D293" s="1">
        <v>41.84</v>
      </c>
      <c r="E293" s="62">
        <v>28.18</v>
      </c>
      <c r="F293" s="1">
        <v>31.08</v>
      </c>
      <c r="G293" s="62">
        <v>71.010000000000005</v>
      </c>
      <c r="H293" s="1">
        <v>40.090000000000003</v>
      </c>
      <c r="I293" s="1">
        <v>23.78</v>
      </c>
      <c r="J293" s="62">
        <v>20.85</v>
      </c>
      <c r="K293" s="1">
        <v>38.200000000000003</v>
      </c>
      <c r="L293" s="1">
        <v>30.59</v>
      </c>
      <c r="M293" s="1">
        <v>20.13</v>
      </c>
      <c r="N293" s="1">
        <v>28</v>
      </c>
      <c r="O293" s="1">
        <v>16.79</v>
      </c>
      <c r="P293" s="1"/>
    </row>
    <row r="294" spans="1:16" x14ac:dyDescent="0.3">
      <c r="A294" s="3" t="s">
        <v>595</v>
      </c>
      <c r="B294" t="s">
        <v>596</v>
      </c>
      <c r="C294" t="s">
        <v>5</v>
      </c>
      <c r="D294" s="1">
        <v>707.41</v>
      </c>
      <c r="E294" s="62">
        <v>281.8</v>
      </c>
      <c r="F294" s="1">
        <v>1222.1099999999999</v>
      </c>
      <c r="G294" s="62">
        <v>35.5</v>
      </c>
      <c r="H294" s="1">
        <v>990.08</v>
      </c>
      <c r="I294" s="1">
        <v>1007.91</v>
      </c>
      <c r="J294" s="62">
        <v>41.7</v>
      </c>
      <c r="K294" s="1">
        <v>902.23</v>
      </c>
      <c r="L294" s="1">
        <v>913.43</v>
      </c>
      <c r="M294" s="1">
        <v>1002.03</v>
      </c>
      <c r="N294" s="1">
        <v>806.01</v>
      </c>
      <c r="O294" s="1">
        <v>604.32000000000005</v>
      </c>
      <c r="P294" s="1"/>
    </row>
    <row r="295" spans="1:16" x14ac:dyDescent="0.3">
      <c r="A295" s="3" t="s">
        <v>597</v>
      </c>
      <c r="B295" t="s">
        <v>598</v>
      </c>
      <c r="C295" t="s">
        <v>5</v>
      </c>
      <c r="D295" s="1">
        <v>15.21</v>
      </c>
      <c r="E295" s="62">
        <v>140.9</v>
      </c>
      <c r="F295" s="1">
        <v>50.86</v>
      </c>
      <c r="G295" s="62">
        <v>71.010000000000005</v>
      </c>
      <c r="H295" s="1">
        <v>33.65</v>
      </c>
      <c r="I295" s="1">
        <v>38.31</v>
      </c>
      <c r="J295" s="62">
        <v>20.85</v>
      </c>
      <c r="K295" s="1">
        <v>45.06</v>
      </c>
      <c r="L295" s="1">
        <v>40.79</v>
      </c>
      <c r="M295" s="1">
        <v>24.44</v>
      </c>
      <c r="N295" s="1">
        <v>28.88</v>
      </c>
      <c r="O295" s="1">
        <v>20.14</v>
      </c>
      <c r="P295" s="1"/>
    </row>
    <row r="296" spans="1:16" x14ac:dyDescent="0.3">
      <c r="A296" s="3" t="s">
        <v>599</v>
      </c>
      <c r="B296" t="s">
        <v>600</v>
      </c>
      <c r="C296" t="s">
        <v>5</v>
      </c>
      <c r="D296" s="1">
        <v>34.229999999999997</v>
      </c>
      <c r="E296" s="62">
        <v>56.36</v>
      </c>
      <c r="F296" s="1">
        <v>8.9499999999999993</v>
      </c>
      <c r="G296" s="62">
        <v>35.5</v>
      </c>
      <c r="H296" s="1">
        <v>5.01</v>
      </c>
      <c r="I296" s="1">
        <v>7.05</v>
      </c>
      <c r="J296" s="62">
        <v>20.85</v>
      </c>
      <c r="K296" s="1">
        <v>4.9000000000000004</v>
      </c>
      <c r="L296" s="1">
        <v>10.199999999999999</v>
      </c>
      <c r="M296" s="1">
        <v>14.38</v>
      </c>
      <c r="N296" s="1">
        <v>4.38</v>
      </c>
      <c r="O296" s="1">
        <v>6.71</v>
      </c>
      <c r="P296" s="1"/>
    </row>
    <row r="297" spans="1:16" x14ac:dyDescent="0.3">
      <c r="A297" s="3" t="s">
        <v>601</v>
      </c>
      <c r="B297" t="s">
        <v>602</v>
      </c>
      <c r="C297" t="s">
        <v>5</v>
      </c>
      <c r="D297" s="1">
        <v>15.21</v>
      </c>
      <c r="E297" s="62">
        <v>28.18</v>
      </c>
      <c r="F297" s="1">
        <v>2.83</v>
      </c>
      <c r="G297" s="62">
        <v>35.5</v>
      </c>
      <c r="H297" s="1">
        <v>4.3</v>
      </c>
      <c r="I297" s="1">
        <v>2.64</v>
      </c>
      <c r="J297" s="62">
        <v>10.43</v>
      </c>
      <c r="K297" s="1">
        <v>2.94</v>
      </c>
      <c r="L297" s="1">
        <v>4.29</v>
      </c>
      <c r="M297" s="1">
        <v>4.3099999999999996</v>
      </c>
      <c r="N297" s="1">
        <v>4.38</v>
      </c>
      <c r="O297" s="1">
        <v>3.36</v>
      </c>
      <c r="P297" s="1"/>
    </row>
    <row r="298" spans="1:16" x14ac:dyDescent="0.3">
      <c r="A298" s="3" t="s">
        <v>603</v>
      </c>
      <c r="B298" t="s">
        <v>604</v>
      </c>
      <c r="C298" t="s">
        <v>5</v>
      </c>
      <c r="D298" s="1">
        <v>121.71</v>
      </c>
      <c r="E298" s="62">
        <v>225.44</v>
      </c>
      <c r="F298" s="1">
        <v>129.97999999999999</v>
      </c>
      <c r="G298" s="62">
        <v>71.010000000000005</v>
      </c>
      <c r="H298" s="1">
        <v>73.739999999999995</v>
      </c>
      <c r="I298" s="1">
        <v>91.15</v>
      </c>
      <c r="J298" s="62">
        <v>20.85</v>
      </c>
      <c r="K298" s="1">
        <v>123.43</v>
      </c>
      <c r="L298" s="1">
        <v>104.12</v>
      </c>
      <c r="M298" s="1">
        <v>94.88</v>
      </c>
      <c r="N298" s="1">
        <v>76.14</v>
      </c>
      <c r="O298" s="1">
        <v>87.29</v>
      </c>
      <c r="P298" s="1"/>
    </row>
    <row r="299" spans="1:16" x14ac:dyDescent="0.3">
      <c r="A299" s="3" t="s">
        <v>605</v>
      </c>
      <c r="B299" t="s">
        <v>606</v>
      </c>
      <c r="C299" t="s">
        <v>5</v>
      </c>
      <c r="D299" s="1">
        <v>64.66</v>
      </c>
      <c r="E299" s="62">
        <v>28.18</v>
      </c>
      <c r="F299" s="1">
        <v>104.55</v>
      </c>
      <c r="G299" s="62">
        <v>106.51</v>
      </c>
      <c r="H299" s="1">
        <v>95.21</v>
      </c>
      <c r="I299" s="1">
        <v>93.79</v>
      </c>
      <c r="J299" s="62">
        <v>10.43</v>
      </c>
      <c r="K299" s="1">
        <v>114.61</v>
      </c>
      <c r="L299" s="1">
        <v>99.29</v>
      </c>
      <c r="M299" s="1">
        <v>116.45</v>
      </c>
      <c r="N299" s="1">
        <v>84.01</v>
      </c>
      <c r="O299" s="1">
        <v>83.93</v>
      </c>
      <c r="P299" s="1"/>
    </row>
    <row r="300" spans="1:16" x14ac:dyDescent="0.3">
      <c r="A300" s="3" t="s">
        <v>607</v>
      </c>
      <c r="B300" t="s">
        <v>608</v>
      </c>
      <c r="C300" t="s">
        <v>5</v>
      </c>
      <c r="D300" s="1">
        <v>2057.58</v>
      </c>
      <c r="E300" s="62">
        <v>1099</v>
      </c>
      <c r="F300" s="1">
        <v>2946.24</v>
      </c>
      <c r="G300" s="62">
        <v>106.51</v>
      </c>
      <c r="H300" s="1">
        <v>2363.88</v>
      </c>
      <c r="I300" s="1">
        <v>1935.69</v>
      </c>
      <c r="J300" s="62">
        <v>41.7</v>
      </c>
      <c r="K300" s="1">
        <v>2486.2600000000002</v>
      </c>
      <c r="L300" s="1">
        <v>2037.23</v>
      </c>
      <c r="M300" s="1">
        <v>2581.98</v>
      </c>
      <c r="N300" s="1">
        <v>1996.22</v>
      </c>
      <c r="O300" s="1">
        <v>2115.13</v>
      </c>
      <c r="P300" s="1"/>
    </row>
    <row r="301" spans="1:16" x14ac:dyDescent="0.3">
      <c r="A301" s="3" t="s">
        <v>609</v>
      </c>
      <c r="B301" t="s">
        <v>610</v>
      </c>
      <c r="C301" t="s">
        <v>5</v>
      </c>
      <c r="D301" s="1">
        <v>608.53</v>
      </c>
      <c r="E301" s="62">
        <v>281.8</v>
      </c>
      <c r="F301" s="1">
        <v>725.26</v>
      </c>
      <c r="G301" s="62">
        <v>71.010000000000005</v>
      </c>
      <c r="H301" s="1">
        <v>621.4</v>
      </c>
      <c r="I301" s="1">
        <v>494.05</v>
      </c>
      <c r="J301" s="62">
        <v>83.4</v>
      </c>
      <c r="K301" s="1">
        <v>656.34</v>
      </c>
      <c r="L301" s="1">
        <v>508.23</v>
      </c>
      <c r="M301" s="1">
        <v>642.62</v>
      </c>
      <c r="N301" s="1">
        <v>476.08</v>
      </c>
      <c r="O301" s="1">
        <v>439.81</v>
      </c>
      <c r="P301" s="1"/>
    </row>
    <row r="302" spans="1:16" x14ac:dyDescent="0.3">
      <c r="A302" s="3" t="s">
        <v>611</v>
      </c>
      <c r="B302" t="s">
        <v>612</v>
      </c>
      <c r="C302" t="s">
        <v>5</v>
      </c>
      <c r="D302" s="1">
        <v>76.069999999999993</v>
      </c>
      <c r="E302" s="62">
        <v>84.54</v>
      </c>
      <c r="F302" s="1">
        <v>120.09</v>
      </c>
      <c r="G302" s="62">
        <v>35.5</v>
      </c>
      <c r="H302" s="1">
        <v>127.43</v>
      </c>
      <c r="I302" s="1">
        <v>106.12</v>
      </c>
      <c r="J302" s="62">
        <v>41.7</v>
      </c>
      <c r="K302" s="1">
        <v>96.98</v>
      </c>
      <c r="L302" s="1">
        <v>109.48</v>
      </c>
      <c r="M302" s="1">
        <v>155.26</v>
      </c>
      <c r="N302" s="1">
        <v>90.14</v>
      </c>
      <c r="O302" s="1">
        <v>104.08</v>
      </c>
      <c r="P302" s="1"/>
    </row>
    <row r="303" spans="1:16" x14ac:dyDescent="0.3">
      <c r="A303" s="3" t="s">
        <v>613</v>
      </c>
      <c r="B303" t="s">
        <v>614</v>
      </c>
      <c r="C303" t="s">
        <v>5</v>
      </c>
      <c r="D303" s="1">
        <v>121.71</v>
      </c>
      <c r="E303" s="62">
        <v>169.08</v>
      </c>
      <c r="F303" s="1">
        <v>154</v>
      </c>
      <c r="G303" s="62">
        <v>35.5</v>
      </c>
      <c r="H303" s="1">
        <v>123.85</v>
      </c>
      <c r="I303" s="1">
        <v>115.37</v>
      </c>
      <c r="J303" s="62">
        <v>72.98</v>
      </c>
      <c r="K303" s="1">
        <v>152.82</v>
      </c>
      <c r="L303" s="1">
        <v>150.27000000000001</v>
      </c>
      <c r="M303" s="1">
        <v>175.39</v>
      </c>
      <c r="N303" s="1">
        <v>152.28</v>
      </c>
      <c r="O303" s="1">
        <v>184.65</v>
      </c>
      <c r="P303" s="1"/>
    </row>
    <row r="304" spans="1:16" x14ac:dyDescent="0.3">
      <c r="A304" s="3" t="s">
        <v>615</v>
      </c>
      <c r="B304" t="s">
        <v>616</v>
      </c>
      <c r="C304" t="s">
        <v>5</v>
      </c>
      <c r="D304" s="1">
        <v>68.459999999999994</v>
      </c>
      <c r="E304" s="62">
        <v>84.54</v>
      </c>
      <c r="F304" s="1">
        <v>99.84</v>
      </c>
      <c r="G304" s="62">
        <v>213.02</v>
      </c>
      <c r="H304" s="1">
        <v>95.21</v>
      </c>
      <c r="I304" s="1">
        <v>78.38</v>
      </c>
      <c r="J304" s="62">
        <v>41.7</v>
      </c>
      <c r="K304" s="1">
        <v>117.55</v>
      </c>
      <c r="L304" s="1">
        <v>85.33</v>
      </c>
      <c r="M304" s="1">
        <v>103.51</v>
      </c>
      <c r="N304" s="1">
        <v>90.14</v>
      </c>
      <c r="O304" s="1">
        <v>67.150000000000006</v>
      </c>
      <c r="P304" s="1"/>
    </row>
    <row r="305" spans="1:16" x14ac:dyDescent="0.3">
      <c r="A305" s="3" t="s">
        <v>617</v>
      </c>
      <c r="B305" t="s">
        <v>618</v>
      </c>
      <c r="C305" t="s">
        <v>5</v>
      </c>
      <c r="D305" s="1">
        <v>753.05</v>
      </c>
      <c r="E305" s="62">
        <v>450.87</v>
      </c>
      <c r="F305" s="1">
        <v>644.25</v>
      </c>
      <c r="G305" s="62">
        <v>142.02000000000001</v>
      </c>
      <c r="H305" s="1">
        <v>510.43</v>
      </c>
      <c r="I305" s="1">
        <v>537.64</v>
      </c>
      <c r="J305" s="62">
        <v>20.85</v>
      </c>
      <c r="K305" s="1">
        <v>560.34</v>
      </c>
      <c r="L305" s="1">
        <v>448.13</v>
      </c>
      <c r="M305" s="1">
        <v>485.92</v>
      </c>
      <c r="N305" s="1">
        <v>424.45</v>
      </c>
      <c r="O305" s="1">
        <v>315.58999999999997</v>
      </c>
      <c r="P305" s="1"/>
    </row>
    <row r="306" spans="1:16" x14ac:dyDescent="0.3">
      <c r="A306" s="3" t="s">
        <v>619</v>
      </c>
      <c r="B306" t="s">
        <v>620</v>
      </c>
      <c r="C306" t="s">
        <v>5</v>
      </c>
      <c r="D306" s="1">
        <v>22.82</v>
      </c>
      <c r="E306" s="62">
        <v>56.36</v>
      </c>
      <c r="F306" s="1">
        <v>21.66</v>
      </c>
      <c r="G306" s="62">
        <v>35.5</v>
      </c>
      <c r="H306" s="1">
        <v>18.61</v>
      </c>
      <c r="I306" s="1">
        <v>14.97</v>
      </c>
      <c r="J306" s="62">
        <v>20.85</v>
      </c>
      <c r="K306" s="1">
        <v>22.53</v>
      </c>
      <c r="L306" s="1">
        <v>20.93</v>
      </c>
      <c r="M306" s="1">
        <v>17.25</v>
      </c>
      <c r="N306" s="1">
        <v>25.38</v>
      </c>
      <c r="O306" s="1">
        <v>16.79</v>
      </c>
      <c r="P306" s="1"/>
    </row>
    <row r="307" spans="1:16" x14ac:dyDescent="0.3">
      <c r="A307" s="3" t="s">
        <v>621</v>
      </c>
      <c r="B307" t="s">
        <v>622</v>
      </c>
      <c r="C307" t="s">
        <v>5</v>
      </c>
      <c r="D307" s="1">
        <v>395.54</v>
      </c>
      <c r="E307" s="62">
        <v>338.15</v>
      </c>
      <c r="F307" s="1">
        <v>264.2</v>
      </c>
      <c r="G307" s="62">
        <v>71.010000000000005</v>
      </c>
      <c r="H307" s="1">
        <v>221.21</v>
      </c>
      <c r="I307" s="1">
        <v>198.59</v>
      </c>
      <c r="J307" s="62">
        <v>20.85</v>
      </c>
      <c r="K307" s="1">
        <v>282.13</v>
      </c>
      <c r="L307" s="1">
        <v>203.94</v>
      </c>
      <c r="M307" s="1">
        <v>176.83</v>
      </c>
      <c r="N307" s="1">
        <v>206.54</v>
      </c>
      <c r="O307" s="1">
        <v>211.51</v>
      </c>
      <c r="P307" s="1"/>
    </row>
    <row r="308" spans="1:16" x14ac:dyDescent="0.3">
      <c r="A308" s="3" t="s">
        <v>625</v>
      </c>
      <c r="B308" t="s">
        <v>626</v>
      </c>
      <c r="C308" t="s">
        <v>5</v>
      </c>
      <c r="D308" s="1">
        <v>30.43</v>
      </c>
      <c r="E308" s="62">
        <v>56.36</v>
      </c>
      <c r="F308" s="1">
        <v>22.61</v>
      </c>
      <c r="G308" s="62">
        <v>106.51</v>
      </c>
      <c r="H308" s="1">
        <v>17.18</v>
      </c>
      <c r="I308" s="1">
        <v>13.65</v>
      </c>
      <c r="J308" s="62">
        <v>10.43</v>
      </c>
      <c r="K308" s="1">
        <v>14.69</v>
      </c>
      <c r="L308" s="1">
        <v>9.66</v>
      </c>
      <c r="M308" s="1">
        <v>17.25</v>
      </c>
      <c r="N308" s="1">
        <v>14.88</v>
      </c>
      <c r="O308" s="1">
        <v>6.71</v>
      </c>
      <c r="P308" s="1"/>
    </row>
    <row r="309" spans="1:16" x14ac:dyDescent="0.3">
      <c r="A309" s="3" t="s">
        <v>627</v>
      </c>
      <c r="B309" t="s">
        <v>628</v>
      </c>
      <c r="C309" t="s">
        <v>5</v>
      </c>
      <c r="D309" s="1">
        <v>11.41</v>
      </c>
      <c r="E309" s="62">
        <v>56.36</v>
      </c>
      <c r="F309" s="1">
        <v>39.56</v>
      </c>
      <c r="G309" s="62">
        <v>106.51</v>
      </c>
      <c r="H309" s="1">
        <v>46.53</v>
      </c>
      <c r="I309" s="1">
        <v>30.38</v>
      </c>
      <c r="J309" s="62">
        <v>31.28</v>
      </c>
      <c r="K309" s="1">
        <v>42.12</v>
      </c>
      <c r="L309" s="1">
        <v>32.74</v>
      </c>
      <c r="M309" s="1">
        <v>40.25</v>
      </c>
      <c r="N309" s="1">
        <v>37.630000000000003</v>
      </c>
      <c r="O309" s="1">
        <v>30.22</v>
      </c>
      <c r="P309" s="1"/>
    </row>
    <row r="310" spans="1:16" x14ac:dyDescent="0.3">
      <c r="A310" s="3" t="s">
        <v>629</v>
      </c>
      <c r="B310" t="s">
        <v>630</v>
      </c>
      <c r="C310" t="s">
        <v>5</v>
      </c>
      <c r="D310" s="1">
        <v>19.02</v>
      </c>
      <c r="E310" s="62">
        <v>112.72</v>
      </c>
      <c r="F310" s="1">
        <v>25.9</v>
      </c>
      <c r="G310" s="62">
        <v>71.010000000000005</v>
      </c>
      <c r="H310" s="1">
        <v>45.1</v>
      </c>
      <c r="I310" s="1">
        <v>24.66</v>
      </c>
      <c r="J310" s="62">
        <v>31.28</v>
      </c>
      <c r="K310" s="1">
        <v>40.159999999999997</v>
      </c>
      <c r="L310" s="1">
        <v>27.37</v>
      </c>
      <c r="M310" s="1">
        <v>37.380000000000003</v>
      </c>
      <c r="N310" s="1">
        <v>53.38</v>
      </c>
      <c r="O310" s="1">
        <v>16.79</v>
      </c>
      <c r="P310" s="1"/>
    </row>
    <row r="311" spans="1:16" x14ac:dyDescent="0.3">
      <c r="A311" s="3" t="s">
        <v>631</v>
      </c>
      <c r="B311" t="s">
        <v>632</v>
      </c>
      <c r="C311" t="s">
        <v>5</v>
      </c>
      <c r="D311" s="1">
        <v>190.16</v>
      </c>
      <c r="E311" s="62">
        <v>112.72</v>
      </c>
      <c r="F311" s="1">
        <v>324.95</v>
      </c>
      <c r="G311" s="62">
        <v>71.010000000000005</v>
      </c>
      <c r="H311" s="1">
        <v>273.47000000000003</v>
      </c>
      <c r="I311" s="1">
        <v>240.86</v>
      </c>
      <c r="J311" s="62">
        <v>10.43</v>
      </c>
      <c r="K311" s="1">
        <v>279.19</v>
      </c>
      <c r="L311" s="1">
        <v>237.21</v>
      </c>
      <c r="M311" s="1">
        <v>270.27</v>
      </c>
      <c r="N311" s="1">
        <v>238.92</v>
      </c>
      <c r="O311" s="1">
        <v>198.08</v>
      </c>
      <c r="P311" s="1"/>
    </row>
    <row r="312" spans="1:16" x14ac:dyDescent="0.3">
      <c r="A312" s="3" t="s">
        <v>633</v>
      </c>
      <c r="B312" t="s">
        <v>634</v>
      </c>
      <c r="C312" t="s">
        <v>5</v>
      </c>
      <c r="D312" s="1">
        <v>874.76</v>
      </c>
      <c r="E312" s="62">
        <v>535.41</v>
      </c>
      <c r="F312" s="1">
        <v>1261.19</v>
      </c>
      <c r="G312" s="62">
        <v>71.010000000000005</v>
      </c>
      <c r="H312" s="1">
        <v>1061.67</v>
      </c>
      <c r="I312" s="1">
        <v>923.37</v>
      </c>
      <c r="J312" s="62">
        <v>10.43</v>
      </c>
      <c r="K312" s="1">
        <v>1154.97</v>
      </c>
      <c r="L312" s="1">
        <v>916.65</v>
      </c>
      <c r="M312" s="1">
        <v>1029.3399999999999</v>
      </c>
      <c r="N312" s="1">
        <v>784.14</v>
      </c>
      <c r="O312" s="1">
        <v>624.47</v>
      </c>
      <c r="P312" s="1"/>
    </row>
    <row r="313" spans="1:16" x14ac:dyDescent="0.3">
      <c r="A313" s="3" t="s">
        <v>635</v>
      </c>
      <c r="B313" t="s">
        <v>636</v>
      </c>
      <c r="C313" t="s">
        <v>5</v>
      </c>
      <c r="D313" s="1">
        <v>3.8</v>
      </c>
      <c r="E313" s="62">
        <v>28.18</v>
      </c>
      <c r="F313" s="1">
        <v>0.94</v>
      </c>
      <c r="G313" s="62">
        <v>71.010000000000005</v>
      </c>
      <c r="H313" s="1">
        <v>1.43</v>
      </c>
      <c r="I313" s="1">
        <v>1.32</v>
      </c>
      <c r="J313" s="62">
        <v>10.43</v>
      </c>
      <c r="K313" s="1">
        <v>4.9000000000000004</v>
      </c>
      <c r="L313" s="1">
        <v>3.22</v>
      </c>
      <c r="M313" s="1">
        <v>1.44</v>
      </c>
      <c r="N313" s="1">
        <v>1.75</v>
      </c>
      <c r="O313" s="1">
        <v>3.36</v>
      </c>
      <c r="P313" s="1"/>
    </row>
    <row r="314" spans="1:16" x14ac:dyDescent="0.3">
      <c r="A314" s="3" t="s">
        <v>637</v>
      </c>
      <c r="B314" t="s">
        <v>638</v>
      </c>
      <c r="C314" t="s">
        <v>5</v>
      </c>
      <c r="D314" s="1">
        <v>30.43</v>
      </c>
      <c r="E314" s="62">
        <v>112.72</v>
      </c>
      <c r="F314" s="1">
        <v>32.5</v>
      </c>
      <c r="G314" s="62">
        <v>177.52</v>
      </c>
      <c r="H314" s="1">
        <v>25.77</v>
      </c>
      <c r="I314" s="1">
        <v>25.54</v>
      </c>
      <c r="J314" s="62">
        <v>31.28</v>
      </c>
      <c r="K314" s="1">
        <v>33.31</v>
      </c>
      <c r="L314" s="1">
        <v>31.66</v>
      </c>
      <c r="M314" s="1">
        <v>40.25</v>
      </c>
      <c r="N314" s="1">
        <v>27.13</v>
      </c>
      <c r="O314" s="1">
        <v>47</v>
      </c>
      <c r="P314" s="1"/>
    </row>
    <row r="315" spans="1:16" x14ac:dyDescent="0.3">
      <c r="A315" s="3" t="s">
        <v>639</v>
      </c>
      <c r="B315" t="s">
        <v>640</v>
      </c>
      <c r="C315" t="s">
        <v>5</v>
      </c>
      <c r="D315" s="1">
        <v>190.16</v>
      </c>
      <c r="E315" s="62">
        <v>197.26</v>
      </c>
      <c r="F315" s="1">
        <v>189.79</v>
      </c>
      <c r="G315" s="62">
        <v>35.5</v>
      </c>
      <c r="H315" s="1">
        <v>221.21</v>
      </c>
      <c r="I315" s="1">
        <v>121.09</v>
      </c>
      <c r="J315" s="62">
        <v>52.13</v>
      </c>
      <c r="K315" s="1">
        <v>220.41</v>
      </c>
      <c r="L315" s="1">
        <v>199.64</v>
      </c>
      <c r="M315" s="1">
        <v>192.64</v>
      </c>
      <c r="N315" s="1">
        <v>239.79</v>
      </c>
      <c r="O315" s="1">
        <v>204.8</v>
      </c>
      <c r="P315" s="1"/>
    </row>
    <row r="316" spans="1:16" x14ac:dyDescent="0.3">
      <c r="A316" s="3" t="s">
        <v>641</v>
      </c>
      <c r="B316" t="s">
        <v>642</v>
      </c>
      <c r="C316" t="s">
        <v>5</v>
      </c>
      <c r="D316" s="1">
        <v>64.66</v>
      </c>
      <c r="E316" s="62">
        <v>112.72</v>
      </c>
      <c r="F316" s="1">
        <v>108.32</v>
      </c>
      <c r="G316" s="62">
        <v>142.02000000000001</v>
      </c>
      <c r="H316" s="1">
        <v>103.8</v>
      </c>
      <c r="I316" s="1">
        <v>84.54</v>
      </c>
      <c r="J316" s="62">
        <v>31.28</v>
      </c>
      <c r="K316" s="1">
        <v>81.31</v>
      </c>
      <c r="L316" s="1">
        <v>84.8</v>
      </c>
      <c r="M316" s="1">
        <v>113.57</v>
      </c>
      <c r="N316" s="1">
        <v>105.89</v>
      </c>
      <c r="O316" s="1">
        <v>80.58</v>
      </c>
      <c r="P316" s="1"/>
    </row>
    <row r="317" spans="1:16" x14ac:dyDescent="0.3">
      <c r="A317" s="3" t="s">
        <v>643</v>
      </c>
      <c r="B317" t="s">
        <v>644</v>
      </c>
      <c r="C317" t="s">
        <v>5</v>
      </c>
      <c r="D317" s="1">
        <v>38.03</v>
      </c>
      <c r="E317" s="62">
        <v>281.8</v>
      </c>
      <c r="F317" s="1">
        <v>52.28</v>
      </c>
      <c r="G317" s="62">
        <v>35.5</v>
      </c>
      <c r="H317" s="1">
        <v>38.659999999999997</v>
      </c>
      <c r="I317" s="1">
        <v>44.03</v>
      </c>
      <c r="J317" s="62">
        <v>62.55</v>
      </c>
      <c r="K317" s="1">
        <v>41.14</v>
      </c>
      <c r="L317" s="1">
        <v>32.200000000000003</v>
      </c>
      <c r="M317" s="1">
        <v>46</v>
      </c>
      <c r="N317" s="1">
        <v>34.130000000000003</v>
      </c>
      <c r="O317" s="1">
        <v>47</v>
      </c>
      <c r="P317" s="1"/>
    </row>
    <row r="318" spans="1:16" x14ac:dyDescent="0.3">
      <c r="A318" s="3" t="s">
        <v>645</v>
      </c>
      <c r="B318" t="s">
        <v>646</v>
      </c>
      <c r="C318" t="s">
        <v>5</v>
      </c>
      <c r="D318" s="1">
        <v>53.25</v>
      </c>
      <c r="E318" s="62">
        <v>56.36</v>
      </c>
      <c r="F318" s="1">
        <v>131.38999999999999</v>
      </c>
      <c r="G318" s="62">
        <v>142.02000000000001</v>
      </c>
      <c r="H318" s="1">
        <v>90.92</v>
      </c>
      <c r="I318" s="1">
        <v>85.86</v>
      </c>
      <c r="J318" s="62">
        <v>10.43</v>
      </c>
      <c r="K318" s="1">
        <v>140.08000000000001</v>
      </c>
      <c r="L318" s="1">
        <v>75.13</v>
      </c>
      <c r="M318" s="1">
        <v>92.01</v>
      </c>
      <c r="N318" s="1">
        <v>69.14</v>
      </c>
      <c r="O318" s="1">
        <v>77.22</v>
      </c>
      <c r="P318" s="1"/>
    </row>
    <row r="319" spans="1:16" x14ac:dyDescent="0.3">
      <c r="A319" s="3" t="s">
        <v>647</v>
      </c>
      <c r="B319" t="s">
        <v>648</v>
      </c>
      <c r="C319" t="s">
        <v>5</v>
      </c>
      <c r="D319" s="1">
        <v>34.229999999999997</v>
      </c>
      <c r="E319" s="62">
        <v>84.54</v>
      </c>
      <c r="F319" s="1">
        <v>52.75</v>
      </c>
      <c r="G319" s="62">
        <v>106.51</v>
      </c>
      <c r="H319" s="1">
        <v>52.26</v>
      </c>
      <c r="I319" s="1">
        <v>28.18</v>
      </c>
      <c r="J319" s="62">
        <v>20.85</v>
      </c>
      <c r="K319" s="1">
        <v>38.200000000000003</v>
      </c>
      <c r="L319" s="1">
        <v>30.59</v>
      </c>
      <c r="M319" s="1">
        <v>37.380000000000003</v>
      </c>
      <c r="N319" s="1">
        <v>36.76</v>
      </c>
      <c r="O319" s="1">
        <v>26.86</v>
      </c>
      <c r="P319" s="1"/>
    </row>
    <row r="320" spans="1:16" x14ac:dyDescent="0.3">
      <c r="A320" s="3" t="s">
        <v>649</v>
      </c>
      <c r="B320" t="s">
        <v>650</v>
      </c>
      <c r="C320" t="s">
        <v>5</v>
      </c>
      <c r="D320" s="1">
        <v>57.05</v>
      </c>
      <c r="E320" s="62">
        <v>225.44</v>
      </c>
      <c r="F320" s="1">
        <v>86.65</v>
      </c>
      <c r="G320" s="62">
        <v>177.52</v>
      </c>
      <c r="H320" s="1">
        <v>86.62</v>
      </c>
      <c r="I320" s="1">
        <v>64.290000000000006</v>
      </c>
      <c r="J320" s="62">
        <v>72.98</v>
      </c>
      <c r="K320" s="1">
        <v>108.74</v>
      </c>
      <c r="L320" s="1">
        <v>88.02</v>
      </c>
      <c r="M320" s="1">
        <v>96.32</v>
      </c>
      <c r="N320" s="1">
        <v>97.14</v>
      </c>
      <c r="O320" s="1">
        <v>137.65</v>
      </c>
      <c r="P320" s="1"/>
    </row>
    <row r="321" spans="1:16" x14ac:dyDescent="0.3">
      <c r="A321" s="3" t="s">
        <v>651</v>
      </c>
      <c r="B321" t="s">
        <v>652</v>
      </c>
      <c r="C321" t="s">
        <v>5</v>
      </c>
      <c r="D321" s="1">
        <v>41.84</v>
      </c>
      <c r="E321" s="62">
        <v>84.54</v>
      </c>
      <c r="F321" s="1">
        <v>28.73</v>
      </c>
      <c r="G321" s="62">
        <v>213.02</v>
      </c>
      <c r="H321" s="1">
        <v>19.329999999999998</v>
      </c>
      <c r="I321" s="1">
        <v>19.37</v>
      </c>
      <c r="J321" s="62">
        <v>10.43</v>
      </c>
      <c r="K321" s="1">
        <v>44.08</v>
      </c>
      <c r="L321" s="1">
        <v>23.08</v>
      </c>
      <c r="M321" s="1">
        <v>41.69</v>
      </c>
      <c r="N321" s="1">
        <v>26.25</v>
      </c>
      <c r="O321" s="1">
        <v>26.86</v>
      </c>
      <c r="P321" s="1"/>
    </row>
    <row r="322" spans="1:16" x14ac:dyDescent="0.3">
      <c r="A322" s="3" t="s">
        <v>653</v>
      </c>
      <c r="B322" t="s">
        <v>654</v>
      </c>
      <c r="C322" t="s">
        <v>5</v>
      </c>
      <c r="D322" s="1">
        <v>600.91999999999996</v>
      </c>
      <c r="E322" s="62">
        <v>394.51</v>
      </c>
      <c r="F322" s="1">
        <v>94.66</v>
      </c>
      <c r="G322" s="62">
        <v>71.010000000000005</v>
      </c>
      <c r="H322" s="1">
        <v>93.78</v>
      </c>
      <c r="I322" s="1">
        <v>104.8</v>
      </c>
      <c r="J322" s="62">
        <v>41.7</v>
      </c>
      <c r="K322" s="1">
        <v>113.64</v>
      </c>
      <c r="L322" s="1">
        <v>121.83</v>
      </c>
      <c r="M322" s="1">
        <v>47.44</v>
      </c>
      <c r="N322" s="1">
        <v>90.14</v>
      </c>
      <c r="O322" s="1">
        <v>60.43</v>
      </c>
      <c r="P322" s="1"/>
    </row>
    <row r="323" spans="1:16" x14ac:dyDescent="0.3">
      <c r="A323" s="3" t="s">
        <v>655</v>
      </c>
      <c r="B323" t="s">
        <v>656</v>
      </c>
      <c r="C323" t="s">
        <v>5</v>
      </c>
      <c r="D323" s="1">
        <v>41.84</v>
      </c>
      <c r="E323" s="62">
        <v>28.18</v>
      </c>
      <c r="F323" s="1">
        <v>63.58</v>
      </c>
      <c r="G323" s="62">
        <v>71.010000000000005</v>
      </c>
      <c r="H323" s="1">
        <v>60.14</v>
      </c>
      <c r="I323" s="1">
        <v>46.67</v>
      </c>
      <c r="J323" s="62">
        <v>31.28</v>
      </c>
      <c r="K323" s="1">
        <v>71.510000000000005</v>
      </c>
      <c r="L323" s="1">
        <v>52.59</v>
      </c>
      <c r="M323" s="1">
        <v>56.07</v>
      </c>
      <c r="N323" s="1">
        <v>52.51</v>
      </c>
      <c r="O323" s="1">
        <v>36.93</v>
      </c>
      <c r="P323" s="1"/>
    </row>
    <row r="324" spans="1:16" x14ac:dyDescent="0.3">
      <c r="A324" s="3" t="s">
        <v>657</v>
      </c>
      <c r="B324" t="s">
        <v>658</v>
      </c>
      <c r="C324" t="s">
        <v>5</v>
      </c>
      <c r="D324" s="1">
        <v>110.3</v>
      </c>
      <c r="E324" s="62">
        <v>140.9</v>
      </c>
      <c r="F324" s="1">
        <v>243.01</v>
      </c>
      <c r="G324" s="62">
        <v>35.5</v>
      </c>
      <c r="H324" s="1">
        <v>165.37</v>
      </c>
      <c r="I324" s="1">
        <v>169.09</v>
      </c>
      <c r="J324" s="62">
        <v>31.28</v>
      </c>
      <c r="K324" s="1">
        <v>219.43</v>
      </c>
      <c r="L324" s="1">
        <v>166.37</v>
      </c>
      <c r="M324" s="1">
        <v>153.83000000000001</v>
      </c>
      <c r="N324" s="1">
        <v>126.9</v>
      </c>
      <c r="O324" s="1">
        <v>134.29</v>
      </c>
      <c r="P324" s="1"/>
    </row>
    <row r="325" spans="1:16" x14ac:dyDescent="0.3">
      <c r="A325" s="3" t="s">
        <v>659</v>
      </c>
      <c r="B325" t="s">
        <v>660</v>
      </c>
      <c r="C325" t="s">
        <v>5</v>
      </c>
      <c r="D325" s="1">
        <v>11.41</v>
      </c>
      <c r="E325" s="62">
        <v>28.18</v>
      </c>
      <c r="F325" s="1">
        <v>3.3</v>
      </c>
      <c r="G325" s="62">
        <v>35.5</v>
      </c>
      <c r="H325" s="1">
        <v>0.72</v>
      </c>
      <c r="I325" s="1">
        <v>0.44</v>
      </c>
      <c r="J325" s="62">
        <v>20.85</v>
      </c>
      <c r="K325" s="1">
        <v>2.94</v>
      </c>
      <c r="L325" s="1">
        <v>2.15</v>
      </c>
      <c r="M325" s="1">
        <v>4.3099999999999996</v>
      </c>
      <c r="N325" s="1">
        <v>2.63</v>
      </c>
      <c r="O325" s="1">
        <v>3.36</v>
      </c>
      <c r="P325" s="1"/>
    </row>
    <row r="326" spans="1:16" x14ac:dyDescent="0.3">
      <c r="A326" s="3" t="s">
        <v>661</v>
      </c>
      <c r="B326" t="s">
        <v>662</v>
      </c>
      <c r="C326" t="s">
        <v>5</v>
      </c>
      <c r="D326" s="1">
        <v>22.82</v>
      </c>
      <c r="E326" s="62">
        <v>28.18</v>
      </c>
      <c r="F326" s="1">
        <v>6.59</v>
      </c>
      <c r="G326" s="62">
        <v>35.5</v>
      </c>
      <c r="H326" s="1">
        <v>8.59</v>
      </c>
      <c r="I326" s="1">
        <v>8.81</v>
      </c>
      <c r="J326" s="62">
        <v>10.43</v>
      </c>
      <c r="K326" s="1">
        <v>3.92</v>
      </c>
      <c r="L326" s="1">
        <v>5.37</v>
      </c>
      <c r="M326" s="1">
        <v>10.06</v>
      </c>
      <c r="N326" s="1">
        <v>7.88</v>
      </c>
      <c r="O326" s="1">
        <v>10.07</v>
      </c>
      <c r="P326" s="1"/>
    </row>
    <row r="327" spans="1:16" x14ac:dyDescent="0.3">
      <c r="A327" s="3" t="s">
        <v>663</v>
      </c>
      <c r="B327" t="s">
        <v>664</v>
      </c>
      <c r="C327" t="s">
        <v>5</v>
      </c>
      <c r="D327" s="1">
        <v>19.02</v>
      </c>
      <c r="E327" s="62">
        <v>84.54</v>
      </c>
      <c r="F327" s="1">
        <v>3.3</v>
      </c>
      <c r="G327" s="62">
        <v>71.010000000000005</v>
      </c>
      <c r="H327" s="1">
        <v>0.72</v>
      </c>
      <c r="I327" s="1">
        <v>1.76</v>
      </c>
      <c r="J327" s="62">
        <v>10.43</v>
      </c>
      <c r="K327" s="1">
        <v>5.88</v>
      </c>
      <c r="L327" s="1">
        <v>4.29</v>
      </c>
      <c r="M327" s="1">
        <v>5.75</v>
      </c>
      <c r="N327" s="1">
        <v>3.5</v>
      </c>
      <c r="O327" s="1">
        <v>10.07</v>
      </c>
      <c r="P327" s="1"/>
    </row>
    <row r="328" spans="1:16" x14ac:dyDescent="0.3">
      <c r="A328" s="3" t="s">
        <v>665</v>
      </c>
      <c r="B328" t="s">
        <v>666</v>
      </c>
      <c r="C328" t="s">
        <v>5</v>
      </c>
      <c r="D328" s="1">
        <v>7.61</v>
      </c>
      <c r="E328" s="62">
        <v>84.54</v>
      </c>
      <c r="F328" s="1">
        <v>1.41</v>
      </c>
      <c r="G328" s="62">
        <v>142.02000000000001</v>
      </c>
      <c r="H328" s="1">
        <v>3.58</v>
      </c>
      <c r="I328" s="1">
        <v>1.32</v>
      </c>
      <c r="J328" s="62">
        <v>83.4</v>
      </c>
      <c r="K328" s="1">
        <v>5.88</v>
      </c>
      <c r="L328" s="1">
        <v>2.68</v>
      </c>
      <c r="M328" s="1">
        <v>2.88</v>
      </c>
      <c r="N328" s="1">
        <v>3.5</v>
      </c>
      <c r="O328" s="1">
        <v>13.43</v>
      </c>
      <c r="P328" s="1"/>
    </row>
    <row r="329" spans="1:16" x14ac:dyDescent="0.3">
      <c r="A329" s="3" t="s">
        <v>667</v>
      </c>
      <c r="B329" t="s">
        <v>668</v>
      </c>
      <c r="C329" t="s">
        <v>5</v>
      </c>
      <c r="D329" s="1">
        <v>7.61</v>
      </c>
      <c r="E329" s="62">
        <v>112.72</v>
      </c>
      <c r="F329" s="1">
        <v>7.06</v>
      </c>
      <c r="G329" s="62">
        <v>71.010000000000005</v>
      </c>
      <c r="H329" s="1">
        <v>10.74</v>
      </c>
      <c r="I329" s="1">
        <v>11.01</v>
      </c>
      <c r="J329" s="62">
        <v>31.28</v>
      </c>
      <c r="K329" s="1">
        <v>11.76</v>
      </c>
      <c r="L329" s="1">
        <v>6.98</v>
      </c>
      <c r="M329" s="1">
        <v>8.6300000000000008</v>
      </c>
      <c r="N329" s="1">
        <v>14</v>
      </c>
      <c r="O329" s="1">
        <v>10.07</v>
      </c>
      <c r="P329" s="1"/>
    </row>
    <row r="330" spans="1:16" x14ac:dyDescent="0.3">
      <c r="A330" s="3" t="s">
        <v>669</v>
      </c>
      <c r="B330" t="s">
        <v>670</v>
      </c>
      <c r="C330" t="s">
        <v>5</v>
      </c>
      <c r="D330" s="1">
        <v>433.58</v>
      </c>
      <c r="E330" s="62">
        <v>338.15</v>
      </c>
      <c r="F330" s="1">
        <v>660.27</v>
      </c>
      <c r="G330" s="62">
        <v>35.5</v>
      </c>
      <c r="H330" s="1">
        <v>597.77</v>
      </c>
      <c r="I330" s="1">
        <v>449.58</v>
      </c>
      <c r="J330" s="62">
        <v>10.43</v>
      </c>
      <c r="K330" s="1">
        <v>680.83</v>
      </c>
      <c r="L330" s="1">
        <v>541.51</v>
      </c>
      <c r="M330" s="1">
        <v>523.29999999999995</v>
      </c>
      <c r="N330" s="1">
        <v>535.59</v>
      </c>
      <c r="O330" s="1">
        <v>449.88</v>
      </c>
      <c r="P330" s="1"/>
    </row>
    <row r="331" spans="1:16" x14ac:dyDescent="0.3">
      <c r="A331" s="3" t="s">
        <v>671</v>
      </c>
      <c r="B331" t="s">
        <v>672</v>
      </c>
      <c r="C331" t="s">
        <v>5</v>
      </c>
      <c r="D331" s="1">
        <v>110.3</v>
      </c>
      <c r="E331" s="62">
        <v>338.15</v>
      </c>
      <c r="F331" s="1">
        <v>112.56</v>
      </c>
      <c r="G331" s="62">
        <v>142.02000000000001</v>
      </c>
      <c r="H331" s="1">
        <v>141.75</v>
      </c>
      <c r="I331" s="1">
        <v>95.11</v>
      </c>
      <c r="J331" s="62">
        <v>62.55</v>
      </c>
      <c r="K331" s="1">
        <v>124.41</v>
      </c>
      <c r="L331" s="1">
        <v>123.44</v>
      </c>
      <c r="M331" s="1">
        <v>127.95</v>
      </c>
      <c r="N331" s="1">
        <v>134.77000000000001</v>
      </c>
      <c r="O331" s="1">
        <v>120.86</v>
      </c>
      <c r="P331" s="1"/>
    </row>
    <row r="332" spans="1:16" x14ac:dyDescent="0.3">
      <c r="A332" s="3" t="s">
        <v>673</v>
      </c>
      <c r="B332" t="s">
        <v>674</v>
      </c>
      <c r="C332" t="s">
        <v>5</v>
      </c>
      <c r="D332" s="1">
        <v>7.61</v>
      </c>
      <c r="E332" s="62">
        <v>197.26</v>
      </c>
      <c r="F332" s="1">
        <v>1.88</v>
      </c>
      <c r="G332" s="62">
        <v>106.51</v>
      </c>
      <c r="H332" s="1">
        <v>4.3</v>
      </c>
      <c r="I332" s="1">
        <v>3.08</v>
      </c>
      <c r="J332" s="62">
        <v>10.43</v>
      </c>
      <c r="K332" s="1">
        <v>1.96</v>
      </c>
      <c r="L332" s="1">
        <v>4.29</v>
      </c>
      <c r="M332" s="1">
        <v>4.3099999999999996</v>
      </c>
      <c r="N332" s="1">
        <v>2.63</v>
      </c>
      <c r="O332" s="1">
        <v>20.14</v>
      </c>
      <c r="P332" s="1"/>
    </row>
    <row r="333" spans="1:16" x14ac:dyDescent="0.3">
      <c r="A333" s="3" t="s">
        <v>675</v>
      </c>
      <c r="B333" t="s">
        <v>676</v>
      </c>
      <c r="C333" t="s">
        <v>5</v>
      </c>
      <c r="D333" s="1">
        <v>22.82</v>
      </c>
      <c r="E333" s="62">
        <v>28.18</v>
      </c>
      <c r="F333" s="1">
        <v>52.28</v>
      </c>
      <c r="G333" s="62">
        <v>35.5</v>
      </c>
      <c r="H333" s="1">
        <v>49.4</v>
      </c>
      <c r="I333" s="1">
        <v>36.11</v>
      </c>
      <c r="J333" s="62">
        <v>20.85</v>
      </c>
      <c r="K333" s="1">
        <v>61.72</v>
      </c>
      <c r="L333" s="1">
        <v>59.57</v>
      </c>
      <c r="M333" s="1">
        <v>51.75</v>
      </c>
      <c r="N333" s="1">
        <v>42.01</v>
      </c>
      <c r="O333" s="1">
        <v>30.22</v>
      </c>
      <c r="P333" s="1"/>
    </row>
    <row r="334" spans="1:16" x14ac:dyDescent="0.3">
      <c r="A334" s="3" t="s">
        <v>677</v>
      </c>
      <c r="B334" t="s">
        <v>678</v>
      </c>
      <c r="C334" t="s">
        <v>5</v>
      </c>
      <c r="D334" s="1">
        <v>19.02</v>
      </c>
      <c r="E334" s="62">
        <v>225.44</v>
      </c>
      <c r="F334" s="1">
        <v>5.18</v>
      </c>
      <c r="G334" s="62">
        <v>213.02</v>
      </c>
      <c r="H334" s="1">
        <v>4.3</v>
      </c>
      <c r="I334" s="1">
        <v>4.4000000000000004</v>
      </c>
      <c r="J334" s="62">
        <v>104.25</v>
      </c>
      <c r="K334" s="1">
        <v>8.82</v>
      </c>
      <c r="L334" s="1">
        <v>4.83</v>
      </c>
      <c r="M334" s="1">
        <v>15.81</v>
      </c>
      <c r="N334" s="1">
        <v>7.88</v>
      </c>
      <c r="O334" s="1">
        <v>26.86</v>
      </c>
      <c r="P334" s="1"/>
    </row>
    <row r="335" spans="1:16" x14ac:dyDescent="0.3">
      <c r="A335" s="3" t="s">
        <v>679</v>
      </c>
      <c r="B335" t="s">
        <v>680</v>
      </c>
      <c r="C335" t="s">
        <v>5</v>
      </c>
      <c r="D335" s="1">
        <v>26.62</v>
      </c>
      <c r="E335" s="62">
        <v>84.54</v>
      </c>
      <c r="F335" s="1">
        <v>41.91</v>
      </c>
      <c r="G335" s="62">
        <v>177.52</v>
      </c>
      <c r="H335" s="1">
        <v>45.82</v>
      </c>
      <c r="I335" s="1">
        <v>40.950000000000003</v>
      </c>
      <c r="J335" s="62">
        <v>52.13</v>
      </c>
      <c r="K335" s="1">
        <v>52.9</v>
      </c>
      <c r="L335" s="1">
        <v>37.57</v>
      </c>
      <c r="M335" s="1">
        <v>41.69</v>
      </c>
      <c r="N335" s="1">
        <v>29.76</v>
      </c>
      <c r="O335" s="1">
        <v>16.79</v>
      </c>
      <c r="P335" s="1"/>
    </row>
    <row r="336" spans="1:16" x14ac:dyDescent="0.3">
      <c r="A336" s="3" t="s">
        <v>681</v>
      </c>
      <c r="B336" t="s">
        <v>682</v>
      </c>
      <c r="C336" t="s">
        <v>5</v>
      </c>
      <c r="D336" s="1">
        <v>95.08</v>
      </c>
      <c r="E336" s="62">
        <v>140.9</v>
      </c>
      <c r="F336" s="1">
        <v>175.19</v>
      </c>
      <c r="G336" s="62">
        <v>35.5</v>
      </c>
      <c r="H336" s="1">
        <v>158.21</v>
      </c>
      <c r="I336" s="1">
        <v>141.35</v>
      </c>
      <c r="J336" s="62">
        <v>10.43</v>
      </c>
      <c r="K336" s="1">
        <v>179.27</v>
      </c>
      <c r="L336" s="1">
        <v>139</v>
      </c>
      <c r="M336" s="1">
        <v>163.89</v>
      </c>
      <c r="N336" s="1">
        <v>146.15</v>
      </c>
      <c r="O336" s="1">
        <v>110.79</v>
      </c>
      <c r="P336" s="1"/>
    </row>
    <row r="337" spans="1:16" x14ac:dyDescent="0.3">
      <c r="A337" s="3" t="s">
        <v>683</v>
      </c>
      <c r="B337" t="s">
        <v>684</v>
      </c>
      <c r="C337" t="s">
        <v>5</v>
      </c>
      <c r="D337" s="1">
        <v>26.62</v>
      </c>
      <c r="E337" s="62">
        <v>28.18</v>
      </c>
      <c r="F337" s="1">
        <v>45.68</v>
      </c>
      <c r="G337" s="62">
        <v>142.02000000000001</v>
      </c>
      <c r="H337" s="1">
        <v>41.52</v>
      </c>
      <c r="I337" s="1">
        <v>33.020000000000003</v>
      </c>
      <c r="J337" s="62">
        <v>62.55</v>
      </c>
      <c r="K337" s="1">
        <v>40.159999999999997</v>
      </c>
      <c r="L337" s="1">
        <v>37.57</v>
      </c>
      <c r="M337" s="1">
        <v>54.63</v>
      </c>
      <c r="N337" s="1">
        <v>36.76</v>
      </c>
      <c r="O337" s="1">
        <v>47</v>
      </c>
      <c r="P337" s="1"/>
    </row>
    <row r="338" spans="1:16" x14ac:dyDescent="0.3">
      <c r="A338" s="3" t="s">
        <v>685</v>
      </c>
      <c r="B338" t="s">
        <v>686</v>
      </c>
      <c r="C338" t="s">
        <v>5</v>
      </c>
      <c r="D338" s="1">
        <v>201.57</v>
      </c>
      <c r="E338" s="62">
        <v>309.98</v>
      </c>
      <c r="F338" s="1">
        <v>207.69</v>
      </c>
      <c r="G338" s="62">
        <v>35.5</v>
      </c>
      <c r="H338" s="1">
        <v>183.98</v>
      </c>
      <c r="I338" s="1">
        <v>174.81</v>
      </c>
      <c r="J338" s="62">
        <v>52.13</v>
      </c>
      <c r="K338" s="1">
        <v>217.47</v>
      </c>
      <c r="L338" s="1">
        <v>179.79</v>
      </c>
      <c r="M338" s="1">
        <v>178.27</v>
      </c>
      <c r="N338" s="1">
        <v>147.9</v>
      </c>
      <c r="O338" s="1">
        <v>154.44</v>
      </c>
      <c r="P338" s="1"/>
    </row>
    <row r="339" spans="1:16" x14ac:dyDescent="0.3">
      <c r="A339" s="3" t="s">
        <v>687</v>
      </c>
      <c r="B339" t="s">
        <v>688</v>
      </c>
      <c r="C339" t="s">
        <v>5</v>
      </c>
      <c r="D339" s="1">
        <v>212.98</v>
      </c>
      <c r="E339" s="62">
        <v>140.9</v>
      </c>
      <c r="F339" s="1">
        <v>177.55</v>
      </c>
      <c r="G339" s="62">
        <v>35.5</v>
      </c>
      <c r="H339" s="1">
        <v>163.22</v>
      </c>
      <c r="I339" s="1">
        <v>125.49</v>
      </c>
      <c r="J339" s="62">
        <v>10.43</v>
      </c>
      <c r="K339" s="1">
        <v>196.9</v>
      </c>
      <c r="L339" s="1">
        <v>165.83</v>
      </c>
      <c r="M339" s="1">
        <v>184.02</v>
      </c>
      <c r="N339" s="1">
        <v>138.27000000000001</v>
      </c>
      <c r="O339" s="1">
        <v>127.58</v>
      </c>
      <c r="P339" s="1"/>
    </row>
    <row r="340" spans="1:16" x14ac:dyDescent="0.3">
      <c r="A340" s="3" t="s">
        <v>689</v>
      </c>
      <c r="B340" t="s">
        <v>690</v>
      </c>
      <c r="C340" t="s">
        <v>5</v>
      </c>
      <c r="D340" s="1">
        <v>41.84</v>
      </c>
      <c r="E340" s="62">
        <v>112.72</v>
      </c>
      <c r="F340" s="1">
        <v>24.02</v>
      </c>
      <c r="G340" s="62">
        <v>35.5</v>
      </c>
      <c r="H340" s="1">
        <v>12.17</v>
      </c>
      <c r="I340" s="1">
        <v>28.62</v>
      </c>
      <c r="J340" s="62">
        <v>83.4</v>
      </c>
      <c r="K340" s="1">
        <v>27.43</v>
      </c>
      <c r="L340" s="1">
        <v>17.170000000000002</v>
      </c>
      <c r="M340" s="1">
        <v>24.44</v>
      </c>
      <c r="N340" s="1">
        <v>16.63</v>
      </c>
      <c r="O340" s="1">
        <v>23.5</v>
      </c>
      <c r="P340" s="1"/>
    </row>
    <row r="341" spans="1:16" x14ac:dyDescent="0.3">
      <c r="A341" s="3" t="s">
        <v>691</v>
      </c>
      <c r="B341" t="s">
        <v>692</v>
      </c>
      <c r="C341" t="s">
        <v>5</v>
      </c>
      <c r="D341" s="1">
        <v>79.87</v>
      </c>
      <c r="E341" s="62">
        <v>140.9</v>
      </c>
      <c r="F341" s="1">
        <v>117.27</v>
      </c>
      <c r="G341" s="62">
        <v>35.5</v>
      </c>
      <c r="H341" s="1">
        <v>94.5</v>
      </c>
      <c r="I341" s="1">
        <v>97.75</v>
      </c>
      <c r="J341" s="62">
        <v>10.43</v>
      </c>
      <c r="K341" s="1">
        <v>116.57</v>
      </c>
      <c r="L341" s="1">
        <v>86.41</v>
      </c>
      <c r="M341" s="1">
        <v>102.07</v>
      </c>
      <c r="N341" s="1">
        <v>92.77</v>
      </c>
      <c r="O341" s="1">
        <v>73.86</v>
      </c>
      <c r="P341" s="1"/>
    </row>
    <row r="342" spans="1:16" x14ac:dyDescent="0.3">
      <c r="A342" s="3" t="s">
        <v>693</v>
      </c>
      <c r="B342" t="s">
        <v>694</v>
      </c>
      <c r="C342" t="s">
        <v>5</v>
      </c>
      <c r="D342" s="1">
        <v>22.82</v>
      </c>
      <c r="E342" s="62">
        <v>140.9</v>
      </c>
      <c r="F342" s="1">
        <v>41.44</v>
      </c>
      <c r="G342" s="62">
        <v>142.02000000000001</v>
      </c>
      <c r="H342" s="1">
        <v>41.52</v>
      </c>
      <c r="I342" s="1">
        <v>26.86</v>
      </c>
      <c r="J342" s="62">
        <v>62.55</v>
      </c>
      <c r="K342" s="1">
        <v>46.04</v>
      </c>
      <c r="L342" s="1">
        <v>34.35</v>
      </c>
      <c r="M342" s="1">
        <v>46</v>
      </c>
      <c r="N342" s="1">
        <v>19.25</v>
      </c>
      <c r="O342" s="1">
        <v>33.57</v>
      </c>
      <c r="P342" s="1"/>
    </row>
    <row r="343" spans="1:16" x14ac:dyDescent="0.3">
      <c r="A343" s="3" t="s">
        <v>695</v>
      </c>
      <c r="B343" t="s">
        <v>696</v>
      </c>
      <c r="C343" t="s">
        <v>5</v>
      </c>
      <c r="D343" s="1">
        <v>30.43</v>
      </c>
      <c r="E343" s="62">
        <v>84.54</v>
      </c>
      <c r="F343" s="1">
        <v>21.19</v>
      </c>
      <c r="G343" s="62">
        <v>35.5</v>
      </c>
      <c r="H343" s="1">
        <v>17.899999999999999</v>
      </c>
      <c r="I343" s="1">
        <v>13.21</v>
      </c>
      <c r="J343" s="62">
        <v>31.28</v>
      </c>
      <c r="K343" s="1">
        <v>29.39</v>
      </c>
      <c r="L343" s="1">
        <v>22.54</v>
      </c>
      <c r="M343" s="1">
        <v>23</v>
      </c>
      <c r="N343" s="1">
        <v>5.25</v>
      </c>
      <c r="O343" s="1">
        <v>23.5</v>
      </c>
      <c r="P343" s="1"/>
    </row>
    <row r="344" spans="1:16" x14ac:dyDescent="0.3">
      <c r="A344" s="3" t="s">
        <v>697</v>
      </c>
      <c r="B344" t="s">
        <v>698</v>
      </c>
      <c r="C344" t="s">
        <v>5</v>
      </c>
      <c r="D344" s="1">
        <v>34.229999999999997</v>
      </c>
      <c r="E344" s="62">
        <v>140.9</v>
      </c>
      <c r="F344" s="1">
        <v>139.4</v>
      </c>
      <c r="G344" s="62">
        <v>248.53</v>
      </c>
      <c r="H344" s="1">
        <v>128.15</v>
      </c>
      <c r="I344" s="1">
        <v>85.42</v>
      </c>
      <c r="J344" s="62">
        <v>31.28</v>
      </c>
      <c r="K344" s="1">
        <v>113.64</v>
      </c>
      <c r="L344" s="1">
        <v>83.72</v>
      </c>
      <c r="M344" s="1">
        <v>116.45</v>
      </c>
      <c r="N344" s="1">
        <v>101.52</v>
      </c>
      <c r="O344" s="1">
        <v>87.29</v>
      </c>
      <c r="P344" s="1"/>
    </row>
    <row r="345" spans="1:16" x14ac:dyDescent="0.3">
      <c r="A345" s="3" t="s">
        <v>699</v>
      </c>
      <c r="B345" t="s">
        <v>700</v>
      </c>
      <c r="C345" t="s">
        <v>5</v>
      </c>
      <c r="D345" s="1">
        <v>159.74</v>
      </c>
      <c r="E345" s="62">
        <v>140.9</v>
      </c>
      <c r="F345" s="1">
        <v>35.79</v>
      </c>
      <c r="G345" s="62">
        <v>35.5</v>
      </c>
      <c r="H345" s="1">
        <v>27.2</v>
      </c>
      <c r="I345" s="1">
        <v>50.64</v>
      </c>
      <c r="J345" s="62">
        <v>31.28</v>
      </c>
      <c r="K345" s="1">
        <v>46.04</v>
      </c>
      <c r="L345" s="1">
        <v>38.1</v>
      </c>
      <c r="M345" s="1">
        <v>43.13</v>
      </c>
      <c r="N345" s="1">
        <v>27.13</v>
      </c>
      <c r="O345" s="1">
        <v>16.79</v>
      </c>
      <c r="P345" s="1"/>
    </row>
    <row r="346" spans="1:16" x14ac:dyDescent="0.3">
      <c r="A346" s="3" t="s">
        <v>701</v>
      </c>
      <c r="B346" t="s">
        <v>702</v>
      </c>
      <c r="C346" t="s">
        <v>5</v>
      </c>
      <c r="D346" s="1">
        <v>2418.89</v>
      </c>
      <c r="E346" s="62">
        <v>1634.42</v>
      </c>
      <c r="F346" s="1">
        <v>815.68</v>
      </c>
      <c r="G346" s="62">
        <v>71.010000000000005</v>
      </c>
      <c r="H346" s="1">
        <v>649.32000000000005</v>
      </c>
      <c r="I346" s="1">
        <v>689.56</v>
      </c>
      <c r="J346" s="62">
        <v>31.28</v>
      </c>
      <c r="K346" s="1">
        <v>743.53</v>
      </c>
      <c r="L346" s="1">
        <v>640.26</v>
      </c>
      <c r="M346" s="1">
        <v>691.5</v>
      </c>
      <c r="N346" s="1">
        <v>438.45</v>
      </c>
      <c r="O346" s="1">
        <v>325.66000000000003</v>
      </c>
      <c r="P346" s="1"/>
    </row>
    <row r="347" spans="1:16" x14ac:dyDescent="0.3">
      <c r="A347" s="3" t="s">
        <v>703</v>
      </c>
      <c r="B347" t="s">
        <v>704</v>
      </c>
      <c r="C347" t="s">
        <v>5</v>
      </c>
      <c r="D347" s="1">
        <v>114.1</v>
      </c>
      <c r="E347" s="62">
        <v>225.44</v>
      </c>
      <c r="F347" s="1">
        <v>104.55</v>
      </c>
      <c r="G347" s="62">
        <v>177.52</v>
      </c>
      <c r="H347" s="1">
        <v>89.49</v>
      </c>
      <c r="I347" s="1">
        <v>88.07</v>
      </c>
      <c r="J347" s="62">
        <v>41.7</v>
      </c>
      <c r="K347" s="1">
        <v>99.92</v>
      </c>
      <c r="L347" s="1">
        <v>104.12</v>
      </c>
      <c r="M347" s="1">
        <v>93.45</v>
      </c>
      <c r="N347" s="1">
        <v>91.02</v>
      </c>
      <c r="O347" s="1">
        <v>144.37</v>
      </c>
      <c r="P347" s="1"/>
    </row>
    <row r="348" spans="1:16" x14ac:dyDescent="0.3">
      <c r="A348" s="3" t="s">
        <v>705</v>
      </c>
      <c r="B348" t="s">
        <v>706</v>
      </c>
      <c r="C348" t="s">
        <v>5</v>
      </c>
      <c r="D348" s="1">
        <v>22.82</v>
      </c>
      <c r="E348" s="62">
        <v>112.72</v>
      </c>
      <c r="F348" s="1">
        <v>24.02</v>
      </c>
      <c r="G348" s="62">
        <v>106.51</v>
      </c>
      <c r="H348" s="1">
        <v>19.329999999999998</v>
      </c>
      <c r="I348" s="1">
        <v>16.29</v>
      </c>
      <c r="J348" s="62">
        <v>52.13</v>
      </c>
      <c r="K348" s="1">
        <v>24.49</v>
      </c>
      <c r="L348" s="1">
        <v>20.39</v>
      </c>
      <c r="M348" s="1">
        <v>31.63</v>
      </c>
      <c r="N348" s="1">
        <v>21</v>
      </c>
      <c r="O348" s="1">
        <v>3.36</v>
      </c>
      <c r="P348" s="1"/>
    </row>
    <row r="349" spans="1:16" x14ac:dyDescent="0.3">
      <c r="A349" s="3" t="s">
        <v>707</v>
      </c>
      <c r="B349" t="s">
        <v>708</v>
      </c>
      <c r="C349" t="s">
        <v>5</v>
      </c>
      <c r="D349" s="1">
        <v>121.71</v>
      </c>
      <c r="E349" s="62">
        <v>56.36</v>
      </c>
      <c r="F349" s="1">
        <v>153.06</v>
      </c>
      <c r="G349" s="62">
        <v>35.5</v>
      </c>
      <c r="H349" s="1">
        <v>129.58000000000001</v>
      </c>
      <c r="I349" s="1">
        <v>107.44</v>
      </c>
      <c r="J349" s="62">
        <v>10.43</v>
      </c>
      <c r="K349" s="1">
        <v>163.6</v>
      </c>
      <c r="L349" s="1">
        <v>134.71</v>
      </c>
      <c r="M349" s="1">
        <v>116.45</v>
      </c>
      <c r="N349" s="1">
        <v>132.15</v>
      </c>
      <c r="O349" s="1">
        <v>70.5</v>
      </c>
      <c r="P349" s="1"/>
    </row>
    <row r="350" spans="1:16" x14ac:dyDescent="0.3">
      <c r="A350" s="3" t="s">
        <v>709</v>
      </c>
      <c r="B350" t="s">
        <v>710</v>
      </c>
      <c r="C350" t="s">
        <v>5</v>
      </c>
      <c r="D350" s="1">
        <v>38.03</v>
      </c>
      <c r="E350" s="62">
        <v>28.18</v>
      </c>
      <c r="F350" s="1">
        <v>30.61</v>
      </c>
      <c r="G350" s="62">
        <v>35.5</v>
      </c>
      <c r="H350" s="1">
        <v>25.06</v>
      </c>
      <c r="I350" s="1">
        <v>27.74</v>
      </c>
      <c r="J350" s="62">
        <v>20.85</v>
      </c>
      <c r="K350" s="1">
        <v>46.04</v>
      </c>
      <c r="L350" s="1">
        <v>22.54</v>
      </c>
      <c r="M350" s="1">
        <v>41.69</v>
      </c>
      <c r="N350" s="1">
        <v>21</v>
      </c>
      <c r="O350" s="1">
        <v>23.5</v>
      </c>
      <c r="P350" s="1"/>
    </row>
    <row r="351" spans="1:16" x14ac:dyDescent="0.3">
      <c r="A351" s="3" t="s">
        <v>711</v>
      </c>
      <c r="B351" t="s">
        <v>712</v>
      </c>
      <c r="C351" t="s">
        <v>5</v>
      </c>
      <c r="D351" s="1">
        <v>7.61</v>
      </c>
      <c r="E351" s="62">
        <v>28.18</v>
      </c>
      <c r="F351" s="1">
        <v>12.24</v>
      </c>
      <c r="G351" s="62">
        <v>35.5</v>
      </c>
      <c r="H351" s="1">
        <v>17.18</v>
      </c>
      <c r="I351" s="1">
        <v>8.3699999999999992</v>
      </c>
      <c r="J351" s="62">
        <v>10.43</v>
      </c>
      <c r="K351" s="1">
        <v>12.73</v>
      </c>
      <c r="L351" s="1">
        <v>13.42</v>
      </c>
      <c r="M351" s="1">
        <v>14.38</v>
      </c>
      <c r="N351" s="1">
        <v>6.13</v>
      </c>
      <c r="O351" s="1">
        <v>6.71</v>
      </c>
      <c r="P351" s="1"/>
    </row>
    <row r="352" spans="1:16" x14ac:dyDescent="0.3">
      <c r="A352" s="3" t="s">
        <v>713</v>
      </c>
      <c r="B352" t="s">
        <v>714</v>
      </c>
      <c r="C352" t="s">
        <v>5</v>
      </c>
      <c r="D352" s="1">
        <v>34.229999999999997</v>
      </c>
      <c r="E352" s="62">
        <v>28.18</v>
      </c>
      <c r="F352" s="1">
        <v>43.33</v>
      </c>
      <c r="G352" s="62">
        <v>35.5</v>
      </c>
      <c r="H352" s="1">
        <v>30.78</v>
      </c>
      <c r="I352" s="1">
        <v>25.1</v>
      </c>
      <c r="J352" s="62">
        <v>31.28</v>
      </c>
      <c r="K352" s="1">
        <v>40.159999999999997</v>
      </c>
      <c r="L352" s="1">
        <v>29.52</v>
      </c>
      <c r="M352" s="1">
        <v>47.44</v>
      </c>
      <c r="N352" s="1">
        <v>35.880000000000003</v>
      </c>
      <c r="O352" s="1">
        <v>23.5</v>
      </c>
      <c r="P352" s="1"/>
    </row>
    <row r="353" spans="1:16" x14ac:dyDescent="0.3">
      <c r="A353" s="3" t="s">
        <v>715</v>
      </c>
      <c r="B353" t="s">
        <v>716</v>
      </c>
      <c r="C353" t="s">
        <v>5</v>
      </c>
      <c r="D353" s="1">
        <v>53.25</v>
      </c>
      <c r="E353" s="62">
        <v>56.36</v>
      </c>
      <c r="F353" s="1">
        <v>64.52</v>
      </c>
      <c r="G353" s="62">
        <v>35.5</v>
      </c>
      <c r="H353" s="1">
        <v>65.86</v>
      </c>
      <c r="I353" s="1">
        <v>53.72</v>
      </c>
      <c r="J353" s="62">
        <v>10.43</v>
      </c>
      <c r="K353" s="1">
        <v>62.7</v>
      </c>
      <c r="L353" s="1">
        <v>56.35</v>
      </c>
      <c r="M353" s="1">
        <v>60.38</v>
      </c>
      <c r="N353" s="1">
        <v>54.26</v>
      </c>
      <c r="O353" s="1">
        <v>40.29</v>
      </c>
      <c r="P353" s="1"/>
    </row>
    <row r="354" spans="1:16" x14ac:dyDescent="0.3">
      <c r="A354" s="3" t="s">
        <v>717</v>
      </c>
      <c r="B354" t="s">
        <v>718</v>
      </c>
      <c r="C354" t="s">
        <v>5</v>
      </c>
      <c r="D354" s="1">
        <v>11.41</v>
      </c>
      <c r="E354" s="62">
        <v>112.72</v>
      </c>
      <c r="F354" s="1">
        <v>14.6</v>
      </c>
      <c r="G354" s="62">
        <v>35.5</v>
      </c>
      <c r="H354" s="1">
        <v>12.89</v>
      </c>
      <c r="I354" s="1">
        <v>14.09</v>
      </c>
      <c r="J354" s="62">
        <v>10.43</v>
      </c>
      <c r="K354" s="1">
        <v>13.71</v>
      </c>
      <c r="L354" s="1">
        <v>10.73</v>
      </c>
      <c r="M354" s="1">
        <v>7.19</v>
      </c>
      <c r="N354" s="1">
        <v>8.75</v>
      </c>
      <c r="O354" s="1">
        <v>13.43</v>
      </c>
      <c r="P354" s="1"/>
    </row>
    <row r="355" spans="1:16" x14ac:dyDescent="0.3">
      <c r="A355" s="3" t="s">
        <v>719</v>
      </c>
      <c r="B355" t="s">
        <v>720</v>
      </c>
      <c r="C355" t="s">
        <v>5</v>
      </c>
      <c r="D355" s="1">
        <v>384.13</v>
      </c>
      <c r="E355" s="62">
        <v>197.26</v>
      </c>
      <c r="F355" s="1">
        <v>787.89</v>
      </c>
      <c r="G355" s="62">
        <v>106.51</v>
      </c>
      <c r="H355" s="1">
        <v>555.53</v>
      </c>
      <c r="I355" s="1">
        <v>557.02</v>
      </c>
      <c r="J355" s="62">
        <v>62.55</v>
      </c>
      <c r="K355" s="1">
        <v>712.18</v>
      </c>
      <c r="L355" s="1">
        <v>572.1</v>
      </c>
      <c r="M355" s="1">
        <v>612.42999999999995</v>
      </c>
      <c r="N355" s="1">
        <v>473.46</v>
      </c>
      <c r="O355" s="1">
        <v>446.53</v>
      </c>
      <c r="P355" s="1"/>
    </row>
    <row r="356" spans="1:16" x14ac:dyDescent="0.3">
      <c r="A356" s="3" t="s">
        <v>721</v>
      </c>
      <c r="B356" t="s">
        <v>722</v>
      </c>
      <c r="C356" t="s">
        <v>5</v>
      </c>
      <c r="D356" s="1">
        <v>22.82</v>
      </c>
      <c r="E356" s="62">
        <v>84.54</v>
      </c>
      <c r="F356" s="1">
        <v>41.91</v>
      </c>
      <c r="G356" s="62">
        <v>35.5</v>
      </c>
      <c r="H356" s="1">
        <v>42.95</v>
      </c>
      <c r="I356" s="1">
        <v>33.46</v>
      </c>
      <c r="J356" s="62">
        <v>10.43</v>
      </c>
      <c r="K356" s="1">
        <v>52.9</v>
      </c>
      <c r="L356" s="1">
        <v>42.4</v>
      </c>
      <c r="M356" s="1">
        <v>56.07</v>
      </c>
      <c r="N356" s="1">
        <v>56.01</v>
      </c>
      <c r="O356" s="1">
        <v>36.93</v>
      </c>
      <c r="P356" s="1"/>
    </row>
    <row r="357" spans="1:16" x14ac:dyDescent="0.3">
      <c r="A357" s="3" t="s">
        <v>723</v>
      </c>
      <c r="B357" t="s">
        <v>724</v>
      </c>
      <c r="C357" t="s">
        <v>5</v>
      </c>
      <c r="D357" s="1">
        <v>95.08</v>
      </c>
      <c r="E357" s="62">
        <v>338.15</v>
      </c>
      <c r="F357" s="1">
        <v>100.31</v>
      </c>
      <c r="G357" s="62">
        <v>35.5</v>
      </c>
      <c r="H357" s="1">
        <v>73.02</v>
      </c>
      <c r="I357" s="1">
        <v>73.98</v>
      </c>
      <c r="J357" s="62">
        <v>41.7</v>
      </c>
      <c r="K357" s="1">
        <v>99.92</v>
      </c>
      <c r="L357" s="1">
        <v>78.89</v>
      </c>
      <c r="M357" s="1">
        <v>116.45</v>
      </c>
      <c r="N357" s="1">
        <v>84.89</v>
      </c>
      <c r="O357" s="1">
        <v>124.22</v>
      </c>
      <c r="P357" s="1"/>
    </row>
    <row r="358" spans="1:16" x14ac:dyDescent="0.3">
      <c r="A358" s="3" t="s">
        <v>725</v>
      </c>
      <c r="B358" t="s">
        <v>726</v>
      </c>
      <c r="C358" t="s">
        <v>5</v>
      </c>
      <c r="D358" s="1">
        <v>41.84</v>
      </c>
      <c r="E358" s="62">
        <v>56.36</v>
      </c>
      <c r="F358" s="1">
        <v>53.69</v>
      </c>
      <c r="G358" s="62">
        <v>35.5</v>
      </c>
      <c r="H358" s="1">
        <v>42.95</v>
      </c>
      <c r="I358" s="1">
        <v>43.15</v>
      </c>
      <c r="J358" s="62">
        <v>20.85</v>
      </c>
      <c r="K358" s="1">
        <v>58.78</v>
      </c>
      <c r="L358" s="1">
        <v>51.52</v>
      </c>
      <c r="M358" s="1">
        <v>60.38</v>
      </c>
      <c r="N358" s="1">
        <v>39.380000000000003</v>
      </c>
      <c r="O358" s="1">
        <v>26.86</v>
      </c>
      <c r="P358" s="1"/>
    </row>
    <row r="359" spans="1:16" x14ac:dyDescent="0.3">
      <c r="A359" s="3" t="s">
        <v>727</v>
      </c>
      <c r="B359" t="s">
        <v>728</v>
      </c>
      <c r="C359" t="s">
        <v>5</v>
      </c>
      <c r="D359" s="1">
        <v>87.48</v>
      </c>
      <c r="E359" s="62">
        <v>56.36</v>
      </c>
      <c r="F359" s="1">
        <v>202.98</v>
      </c>
      <c r="G359" s="62">
        <v>71.010000000000005</v>
      </c>
      <c r="H359" s="1">
        <v>157.5</v>
      </c>
      <c r="I359" s="1">
        <v>152.79</v>
      </c>
      <c r="J359" s="62">
        <v>31.28</v>
      </c>
      <c r="K359" s="1">
        <v>175.35</v>
      </c>
      <c r="L359" s="1">
        <v>140.61000000000001</v>
      </c>
      <c r="M359" s="1">
        <v>150.94999999999999</v>
      </c>
      <c r="N359" s="1">
        <v>126.9</v>
      </c>
      <c r="O359" s="1">
        <v>100.72</v>
      </c>
      <c r="P359" s="1"/>
    </row>
    <row r="360" spans="1:16" x14ac:dyDescent="0.3">
      <c r="A360" s="3" t="s">
        <v>729</v>
      </c>
      <c r="B360" t="s">
        <v>730</v>
      </c>
      <c r="C360" t="s">
        <v>5</v>
      </c>
      <c r="D360" s="1">
        <v>357.51</v>
      </c>
      <c r="E360" s="62">
        <v>281.8</v>
      </c>
      <c r="F360" s="1">
        <v>556.19000000000005</v>
      </c>
      <c r="G360" s="62">
        <v>142.02000000000001</v>
      </c>
      <c r="H360" s="1">
        <v>403.76</v>
      </c>
      <c r="I360" s="1">
        <v>428</v>
      </c>
      <c r="J360" s="62">
        <v>20.85</v>
      </c>
      <c r="K360" s="1">
        <v>532.91</v>
      </c>
      <c r="L360" s="1">
        <v>423.98</v>
      </c>
      <c r="M360" s="1">
        <v>451.41</v>
      </c>
      <c r="N360" s="1">
        <v>359.69</v>
      </c>
      <c r="O360" s="1">
        <v>275.3</v>
      </c>
      <c r="P360" s="1"/>
    </row>
    <row r="361" spans="1:16" x14ac:dyDescent="0.3">
      <c r="A361" s="3" t="s">
        <v>731</v>
      </c>
      <c r="B361" t="s">
        <v>732</v>
      </c>
      <c r="C361" t="s">
        <v>5</v>
      </c>
      <c r="D361" s="1">
        <v>49.44</v>
      </c>
      <c r="E361" s="62">
        <v>140.9</v>
      </c>
      <c r="F361" s="1">
        <v>51.8</v>
      </c>
      <c r="G361" s="62">
        <v>284.02999999999997</v>
      </c>
      <c r="H361" s="1">
        <v>52.26</v>
      </c>
      <c r="I361" s="1">
        <v>33.909999999999997</v>
      </c>
      <c r="J361" s="62">
        <v>31.28</v>
      </c>
      <c r="K361" s="1">
        <v>58.78</v>
      </c>
      <c r="L361" s="1">
        <v>35.96</v>
      </c>
      <c r="M361" s="1">
        <v>51.75</v>
      </c>
      <c r="N361" s="1">
        <v>42.01</v>
      </c>
      <c r="O361" s="1">
        <v>53.72</v>
      </c>
      <c r="P361" s="1"/>
    </row>
    <row r="362" spans="1:16" x14ac:dyDescent="0.3">
      <c r="A362" s="3" t="s">
        <v>733</v>
      </c>
      <c r="B362" t="s">
        <v>734</v>
      </c>
      <c r="C362" t="s">
        <v>5</v>
      </c>
      <c r="D362" s="1">
        <v>64.66</v>
      </c>
      <c r="E362" s="62">
        <v>169.08</v>
      </c>
      <c r="F362" s="1">
        <v>208.16</v>
      </c>
      <c r="G362" s="62">
        <v>71.010000000000005</v>
      </c>
      <c r="H362" s="1">
        <v>217.63</v>
      </c>
      <c r="I362" s="1">
        <v>167.32</v>
      </c>
      <c r="J362" s="62">
        <v>31.28</v>
      </c>
      <c r="K362" s="1">
        <v>229.23</v>
      </c>
      <c r="L362" s="1">
        <v>200.18</v>
      </c>
      <c r="M362" s="1">
        <v>248.71</v>
      </c>
      <c r="N362" s="1">
        <v>238.04</v>
      </c>
      <c r="O362" s="1">
        <v>208.16</v>
      </c>
      <c r="P362" s="1"/>
    </row>
    <row r="363" spans="1:16" x14ac:dyDescent="0.3">
      <c r="A363" s="3" t="s">
        <v>735</v>
      </c>
      <c r="B363" t="s">
        <v>736</v>
      </c>
      <c r="C363" t="s">
        <v>5</v>
      </c>
      <c r="D363" s="1">
        <v>247.21</v>
      </c>
      <c r="E363" s="62">
        <v>112.72</v>
      </c>
      <c r="F363" s="1">
        <v>451.17</v>
      </c>
      <c r="G363" s="62">
        <v>142.02000000000001</v>
      </c>
      <c r="H363" s="1">
        <v>365.11</v>
      </c>
      <c r="I363" s="1">
        <v>354.46</v>
      </c>
      <c r="J363" s="62">
        <v>52.13</v>
      </c>
      <c r="K363" s="1">
        <v>354.62</v>
      </c>
      <c r="L363" s="1">
        <v>291.95</v>
      </c>
      <c r="M363" s="1">
        <v>320.58999999999997</v>
      </c>
      <c r="N363" s="1">
        <v>267.8</v>
      </c>
      <c r="O363" s="1">
        <v>261.87</v>
      </c>
      <c r="P363" s="1"/>
    </row>
    <row r="364" spans="1:16" x14ac:dyDescent="0.3">
      <c r="A364" s="3" t="s">
        <v>737</v>
      </c>
      <c r="B364" t="s">
        <v>738</v>
      </c>
      <c r="C364" t="s">
        <v>5</v>
      </c>
      <c r="D364" s="1">
        <v>30.43</v>
      </c>
      <c r="E364" s="62">
        <v>84.54</v>
      </c>
      <c r="F364" s="1">
        <v>61.69</v>
      </c>
      <c r="G364" s="62">
        <v>213.02</v>
      </c>
      <c r="H364" s="1">
        <v>55.84</v>
      </c>
      <c r="I364" s="1">
        <v>40.950000000000003</v>
      </c>
      <c r="J364" s="62">
        <v>20.85</v>
      </c>
      <c r="K364" s="1">
        <v>57.8</v>
      </c>
      <c r="L364" s="1">
        <v>46.69</v>
      </c>
      <c r="M364" s="1">
        <v>84.82</v>
      </c>
      <c r="N364" s="1">
        <v>60.39</v>
      </c>
      <c r="O364" s="1">
        <v>80.58</v>
      </c>
      <c r="P364" s="1"/>
    </row>
    <row r="365" spans="1:16" x14ac:dyDescent="0.3">
      <c r="A365" s="3" t="s">
        <v>739</v>
      </c>
      <c r="B365" t="s">
        <v>740</v>
      </c>
      <c r="C365" t="s">
        <v>5</v>
      </c>
      <c r="D365" s="1">
        <v>64.66</v>
      </c>
      <c r="E365" s="62">
        <v>84.54</v>
      </c>
      <c r="F365" s="1">
        <v>129.97999999999999</v>
      </c>
      <c r="G365" s="62">
        <v>35.5</v>
      </c>
      <c r="H365" s="1">
        <v>123.85</v>
      </c>
      <c r="I365" s="1">
        <v>67.81</v>
      </c>
      <c r="J365" s="62">
        <v>52.13</v>
      </c>
      <c r="K365" s="1">
        <v>120.49</v>
      </c>
      <c r="L365" s="1">
        <v>106.8</v>
      </c>
      <c r="M365" s="1">
        <v>109.26</v>
      </c>
      <c r="N365" s="1">
        <v>84.01</v>
      </c>
      <c r="O365" s="1">
        <v>83.93</v>
      </c>
      <c r="P365" s="1"/>
    </row>
    <row r="366" spans="1:16" x14ac:dyDescent="0.3">
      <c r="A366" s="3" t="s">
        <v>741</v>
      </c>
      <c r="B366" t="s">
        <v>742</v>
      </c>
      <c r="C366" t="s">
        <v>5</v>
      </c>
      <c r="D366" s="1">
        <v>11.41</v>
      </c>
      <c r="E366" s="62">
        <v>56.36</v>
      </c>
      <c r="F366" s="1">
        <v>1.88</v>
      </c>
      <c r="G366" s="62">
        <v>106.51</v>
      </c>
      <c r="H366" s="1">
        <v>2.15</v>
      </c>
      <c r="I366" s="1">
        <v>3.96</v>
      </c>
      <c r="J366" s="62">
        <v>41.7</v>
      </c>
      <c r="K366" s="1">
        <v>0.98</v>
      </c>
      <c r="L366" s="1">
        <v>5.37</v>
      </c>
      <c r="M366" s="1">
        <v>11.5</v>
      </c>
      <c r="N366" s="1">
        <v>7</v>
      </c>
      <c r="O366" s="1">
        <v>16.79</v>
      </c>
      <c r="P366" s="1"/>
    </row>
    <row r="367" spans="1:16" x14ac:dyDescent="0.3">
      <c r="A367" s="3" t="s">
        <v>743</v>
      </c>
      <c r="B367" t="s">
        <v>744</v>
      </c>
      <c r="C367" t="s">
        <v>5</v>
      </c>
      <c r="D367" s="1">
        <v>114.1</v>
      </c>
      <c r="E367" s="62">
        <v>84.54</v>
      </c>
      <c r="F367" s="1">
        <v>118.21</v>
      </c>
      <c r="G367" s="62">
        <v>213.02</v>
      </c>
      <c r="H367" s="1">
        <v>96.65</v>
      </c>
      <c r="I367" s="1">
        <v>102.16</v>
      </c>
      <c r="J367" s="62">
        <v>20.85</v>
      </c>
      <c r="K367" s="1">
        <v>107.76</v>
      </c>
      <c r="L367" s="1">
        <v>89.09</v>
      </c>
      <c r="M367" s="1">
        <v>127.95</v>
      </c>
      <c r="N367" s="1">
        <v>87.52</v>
      </c>
      <c r="O367" s="1">
        <v>94.01</v>
      </c>
      <c r="P367" s="1"/>
    </row>
    <row r="368" spans="1:16" x14ac:dyDescent="0.3">
      <c r="A368" s="3" t="s">
        <v>745</v>
      </c>
      <c r="B368" t="s">
        <v>746</v>
      </c>
      <c r="C368" t="s">
        <v>5</v>
      </c>
      <c r="D368" s="1">
        <v>3.8</v>
      </c>
      <c r="E368" s="62">
        <v>28.18</v>
      </c>
      <c r="F368" s="1">
        <v>7.06</v>
      </c>
      <c r="G368" s="62">
        <v>106.51</v>
      </c>
      <c r="H368" s="1">
        <v>8.59</v>
      </c>
      <c r="I368" s="1">
        <v>7.49</v>
      </c>
      <c r="J368" s="62">
        <v>31.28</v>
      </c>
      <c r="K368" s="1">
        <v>9.8000000000000007</v>
      </c>
      <c r="L368" s="1">
        <v>6.44</v>
      </c>
      <c r="M368" s="1">
        <v>11.5</v>
      </c>
      <c r="N368" s="1">
        <v>11.38</v>
      </c>
      <c r="O368" s="1">
        <v>23.5</v>
      </c>
      <c r="P368" s="1"/>
    </row>
    <row r="369" spans="1:16" x14ac:dyDescent="0.3">
      <c r="A369" s="3" t="s">
        <v>747</v>
      </c>
      <c r="B369" t="s">
        <v>748</v>
      </c>
      <c r="C369" t="s">
        <v>5</v>
      </c>
      <c r="D369" s="1">
        <v>273.83999999999997</v>
      </c>
      <c r="E369" s="62">
        <v>140.9</v>
      </c>
      <c r="F369" s="1">
        <v>418.2</v>
      </c>
      <c r="G369" s="62">
        <v>35.5</v>
      </c>
      <c r="H369" s="1">
        <v>361.53</v>
      </c>
      <c r="I369" s="1">
        <v>284.89</v>
      </c>
      <c r="J369" s="62">
        <v>10.43</v>
      </c>
      <c r="K369" s="1">
        <v>478.05</v>
      </c>
      <c r="L369" s="1">
        <v>313.95999999999998</v>
      </c>
      <c r="M369" s="1">
        <v>416.91</v>
      </c>
      <c r="N369" s="1">
        <v>307.18</v>
      </c>
      <c r="O369" s="1">
        <v>372.66</v>
      </c>
      <c r="P369" s="1"/>
    </row>
    <row r="370" spans="1:16" x14ac:dyDescent="0.3">
      <c r="A370" s="3" t="s">
        <v>749</v>
      </c>
      <c r="B370" t="s">
        <v>750</v>
      </c>
      <c r="C370" t="s">
        <v>5</v>
      </c>
      <c r="D370" s="1">
        <v>30.43</v>
      </c>
      <c r="E370" s="62">
        <v>112.72</v>
      </c>
      <c r="F370" s="1">
        <v>86.65</v>
      </c>
      <c r="G370" s="62">
        <v>177.52</v>
      </c>
      <c r="H370" s="1">
        <v>68.010000000000005</v>
      </c>
      <c r="I370" s="1">
        <v>60.33</v>
      </c>
      <c r="J370" s="62">
        <v>20.85</v>
      </c>
      <c r="K370" s="1">
        <v>71.510000000000005</v>
      </c>
      <c r="L370" s="1">
        <v>48.3</v>
      </c>
      <c r="M370" s="1">
        <v>57.51</v>
      </c>
      <c r="N370" s="1">
        <v>47.26</v>
      </c>
      <c r="O370" s="1">
        <v>60.43</v>
      </c>
      <c r="P370" s="1"/>
    </row>
    <row r="371" spans="1:16" x14ac:dyDescent="0.3">
      <c r="A371" s="3" t="s">
        <v>751</v>
      </c>
      <c r="B371" t="s">
        <v>752</v>
      </c>
      <c r="C371" t="s">
        <v>5</v>
      </c>
      <c r="D371" s="1">
        <v>79.87</v>
      </c>
      <c r="E371" s="62">
        <v>84.54</v>
      </c>
      <c r="F371" s="1">
        <v>148.82</v>
      </c>
      <c r="G371" s="62">
        <v>71.010000000000005</v>
      </c>
      <c r="H371" s="1">
        <v>118.12</v>
      </c>
      <c r="I371" s="1">
        <v>133.41999999999999</v>
      </c>
      <c r="J371" s="62">
        <v>41.7</v>
      </c>
      <c r="K371" s="1">
        <v>189.07</v>
      </c>
      <c r="L371" s="1">
        <v>128.80000000000001</v>
      </c>
      <c r="M371" s="1">
        <v>186.89</v>
      </c>
      <c r="N371" s="1">
        <v>130.4</v>
      </c>
      <c r="O371" s="1">
        <v>127.58</v>
      </c>
      <c r="P371" s="1"/>
    </row>
    <row r="372" spans="1:16" x14ac:dyDescent="0.3">
      <c r="A372" s="3" t="s">
        <v>753</v>
      </c>
      <c r="B372" t="s">
        <v>754</v>
      </c>
      <c r="C372" t="s">
        <v>5</v>
      </c>
      <c r="D372" s="1">
        <v>26.62</v>
      </c>
      <c r="E372" s="62">
        <v>225.44</v>
      </c>
      <c r="F372" s="1">
        <v>25.43</v>
      </c>
      <c r="G372" s="62">
        <v>248.53</v>
      </c>
      <c r="H372" s="1">
        <v>20.76</v>
      </c>
      <c r="I372" s="1">
        <v>24.66</v>
      </c>
      <c r="J372" s="62">
        <v>31.28</v>
      </c>
      <c r="K372" s="1">
        <v>28.41</v>
      </c>
      <c r="L372" s="1">
        <v>20.93</v>
      </c>
      <c r="M372" s="1">
        <v>28.75</v>
      </c>
      <c r="N372" s="1">
        <v>19.25</v>
      </c>
      <c r="O372" s="1">
        <v>36.93</v>
      </c>
      <c r="P372" s="1"/>
    </row>
    <row r="373" spans="1:16" x14ac:dyDescent="0.3">
      <c r="A373" s="3" t="s">
        <v>755</v>
      </c>
      <c r="B373" t="s">
        <v>756</v>
      </c>
      <c r="C373" t="s">
        <v>5</v>
      </c>
      <c r="D373" s="1">
        <v>22.82</v>
      </c>
      <c r="E373" s="62">
        <v>197.26</v>
      </c>
      <c r="F373" s="1">
        <v>4.71</v>
      </c>
      <c r="G373" s="62">
        <v>71.010000000000005</v>
      </c>
      <c r="H373" s="1">
        <v>2.86</v>
      </c>
      <c r="I373" s="1">
        <v>8.81</v>
      </c>
      <c r="J373" s="62">
        <v>31.28</v>
      </c>
      <c r="K373" s="1">
        <v>11.76</v>
      </c>
      <c r="L373" s="1">
        <v>6.44</v>
      </c>
      <c r="M373" s="1">
        <v>10.06</v>
      </c>
      <c r="N373" s="1">
        <v>7.88</v>
      </c>
      <c r="O373" s="1">
        <v>13.43</v>
      </c>
      <c r="P373" s="1"/>
    </row>
    <row r="374" spans="1:16" x14ac:dyDescent="0.3">
      <c r="A374" s="3" t="s">
        <v>757</v>
      </c>
      <c r="B374" t="s">
        <v>758</v>
      </c>
      <c r="C374" t="s">
        <v>5</v>
      </c>
      <c r="D374" s="1">
        <v>205.38</v>
      </c>
      <c r="E374" s="62">
        <v>197.26</v>
      </c>
      <c r="F374" s="1">
        <v>247.72</v>
      </c>
      <c r="G374" s="62">
        <v>35.5</v>
      </c>
      <c r="H374" s="1">
        <v>186.13</v>
      </c>
      <c r="I374" s="1">
        <v>173.05</v>
      </c>
      <c r="J374" s="62">
        <v>41.7</v>
      </c>
      <c r="K374" s="1">
        <v>248.82</v>
      </c>
      <c r="L374" s="1">
        <v>170.66</v>
      </c>
      <c r="M374" s="1">
        <v>242.96</v>
      </c>
      <c r="N374" s="1">
        <v>177.66</v>
      </c>
      <c r="O374" s="1">
        <v>130.94</v>
      </c>
      <c r="P374" s="1"/>
    </row>
    <row r="375" spans="1:16" x14ac:dyDescent="0.3">
      <c r="A375" s="3" t="s">
        <v>759</v>
      </c>
      <c r="B375" t="s">
        <v>760</v>
      </c>
      <c r="C375" t="s">
        <v>5</v>
      </c>
      <c r="D375" s="1">
        <v>11.41</v>
      </c>
      <c r="E375" s="62">
        <v>84.54</v>
      </c>
      <c r="F375" s="1">
        <v>7.54</v>
      </c>
      <c r="G375" s="62">
        <v>35.5</v>
      </c>
      <c r="H375" s="1">
        <v>7.16</v>
      </c>
      <c r="I375" s="1">
        <v>8.3699999999999992</v>
      </c>
      <c r="J375" s="62">
        <v>31.28</v>
      </c>
      <c r="K375" s="1">
        <v>8.82</v>
      </c>
      <c r="L375" s="1">
        <v>11.81</v>
      </c>
      <c r="M375" s="1">
        <v>18.690000000000001</v>
      </c>
      <c r="N375" s="1">
        <v>14</v>
      </c>
      <c r="O375" s="1">
        <v>20.14</v>
      </c>
      <c r="P375" s="1"/>
    </row>
    <row r="376" spans="1:16" x14ac:dyDescent="0.3">
      <c r="A376" s="3" t="s">
        <v>761</v>
      </c>
      <c r="B376" t="s">
        <v>762</v>
      </c>
      <c r="C376" t="s">
        <v>5</v>
      </c>
      <c r="D376" s="1">
        <v>41.84</v>
      </c>
      <c r="E376" s="62">
        <v>112.72</v>
      </c>
      <c r="F376" s="1">
        <v>59.81</v>
      </c>
      <c r="G376" s="62">
        <v>106.51</v>
      </c>
      <c r="H376" s="1">
        <v>55.84</v>
      </c>
      <c r="I376" s="1">
        <v>36.11</v>
      </c>
      <c r="J376" s="62">
        <v>31.28</v>
      </c>
      <c r="K376" s="1">
        <v>42.12</v>
      </c>
      <c r="L376" s="1">
        <v>46.69</v>
      </c>
      <c r="M376" s="1">
        <v>51.75</v>
      </c>
      <c r="N376" s="1">
        <v>55.13</v>
      </c>
      <c r="O376" s="1">
        <v>43.65</v>
      </c>
      <c r="P376" s="1"/>
    </row>
    <row r="377" spans="1:16" x14ac:dyDescent="0.3">
      <c r="A377" s="3" t="s">
        <v>763</v>
      </c>
      <c r="B377" t="s">
        <v>764</v>
      </c>
      <c r="C377" t="s">
        <v>5</v>
      </c>
      <c r="D377" s="1">
        <v>30.43</v>
      </c>
      <c r="E377" s="62">
        <v>84.54</v>
      </c>
      <c r="F377" s="1">
        <v>35.79</v>
      </c>
      <c r="G377" s="62">
        <v>35.5</v>
      </c>
      <c r="H377" s="1">
        <v>40.090000000000003</v>
      </c>
      <c r="I377" s="1">
        <v>22.46</v>
      </c>
      <c r="J377" s="62">
        <v>10.43</v>
      </c>
      <c r="K377" s="1">
        <v>54.86</v>
      </c>
      <c r="L377" s="1">
        <v>45.08</v>
      </c>
      <c r="M377" s="1">
        <v>43.13</v>
      </c>
      <c r="N377" s="1">
        <v>42.01</v>
      </c>
      <c r="O377" s="1">
        <v>53.72</v>
      </c>
      <c r="P377" s="1"/>
    </row>
    <row r="378" spans="1:16" x14ac:dyDescent="0.3">
      <c r="A378" s="3" t="s">
        <v>765</v>
      </c>
      <c r="B378" t="s">
        <v>766</v>
      </c>
      <c r="C378" t="s">
        <v>5</v>
      </c>
      <c r="D378" s="1">
        <v>7.61</v>
      </c>
      <c r="E378" s="62">
        <v>140.9</v>
      </c>
      <c r="F378" s="1">
        <v>1.88</v>
      </c>
      <c r="G378" s="62">
        <v>35.5</v>
      </c>
      <c r="H378" s="1">
        <v>2.15</v>
      </c>
      <c r="I378" s="1">
        <v>3.08</v>
      </c>
      <c r="J378" s="62">
        <v>31.28</v>
      </c>
      <c r="K378" s="1">
        <v>4.9000000000000004</v>
      </c>
      <c r="L378" s="1">
        <v>2.15</v>
      </c>
      <c r="M378" s="1">
        <v>2.88</v>
      </c>
      <c r="N378" s="1">
        <v>5.25</v>
      </c>
      <c r="O378" s="1">
        <v>6.71</v>
      </c>
      <c r="P378" s="1"/>
    </row>
    <row r="379" spans="1:16" x14ac:dyDescent="0.3">
      <c r="A379" s="3" t="s">
        <v>767</v>
      </c>
      <c r="B379" t="s">
        <v>768</v>
      </c>
      <c r="C379" t="s">
        <v>5</v>
      </c>
      <c r="D379" s="1">
        <v>174.95</v>
      </c>
      <c r="E379" s="62">
        <v>394.51</v>
      </c>
      <c r="F379" s="1">
        <v>220.4</v>
      </c>
      <c r="G379" s="62">
        <v>142.02000000000001</v>
      </c>
      <c r="H379" s="1">
        <v>187.56</v>
      </c>
      <c r="I379" s="1">
        <v>159.84</v>
      </c>
      <c r="J379" s="62">
        <v>156.38</v>
      </c>
      <c r="K379" s="1">
        <v>174.37</v>
      </c>
      <c r="L379" s="1">
        <v>156.16999999999999</v>
      </c>
      <c r="M379" s="1">
        <v>145.19999999999999</v>
      </c>
      <c r="N379" s="1">
        <v>170.65</v>
      </c>
      <c r="O379" s="1">
        <v>151.08000000000001</v>
      </c>
      <c r="P379" s="1"/>
    </row>
    <row r="380" spans="1:16" x14ac:dyDescent="0.3">
      <c r="A380" s="3" t="s">
        <v>769</v>
      </c>
      <c r="B380" t="s">
        <v>770</v>
      </c>
      <c r="C380" t="s">
        <v>5</v>
      </c>
      <c r="D380" s="1">
        <v>7.61</v>
      </c>
      <c r="E380" s="62">
        <v>84.54</v>
      </c>
      <c r="F380" s="1">
        <v>2.35</v>
      </c>
      <c r="G380" s="62">
        <v>35.5</v>
      </c>
      <c r="H380" s="1">
        <v>3.58</v>
      </c>
      <c r="I380" s="1">
        <v>1.76</v>
      </c>
      <c r="J380" s="62">
        <v>31.28</v>
      </c>
      <c r="K380" s="1">
        <v>0.98</v>
      </c>
      <c r="L380" s="1">
        <v>3.22</v>
      </c>
      <c r="M380" s="1">
        <v>11.5</v>
      </c>
      <c r="N380" s="1">
        <v>5.25</v>
      </c>
      <c r="O380" s="1">
        <v>16.79</v>
      </c>
      <c r="P380" s="1"/>
    </row>
    <row r="381" spans="1:16" x14ac:dyDescent="0.3">
      <c r="A381" s="3" t="s">
        <v>771</v>
      </c>
      <c r="B381" t="s">
        <v>772</v>
      </c>
      <c r="C381" t="s">
        <v>5</v>
      </c>
      <c r="D381" s="1">
        <v>737.84</v>
      </c>
      <c r="E381" s="62">
        <v>789.03</v>
      </c>
      <c r="F381" s="1">
        <v>1037.49</v>
      </c>
      <c r="G381" s="62">
        <v>35.5</v>
      </c>
      <c r="H381" s="1">
        <v>929.95</v>
      </c>
      <c r="I381" s="1">
        <v>808.88</v>
      </c>
      <c r="J381" s="62">
        <v>20.85</v>
      </c>
      <c r="K381" s="1">
        <v>1178.48</v>
      </c>
      <c r="L381" s="1">
        <v>950.46</v>
      </c>
      <c r="M381" s="1">
        <v>1053.78</v>
      </c>
      <c r="N381" s="1">
        <v>946.04</v>
      </c>
      <c r="O381" s="1">
        <v>1070.99</v>
      </c>
      <c r="P381" s="1"/>
    </row>
    <row r="382" spans="1:16" x14ac:dyDescent="0.3">
      <c r="A382" s="3" t="s">
        <v>773</v>
      </c>
      <c r="B382" t="s">
        <v>774</v>
      </c>
      <c r="C382" t="s">
        <v>5</v>
      </c>
      <c r="D382" s="1">
        <v>60.85</v>
      </c>
      <c r="E382" s="62">
        <v>84.54</v>
      </c>
      <c r="F382" s="1">
        <v>78.650000000000006</v>
      </c>
      <c r="G382" s="62">
        <v>35.5</v>
      </c>
      <c r="H382" s="1">
        <v>53.69</v>
      </c>
      <c r="I382" s="1">
        <v>56.36</v>
      </c>
      <c r="J382" s="62">
        <v>41.7</v>
      </c>
      <c r="K382" s="1">
        <v>61.72</v>
      </c>
      <c r="L382" s="1">
        <v>75.13</v>
      </c>
      <c r="M382" s="1">
        <v>70.44</v>
      </c>
      <c r="N382" s="1">
        <v>47.26</v>
      </c>
      <c r="O382" s="1">
        <v>60.43</v>
      </c>
      <c r="P382" s="1"/>
    </row>
    <row r="383" spans="1:16" x14ac:dyDescent="0.3">
      <c r="A383" s="3" t="s">
        <v>775</v>
      </c>
      <c r="B383" t="s">
        <v>776</v>
      </c>
      <c r="C383" t="s">
        <v>5</v>
      </c>
      <c r="D383" s="1">
        <v>3.8</v>
      </c>
      <c r="E383" s="62">
        <v>28.18</v>
      </c>
      <c r="F383" s="1">
        <v>2.83</v>
      </c>
      <c r="G383" s="62">
        <v>35.5</v>
      </c>
      <c r="H383" s="1">
        <v>5.01</v>
      </c>
      <c r="I383" s="1">
        <v>2.2000000000000002</v>
      </c>
      <c r="J383" s="62">
        <v>20.85</v>
      </c>
      <c r="K383" s="1">
        <v>5.88</v>
      </c>
      <c r="L383" s="1">
        <v>3.22</v>
      </c>
      <c r="M383" s="1">
        <v>5.75</v>
      </c>
      <c r="N383" s="1">
        <v>2.63</v>
      </c>
      <c r="O383" s="1">
        <v>6.71</v>
      </c>
      <c r="P383" s="1"/>
    </row>
    <row r="384" spans="1:16" x14ac:dyDescent="0.3">
      <c r="A384" s="3" t="s">
        <v>777</v>
      </c>
      <c r="B384" t="s">
        <v>778</v>
      </c>
      <c r="C384" t="s">
        <v>5</v>
      </c>
      <c r="D384" s="1">
        <v>38.03</v>
      </c>
      <c r="E384" s="62">
        <v>56.36</v>
      </c>
      <c r="F384" s="1">
        <v>51.8</v>
      </c>
      <c r="G384" s="62">
        <v>35.5</v>
      </c>
      <c r="H384" s="1">
        <v>38.659999999999997</v>
      </c>
      <c r="I384" s="1">
        <v>29.06</v>
      </c>
      <c r="J384" s="62">
        <v>20.85</v>
      </c>
      <c r="K384" s="1">
        <v>42.12</v>
      </c>
      <c r="L384" s="1">
        <v>38.1</v>
      </c>
      <c r="M384" s="1">
        <v>48.88</v>
      </c>
      <c r="N384" s="1">
        <v>43.76</v>
      </c>
      <c r="O384" s="1">
        <v>33.57</v>
      </c>
      <c r="P384" s="1"/>
    </row>
    <row r="385" spans="1:16" x14ac:dyDescent="0.3">
      <c r="A385" s="3" t="s">
        <v>779</v>
      </c>
      <c r="B385" t="s">
        <v>780</v>
      </c>
      <c r="C385" t="s">
        <v>5</v>
      </c>
      <c r="D385" s="1">
        <v>106.49</v>
      </c>
      <c r="E385" s="62">
        <v>140.9</v>
      </c>
      <c r="F385" s="1">
        <v>124.33</v>
      </c>
      <c r="G385" s="62">
        <v>35.5</v>
      </c>
      <c r="H385" s="1">
        <v>133.87</v>
      </c>
      <c r="I385" s="1">
        <v>95.99</v>
      </c>
      <c r="J385" s="62">
        <v>52.13</v>
      </c>
      <c r="K385" s="1">
        <v>123.43</v>
      </c>
      <c r="L385" s="1">
        <v>125.58</v>
      </c>
      <c r="M385" s="1">
        <v>135.13999999999999</v>
      </c>
      <c r="N385" s="1">
        <v>131.27000000000001</v>
      </c>
      <c r="O385" s="1">
        <v>97.36</v>
      </c>
      <c r="P385" s="1"/>
    </row>
    <row r="386" spans="1:16" x14ac:dyDescent="0.3">
      <c r="A386" s="3" t="s">
        <v>781</v>
      </c>
      <c r="B386" t="s">
        <v>782</v>
      </c>
      <c r="C386" t="s">
        <v>5</v>
      </c>
      <c r="D386" s="1">
        <v>30.43</v>
      </c>
      <c r="E386" s="62">
        <v>56.36</v>
      </c>
      <c r="F386" s="1">
        <v>56.04</v>
      </c>
      <c r="G386" s="62">
        <v>71.010000000000005</v>
      </c>
      <c r="H386" s="1">
        <v>50.11</v>
      </c>
      <c r="I386" s="1">
        <v>42.27</v>
      </c>
      <c r="J386" s="62">
        <v>10.43</v>
      </c>
      <c r="K386" s="1">
        <v>51.92</v>
      </c>
      <c r="L386" s="1">
        <v>43.47</v>
      </c>
      <c r="M386" s="1">
        <v>40.25</v>
      </c>
      <c r="N386" s="1">
        <v>36.76</v>
      </c>
      <c r="O386" s="1">
        <v>30.22</v>
      </c>
      <c r="P386" s="1"/>
    </row>
    <row r="387" spans="1:16" x14ac:dyDescent="0.3">
      <c r="A387" s="3" t="s">
        <v>783</v>
      </c>
      <c r="B387" t="s">
        <v>784</v>
      </c>
      <c r="C387" t="s">
        <v>5</v>
      </c>
      <c r="D387" s="1">
        <v>11.41</v>
      </c>
      <c r="E387" s="62">
        <v>56.36</v>
      </c>
      <c r="F387" s="1">
        <v>16.010000000000002</v>
      </c>
      <c r="G387" s="62">
        <v>35.5</v>
      </c>
      <c r="H387" s="1">
        <v>17.899999999999999</v>
      </c>
      <c r="I387" s="1">
        <v>10.57</v>
      </c>
      <c r="J387" s="62">
        <v>41.7</v>
      </c>
      <c r="K387" s="1">
        <v>12.73</v>
      </c>
      <c r="L387" s="1">
        <v>12.34</v>
      </c>
      <c r="M387" s="1">
        <v>11.5</v>
      </c>
      <c r="N387" s="1">
        <v>17.5</v>
      </c>
      <c r="O387" s="1">
        <v>10.07</v>
      </c>
      <c r="P387" s="1"/>
    </row>
    <row r="388" spans="1:16" x14ac:dyDescent="0.3">
      <c r="A388" s="3" t="s">
        <v>785</v>
      </c>
      <c r="B388" t="s">
        <v>786</v>
      </c>
      <c r="C388" t="s">
        <v>5</v>
      </c>
      <c r="D388" s="1">
        <v>41.84</v>
      </c>
      <c r="E388" s="62">
        <v>197.26</v>
      </c>
      <c r="F388" s="1">
        <v>70.64</v>
      </c>
      <c r="G388" s="62">
        <v>71.010000000000005</v>
      </c>
      <c r="H388" s="1">
        <v>47.25</v>
      </c>
      <c r="I388" s="1">
        <v>41.39</v>
      </c>
      <c r="J388" s="62">
        <v>31.28</v>
      </c>
      <c r="K388" s="1">
        <v>66.61</v>
      </c>
      <c r="L388" s="1">
        <v>57.96</v>
      </c>
      <c r="M388" s="1">
        <v>57.51</v>
      </c>
      <c r="N388" s="1">
        <v>37.630000000000003</v>
      </c>
      <c r="O388" s="1">
        <v>67.150000000000006</v>
      </c>
      <c r="P388" s="1"/>
    </row>
    <row r="389" spans="1:16" x14ac:dyDescent="0.3">
      <c r="A389" s="3" t="s">
        <v>787</v>
      </c>
      <c r="B389" t="s">
        <v>788</v>
      </c>
      <c r="C389" t="s">
        <v>5</v>
      </c>
      <c r="D389" s="1">
        <v>45.64</v>
      </c>
      <c r="E389" s="62">
        <v>169.08</v>
      </c>
      <c r="F389" s="1">
        <v>46.15</v>
      </c>
      <c r="G389" s="62">
        <v>177.52</v>
      </c>
      <c r="H389" s="1">
        <v>49.4</v>
      </c>
      <c r="I389" s="1">
        <v>43.59</v>
      </c>
      <c r="J389" s="62">
        <v>83.4</v>
      </c>
      <c r="K389" s="1">
        <v>59.76</v>
      </c>
      <c r="L389" s="1">
        <v>42.93</v>
      </c>
      <c r="M389" s="1">
        <v>46</v>
      </c>
      <c r="N389" s="1">
        <v>41.13</v>
      </c>
      <c r="O389" s="1">
        <v>33.57</v>
      </c>
      <c r="P389" s="1"/>
    </row>
    <row r="390" spans="1:16" x14ac:dyDescent="0.3">
      <c r="A390" s="3" t="s">
        <v>789</v>
      </c>
      <c r="B390" t="s">
        <v>790</v>
      </c>
      <c r="C390" t="s">
        <v>5</v>
      </c>
      <c r="D390" s="1">
        <v>102.69</v>
      </c>
      <c r="E390" s="62">
        <v>140.9</v>
      </c>
      <c r="F390" s="1">
        <v>21.66</v>
      </c>
      <c r="G390" s="62">
        <v>142.02000000000001</v>
      </c>
      <c r="H390" s="1">
        <v>30.78</v>
      </c>
      <c r="I390" s="1">
        <v>31.26</v>
      </c>
      <c r="J390" s="62">
        <v>72.98</v>
      </c>
      <c r="K390" s="1">
        <v>35.270000000000003</v>
      </c>
      <c r="L390" s="1">
        <v>38.1</v>
      </c>
      <c r="M390" s="1">
        <v>46</v>
      </c>
      <c r="N390" s="1">
        <v>36.76</v>
      </c>
      <c r="O390" s="1">
        <v>40.29</v>
      </c>
      <c r="P390" s="1"/>
    </row>
    <row r="391" spans="1:16" x14ac:dyDescent="0.3">
      <c r="A391" s="3" t="s">
        <v>791</v>
      </c>
      <c r="B391" t="s">
        <v>792</v>
      </c>
      <c r="C391" t="s">
        <v>5</v>
      </c>
      <c r="D391" s="1">
        <v>30.43</v>
      </c>
      <c r="E391" s="62">
        <v>112.72</v>
      </c>
      <c r="F391" s="1">
        <v>58.4</v>
      </c>
      <c r="G391" s="62">
        <v>71.010000000000005</v>
      </c>
      <c r="H391" s="1">
        <v>44.39</v>
      </c>
      <c r="I391" s="1">
        <v>51.96</v>
      </c>
      <c r="J391" s="62">
        <v>10.43</v>
      </c>
      <c r="K391" s="1">
        <v>83.27</v>
      </c>
      <c r="L391" s="1">
        <v>59.57</v>
      </c>
      <c r="M391" s="1">
        <v>90.57</v>
      </c>
      <c r="N391" s="1">
        <v>56.88</v>
      </c>
      <c r="O391" s="1">
        <v>63.79</v>
      </c>
      <c r="P391" s="1"/>
    </row>
    <row r="392" spans="1:16" x14ac:dyDescent="0.3">
      <c r="A392" s="3" t="s">
        <v>793</v>
      </c>
      <c r="B392" t="s">
        <v>794</v>
      </c>
      <c r="C392" t="s">
        <v>5</v>
      </c>
      <c r="D392" s="1">
        <v>15.21</v>
      </c>
      <c r="E392" s="62">
        <v>56.36</v>
      </c>
      <c r="F392" s="1">
        <v>101.72</v>
      </c>
      <c r="G392" s="62">
        <v>35.5</v>
      </c>
      <c r="H392" s="1">
        <v>85.91</v>
      </c>
      <c r="I392" s="1">
        <v>88.51</v>
      </c>
      <c r="J392" s="62">
        <v>10.43</v>
      </c>
      <c r="K392" s="1">
        <v>87.19</v>
      </c>
      <c r="L392" s="1">
        <v>74.06</v>
      </c>
      <c r="M392" s="1">
        <v>67.569999999999993</v>
      </c>
      <c r="N392" s="1">
        <v>89.27</v>
      </c>
      <c r="O392" s="1">
        <v>60.43</v>
      </c>
      <c r="P392" s="1"/>
    </row>
    <row r="393" spans="1:16" x14ac:dyDescent="0.3">
      <c r="A393" s="3" t="s">
        <v>795</v>
      </c>
      <c r="B393" t="s">
        <v>796</v>
      </c>
      <c r="C393" t="s">
        <v>5</v>
      </c>
      <c r="D393" s="1">
        <v>95.08</v>
      </c>
      <c r="E393" s="62">
        <v>84.54</v>
      </c>
      <c r="F393" s="1">
        <v>93.25</v>
      </c>
      <c r="G393" s="62">
        <v>213.02</v>
      </c>
      <c r="H393" s="1">
        <v>85.19</v>
      </c>
      <c r="I393" s="1">
        <v>79.260000000000005</v>
      </c>
      <c r="J393" s="62">
        <v>41.7</v>
      </c>
      <c r="K393" s="1">
        <v>95.02</v>
      </c>
      <c r="L393" s="1">
        <v>71.38</v>
      </c>
      <c r="M393" s="1">
        <v>77.63</v>
      </c>
      <c r="N393" s="1">
        <v>63.89</v>
      </c>
      <c r="O393" s="1">
        <v>83.93</v>
      </c>
      <c r="P393" s="1"/>
    </row>
    <row r="394" spans="1:16" x14ac:dyDescent="0.3">
      <c r="A394" s="3" t="s">
        <v>797</v>
      </c>
      <c r="B394" t="s">
        <v>798</v>
      </c>
      <c r="C394" t="s">
        <v>5</v>
      </c>
      <c r="D394" s="1">
        <v>38.03</v>
      </c>
      <c r="E394" s="62">
        <v>28.18</v>
      </c>
      <c r="F394" s="1">
        <v>82.89</v>
      </c>
      <c r="G394" s="62">
        <v>35.5</v>
      </c>
      <c r="H394" s="1">
        <v>65.86</v>
      </c>
      <c r="I394" s="1">
        <v>64.290000000000006</v>
      </c>
      <c r="J394" s="62">
        <v>93.83</v>
      </c>
      <c r="K394" s="1">
        <v>76.41</v>
      </c>
      <c r="L394" s="1">
        <v>67.62</v>
      </c>
      <c r="M394" s="1">
        <v>58.94</v>
      </c>
      <c r="N394" s="1">
        <v>76.14</v>
      </c>
      <c r="O394" s="1">
        <v>57.07</v>
      </c>
      <c r="P394" s="1"/>
    </row>
    <row r="395" spans="1:16" x14ac:dyDescent="0.3">
      <c r="A395" s="3" t="s">
        <v>799</v>
      </c>
      <c r="B395" t="s">
        <v>800</v>
      </c>
      <c r="C395" t="s">
        <v>5</v>
      </c>
      <c r="D395" s="1">
        <v>72.260000000000005</v>
      </c>
      <c r="E395" s="62">
        <v>112.72</v>
      </c>
      <c r="F395" s="1">
        <v>62.16</v>
      </c>
      <c r="G395" s="62">
        <v>35.5</v>
      </c>
      <c r="H395" s="1">
        <v>57.27</v>
      </c>
      <c r="I395" s="1">
        <v>51.52</v>
      </c>
      <c r="J395" s="62">
        <v>52.13</v>
      </c>
      <c r="K395" s="1">
        <v>76.41</v>
      </c>
      <c r="L395" s="1">
        <v>53.67</v>
      </c>
      <c r="M395" s="1">
        <v>64.69</v>
      </c>
      <c r="N395" s="1">
        <v>61.26</v>
      </c>
      <c r="O395" s="1">
        <v>53.72</v>
      </c>
      <c r="P395" s="1"/>
    </row>
    <row r="396" spans="1:16" x14ac:dyDescent="0.3">
      <c r="A396" s="3" t="s">
        <v>801</v>
      </c>
      <c r="B396" t="s">
        <v>802</v>
      </c>
      <c r="C396" t="s">
        <v>5</v>
      </c>
      <c r="D396" s="1">
        <v>7.61</v>
      </c>
      <c r="E396" s="62">
        <v>28.18</v>
      </c>
      <c r="F396" s="1">
        <v>4.24</v>
      </c>
      <c r="G396" s="62">
        <v>35.5</v>
      </c>
      <c r="H396" s="1">
        <v>3.58</v>
      </c>
      <c r="I396" s="1">
        <v>3.96</v>
      </c>
      <c r="J396" s="62">
        <v>31.28</v>
      </c>
      <c r="K396" s="1">
        <v>5.88</v>
      </c>
      <c r="L396" s="1">
        <v>3.76</v>
      </c>
      <c r="M396" s="1">
        <v>5.75</v>
      </c>
      <c r="N396" s="1">
        <v>5.25</v>
      </c>
      <c r="O396" s="1">
        <v>13.43</v>
      </c>
      <c r="P396" s="1"/>
    </row>
    <row r="397" spans="1:16" x14ac:dyDescent="0.3">
      <c r="A397" s="3" t="s">
        <v>803</v>
      </c>
      <c r="B397" t="s">
        <v>804</v>
      </c>
      <c r="C397" t="s">
        <v>5</v>
      </c>
      <c r="D397" s="1">
        <v>11.41</v>
      </c>
      <c r="E397" s="62">
        <v>112.72</v>
      </c>
      <c r="F397" s="1">
        <v>98.43</v>
      </c>
      <c r="G397" s="62">
        <v>71.010000000000005</v>
      </c>
      <c r="H397" s="1">
        <v>55.12</v>
      </c>
      <c r="I397" s="1">
        <v>114.49</v>
      </c>
      <c r="J397" s="62">
        <v>145.94999999999999</v>
      </c>
      <c r="K397" s="1">
        <v>8.82</v>
      </c>
      <c r="L397" s="1">
        <v>57.42</v>
      </c>
      <c r="M397" s="1">
        <v>14.38</v>
      </c>
      <c r="N397" s="1">
        <v>88.39</v>
      </c>
      <c r="O397" s="1">
        <v>16.79</v>
      </c>
      <c r="P397" s="1"/>
    </row>
    <row r="398" spans="1:16" x14ac:dyDescent="0.3">
      <c r="A398" s="3" t="s">
        <v>805</v>
      </c>
      <c r="B398" t="s">
        <v>806</v>
      </c>
      <c r="C398" t="s">
        <v>5</v>
      </c>
      <c r="D398" s="1">
        <v>7.61</v>
      </c>
      <c r="E398" s="62">
        <v>140.9</v>
      </c>
      <c r="F398" s="1">
        <v>15.54</v>
      </c>
      <c r="G398" s="62">
        <v>35.5</v>
      </c>
      <c r="H398" s="1">
        <v>10.02</v>
      </c>
      <c r="I398" s="1">
        <v>13.65</v>
      </c>
      <c r="J398" s="62">
        <v>41.7</v>
      </c>
      <c r="K398" s="1">
        <v>18.61</v>
      </c>
      <c r="L398" s="1">
        <v>10.73</v>
      </c>
      <c r="M398" s="1">
        <v>23</v>
      </c>
      <c r="N398" s="1">
        <v>19.25</v>
      </c>
      <c r="O398" s="1">
        <v>13.43</v>
      </c>
      <c r="P398" s="1"/>
    </row>
    <row r="399" spans="1:16" x14ac:dyDescent="0.3">
      <c r="A399" s="3" t="s">
        <v>807</v>
      </c>
      <c r="B399" t="s">
        <v>808</v>
      </c>
      <c r="C399" t="s">
        <v>5</v>
      </c>
      <c r="D399" s="1">
        <v>53.25</v>
      </c>
      <c r="E399" s="62">
        <v>140.9</v>
      </c>
      <c r="F399" s="1">
        <v>63.58</v>
      </c>
      <c r="G399" s="62">
        <v>71.010000000000005</v>
      </c>
      <c r="H399" s="1">
        <v>55.84</v>
      </c>
      <c r="I399" s="1">
        <v>53.72</v>
      </c>
      <c r="J399" s="62">
        <v>10.43</v>
      </c>
      <c r="K399" s="1">
        <v>79.349999999999994</v>
      </c>
      <c r="L399" s="1">
        <v>57.42</v>
      </c>
      <c r="M399" s="1">
        <v>57.51</v>
      </c>
      <c r="N399" s="1">
        <v>45.51</v>
      </c>
      <c r="O399" s="1">
        <v>57.07</v>
      </c>
      <c r="P399" s="1"/>
    </row>
    <row r="400" spans="1:16" x14ac:dyDescent="0.3">
      <c r="A400" s="3" t="s">
        <v>809</v>
      </c>
      <c r="B400" t="s">
        <v>810</v>
      </c>
      <c r="C400" t="s">
        <v>5</v>
      </c>
      <c r="D400" s="1">
        <v>323.27999999999997</v>
      </c>
      <c r="E400" s="62">
        <v>309.98</v>
      </c>
      <c r="F400" s="1">
        <v>368.28</v>
      </c>
      <c r="G400" s="62">
        <v>284.02999999999997</v>
      </c>
      <c r="H400" s="1">
        <v>314.99</v>
      </c>
      <c r="I400" s="1">
        <v>280.49</v>
      </c>
      <c r="J400" s="62">
        <v>52.13</v>
      </c>
      <c r="K400" s="1">
        <v>407.52</v>
      </c>
      <c r="L400" s="1">
        <v>315.57</v>
      </c>
      <c r="M400" s="1">
        <v>357.97</v>
      </c>
      <c r="N400" s="1">
        <v>301.93</v>
      </c>
      <c r="O400" s="1">
        <v>282.02</v>
      </c>
      <c r="P400" s="1"/>
    </row>
    <row r="401" spans="1:16" x14ac:dyDescent="0.3">
      <c r="A401" s="3" t="s">
        <v>811</v>
      </c>
      <c r="B401" t="s">
        <v>812</v>
      </c>
      <c r="C401" t="s">
        <v>5</v>
      </c>
      <c r="D401" s="1">
        <v>95.08</v>
      </c>
      <c r="E401" s="62">
        <v>169.08</v>
      </c>
      <c r="F401" s="1">
        <v>164.36</v>
      </c>
      <c r="G401" s="62">
        <v>35.5</v>
      </c>
      <c r="H401" s="1">
        <v>163.22</v>
      </c>
      <c r="I401" s="1">
        <v>152.79</v>
      </c>
      <c r="J401" s="62">
        <v>31.28</v>
      </c>
      <c r="K401" s="1">
        <v>191.02</v>
      </c>
      <c r="L401" s="1">
        <v>154.56</v>
      </c>
      <c r="M401" s="1">
        <v>146.63999999999999</v>
      </c>
      <c r="N401" s="1">
        <v>124.27</v>
      </c>
      <c r="O401" s="1">
        <v>70.5</v>
      </c>
      <c r="P401" s="1"/>
    </row>
    <row r="402" spans="1:16" x14ac:dyDescent="0.3">
      <c r="A402" s="3" t="s">
        <v>813</v>
      </c>
      <c r="B402" t="s">
        <v>814</v>
      </c>
      <c r="C402" t="s">
        <v>5</v>
      </c>
      <c r="D402" s="1">
        <v>30.43</v>
      </c>
      <c r="E402" s="62">
        <v>84.54</v>
      </c>
      <c r="F402" s="1">
        <v>28.73</v>
      </c>
      <c r="G402" s="62">
        <v>106.51</v>
      </c>
      <c r="H402" s="1">
        <v>26.49</v>
      </c>
      <c r="I402" s="1">
        <v>14.53</v>
      </c>
      <c r="J402" s="62">
        <v>62.55</v>
      </c>
      <c r="K402" s="1">
        <v>29.39</v>
      </c>
      <c r="L402" s="1">
        <v>22.54</v>
      </c>
      <c r="M402" s="1">
        <v>46</v>
      </c>
      <c r="N402" s="1">
        <v>17.5</v>
      </c>
      <c r="O402" s="1">
        <v>23.5</v>
      </c>
      <c r="P402" s="1"/>
    </row>
    <row r="403" spans="1:16" x14ac:dyDescent="0.3">
      <c r="A403" s="3" t="s">
        <v>815</v>
      </c>
      <c r="B403" t="s">
        <v>816</v>
      </c>
      <c r="C403" t="s">
        <v>5</v>
      </c>
      <c r="D403" s="1">
        <v>15.21</v>
      </c>
      <c r="E403" s="62">
        <v>84.54</v>
      </c>
      <c r="F403" s="1">
        <v>23.08</v>
      </c>
      <c r="G403" s="62">
        <v>71.010000000000005</v>
      </c>
      <c r="H403" s="1">
        <v>17.18</v>
      </c>
      <c r="I403" s="1">
        <v>15.85</v>
      </c>
      <c r="J403" s="62">
        <v>20.85</v>
      </c>
      <c r="K403" s="1">
        <v>20.57</v>
      </c>
      <c r="L403" s="1">
        <v>17.170000000000002</v>
      </c>
      <c r="M403" s="1">
        <v>10.06</v>
      </c>
      <c r="N403" s="1">
        <v>15.75</v>
      </c>
      <c r="O403" s="1">
        <v>13.43</v>
      </c>
      <c r="P403" s="1"/>
    </row>
    <row r="404" spans="1:16" x14ac:dyDescent="0.3">
      <c r="A404" s="3" t="s">
        <v>817</v>
      </c>
      <c r="B404" t="s">
        <v>818</v>
      </c>
      <c r="C404" t="s">
        <v>5</v>
      </c>
      <c r="D404" s="1">
        <v>3.8</v>
      </c>
      <c r="E404" s="62">
        <v>112.72</v>
      </c>
      <c r="F404" s="1">
        <v>1.88</v>
      </c>
      <c r="G404" s="62">
        <v>35.5</v>
      </c>
      <c r="H404" s="1">
        <v>6.44</v>
      </c>
      <c r="I404" s="1">
        <v>3.52</v>
      </c>
      <c r="J404" s="62">
        <v>31.28</v>
      </c>
      <c r="K404" s="1">
        <v>0.98</v>
      </c>
      <c r="L404" s="1">
        <v>0.54</v>
      </c>
      <c r="M404" s="1">
        <v>5.75</v>
      </c>
      <c r="N404" s="1">
        <v>1.75</v>
      </c>
      <c r="O404" s="1">
        <v>3.36</v>
      </c>
      <c r="P404" s="1"/>
    </row>
    <row r="405" spans="1:16" x14ac:dyDescent="0.3">
      <c r="A405" s="3" t="s">
        <v>819</v>
      </c>
      <c r="B405" t="s">
        <v>820</v>
      </c>
      <c r="C405" t="s">
        <v>5</v>
      </c>
      <c r="D405" s="1">
        <v>64.66</v>
      </c>
      <c r="E405" s="62">
        <v>112.72</v>
      </c>
      <c r="F405" s="1">
        <v>123.86</v>
      </c>
      <c r="G405" s="62">
        <v>35.5</v>
      </c>
      <c r="H405" s="1">
        <v>131.01</v>
      </c>
      <c r="I405" s="1">
        <v>119.33</v>
      </c>
      <c r="J405" s="62">
        <v>41.7</v>
      </c>
      <c r="K405" s="1">
        <v>147.91999999999999</v>
      </c>
      <c r="L405" s="1">
        <v>130.41</v>
      </c>
      <c r="M405" s="1">
        <v>94.88</v>
      </c>
      <c r="N405" s="1">
        <v>143.52000000000001</v>
      </c>
      <c r="O405" s="1">
        <v>130.94</v>
      </c>
      <c r="P405" s="1"/>
    </row>
    <row r="406" spans="1:16" x14ac:dyDescent="0.3">
      <c r="A406" s="3" t="s">
        <v>821</v>
      </c>
      <c r="B406" t="s">
        <v>822</v>
      </c>
      <c r="C406" t="s">
        <v>5</v>
      </c>
      <c r="D406" s="1">
        <v>60.85</v>
      </c>
      <c r="E406" s="62">
        <v>28.18</v>
      </c>
      <c r="F406" s="1">
        <v>52.75</v>
      </c>
      <c r="G406" s="62">
        <v>142.02000000000001</v>
      </c>
      <c r="H406" s="1">
        <v>55.84</v>
      </c>
      <c r="I406" s="1">
        <v>46.67</v>
      </c>
      <c r="J406" s="62">
        <v>31.28</v>
      </c>
      <c r="K406" s="1">
        <v>53.88</v>
      </c>
      <c r="L406" s="1">
        <v>56.35</v>
      </c>
      <c r="M406" s="1">
        <v>58.94</v>
      </c>
      <c r="N406" s="1">
        <v>50.76</v>
      </c>
      <c r="O406" s="1">
        <v>50.36</v>
      </c>
      <c r="P406" s="1"/>
    </row>
    <row r="407" spans="1:16" x14ac:dyDescent="0.3">
      <c r="A407" s="3" t="s">
        <v>823</v>
      </c>
      <c r="B407" t="s">
        <v>824</v>
      </c>
      <c r="C407" t="s">
        <v>5</v>
      </c>
      <c r="D407" s="1">
        <v>11.41</v>
      </c>
      <c r="E407" s="62">
        <v>56.36</v>
      </c>
      <c r="F407" s="1">
        <v>2.35</v>
      </c>
      <c r="G407" s="62">
        <v>35.5</v>
      </c>
      <c r="H407" s="1">
        <v>2.86</v>
      </c>
      <c r="I407" s="1">
        <v>1.32</v>
      </c>
      <c r="J407" s="62">
        <v>31.28</v>
      </c>
      <c r="K407" s="1">
        <v>3.92</v>
      </c>
      <c r="L407" s="1">
        <v>3.76</v>
      </c>
      <c r="M407" s="1">
        <v>1.44</v>
      </c>
      <c r="N407" s="1">
        <v>2.63</v>
      </c>
      <c r="O407" s="1">
        <v>6.71</v>
      </c>
      <c r="P407" s="1"/>
    </row>
    <row r="408" spans="1:16" x14ac:dyDescent="0.3">
      <c r="A408" s="3" t="s">
        <v>825</v>
      </c>
      <c r="B408" t="s">
        <v>826</v>
      </c>
      <c r="C408" t="s">
        <v>5</v>
      </c>
      <c r="D408" s="1">
        <v>91.28</v>
      </c>
      <c r="E408" s="62">
        <v>169.08</v>
      </c>
      <c r="F408" s="1">
        <v>10.83</v>
      </c>
      <c r="G408" s="62">
        <v>71.010000000000005</v>
      </c>
      <c r="H408" s="1">
        <v>13.6</v>
      </c>
      <c r="I408" s="1">
        <v>21.58</v>
      </c>
      <c r="J408" s="62">
        <v>52.13</v>
      </c>
      <c r="K408" s="1">
        <v>7.84</v>
      </c>
      <c r="L408" s="1">
        <v>15.56</v>
      </c>
      <c r="M408" s="1">
        <v>14.38</v>
      </c>
      <c r="N408" s="1">
        <v>21.88</v>
      </c>
      <c r="O408" s="1">
        <v>10.07</v>
      </c>
      <c r="P408" s="1"/>
    </row>
    <row r="409" spans="1:16" x14ac:dyDescent="0.3">
      <c r="A409" s="3" t="s">
        <v>827</v>
      </c>
      <c r="B409" t="s">
        <v>828</v>
      </c>
      <c r="C409" t="s">
        <v>5</v>
      </c>
      <c r="D409" s="1">
        <v>209.18</v>
      </c>
      <c r="E409" s="62">
        <v>197.26</v>
      </c>
      <c r="F409" s="1">
        <v>162.01</v>
      </c>
      <c r="G409" s="62">
        <v>35.5</v>
      </c>
      <c r="H409" s="1">
        <v>154.63</v>
      </c>
      <c r="I409" s="1">
        <v>119.33</v>
      </c>
      <c r="J409" s="62">
        <v>20.85</v>
      </c>
      <c r="K409" s="1">
        <v>144</v>
      </c>
      <c r="L409" s="1">
        <v>202.86</v>
      </c>
      <c r="M409" s="1">
        <v>161.01</v>
      </c>
      <c r="N409" s="1">
        <v>82.26</v>
      </c>
      <c r="O409" s="1">
        <v>130.94</v>
      </c>
      <c r="P409" s="1"/>
    </row>
    <row r="410" spans="1:16" x14ac:dyDescent="0.3">
      <c r="A410" s="3" t="s">
        <v>829</v>
      </c>
      <c r="B410" t="s">
        <v>830</v>
      </c>
      <c r="C410" t="s">
        <v>5</v>
      </c>
      <c r="D410" s="1">
        <v>87.48</v>
      </c>
      <c r="E410" s="62">
        <v>225.44</v>
      </c>
      <c r="F410" s="1">
        <v>172.37</v>
      </c>
      <c r="G410" s="62">
        <v>35.5</v>
      </c>
      <c r="H410" s="1">
        <v>161.08000000000001</v>
      </c>
      <c r="I410" s="1">
        <v>117.57</v>
      </c>
      <c r="J410" s="62">
        <v>10.43</v>
      </c>
      <c r="K410" s="1">
        <v>196.9</v>
      </c>
      <c r="L410" s="1">
        <v>172.27</v>
      </c>
      <c r="M410" s="1">
        <v>181.14</v>
      </c>
      <c r="N410" s="1">
        <v>168.03</v>
      </c>
      <c r="O410" s="1">
        <v>154.44</v>
      </c>
      <c r="P410" s="1"/>
    </row>
    <row r="411" spans="1:16" x14ac:dyDescent="0.3">
      <c r="A411" s="3" t="s">
        <v>831</v>
      </c>
      <c r="B411" t="s">
        <v>832</v>
      </c>
      <c r="C411" t="s">
        <v>5</v>
      </c>
      <c r="D411" s="1">
        <v>53.25</v>
      </c>
      <c r="E411" s="62">
        <v>56.36</v>
      </c>
      <c r="F411" s="1">
        <v>61.69</v>
      </c>
      <c r="G411" s="62">
        <v>213.02</v>
      </c>
      <c r="H411" s="1">
        <v>52.26</v>
      </c>
      <c r="I411" s="1">
        <v>53.28</v>
      </c>
      <c r="J411" s="62">
        <v>10.43</v>
      </c>
      <c r="K411" s="1">
        <v>46.04</v>
      </c>
      <c r="L411" s="1">
        <v>50.45</v>
      </c>
      <c r="M411" s="1">
        <v>76.19</v>
      </c>
      <c r="N411" s="1">
        <v>35.880000000000003</v>
      </c>
      <c r="O411" s="1">
        <v>57.07</v>
      </c>
      <c r="P411" s="1"/>
    </row>
    <row r="412" spans="1:16" x14ac:dyDescent="0.3">
      <c r="A412" s="3" t="s">
        <v>833</v>
      </c>
      <c r="B412" t="s">
        <v>834</v>
      </c>
      <c r="C412" t="s">
        <v>5</v>
      </c>
      <c r="D412" s="1">
        <v>258.62</v>
      </c>
      <c r="E412" s="62">
        <v>112.72</v>
      </c>
      <c r="F412" s="1">
        <v>365.45</v>
      </c>
      <c r="G412" s="62">
        <v>142.02000000000001</v>
      </c>
      <c r="H412" s="1">
        <v>314.99</v>
      </c>
      <c r="I412" s="1">
        <v>272.12</v>
      </c>
      <c r="J412" s="62">
        <v>135.53</v>
      </c>
      <c r="K412" s="1">
        <v>330.13</v>
      </c>
      <c r="L412" s="1">
        <v>261.36</v>
      </c>
      <c r="M412" s="1">
        <v>306.20999999999998</v>
      </c>
      <c r="N412" s="1">
        <v>301.93</v>
      </c>
      <c r="O412" s="1">
        <v>288.73</v>
      </c>
      <c r="P412" s="1"/>
    </row>
    <row r="413" spans="1:16" x14ac:dyDescent="0.3">
      <c r="A413" s="3" t="s">
        <v>835</v>
      </c>
      <c r="B413" t="s">
        <v>836</v>
      </c>
      <c r="C413" t="s">
        <v>5</v>
      </c>
      <c r="D413" s="1">
        <v>1118.17</v>
      </c>
      <c r="E413" s="62">
        <v>507.23</v>
      </c>
      <c r="F413" s="1">
        <v>1745.33</v>
      </c>
      <c r="G413" s="62">
        <v>35.5</v>
      </c>
      <c r="H413" s="1">
        <v>1438.23</v>
      </c>
      <c r="I413" s="1">
        <v>1290.5999999999999</v>
      </c>
      <c r="J413" s="62">
        <v>41.7</v>
      </c>
      <c r="K413" s="1">
        <v>1700.61</v>
      </c>
      <c r="L413" s="1">
        <v>1323.99</v>
      </c>
      <c r="M413" s="1">
        <v>1565.57</v>
      </c>
      <c r="N413" s="1">
        <v>1056.31</v>
      </c>
      <c r="O413" s="1">
        <v>1148.21</v>
      </c>
      <c r="P413" s="1"/>
    </row>
    <row r="414" spans="1:16" x14ac:dyDescent="0.3">
      <c r="A414" s="3" t="s">
        <v>837</v>
      </c>
      <c r="B414" t="s">
        <v>838</v>
      </c>
      <c r="C414" t="s">
        <v>5</v>
      </c>
      <c r="D414" s="1">
        <v>315.67</v>
      </c>
      <c r="E414" s="62">
        <v>309.98</v>
      </c>
      <c r="F414" s="1">
        <v>534.04999999999995</v>
      </c>
      <c r="G414" s="62">
        <v>71.010000000000005</v>
      </c>
      <c r="H414" s="1">
        <v>516.16</v>
      </c>
      <c r="I414" s="1">
        <v>404.66</v>
      </c>
      <c r="J414" s="62">
        <v>93.83</v>
      </c>
      <c r="K414" s="1">
        <v>533.89</v>
      </c>
      <c r="L414" s="1">
        <v>421.29</v>
      </c>
      <c r="M414" s="1">
        <v>470.1</v>
      </c>
      <c r="N414" s="1">
        <v>498.84</v>
      </c>
      <c r="O414" s="1">
        <v>436.45</v>
      </c>
      <c r="P414" s="1"/>
    </row>
    <row r="415" spans="1:16" x14ac:dyDescent="0.3">
      <c r="A415" s="3" t="s">
        <v>839</v>
      </c>
      <c r="B415" t="s">
        <v>840</v>
      </c>
      <c r="C415" t="s">
        <v>5</v>
      </c>
      <c r="D415" s="1">
        <v>3.8</v>
      </c>
      <c r="E415" s="62">
        <v>28.18</v>
      </c>
      <c r="F415" s="1">
        <v>4.24</v>
      </c>
      <c r="G415" s="62">
        <v>35.5</v>
      </c>
      <c r="H415" s="1">
        <v>4.3</v>
      </c>
      <c r="I415" s="1">
        <v>3.08</v>
      </c>
      <c r="J415" s="62">
        <v>20.85</v>
      </c>
      <c r="K415" s="1">
        <v>3.92</v>
      </c>
      <c r="L415" s="1">
        <v>5.37</v>
      </c>
      <c r="M415" s="1">
        <v>1.44</v>
      </c>
      <c r="N415" s="1">
        <v>0.88</v>
      </c>
      <c r="O415" s="1">
        <v>13.43</v>
      </c>
      <c r="P415" s="1"/>
    </row>
    <row r="416" spans="1:16" x14ac:dyDescent="0.3">
      <c r="A416" s="3" t="s">
        <v>841</v>
      </c>
      <c r="B416" t="s">
        <v>842</v>
      </c>
      <c r="C416" t="s">
        <v>5</v>
      </c>
      <c r="D416" s="1">
        <v>159.74</v>
      </c>
      <c r="E416" s="62">
        <v>253.62</v>
      </c>
      <c r="F416" s="1">
        <v>164.36</v>
      </c>
      <c r="G416" s="62">
        <v>35.5</v>
      </c>
      <c r="H416" s="1">
        <v>126</v>
      </c>
      <c r="I416" s="1">
        <v>127.7</v>
      </c>
      <c r="J416" s="62">
        <v>10.43</v>
      </c>
      <c r="K416" s="1">
        <v>113.64</v>
      </c>
      <c r="L416" s="1">
        <v>118.07</v>
      </c>
      <c r="M416" s="1">
        <v>129.38999999999999</v>
      </c>
      <c r="N416" s="1">
        <v>100.64</v>
      </c>
      <c r="O416" s="1">
        <v>80.58</v>
      </c>
      <c r="P416" s="1"/>
    </row>
    <row r="417" spans="1:16" x14ac:dyDescent="0.3">
      <c r="A417" s="3" t="s">
        <v>843</v>
      </c>
      <c r="B417" t="s">
        <v>844</v>
      </c>
      <c r="C417" t="s">
        <v>5</v>
      </c>
      <c r="D417" s="1">
        <v>121.71</v>
      </c>
      <c r="E417" s="62">
        <v>84.54</v>
      </c>
      <c r="F417" s="1">
        <v>162.01</v>
      </c>
      <c r="G417" s="62">
        <v>71.010000000000005</v>
      </c>
      <c r="H417" s="1">
        <v>171.81</v>
      </c>
      <c r="I417" s="1">
        <v>142.66999999999999</v>
      </c>
      <c r="J417" s="62">
        <v>10.43</v>
      </c>
      <c r="K417" s="1">
        <v>220.41</v>
      </c>
      <c r="L417" s="1">
        <v>151.88</v>
      </c>
      <c r="M417" s="1">
        <v>191.2</v>
      </c>
      <c r="N417" s="1">
        <v>147.03</v>
      </c>
      <c r="O417" s="1">
        <v>167.87</v>
      </c>
      <c r="P417" s="1"/>
    </row>
    <row r="418" spans="1:16" x14ac:dyDescent="0.3">
      <c r="A418" s="3" t="s">
        <v>845</v>
      </c>
      <c r="B418" t="s">
        <v>846</v>
      </c>
      <c r="C418" t="s">
        <v>5</v>
      </c>
      <c r="D418" s="1">
        <v>7.61</v>
      </c>
      <c r="E418" s="62">
        <v>56.36</v>
      </c>
      <c r="F418" s="1">
        <v>52.75</v>
      </c>
      <c r="G418" s="62">
        <v>35.5</v>
      </c>
      <c r="H418" s="1">
        <v>47.96</v>
      </c>
      <c r="I418" s="1">
        <v>40.950000000000003</v>
      </c>
      <c r="J418" s="62">
        <v>31.28</v>
      </c>
      <c r="K418" s="1">
        <v>48.98</v>
      </c>
      <c r="L418" s="1">
        <v>44.54</v>
      </c>
      <c r="M418" s="1">
        <v>28.75</v>
      </c>
      <c r="N418" s="1">
        <v>31.51</v>
      </c>
      <c r="O418" s="1">
        <v>43.65</v>
      </c>
      <c r="P418" s="1"/>
    </row>
    <row r="419" spans="1:16" x14ac:dyDescent="0.3">
      <c r="A419" s="3" t="s">
        <v>847</v>
      </c>
      <c r="B419" t="s">
        <v>848</v>
      </c>
      <c r="C419" t="s">
        <v>5</v>
      </c>
      <c r="D419" s="1">
        <v>68.459999999999994</v>
      </c>
      <c r="E419" s="62">
        <v>140.9</v>
      </c>
      <c r="F419" s="1">
        <v>58.87</v>
      </c>
      <c r="G419" s="62">
        <v>106.51</v>
      </c>
      <c r="H419" s="1">
        <v>54.41</v>
      </c>
      <c r="I419" s="1">
        <v>58.56</v>
      </c>
      <c r="J419" s="62">
        <v>31.28</v>
      </c>
      <c r="K419" s="1">
        <v>37.229999999999997</v>
      </c>
      <c r="L419" s="1">
        <v>51.52</v>
      </c>
      <c r="M419" s="1">
        <v>44.57</v>
      </c>
      <c r="N419" s="1">
        <v>39.380000000000003</v>
      </c>
      <c r="O419" s="1">
        <v>43.65</v>
      </c>
      <c r="P419" s="1"/>
    </row>
    <row r="420" spans="1:16" x14ac:dyDescent="0.3">
      <c r="A420" s="3" t="s">
        <v>849</v>
      </c>
      <c r="B420" t="s">
        <v>850</v>
      </c>
      <c r="C420" t="s">
        <v>5</v>
      </c>
      <c r="D420" s="1">
        <v>15.21</v>
      </c>
      <c r="E420" s="62">
        <v>140.9</v>
      </c>
      <c r="F420" s="1">
        <v>35.32</v>
      </c>
      <c r="G420" s="62">
        <v>35.5</v>
      </c>
      <c r="H420" s="1">
        <v>37.229999999999997</v>
      </c>
      <c r="I420" s="1">
        <v>29.94</v>
      </c>
      <c r="J420" s="62">
        <v>20.85</v>
      </c>
      <c r="K420" s="1">
        <v>51.92</v>
      </c>
      <c r="L420" s="1">
        <v>28.98</v>
      </c>
      <c r="M420" s="1">
        <v>43.13</v>
      </c>
      <c r="N420" s="1">
        <v>30.63</v>
      </c>
      <c r="O420" s="1">
        <v>16.79</v>
      </c>
      <c r="P420" s="1"/>
    </row>
    <row r="421" spans="1:16" x14ac:dyDescent="0.3">
      <c r="A421" s="3" t="s">
        <v>851</v>
      </c>
      <c r="B421" t="s">
        <v>852</v>
      </c>
      <c r="C421" t="s">
        <v>5</v>
      </c>
      <c r="D421" s="1">
        <v>53.25</v>
      </c>
      <c r="E421" s="62">
        <v>56.36</v>
      </c>
      <c r="F421" s="1">
        <v>107.85</v>
      </c>
      <c r="G421" s="62">
        <v>106.51</v>
      </c>
      <c r="H421" s="1">
        <v>95.93</v>
      </c>
      <c r="I421" s="1">
        <v>88.07</v>
      </c>
      <c r="J421" s="62">
        <v>52.13</v>
      </c>
      <c r="K421" s="1">
        <v>111.68</v>
      </c>
      <c r="L421" s="1">
        <v>81.58</v>
      </c>
      <c r="M421" s="1">
        <v>106.38</v>
      </c>
      <c r="N421" s="1">
        <v>70.89</v>
      </c>
      <c r="O421" s="1">
        <v>57.07</v>
      </c>
      <c r="P421" s="1"/>
    </row>
    <row r="422" spans="1:16" x14ac:dyDescent="0.3">
      <c r="A422" s="3" t="s">
        <v>853</v>
      </c>
      <c r="B422" t="s">
        <v>854</v>
      </c>
      <c r="C422" t="s">
        <v>5</v>
      </c>
      <c r="D422" s="1">
        <v>15.21</v>
      </c>
      <c r="E422" s="62">
        <v>56.36</v>
      </c>
      <c r="F422" s="1">
        <v>19.78</v>
      </c>
      <c r="G422" s="62">
        <v>71.010000000000005</v>
      </c>
      <c r="H422" s="1">
        <v>13.6</v>
      </c>
      <c r="I422" s="1">
        <v>10.57</v>
      </c>
      <c r="J422" s="62">
        <v>10.43</v>
      </c>
      <c r="K422" s="1">
        <v>22.53</v>
      </c>
      <c r="L422" s="1">
        <v>19.32</v>
      </c>
      <c r="M422" s="1">
        <v>25.88</v>
      </c>
      <c r="N422" s="1">
        <v>10.5</v>
      </c>
      <c r="O422" s="1">
        <v>30.22</v>
      </c>
      <c r="P422" s="1"/>
    </row>
    <row r="423" spans="1:16" x14ac:dyDescent="0.3">
      <c r="A423" s="3" t="s">
        <v>855</v>
      </c>
      <c r="B423" t="s">
        <v>856</v>
      </c>
      <c r="C423" t="s">
        <v>5</v>
      </c>
      <c r="D423" s="1">
        <v>49.44</v>
      </c>
      <c r="E423" s="62">
        <v>225.44</v>
      </c>
      <c r="F423" s="1">
        <v>63.11</v>
      </c>
      <c r="G423" s="62">
        <v>177.52</v>
      </c>
      <c r="H423" s="1">
        <v>63</v>
      </c>
      <c r="I423" s="1">
        <v>51.52</v>
      </c>
      <c r="J423" s="62">
        <v>20.85</v>
      </c>
      <c r="K423" s="1">
        <v>58.78</v>
      </c>
      <c r="L423" s="1">
        <v>55.28</v>
      </c>
      <c r="M423" s="1">
        <v>71.88</v>
      </c>
      <c r="N423" s="1">
        <v>53.38</v>
      </c>
      <c r="O423" s="1">
        <v>53.72</v>
      </c>
      <c r="P423" s="1"/>
    </row>
    <row r="424" spans="1:16" x14ac:dyDescent="0.3">
      <c r="A424" s="3" t="s">
        <v>857</v>
      </c>
      <c r="B424" t="s">
        <v>858</v>
      </c>
      <c r="C424" t="s">
        <v>5</v>
      </c>
      <c r="D424" s="1">
        <v>125.51</v>
      </c>
      <c r="E424" s="62">
        <v>225.44</v>
      </c>
      <c r="F424" s="1">
        <v>132.81</v>
      </c>
      <c r="G424" s="62">
        <v>106.51</v>
      </c>
      <c r="H424" s="1">
        <v>108.82</v>
      </c>
      <c r="I424" s="1">
        <v>112.72</v>
      </c>
      <c r="J424" s="62">
        <v>10.43</v>
      </c>
      <c r="K424" s="1">
        <v>161.63999999999999</v>
      </c>
      <c r="L424" s="1">
        <v>137.93</v>
      </c>
      <c r="M424" s="1">
        <v>127.95</v>
      </c>
      <c r="N424" s="1">
        <v>123.4</v>
      </c>
      <c r="O424" s="1">
        <v>114.15</v>
      </c>
      <c r="P424" s="1"/>
    </row>
    <row r="425" spans="1:16" x14ac:dyDescent="0.3">
      <c r="A425" s="3" t="s">
        <v>859</v>
      </c>
      <c r="B425" t="s">
        <v>860</v>
      </c>
      <c r="C425" t="s">
        <v>5</v>
      </c>
      <c r="D425" s="1">
        <v>38.03</v>
      </c>
      <c r="E425" s="62">
        <v>56.36</v>
      </c>
      <c r="F425" s="1">
        <v>65.930000000000007</v>
      </c>
      <c r="G425" s="62">
        <v>142.02000000000001</v>
      </c>
      <c r="H425" s="1">
        <v>60.85</v>
      </c>
      <c r="I425" s="1">
        <v>55.48</v>
      </c>
      <c r="J425" s="62">
        <v>93.83</v>
      </c>
      <c r="K425" s="1">
        <v>71.510000000000005</v>
      </c>
      <c r="L425" s="1">
        <v>64.94</v>
      </c>
      <c r="M425" s="1">
        <v>61.82</v>
      </c>
      <c r="N425" s="1">
        <v>77.010000000000005</v>
      </c>
      <c r="O425" s="1">
        <v>70.5</v>
      </c>
      <c r="P425" s="1"/>
    </row>
    <row r="426" spans="1:16" x14ac:dyDescent="0.3">
      <c r="A426" s="3" t="s">
        <v>861</v>
      </c>
      <c r="B426" t="s">
        <v>862</v>
      </c>
      <c r="C426" t="s">
        <v>5</v>
      </c>
      <c r="D426" s="1">
        <v>49.44</v>
      </c>
      <c r="E426" s="62">
        <v>84.54</v>
      </c>
      <c r="F426" s="1">
        <v>27.79</v>
      </c>
      <c r="G426" s="62">
        <v>71.010000000000005</v>
      </c>
      <c r="H426" s="1">
        <v>37.94</v>
      </c>
      <c r="I426" s="1">
        <v>22.9</v>
      </c>
      <c r="J426" s="62">
        <v>20.85</v>
      </c>
      <c r="K426" s="1">
        <v>37.229999999999997</v>
      </c>
      <c r="L426" s="1">
        <v>40.25</v>
      </c>
      <c r="M426" s="1">
        <v>41.69</v>
      </c>
      <c r="N426" s="1">
        <v>34.130000000000003</v>
      </c>
      <c r="O426" s="1">
        <v>30.22</v>
      </c>
      <c r="P426" s="1"/>
    </row>
    <row r="427" spans="1:16" x14ac:dyDescent="0.3">
      <c r="A427" s="3" t="s">
        <v>863</v>
      </c>
      <c r="B427" t="s">
        <v>864</v>
      </c>
      <c r="C427" t="s">
        <v>5</v>
      </c>
      <c r="D427" s="1">
        <v>83.67</v>
      </c>
      <c r="E427" s="62">
        <v>140.9</v>
      </c>
      <c r="F427" s="1">
        <v>90.42</v>
      </c>
      <c r="G427" s="62">
        <v>35.5</v>
      </c>
      <c r="H427" s="1">
        <v>72.31</v>
      </c>
      <c r="I427" s="1">
        <v>53.28</v>
      </c>
      <c r="J427" s="62">
        <v>20.85</v>
      </c>
      <c r="K427" s="1">
        <v>78.37</v>
      </c>
      <c r="L427" s="1">
        <v>66.55</v>
      </c>
      <c r="M427" s="1">
        <v>61.82</v>
      </c>
      <c r="N427" s="1">
        <v>49.88</v>
      </c>
      <c r="O427" s="1">
        <v>60.43</v>
      </c>
      <c r="P427" s="1"/>
    </row>
    <row r="428" spans="1:16" x14ac:dyDescent="0.3">
      <c r="A428" s="3" t="s">
        <v>865</v>
      </c>
      <c r="B428" t="s">
        <v>866</v>
      </c>
      <c r="C428" t="s">
        <v>5</v>
      </c>
      <c r="D428" s="1">
        <v>11.41</v>
      </c>
      <c r="E428" s="62">
        <v>28.18</v>
      </c>
      <c r="F428" s="1">
        <v>1.88</v>
      </c>
      <c r="G428" s="62">
        <v>35.5</v>
      </c>
      <c r="H428" s="1">
        <v>1.43</v>
      </c>
      <c r="I428" s="1">
        <v>0.88</v>
      </c>
      <c r="J428" s="62">
        <v>10.43</v>
      </c>
      <c r="K428" s="1">
        <v>3.92</v>
      </c>
      <c r="L428" s="1">
        <v>1.61</v>
      </c>
      <c r="M428" s="1">
        <v>5.75</v>
      </c>
      <c r="N428" s="1">
        <v>0.88</v>
      </c>
      <c r="O428" s="1">
        <v>10.07</v>
      </c>
      <c r="P428" s="1"/>
    </row>
    <row r="429" spans="1:16" x14ac:dyDescent="0.3">
      <c r="A429" s="3" t="s">
        <v>867</v>
      </c>
      <c r="B429" t="s">
        <v>868</v>
      </c>
      <c r="C429" t="s">
        <v>5</v>
      </c>
      <c r="D429" s="1">
        <v>34.229999999999997</v>
      </c>
      <c r="E429" s="62">
        <v>140.9</v>
      </c>
      <c r="F429" s="1">
        <v>49.45</v>
      </c>
      <c r="G429" s="62">
        <v>142.02000000000001</v>
      </c>
      <c r="H429" s="1">
        <v>37.229999999999997</v>
      </c>
      <c r="I429" s="1">
        <v>35.229999999999997</v>
      </c>
      <c r="J429" s="62">
        <v>41.7</v>
      </c>
      <c r="K429" s="1">
        <v>51.92</v>
      </c>
      <c r="L429" s="1">
        <v>32.74</v>
      </c>
      <c r="M429" s="1">
        <v>47.44</v>
      </c>
      <c r="N429" s="1">
        <v>28</v>
      </c>
      <c r="O429" s="1">
        <v>26.86</v>
      </c>
      <c r="P429" s="1"/>
    </row>
    <row r="430" spans="1:16" x14ac:dyDescent="0.3">
      <c r="A430" s="3" t="s">
        <v>869</v>
      </c>
      <c r="B430" t="s">
        <v>870</v>
      </c>
      <c r="C430" t="s">
        <v>5</v>
      </c>
      <c r="D430" s="1">
        <v>1057.32</v>
      </c>
      <c r="E430" s="62">
        <v>563.59</v>
      </c>
      <c r="F430" s="1">
        <v>1321.47</v>
      </c>
      <c r="G430" s="62">
        <v>177.52</v>
      </c>
      <c r="H430" s="1">
        <v>1128.97</v>
      </c>
      <c r="I430" s="1">
        <v>1036.97</v>
      </c>
      <c r="J430" s="62">
        <v>31.28</v>
      </c>
      <c r="K430" s="1">
        <v>1434.16</v>
      </c>
      <c r="L430" s="1">
        <v>1140.44</v>
      </c>
      <c r="M430" s="1">
        <v>1370.06</v>
      </c>
      <c r="N430" s="1">
        <v>1031.8</v>
      </c>
      <c r="O430" s="1">
        <v>943.41</v>
      </c>
      <c r="P430" s="1"/>
    </row>
    <row r="431" spans="1:16" x14ac:dyDescent="0.3">
      <c r="A431" s="3" t="s">
        <v>871</v>
      </c>
      <c r="B431" t="s">
        <v>872</v>
      </c>
      <c r="C431" t="s">
        <v>5</v>
      </c>
      <c r="D431" s="1">
        <v>49.44</v>
      </c>
      <c r="E431" s="62">
        <v>28.18</v>
      </c>
      <c r="F431" s="1">
        <v>72.53</v>
      </c>
      <c r="G431" s="62">
        <v>35.5</v>
      </c>
      <c r="H431" s="1">
        <v>64.430000000000007</v>
      </c>
      <c r="I431" s="1">
        <v>52.84</v>
      </c>
      <c r="J431" s="62">
        <v>52.13</v>
      </c>
      <c r="K431" s="1">
        <v>78.37</v>
      </c>
      <c r="L431" s="1">
        <v>54.2</v>
      </c>
      <c r="M431" s="1">
        <v>67.569999999999993</v>
      </c>
      <c r="N431" s="1">
        <v>56.88</v>
      </c>
      <c r="O431" s="1">
        <v>57.07</v>
      </c>
      <c r="P431" s="1"/>
    </row>
    <row r="432" spans="1:16" x14ac:dyDescent="0.3">
      <c r="A432" s="3" t="s">
        <v>873</v>
      </c>
      <c r="B432" t="s">
        <v>874</v>
      </c>
      <c r="C432" t="s">
        <v>5</v>
      </c>
      <c r="D432" s="1">
        <v>102.69</v>
      </c>
      <c r="E432" s="62">
        <v>56.36</v>
      </c>
      <c r="F432" s="1">
        <v>125.74</v>
      </c>
      <c r="G432" s="62">
        <v>71.010000000000005</v>
      </c>
      <c r="H432" s="1">
        <v>113.83</v>
      </c>
      <c r="I432" s="1">
        <v>97.75</v>
      </c>
      <c r="J432" s="62">
        <v>41.7</v>
      </c>
      <c r="K432" s="1">
        <v>171.43</v>
      </c>
      <c r="L432" s="1">
        <v>122.36</v>
      </c>
      <c r="M432" s="1">
        <v>139.44999999999999</v>
      </c>
      <c r="N432" s="1">
        <v>92.77</v>
      </c>
      <c r="O432" s="1">
        <v>83.93</v>
      </c>
      <c r="P432" s="1"/>
    </row>
    <row r="433" spans="1:16" x14ac:dyDescent="0.3">
      <c r="A433" s="3" t="s">
        <v>875</v>
      </c>
      <c r="B433" t="s">
        <v>876</v>
      </c>
      <c r="C433" t="s">
        <v>5</v>
      </c>
      <c r="D433" s="1">
        <v>30.43</v>
      </c>
      <c r="E433" s="62">
        <v>56.36</v>
      </c>
      <c r="F433" s="1">
        <v>15.54</v>
      </c>
      <c r="G433" s="62">
        <v>177.52</v>
      </c>
      <c r="H433" s="1">
        <v>20.05</v>
      </c>
      <c r="I433" s="1">
        <v>11.01</v>
      </c>
      <c r="J433" s="62">
        <v>52.13</v>
      </c>
      <c r="K433" s="1">
        <v>15.67</v>
      </c>
      <c r="L433" s="1">
        <v>14.49</v>
      </c>
      <c r="M433" s="1">
        <v>21.56</v>
      </c>
      <c r="N433" s="1">
        <v>15.75</v>
      </c>
      <c r="O433" s="1">
        <v>26.86</v>
      </c>
      <c r="P433" s="1"/>
    </row>
    <row r="434" spans="1:16" x14ac:dyDescent="0.3">
      <c r="A434" s="3" t="s">
        <v>877</v>
      </c>
      <c r="B434" t="s">
        <v>878</v>
      </c>
      <c r="C434" t="s">
        <v>5</v>
      </c>
      <c r="D434" s="1">
        <v>114.1</v>
      </c>
      <c r="E434" s="62">
        <v>56.36</v>
      </c>
      <c r="F434" s="1">
        <v>125.74</v>
      </c>
      <c r="G434" s="62">
        <v>106.51</v>
      </c>
      <c r="H434" s="1">
        <v>109.53</v>
      </c>
      <c r="I434" s="1">
        <v>116.69</v>
      </c>
      <c r="J434" s="62">
        <v>20.85</v>
      </c>
      <c r="K434" s="1">
        <v>166.53</v>
      </c>
      <c r="L434" s="1">
        <v>97.68</v>
      </c>
      <c r="M434" s="1">
        <v>149.51</v>
      </c>
      <c r="N434" s="1">
        <v>133.9</v>
      </c>
      <c r="O434" s="1">
        <v>100.72</v>
      </c>
      <c r="P434" s="1"/>
    </row>
    <row r="435" spans="1:16" x14ac:dyDescent="0.3">
      <c r="A435" s="3" t="s">
        <v>879</v>
      </c>
      <c r="B435" t="s">
        <v>880</v>
      </c>
      <c r="C435" t="s">
        <v>5</v>
      </c>
      <c r="D435" s="1">
        <v>11.41</v>
      </c>
      <c r="E435" s="62">
        <v>84.54</v>
      </c>
      <c r="F435" s="1">
        <v>2.83</v>
      </c>
      <c r="G435" s="62">
        <v>142.02000000000001</v>
      </c>
      <c r="H435" s="1">
        <v>4.3</v>
      </c>
      <c r="I435" s="1">
        <v>3.08</v>
      </c>
      <c r="J435" s="62">
        <v>52.13</v>
      </c>
      <c r="K435" s="1">
        <v>5.88</v>
      </c>
      <c r="L435" s="1">
        <v>1.07</v>
      </c>
      <c r="M435" s="1">
        <v>1.44</v>
      </c>
      <c r="N435" s="1">
        <v>4.38</v>
      </c>
      <c r="O435" s="1">
        <v>23.5</v>
      </c>
      <c r="P435" s="1"/>
    </row>
    <row r="436" spans="1:16" x14ac:dyDescent="0.3">
      <c r="A436" s="3" t="s">
        <v>881</v>
      </c>
      <c r="B436" t="s">
        <v>882</v>
      </c>
      <c r="C436" t="s">
        <v>5</v>
      </c>
      <c r="D436" s="1">
        <v>83.67</v>
      </c>
      <c r="E436" s="62">
        <v>140.9</v>
      </c>
      <c r="F436" s="1">
        <v>117.27</v>
      </c>
      <c r="G436" s="62">
        <v>142.02000000000001</v>
      </c>
      <c r="H436" s="1">
        <v>95.93</v>
      </c>
      <c r="I436" s="1">
        <v>81.02</v>
      </c>
      <c r="J436" s="62">
        <v>41.7</v>
      </c>
      <c r="K436" s="1">
        <v>96</v>
      </c>
      <c r="L436" s="1">
        <v>75.67</v>
      </c>
      <c r="M436" s="1">
        <v>80.510000000000005</v>
      </c>
      <c r="N436" s="1">
        <v>60.39</v>
      </c>
      <c r="O436" s="1">
        <v>67.150000000000006</v>
      </c>
      <c r="P436" s="1"/>
    </row>
    <row r="437" spans="1:16" x14ac:dyDescent="0.3">
      <c r="A437" s="3" t="s">
        <v>883</v>
      </c>
      <c r="B437" t="s">
        <v>884</v>
      </c>
      <c r="C437" t="s">
        <v>5</v>
      </c>
      <c r="D437" s="1">
        <v>136.91999999999999</v>
      </c>
      <c r="E437" s="62">
        <v>169.08</v>
      </c>
      <c r="F437" s="1">
        <v>183.67</v>
      </c>
      <c r="G437" s="62">
        <v>248.53</v>
      </c>
      <c r="H437" s="1">
        <v>168.24</v>
      </c>
      <c r="I437" s="1">
        <v>148.38999999999999</v>
      </c>
      <c r="J437" s="62">
        <v>31.28</v>
      </c>
      <c r="K437" s="1">
        <v>167.51</v>
      </c>
      <c r="L437" s="1">
        <v>156.16999999999999</v>
      </c>
      <c r="M437" s="1">
        <v>175.39</v>
      </c>
      <c r="N437" s="1">
        <v>161.9</v>
      </c>
      <c r="O437" s="1">
        <v>194.73</v>
      </c>
      <c r="P437" s="1"/>
    </row>
    <row r="438" spans="1:16" x14ac:dyDescent="0.3">
      <c r="A438" s="3" t="s">
        <v>885</v>
      </c>
      <c r="B438" t="s">
        <v>886</v>
      </c>
      <c r="C438" t="s">
        <v>5</v>
      </c>
      <c r="D438" s="1">
        <v>49.44</v>
      </c>
      <c r="E438" s="62">
        <v>28.18</v>
      </c>
      <c r="F438" s="1">
        <v>62.16</v>
      </c>
      <c r="G438" s="62">
        <v>35.5</v>
      </c>
      <c r="H438" s="1">
        <v>53.69</v>
      </c>
      <c r="I438" s="1">
        <v>54.16</v>
      </c>
      <c r="J438" s="62">
        <v>10.43</v>
      </c>
      <c r="K438" s="1">
        <v>69.55</v>
      </c>
      <c r="L438" s="1">
        <v>63.33</v>
      </c>
      <c r="M438" s="1">
        <v>66.13</v>
      </c>
      <c r="N438" s="1">
        <v>40.26</v>
      </c>
      <c r="O438" s="1">
        <v>63.79</v>
      </c>
      <c r="P438" s="1"/>
    </row>
    <row r="439" spans="1:16" x14ac:dyDescent="0.3">
      <c r="A439" s="3" t="s">
        <v>887</v>
      </c>
      <c r="B439" t="s">
        <v>888</v>
      </c>
      <c r="C439" t="s">
        <v>5</v>
      </c>
      <c r="D439" s="1">
        <v>26.62</v>
      </c>
      <c r="E439" s="62">
        <v>28.18</v>
      </c>
      <c r="F439" s="1">
        <v>42.39</v>
      </c>
      <c r="G439" s="62">
        <v>106.51</v>
      </c>
      <c r="H439" s="1">
        <v>30.07</v>
      </c>
      <c r="I439" s="1">
        <v>21.14</v>
      </c>
      <c r="J439" s="62">
        <v>31.28</v>
      </c>
      <c r="K439" s="1">
        <v>47.02</v>
      </c>
      <c r="L439" s="1">
        <v>38.1</v>
      </c>
      <c r="M439" s="1">
        <v>30.19</v>
      </c>
      <c r="N439" s="1">
        <v>23.63</v>
      </c>
      <c r="O439" s="1">
        <v>26.86</v>
      </c>
      <c r="P439" s="1"/>
    </row>
    <row r="440" spans="1:16" x14ac:dyDescent="0.3">
      <c r="A440" s="3" t="s">
        <v>889</v>
      </c>
      <c r="B440" t="s">
        <v>890</v>
      </c>
      <c r="C440" t="s">
        <v>5</v>
      </c>
      <c r="D440" s="1">
        <v>49.44</v>
      </c>
      <c r="E440" s="62">
        <v>225.44</v>
      </c>
      <c r="F440" s="1">
        <v>71.58</v>
      </c>
      <c r="G440" s="62">
        <v>142.02000000000001</v>
      </c>
      <c r="H440" s="1">
        <v>65.86</v>
      </c>
      <c r="I440" s="1">
        <v>48.44</v>
      </c>
      <c r="J440" s="62">
        <v>52.13</v>
      </c>
      <c r="K440" s="1">
        <v>74.45</v>
      </c>
      <c r="L440" s="1">
        <v>49.37</v>
      </c>
      <c r="M440" s="1">
        <v>96.32</v>
      </c>
      <c r="N440" s="1">
        <v>49.88</v>
      </c>
      <c r="O440" s="1">
        <v>104.08</v>
      </c>
      <c r="P440" s="1"/>
    </row>
    <row r="441" spans="1:16" x14ac:dyDescent="0.3">
      <c r="A441" s="3" t="s">
        <v>891</v>
      </c>
      <c r="B441" t="s">
        <v>892</v>
      </c>
      <c r="C441" t="s">
        <v>5</v>
      </c>
      <c r="D441" s="1">
        <v>57.05</v>
      </c>
      <c r="E441" s="62">
        <v>112.72</v>
      </c>
      <c r="F441" s="1">
        <v>48.51</v>
      </c>
      <c r="G441" s="62">
        <v>71.010000000000005</v>
      </c>
      <c r="H441" s="1">
        <v>33.65</v>
      </c>
      <c r="I441" s="1">
        <v>35.67</v>
      </c>
      <c r="J441" s="62">
        <v>41.7</v>
      </c>
      <c r="K441" s="1">
        <v>48.98</v>
      </c>
      <c r="L441" s="1">
        <v>42.93</v>
      </c>
      <c r="M441" s="1">
        <v>50.32</v>
      </c>
      <c r="N441" s="1">
        <v>36.76</v>
      </c>
      <c r="O441" s="1">
        <v>30.22</v>
      </c>
      <c r="P441" s="1"/>
    </row>
    <row r="442" spans="1:16" x14ac:dyDescent="0.3">
      <c r="A442" s="3" t="s">
        <v>893</v>
      </c>
      <c r="B442" t="s">
        <v>894</v>
      </c>
      <c r="C442" t="s">
        <v>5</v>
      </c>
      <c r="D442" s="1">
        <v>216.79</v>
      </c>
      <c r="E442" s="62">
        <v>281.8</v>
      </c>
      <c r="F442" s="1">
        <v>34.85</v>
      </c>
      <c r="G442" s="62">
        <v>71.010000000000005</v>
      </c>
      <c r="H442" s="1">
        <v>37.229999999999997</v>
      </c>
      <c r="I442" s="1">
        <v>32.14</v>
      </c>
      <c r="J442" s="62">
        <v>52.13</v>
      </c>
      <c r="K442" s="1">
        <v>27.43</v>
      </c>
      <c r="L442" s="1">
        <v>30.05</v>
      </c>
      <c r="M442" s="1">
        <v>24.44</v>
      </c>
      <c r="N442" s="1">
        <v>18.38</v>
      </c>
      <c r="O442" s="1">
        <v>43.65</v>
      </c>
      <c r="P442" s="1"/>
    </row>
    <row r="443" spans="1:16" x14ac:dyDescent="0.3">
      <c r="A443" s="3" t="s">
        <v>895</v>
      </c>
      <c r="B443" t="s">
        <v>896</v>
      </c>
      <c r="C443" t="s">
        <v>5</v>
      </c>
      <c r="D443" s="1">
        <v>30.43</v>
      </c>
      <c r="E443" s="62">
        <v>28.18</v>
      </c>
      <c r="F443" s="1">
        <v>9.89</v>
      </c>
      <c r="G443" s="62">
        <v>35.5</v>
      </c>
      <c r="H443" s="1">
        <v>5.01</v>
      </c>
      <c r="I443" s="1">
        <v>9.25</v>
      </c>
      <c r="J443" s="62">
        <v>10.43</v>
      </c>
      <c r="K443" s="1">
        <v>16.649999999999999</v>
      </c>
      <c r="L443" s="1">
        <v>17.170000000000002</v>
      </c>
      <c r="M443" s="1">
        <v>24.44</v>
      </c>
      <c r="N443" s="1">
        <v>17.5</v>
      </c>
      <c r="O443" s="1">
        <v>20.14</v>
      </c>
      <c r="P443" s="1"/>
    </row>
    <row r="444" spans="1:16" x14ac:dyDescent="0.3">
      <c r="A444" s="3" t="s">
        <v>897</v>
      </c>
      <c r="B444" t="s">
        <v>898</v>
      </c>
      <c r="C444" t="s">
        <v>5</v>
      </c>
      <c r="D444" s="1">
        <v>19.02</v>
      </c>
      <c r="E444" s="62">
        <v>169.08</v>
      </c>
      <c r="F444" s="1">
        <v>59.34</v>
      </c>
      <c r="G444" s="62">
        <v>106.51</v>
      </c>
      <c r="H444" s="1">
        <v>42.24</v>
      </c>
      <c r="I444" s="1">
        <v>37.43</v>
      </c>
      <c r="J444" s="62">
        <v>31.28</v>
      </c>
      <c r="K444" s="1">
        <v>39.18</v>
      </c>
      <c r="L444" s="1">
        <v>36.49</v>
      </c>
      <c r="M444" s="1">
        <v>38.82</v>
      </c>
      <c r="N444" s="1">
        <v>28</v>
      </c>
      <c r="O444" s="1">
        <v>33.57</v>
      </c>
      <c r="P444" s="1"/>
    </row>
    <row r="445" spans="1:16" x14ac:dyDescent="0.3">
      <c r="A445" s="3" t="s">
        <v>899</v>
      </c>
      <c r="B445" t="s">
        <v>900</v>
      </c>
      <c r="C445" t="s">
        <v>5</v>
      </c>
      <c r="D445" s="1">
        <v>26.62</v>
      </c>
      <c r="E445" s="62">
        <v>56.36</v>
      </c>
      <c r="F445" s="1">
        <v>25.43</v>
      </c>
      <c r="G445" s="62">
        <v>35.5</v>
      </c>
      <c r="H445" s="1">
        <v>12.17</v>
      </c>
      <c r="I445" s="1">
        <v>15.85</v>
      </c>
      <c r="J445" s="62">
        <v>31.28</v>
      </c>
      <c r="K445" s="1">
        <v>25.47</v>
      </c>
      <c r="L445" s="1">
        <v>28.98</v>
      </c>
      <c r="M445" s="1">
        <v>24.44</v>
      </c>
      <c r="N445" s="1">
        <v>28</v>
      </c>
      <c r="O445" s="1">
        <v>26.86</v>
      </c>
      <c r="P445" s="1"/>
    </row>
    <row r="446" spans="1:16" x14ac:dyDescent="0.3">
      <c r="A446" s="3" t="s">
        <v>901</v>
      </c>
      <c r="B446" t="s">
        <v>902</v>
      </c>
      <c r="C446" t="s">
        <v>5</v>
      </c>
      <c r="D446" s="1">
        <v>57.05</v>
      </c>
      <c r="E446" s="62">
        <v>112.72</v>
      </c>
      <c r="F446" s="1">
        <v>123.86</v>
      </c>
      <c r="G446" s="62">
        <v>35.5</v>
      </c>
      <c r="H446" s="1">
        <v>102.37</v>
      </c>
      <c r="I446" s="1">
        <v>97.31</v>
      </c>
      <c r="J446" s="62">
        <v>10.43</v>
      </c>
      <c r="K446" s="1">
        <v>105.8</v>
      </c>
      <c r="L446" s="1">
        <v>92.31</v>
      </c>
      <c r="M446" s="1">
        <v>110.7</v>
      </c>
      <c r="N446" s="1">
        <v>100.64</v>
      </c>
      <c r="O446" s="1">
        <v>94.01</v>
      </c>
      <c r="P446" s="1"/>
    </row>
    <row r="447" spans="1:16" x14ac:dyDescent="0.3">
      <c r="A447" s="3" t="s">
        <v>903</v>
      </c>
      <c r="B447" t="s">
        <v>904</v>
      </c>
      <c r="C447" t="s">
        <v>5</v>
      </c>
      <c r="D447" s="1">
        <v>11.41</v>
      </c>
      <c r="E447" s="62">
        <v>56.36</v>
      </c>
      <c r="F447" s="1">
        <v>15.07</v>
      </c>
      <c r="G447" s="62">
        <v>106.51</v>
      </c>
      <c r="H447" s="1">
        <v>11.45</v>
      </c>
      <c r="I447" s="1">
        <v>22.02</v>
      </c>
      <c r="J447" s="62">
        <v>93.83</v>
      </c>
      <c r="K447" s="1">
        <v>7.84</v>
      </c>
      <c r="L447" s="1">
        <v>20.39</v>
      </c>
      <c r="M447" s="1">
        <v>14.38</v>
      </c>
      <c r="N447" s="1">
        <v>18.38</v>
      </c>
      <c r="O447" s="1">
        <v>13.43</v>
      </c>
      <c r="P447" s="1"/>
    </row>
    <row r="448" spans="1:16" x14ac:dyDescent="0.3">
      <c r="A448" s="3" t="s">
        <v>905</v>
      </c>
      <c r="B448" t="s">
        <v>906</v>
      </c>
      <c r="C448" t="s">
        <v>5</v>
      </c>
      <c r="D448" s="1">
        <v>41.84</v>
      </c>
      <c r="E448" s="62">
        <v>225.44</v>
      </c>
      <c r="F448" s="1">
        <v>59.34</v>
      </c>
      <c r="G448" s="62">
        <v>35.5</v>
      </c>
      <c r="H448" s="1">
        <v>42.24</v>
      </c>
      <c r="I448" s="1">
        <v>63.41</v>
      </c>
      <c r="J448" s="62">
        <v>52.13</v>
      </c>
      <c r="K448" s="1">
        <v>78.37</v>
      </c>
      <c r="L448" s="1">
        <v>55.28</v>
      </c>
      <c r="M448" s="1">
        <v>67.569999999999993</v>
      </c>
      <c r="N448" s="1">
        <v>49.88</v>
      </c>
      <c r="O448" s="1">
        <v>47</v>
      </c>
      <c r="P448" s="1"/>
    </row>
    <row r="449" spans="1:16" x14ac:dyDescent="0.3">
      <c r="A449" s="3" t="s">
        <v>907</v>
      </c>
      <c r="B449" t="s">
        <v>908</v>
      </c>
      <c r="C449" t="s">
        <v>5</v>
      </c>
      <c r="D449" s="1">
        <v>34.229999999999997</v>
      </c>
      <c r="E449" s="62">
        <v>56.36</v>
      </c>
      <c r="F449" s="1">
        <v>8.9499999999999993</v>
      </c>
      <c r="G449" s="62">
        <v>35.5</v>
      </c>
      <c r="H449" s="1">
        <v>17.899999999999999</v>
      </c>
      <c r="I449" s="1">
        <v>6.16</v>
      </c>
      <c r="J449" s="62">
        <v>10.43</v>
      </c>
      <c r="K449" s="1">
        <v>15.67</v>
      </c>
      <c r="L449" s="1">
        <v>5.37</v>
      </c>
      <c r="M449" s="1">
        <v>4.3099999999999996</v>
      </c>
      <c r="N449" s="1">
        <v>10.5</v>
      </c>
      <c r="O449" s="1">
        <v>6.71</v>
      </c>
      <c r="P449" s="1"/>
    </row>
    <row r="450" spans="1:16" x14ac:dyDescent="0.3">
      <c r="A450" s="3" t="s">
        <v>911</v>
      </c>
      <c r="B450" t="s">
        <v>912</v>
      </c>
      <c r="C450" t="s">
        <v>5</v>
      </c>
      <c r="D450" s="1">
        <v>117.9</v>
      </c>
      <c r="E450" s="62">
        <v>28.18</v>
      </c>
      <c r="F450" s="1">
        <v>208.63</v>
      </c>
      <c r="G450" s="62">
        <v>35.5</v>
      </c>
      <c r="H450" s="1">
        <v>175.39</v>
      </c>
      <c r="I450" s="1">
        <v>174.81</v>
      </c>
      <c r="J450" s="62">
        <v>10.43</v>
      </c>
      <c r="K450" s="1">
        <v>235.11</v>
      </c>
      <c r="L450" s="1">
        <v>193.2</v>
      </c>
      <c r="M450" s="1">
        <v>255.9</v>
      </c>
      <c r="N450" s="1">
        <v>192.53</v>
      </c>
      <c r="O450" s="1">
        <v>171.22</v>
      </c>
      <c r="P450" s="1"/>
    </row>
    <row r="451" spans="1:16" x14ac:dyDescent="0.3">
      <c r="A451" s="3" t="s">
        <v>913</v>
      </c>
      <c r="B451" t="s">
        <v>914</v>
      </c>
      <c r="C451" t="s">
        <v>5</v>
      </c>
      <c r="D451" s="1">
        <v>3.8</v>
      </c>
      <c r="E451" s="62">
        <v>84.54</v>
      </c>
      <c r="F451" s="1">
        <v>8.9499999999999993</v>
      </c>
      <c r="G451" s="62">
        <v>35.5</v>
      </c>
      <c r="H451" s="1">
        <v>5.01</v>
      </c>
      <c r="I451" s="1">
        <v>4.84</v>
      </c>
      <c r="J451" s="62">
        <v>10.43</v>
      </c>
      <c r="K451" s="1">
        <v>5.88</v>
      </c>
      <c r="L451" s="1">
        <v>5.9</v>
      </c>
      <c r="M451" s="1">
        <v>10.06</v>
      </c>
      <c r="N451" s="1">
        <v>1.75</v>
      </c>
      <c r="O451" s="1">
        <v>3.36</v>
      </c>
      <c r="P451" s="1"/>
    </row>
    <row r="452" spans="1:16" x14ac:dyDescent="0.3">
      <c r="A452" s="3" t="s">
        <v>915</v>
      </c>
      <c r="B452" t="s">
        <v>916</v>
      </c>
      <c r="C452" t="s">
        <v>5</v>
      </c>
      <c r="D452" s="1">
        <v>68.459999999999994</v>
      </c>
      <c r="E452" s="62">
        <v>28.18</v>
      </c>
      <c r="F452" s="1">
        <v>98.43</v>
      </c>
      <c r="G452" s="62">
        <v>177.52</v>
      </c>
      <c r="H452" s="1">
        <v>73.02</v>
      </c>
      <c r="I452" s="1">
        <v>52.84</v>
      </c>
      <c r="J452" s="62">
        <v>10.43</v>
      </c>
      <c r="K452" s="1">
        <v>96.98</v>
      </c>
      <c r="L452" s="1">
        <v>60.11</v>
      </c>
      <c r="M452" s="1">
        <v>84.82</v>
      </c>
      <c r="N452" s="1">
        <v>55.13</v>
      </c>
      <c r="O452" s="1">
        <v>94.01</v>
      </c>
      <c r="P452" s="1"/>
    </row>
    <row r="453" spans="1:16" x14ac:dyDescent="0.3">
      <c r="A453" s="3" t="s">
        <v>917</v>
      </c>
      <c r="B453" t="s">
        <v>918</v>
      </c>
      <c r="C453" t="s">
        <v>5</v>
      </c>
      <c r="D453" s="1">
        <v>178.75</v>
      </c>
      <c r="E453" s="62">
        <v>56.36</v>
      </c>
      <c r="F453" s="1">
        <v>162.94999999999999</v>
      </c>
      <c r="G453" s="62">
        <v>71.010000000000005</v>
      </c>
      <c r="H453" s="1">
        <v>131.01</v>
      </c>
      <c r="I453" s="1">
        <v>113.16</v>
      </c>
      <c r="J453" s="62">
        <v>31.28</v>
      </c>
      <c r="K453" s="1">
        <v>142.04</v>
      </c>
      <c r="L453" s="1">
        <v>125.58</v>
      </c>
      <c r="M453" s="1">
        <v>155.26</v>
      </c>
      <c r="N453" s="1">
        <v>113.77</v>
      </c>
      <c r="O453" s="1">
        <v>53.72</v>
      </c>
      <c r="P453" s="1"/>
    </row>
    <row r="454" spans="1:16" x14ac:dyDescent="0.3">
      <c r="A454" s="3" t="s">
        <v>919</v>
      </c>
      <c r="B454" t="s">
        <v>920</v>
      </c>
      <c r="C454" t="s">
        <v>5</v>
      </c>
      <c r="D454" s="1">
        <v>15.21</v>
      </c>
      <c r="E454" s="62">
        <v>84.54</v>
      </c>
      <c r="F454" s="1">
        <v>2.35</v>
      </c>
      <c r="G454" s="62">
        <v>248.53</v>
      </c>
      <c r="H454" s="1">
        <v>8.59</v>
      </c>
      <c r="I454" s="1">
        <v>3.96</v>
      </c>
      <c r="J454" s="62">
        <v>62.55</v>
      </c>
      <c r="K454" s="1">
        <v>4.9000000000000004</v>
      </c>
      <c r="L454" s="1">
        <v>3.22</v>
      </c>
      <c r="M454" s="1">
        <v>18.690000000000001</v>
      </c>
      <c r="N454" s="1">
        <v>4.38</v>
      </c>
      <c r="O454" s="1">
        <v>10.07</v>
      </c>
      <c r="P454" s="1"/>
    </row>
    <row r="455" spans="1:16" x14ac:dyDescent="0.3">
      <c r="A455" s="3" t="s">
        <v>921</v>
      </c>
      <c r="B455" t="s">
        <v>922</v>
      </c>
      <c r="C455" t="s">
        <v>5</v>
      </c>
      <c r="D455" s="1">
        <v>22.82</v>
      </c>
      <c r="E455" s="62">
        <v>169.08</v>
      </c>
      <c r="F455" s="1">
        <v>2.83</v>
      </c>
      <c r="G455" s="62">
        <v>177.52</v>
      </c>
      <c r="H455" s="1">
        <v>2.86</v>
      </c>
      <c r="I455" s="1">
        <v>6.16</v>
      </c>
      <c r="J455" s="62">
        <v>187.66</v>
      </c>
      <c r="K455" s="1">
        <v>13.71</v>
      </c>
      <c r="L455" s="1">
        <v>9.1199999999999992</v>
      </c>
      <c r="M455" s="1">
        <v>27.31</v>
      </c>
      <c r="N455" s="1">
        <v>12.25</v>
      </c>
      <c r="O455" s="1">
        <v>43.65</v>
      </c>
      <c r="P455" s="1"/>
    </row>
    <row r="456" spans="1:16" x14ac:dyDescent="0.3">
      <c r="A456" s="3" t="s">
        <v>923</v>
      </c>
      <c r="B456" t="s">
        <v>924</v>
      </c>
      <c r="C456" t="s">
        <v>5</v>
      </c>
      <c r="D456" s="1">
        <v>3.8</v>
      </c>
      <c r="E456" s="62">
        <v>28.18</v>
      </c>
      <c r="F456" s="1">
        <v>10.83</v>
      </c>
      <c r="G456" s="62">
        <v>35.5</v>
      </c>
      <c r="H456" s="1">
        <v>5.01</v>
      </c>
      <c r="I456" s="1">
        <v>7.93</v>
      </c>
      <c r="J456" s="62">
        <v>20.85</v>
      </c>
      <c r="K456" s="1">
        <v>14.69</v>
      </c>
      <c r="L456" s="1">
        <v>13.42</v>
      </c>
      <c r="M456" s="1">
        <v>8.6300000000000008</v>
      </c>
      <c r="N456" s="1">
        <v>14</v>
      </c>
      <c r="O456" s="1">
        <v>6.71</v>
      </c>
      <c r="P456" s="1"/>
    </row>
    <row r="457" spans="1:16" x14ac:dyDescent="0.3">
      <c r="A457" s="3" t="s">
        <v>925</v>
      </c>
      <c r="B457" t="s">
        <v>926</v>
      </c>
      <c r="C457" t="s">
        <v>5</v>
      </c>
      <c r="D457" s="1">
        <v>53.25</v>
      </c>
      <c r="E457" s="62">
        <v>140.9</v>
      </c>
      <c r="F457" s="1">
        <v>59.34</v>
      </c>
      <c r="G457" s="62">
        <v>35.5</v>
      </c>
      <c r="H457" s="1">
        <v>57.27</v>
      </c>
      <c r="I457" s="1">
        <v>44.47</v>
      </c>
      <c r="J457" s="62">
        <v>31.28</v>
      </c>
      <c r="K457" s="1">
        <v>50.94</v>
      </c>
      <c r="L457" s="1">
        <v>53.13</v>
      </c>
      <c r="M457" s="1">
        <v>64.69</v>
      </c>
      <c r="N457" s="1">
        <v>56.01</v>
      </c>
      <c r="O457" s="1">
        <v>57.07</v>
      </c>
      <c r="P457" s="1"/>
    </row>
    <row r="458" spans="1:16" x14ac:dyDescent="0.3">
      <c r="A458" s="3" t="s">
        <v>927</v>
      </c>
      <c r="B458" t="s">
        <v>928</v>
      </c>
      <c r="C458" t="s">
        <v>5</v>
      </c>
      <c r="D458" s="1">
        <v>15.21</v>
      </c>
      <c r="E458" s="62">
        <v>28.18</v>
      </c>
      <c r="F458" s="1">
        <v>10.36</v>
      </c>
      <c r="G458" s="62">
        <v>106.51</v>
      </c>
      <c r="H458" s="1">
        <v>10.02</v>
      </c>
      <c r="I458" s="1">
        <v>7.49</v>
      </c>
      <c r="J458" s="62">
        <v>20.85</v>
      </c>
      <c r="K458" s="1">
        <v>10.78</v>
      </c>
      <c r="L458" s="1">
        <v>9.66</v>
      </c>
      <c r="M458" s="1">
        <v>14.38</v>
      </c>
      <c r="N458" s="1">
        <v>6.13</v>
      </c>
      <c r="O458" s="1">
        <v>10.07</v>
      </c>
      <c r="P458" s="1"/>
    </row>
    <row r="459" spans="1:16" x14ac:dyDescent="0.3">
      <c r="A459" s="3" t="s">
        <v>929</v>
      </c>
      <c r="B459" t="s">
        <v>930</v>
      </c>
      <c r="C459" t="s">
        <v>5</v>
      </c>
      <c r="D459" s="1">
        <v>102.69</v>
      </c>
      <c r="E459" s="62">
        <v>197.26</v>
      </c>
      <c r="F459" s="1">
        <v>127.63</v>
      </c>
      <c r="G459" s="62">
        <v>142.02000000000001</v>
      </c>
      <c r="H459" s="1">
        <v>140.32</v>
      </c>
      <c r="I459" s="1">
        <v>100.39</v>
      </c>
      <c r="J459" s="62">
        <v>10.43</v>
      </c>
      <c r="K459" s="1">
        <v>183.19</v>
      </c>
      <c r="L459" s="1">
        <v>156.71</v>
      </c>
      <c r="M459" s="1">
        <v>120.76</v>
      </c>
      <c r="N459" s="1">
        <v>156.65</v>
      </c>
      <c r="O459" s="1">
        <v>137.65</v>
      </c>
      <c r="P459" s="1"/>
    </row>
    <row r="460" spans="1:16" x14ac:dyDescent="0.3">
      <c r="A460" s="3" t="s">
        <v>931</v>
      </c>
      <c r="B460" t="s">
        <v>932</v>
      </c>
      <c r="C460" t="s">
        <v>5</v>
      </c>
      <c r="D460" s="1">
        <v>76.069999999999993</v>
      </c>
      <c r="E460" s="62">
        <v>112.72</v>
      </c>
      <c r="F460" s="1">
        <v>93.72</v>
      </c>
      <c r="G460" s="62">
        <v>35.5</v>
      </c>
      <c r="H460" s="1">
        <v>62.28</v>
      </c>
      <c r="I460" s="1">
        <v>58.56</v>
      </c>
      <c r="J460" s="62">
        <v>62.55</v>
      </c>
      <c r="K460" s="1">
        <v>88.17</v>
      </c>
      <c r="L460" s="1">
        <v>72.45</v>
      </c>
      <c r="M460" s="1">
        <v>96.32</v>
      </c>
      <c r="N460" s="1">
        <v>76.14</v>
      </c>
      <c r="O460" s="1">
        <v>60.43</v>
      </c>
      <c r="P460" s="1"/>
    </row>
    <row r="461" spans="1:16" x14ac:dyDescent="0.3">
      <c r="A461" s="3" t="s">
        <v>933</v>
      </c>
      <c r="B461" t="s">
        <v>934</v>
      </c>
      <c r="C461" t="s">
        <v>5</v>
      </c>
      <c r="D461" s="1">
        <v>11.41</v>
      </c>
      <c r="E461" s="62">
        <v>28.18</v>
      </c>
      <c r="F461" s="1">
        <v>16.95</v>
      </c>
      <c r="G461" s="62">
        <v>142.02000000000001</v>
      </c>
      <c r="H461" s="1">
        <v>23.62</v>
      </c>
      <c r="I461" s="1">
        <v>11.45</v>
      </c>
      <c r="J461" s="62">
        <v>52.13</v>
      </c>
      <c r="K461" s="1">
        <v>24.49</v>
      </c>
      <c r="L461" s="1">
        <v>19.86</v>
      </c>
      <c r="M461" s="1">
        <v>31.63</v>
      </c>
      <c r="N461" s="1">
        <v>17.5</v>
      </c>
      <c r="O461" s="1">
        <v>26.86</v>
      </c>
      <c r="P461" s="1"/>
    </row>
    <row r="462" spans="1:16" x14ac:dyDescent="0.3">
      <c r="A462" s="3" t="s">
        <v>935</v>
      </c>
      <c r="B462" t="s">
        <v>936</v>
      </c>
      <c r="C462" t="s">
        <v>5</v>
      </c>
      <c r="D462" s="1">
        <v>45.64</v>
      </c>
      <c r="E462" s="62">
        <v>84.54</v>
      </c>
      <c r="F462" s="1">
        <v>17.899999999999999</v>
      </c>
      <c r="G462" s="62">
        <v>35.5</v>
      </c>
      <c r="H462" s="1">
        <v>13.6</v>
      </c>
      <c r="I462" s="1">
        <v>16.73</v>
      </c>
      <c r="J462" s="62">
        <v>31.28</v>
      </c>
      <c r="K462" s="1">
        <v>15.67</v>
      </c>
      <c r="L462" s="1">
        <v>15.56</v>
      </c>
      <c r="M462" s="1">
        <v>28.75</v>
      </c>
      <c r="N462" s="1">
        <v>19.25</v>
      </c>
      <c r="O462" s="1">
        <v>20.14</v>
      </c>
      <c r="P462" s="1"/>
    </row>
    <row r="463" spans="1:16" x14ac:dyDescent="0.3">
      <c r="A463" s="3" t="s">
        <v>937</v>
      </c>
      <c r="B463" t="s">
        <v>938</v>
      </c>
      <c r="C463" t="s">
        <v>5</v>
      </c>
      <c r="D463" s="1">
        <v>41.84</v>
      </c>
      <c r="E463" s="62">
        <v>56.36</v>
      </c>
      <c r="F463" s="1">
        <v>46.62</v>
      </c>
      <c r="G463" s="62">
        <v>106.51</v>
      </c>
      <c r="H463" s="1">
        <v>39.369999999999997</v>
      </c>
      <c r="I463" s="1">
        <v>39.630000000000003</v>
      </c>
      <c r="J463" s="62">
        <v>93.83</v>
      </c>
      <c r="K463" s="1">
        <v>49.96</v>
      </c>
      <c r="L463" s="1">
        <v>34.880000000000003</v>
      </c>
      <c r="M463" s="1">
        <v>48.88</v>
      </c>
      <c r="N463" s="1">
        <v>39.380000000000003</v>
      </c>
      <c r="O463" s="1">
        <v>57.07</v>
      </c>
      <c r="P463" s="1"/>
    </row>
    <row r="464" spans="1:16" x14ac:dyDescent="0.3">
      <c r="D464" s="1"/>
      <c r="E464" s="62"/>
      <c r="F464" s="1"/>
      <c r="G464" s="62"/>
      <c r="H464" s="1"/>
      <c r="I464" s="1"/>
      <c r="J464" s="62"/>
      <c r="K464" s="1"/>
      <c r="L464" s="1"/>
      <c r="M464" s="1"/>
      <c r="N464" s="1"/>
      <c r="O464" s="1"/>
      <c r="P464" s="1"/>
    </row>
    <row r="465" spans="1:16" x14ac:dyDescent="0.3">
      <c r="A465" s="4" t="s">
        <v>981</v>
      </c>
      <c r="D465" s="1"/>
      <c r="E465" s="62"/>
      <c r="F465" s="1"/>
      <c r="G465" s="62"/>
      <c r="H465" s="1"/>
      <c r="I465" s="1"/>
      <c r="J465" s="62"/>
      <c r="K465" s="1"/>
      <c r="L465" s="1"/>
      <c r="M465" s="1"/>
      <c r="N465" s="1"/>
      <c r="O465" s="1"/>
      <c r="P465" s="1"/>
    </row>
    <row r="466" spans="1:16" x14ac:dyDescent="0.3">
      <c r="A466" s="5" t="s">
        <v>185</v>
      </c>
      <c r="B466" t="s">
        <v>186</v>
      </c>
      <c r="C466" t="s">
        <v>5</v>
      </c>
      <c r="D466" s="1">
        <v>836.72</v>
      </c>
      <c r="E466" s="62">
        <v>507.23</v>
      </c>
      <c r="F466" s="1">
        <v>964.03</v>
      </c>
      <c r="G466" s="62">
        <v>142.02000000000001</v>
      </c>
      <c r="H466" s="1">
        <v>778.89</v>
      </c>
      <c r="I466" s="1">
        <v>779.38</v>
      </c>
      <c r="J466" s="62">
        <v>125.1</v>
      </c>
      <c r="K466" s="1">
        <v>850.31</v>
      </c>
      <c r="L466" s="1">
        <v>691.24</v>
      </c>
      <c r="M466" s="1">
        <v>671.37</v>
      </c>
      <c r="N466" s="1">
        <v>698.37</v>
      </c>
      <c r="O466" s="1">
        <v>483.46</v>
      </c>
      <c r="P466" s="1"/>
    </row>
    <row r="467" spans="1:16" x14ac:dyDescent="0.3">
      <c r="A467" s="5" t="s">
        <v>343</v>
      </c>
      <c r="B467" t="s">
        <v>344</v>
      </c>
      <c r="C467" t="s">
        <v>5</v>
      </c>
      <c r="D467" s="1">
        <v>64.66</v>
      </c>
      <c r="E467" s="62">
        <v>56.36</v>
      </c>
      <c r="F467" s="1">
        <v>112.09</v>
      </c>
      <c r="G467" s="62">
        <v>319.54000000000002</v>
      </c>
      <c r="H467" s="1">
        <v>109.53</v>
      </c>
      <c r="I467" s="1">
        <v>101.72</v>
      </c>
      <c r="J467" s="62">
        <v>135.53</v>
      </c>
      <c r="K467" s="1">
        <v>120.49</v>
      </c>
      <c r="L467" s="1">
        <v>100.9</v>
      </c>
      <c r="M467" s="1">
        <v>92.01</v>
      </c>
      <c r="N467" s="1">
        <v>123.4</v>
      </c>
      <c r="O467" s="1">
        <v>124.22</v>
      </c>
      <c r="P467" s="1"/>
    </row>
    <row r="468" spans="1:16" x14ac:dyDescent="0.3">
      <c r="A468" s="5" t="s">
        <v>393</v>
      </c>
      <c r="B468" t="s">
        <v>394</v>
      </c>
      <c r="C468" t="s">
        <v>5</v>
      </c>
      <c r="D468" s="1">
        <v>133.12</v>
      </c>
      <c r="E468" s="62">
        <v>225.44</v>
      </c>
      <c r="F468" s="1">
        <v>360.74</v>
      </c>
      <c r="G468" s="62">
        <v>71.010000000000005</v>
      </c>
      <c r="H468" s="1">
        <v>316.43</v>
      </c>
      <c r="I468" s="1">
        <v>332.45</v>
      </c>
      <c r="J468" s="62">
        <v>93.83</v>
      </c>
      <c r="K468" s="1">
        <v>255.68</v>
      </c>
      <c r="L468" s="1">
        <v>252.78</v>
      </c>
      <c r="M468" s="1">
        <v>205.58</v>
      </c>
      <c r="N468" s="1">
        <v>249.42</v>
      </c>
      <c r="O468" s="1">
        <v>117.51</v>
      </c>
      <c r="P468" s="1"/>
    </row>
    <row r="469" spans="1:16" x14ac:dyDescent="0.3">
      <c r="A469" s="5" t="s">
        <v>409</v>
      </c>
      <c r="B469" t="s">
        <v>410</v>
      </c>
      <c r="C469" t="s">
        <v>5</v>
      </c>
      <c r="D469" s="1">
        <v>15.21</v>
      </c>
      <c r="E469" s="62">
        <v>28.18</v>
      </c>
      <c r="F469" s="1">
        <v>6.59</v>
      </c>
      <c r="G469" s="62">
        <v>35.5</v>
      </c>
      <c r="H469" s="1">
        <v>5.01</v>
      </c>
      <c r="I469" s="1">
        <v>9.25</v>
      </c>
      <c r="J469" s="62">
        <v>20.85</v>
      </c>
      <c r="K469" s="1">
        <v>7.84</v>
      </c>
      <c r="L469" s="1">
        <v>9.66</v>
      </c>
      <c r="M469" s="1">
        <v>10.06</v>
      </c>
      <c r="N469" s="1">
        <v>6.13</v>
      </c>
      <c r="O469" s="1">
        <v>10.07</v>
      </c>
      <c r="P469" s="1"/>
    </row>
    <row r="470" spans="1:16" x14ac:dyDescent="0.3">
      <c r="A470" s="5" t="s">
        <v>623</v>
      </c>
      <c r="B470" t="s">
        <v>624</v>
      </c>
      <c r="C470" t="s">
        <v>5</v>
      </c>
      <c r="D470" s="1">
        <v>26.62</v>
      </c>
      <c r="E470" s="62">
        <v>28.18</v>
      </c>
      <c r="F470" s="1">
        <v>10.36</v>
      </c>
      <c r="G470" s="62">
        <v>35.5</v>
      </c>
      <c r="H470" s="1">
        <v>18.61</v>
      </c>
      <c r="I470" s="1">
        <v>12.33</v>
      </c>
      <c r="J470" s="62">
        <v>41.7</v>
      </c>
      <c r="K470" s="1">
        <v>11.76</v>
      </c>
      <c r="L470" s="1">
        <v>15.03</v>
      </c>
      <c r="M470" s="1">
        <v>20.13</v>
      </c>
      <c r="N470" s="1">
        <v>19.25</v>
      </c>
      <c r="O470" s="1">
        <v>33.57</v>
      </c>
      <c r="P470" s="1"/>
    </row>
    <row r="471" spans="1:16" x14ac:dyDescent="0.3">
      <c r="A471" s="5" t="s">
        <v>909</v>
      </c>
      <c r="B471" t="s">
        <v>910</v>
      </c>
      <c r="C471" t="s">
        <v>5</v>
      </c>
      <c r="D471" s="1">
        <v>49.44</v>
      </c>
      <c r="E471" s="62">
        <v>28.18</v>
      </c>
      <c r="F471" s="1">
        <v>54.16</v>
      </c>
      <c r="G471" s="62">
        <v>35.5</v>
      </c>
      <c r="H471" s="1">
        <v>57.27</v>
      </c>
      <c r="I471" s="1">
        <v>48</v>
      </c>
      <c r="J471" s="62">
        <v>104.25</v>
      </c>
      <c r="K471" s="1">
        <v>59.76</v>
      </c>
      <c r="L471" s="1">
        <v>56.35</v>
      </c>
      <c r="M471" s="1">
        <v>56.07</v>
      </c>
      <c r="N471" s="1">
        <v>56.88</v>
      </c>
      <c r="O471" s="1">
        <v>60.43</v>
      </c>
      <c r="P471" s="1"/>
    </row>
    <row r="472" spans="1:16" x14ac:dyDescent="0.3">
      <c r="D472" s="1"/>
      <c r="E472" s="62"/>
      <c r="F472" s="1"/>
      <c r="G472" s="62"/>
      <c r="H472" s="1"/>
      <c r="I472" s="1"/>
      <c r="J472" s="62"/>
      <c r="K472" s="1"/>
      <c r="L472" s="1"/>
      <c r="M472" s="1"/>
      <c r="N472" s="1"/>
      <c r="O472" s="1"/>
      <c r="P472" s="1"/>
    </row>
    <row r="473" spans="1:16" x14ac:dyDescent="0.3">
      <c r="A473" s="3" t="s">
        <v>939</v>
      </c>
      <c r="B473" t="s">
        <v>940</v>
      </c>
      <c r="C473" t="s">
        <v>941</v>
      </c>
      <c r="D473" s="1">
        <v>3</v>
      </c>
      <c r="E473" s="62">
        <v>1</v>
      </c>
      <c r="F473" s="1">
        <v>6</v>
      </c>
      <c r="G473" s="62">
        <v>7</v>
      </c>
      <c r="H473" s="1">
        <v>4</v>
      </c>
      <c r="I473" s="1">
        <v>4</v>
      </c>
      <c r="J473" s="62">
        <v>1</v>
      </c>
      <c r="K473" s="1">
        <v>3</v>
      </c>
      <c r="L473" s="1">
        <v>3</v>
      </c>
      <c r="M473" s="1">
        <v>8</v>
      </c>
      <c r="N473" s="1">
        <v>3</v>
      </c>
      <c r="O473" s="1">
        <v>4</v>
      </c>
      <c r="P473" s="1"/>
    </row>
    <row r="474" spans="1:16" x14ac:dyDescent="0.3">
      <c r="A474" s="3" t="s">
        <v>942</v>
      </c>
      <c r="B474" t="s">
        <v>943</v>
      </c>
      <c r="C474" t="s">
        <v>941</v>
      </c>
      <c r="D474" s="1">
        <v>2</v>
      </c>
      <c r="E474" s="62">
        <v>3</v>
      </c>
      <c r="F474" s="1">
        <v>4</v>
      </c>
      <c r="G474" s="62">
        <v>9</v>
      </c>
      <c r="H474" s="1">
        <v>6</v>
      </c>
      <c r="I474" s="1">
        <v>7</v>
      </c>
      <c r="J474" s="62">
        <v>3</v>
      </c>
      <c r="K474" s="1">
        <v>6</v>
      </c>
      <c r="L474" s="1">
        <v>9</v>
      </c>
      <c r="M474" s="1">
        <v>8</v>
      </c>
      <c r="N474" s="1">
        <v>3</v>
      </c>
      <c r="O474" s="1">
        <v>3</v>
      </c>
      <c r="P474" s="1"/>
    </row>
    <row r="475" spans="1:16" x14ac:dyDescent="0.3">
      <c r="A475" s="3" t="s">
        <v>944</v>
      </c>
      <c r="B475" t="s">
        <v>945</v>
      </c>
      <c r="C475" t="s">
        <v>941</v>
      </c>
      <c r="D475" s="1">
        <v>7</v>
      </c>
      <c r="E475" s="62">
        <v>4</v>
      </c>
      <c r="F475" s="1">
        <v>2</v>
      </c>
      <c r="G475" s="62">
        <v>7</v>
      </c>
      <c r="H475" s="1">
        <v>3</v>
      </c>
      <c r="I475" s="1">
        <v>12</v>
      </c>
      <c r="J475" s="62">
        <v>5</v>
      </c>
      <c r="K475" s="1">
        <v>4</v>
      </c>
      <c r="L475" s="1">
        <v>9</v>
      </c>
      <c r="M475" s="1">
        <v>6</v>
      </c>
      <c r="N475" s="1">
        <v>9</v>
      </c>
      <c r="O475" s="1">
        <v>5</v>
      </c>
      <c r="P475" s="1"/>
    </row>
    <row r="476" spans="1:16" x14ac:dyDescent="0.3">
      <c r="A476" s="3" t="s">
        <v>946</v>
      </c>
      <c r="B476" t="s">
        <v>947</v>
      </c>
      <c r="C476" t="s">
        <v>941</v>
      </c>
      <c r="D476" s="1">
        <v>1</v>
      </c>
      <c r="E476" s="62">
        <v>3</v>
      </c>
      <c r="F476" s="1">
        <v>4</v>
      </c>
      <c r="G476" s="62">
        <v>1</v>
      </c>
      <c r="H476" s="1">
        <v>7</v>
      </c>
      <c r="I476" s="1">
        <v>4</v>
      </c>
      <c r="J476" s="62">
        <v>5</v>
      </c>
      <c r="K476" s="1">
        <v>2</v>
      </c>
      <c r="L476" s="1">
        <v>5</v>
      </c>
      <c r="M476" s="1">
        <v>3</v>
      </c>
      <c r="N476" s="1">
        <v>3</v>
      </c>
      <c r="O476" s="1">
        <v>2</v>
      </c>
      <c r="P476" s="1"/>
    </row>
    <row r="477" spans="1:16" x14ac:dyDescent="0.3">
      <c r="A477" s="3" t="s">
        <v>948</v>
      </c>
      <c r="B477" t="s">
        <v>949</v>
      </c>
      <c r="C477" t="s">
        <v>941</v>
      </c>
      <c r="D477" s="1">
        <v>9</v>
      </c>
      <c r="E477" s="62">
        <v>10</v>
      </c>
      <c r="F477" s="1">
        <v>6</v>
      </c>
      <c r="G477" s="62">
        <v>3</v>
      </c>
      <c r="H477" s="1">
        <v>6</v>
      </c>
      <c r="I477" s="1">
        <v>3</v>
      </c>
      <c r="J477" s="62">
        <v>6</v>
      </c>
      <c r="K477" s="1">
        <v>5</v>
      </c>
      <c r="L477" s="1">
        <v>5</v>
      </c>
      <c r="M477" s="1">
        <v>6</v>
      </c>
      <c r="N477" s="1">
        <v>3</v>
      </c>
      <c r="O477" s="1">
        <v>1</v>
      </c>
      <c r="P477" s="1"/>
    </row>
    <row r="478" spans="1:16" x14ac:dyDescent="0.3">
      <c r="A478" s="3" t="s">
        <v>950</v>
      </c>
      <c r="B478" t="s">
        <v>951</v>
      </c>
      <c r="C478" t="s">
        <v>941</v>
      </c>
      <c r="D478" s="1">
        <v>8</v>
      </c>
      <c r="E478" s="62">
        <v>6</v>
      </c>
      <c r="F478" s="1">
        <v>9</v>
      </c>
      <c r="G478" s="62">
        <v>5</v>
      </c>
      <c r="H478" s="1">
        <v>10</v>
      </c>
      <c r="I478" s="1">
        <v>5</v>
      </c>
      <c r="J478" s="62">
        <v>5</v>
      </c>
      <c r="K478" s="1">
        <v>10</v>
      </c>
      <c r="L478" s="1">
        <v>6</v>
      </c>
      <c r="M478" s="1">
        <v>9</v>
      </c>
      <c r="N478" s="1">
        <v>4</v>
      </c>
      <c r="O478" s="1">
        <v>8</v>
      </c>
      <c r="P478" s="1"/>
    </row>
    <row r="479" spans="1:16" x14ac:dyDescent="0.3">
      <c r="A479" s="3" t="s">
        <v>952</v>
      </c>
      <c r="B479" t="s">
        <v>953</v>
      </c>
      <c r="C479" t="s">
        <v>941</v>
      </c>
      <c r="D479" s="1">
        <v>3</v>
      </c>
      <c r="E479" s="62">
        <v>4</v>
      </c>
      <c r="F479" s="1">
        <v>3</v>
      </c>
      <c r="G479" s="62">
        <v>4</v>
      </c>
      <c r="H479" s="1">
        <v>4</v>
      </c>
      <c r="I479" s="1">
        <v>2</v>
      </c>
      <c r="J479" s="62">
        <v>1</v>
      </c>
      <c r="K479" s="1">
        <v>5</v>
      </c>
      <c r="L479" s="1">
        <v>5</v>
      </c>
      <c r="M479" s="1">
        <v>4</v>
      </c>
      <c r="N479" s="1">
        <v>4</v>
      </c>
      <c r="O479" s="1">
        <v>2</v>
      </c>
      <c r="P479" s="1"/>
    </row>
    <row r="480" spans="1:16" x14ac:dyDescent="0.3">
      <c r="A480" s="3" t="s">
        <v>954</v>
      </c>
      <c r="B480" t="s">
        <v>955</v>
      </c>
      <c r="C480" t="s">
        <v>941</v>
      </c>
      <c r="D480" s="1">
        <v>4</v>
      </c>
      <c r="E480" s="62">
        <v>6</v>
      </c>
      <c r="F480" s="1">
        <v>3</v>
      </c>
      <c r="G480" s="62">
        <v>5</v>
      </c>
      <c r="H480" s="1">
        <v>3</v>
      </c>
      <c r="I480" s="1">
        <v>5</v>
      </c>
      <c r="J480" s="62">
        <v>8</v>
      </c>
      <c r="K480" s="1">
        <v>3</v>
      </c>
      <c r="L480" s="1">
        <v>6</v>
      </c>
      <c r="M480" s="1">
        <v>5</v>
      </c>
      <c r="N480" s="1">
        <v>5</v>
      </c>
      <c r="O480" s="1">
        <v>5</v>
      </c>
      <c r="P480" s="1"/>
    </row>
    <row r="481" spans="1:16" x14ac:dyDescent="0.3">
      <c r="D481" s="1"/>
      <c r="E481" s="62"/>
      <c r="F481" s="1"/>
      <c r="G481" s="62"/>
      <c r="H481" s="1"/>
      <c r="I481" s="1"/>
      <c r="J481" s="62"/>
      <c r="K481" s="1"/>
      <c r="L481" s="1"/>
      <c r="M481" s="1"/>
      <c r="N481" s="1"/>
      <c r="O481" s="1"/>
      <c r="P481" s="1"/>
    </row>
    <row r="482" spans="1:16" x14ac:dyDescent="0.3">
      <c r="A482" s="3" t="s">
        <v>956</v>
      </c>
      <c r="B482" t="s">
        <v>957</v>
      </c>
      <c r="C482" t="s">
        <v>958</v>
      </c>
      <c r="D482" s="1">
        <v>13822</v>
      </c>
      <c r="E482" s="62">
        <v>16001</v>
      </c>
      <c r="F482" s="1">
        <v>11525</v>
      </c>
      <c r="G482" s="62">
        <v>13930</v>
      </c>
      <c r="H482" s="1">
        <v>12856</v>
      </c>
      <c r="I482" s="1">
        <v>13371</v>
      </c>
      <c r="J482" s="62">
        <v>14186</v>
      </c>
      <c r="K482" s="1">
        <v>10390</v>
      </c>
      <c r="L482" s="1">
        <v>12142</v>
      </c>
      <c r="M482" s="1">
        <v>15340</v>
      </c>
      <c r="N482" s="1">
        <v>11739</v>
      </c>
      <c r="O482" s="1">
        <v>13362</v>
      </c>
      <c r="P482" s="1"/>
    </row>
    <row r="483" spans="1:16" x14ac:dyDescent="0.3">
      <c r="A483" s="3" t="s">
        <v>959</v>
      </c>
      <c r="B483" t="s">
        <v>960</v>
      </c>
      <c r="C483" t="s">
        <v>958</v>
      </c>
      <c r="D483" s="1">
        <v>5114</v>
      </c>
      <c r="E483" s="62">
        <v>5880</v>
      </c>
      <c r="F483" s="1">
        <v>4349</v>
      </c>
      <c r="G483" s="62">
        <v>5281</v>
      </c>
      <c r="H483" s="1">
        <v>4947</v>
      </c>
      <c r="I483" s="1">
        <v>5439</v>
      </c>
      <c r="J483" s="62">
        <v>5430</v>
      </c>
      <c r="K483" s="1">
        <v>4092</v>
      </c>
      <c r="L483" s="1">
        <v>4582</v>
      </c>
      <c r="M483" s="1">
        <v>5926</v>
      </c>
      <c r="N483" s="1">
        <v>4486</v>
      </c>
      <c r="O483" s="1">
        <v>5122</v>
      </c>
      <c r="P483" s="1"/>
    </row>
    <row r="484" spans="1:16" x14ac:dyDescent="0.3">
      <c r="A484" s="3" t="s">
        <v>961</v>
      </c>
      <c r="B484" t="s">
        <v>962</v>
      </c>
      <c r="C484" t="s">
        <v>958</v>
      </c>
      <c r="D484" s="1">
        <v>1414</v>
      </c>
      <c r="E484" s="62">
        <v>1587</v>
      </c>
      <c r="F484" s="1">
        <v>1157</v>
      </c>
      <c r="G484" s="62">
        <v>1501</v>
      </c>
      <c r="H484" s="1">
        <v>1270</v>
      </c>
      <c r="I484" s="1">
        <v>1464</v>
      </c>
      <c r="J484" s="62">
        <v>1476</v>
      </c>
      <c r="K484" s="1">
        <v>1061</v>
      </c>
      <c r="L484" s="1">
        <v>1244</v>
      </c>
      <c r="M484" s="1">
        <v>1648</v>
      </c>
      <c r="N484" s="1">
        <v>1168</v>
      </c>
      <c r="O484" s="1">
        <v>1366</v>
      </c>
      <c r="P484" s="1"/>
    </row>
    <row r="485" spans="1:16" x14ac:dyDescent="0.3">
      <c r="A485" s="3" t="s">
        <v>963</v>
      </c>
      <c r="B485" t="s">
        <v>964</v>
      </c>
      <c r="C485" t="s">
        <v>958</v>
      </c>
      <c r="D485" s="1">
        <v>363</v>
      </c>
      <c r="E485" s="62">
        <v>350</v>
      </c>
      <c r="F485" s="1">
        <v>237</v>
      </c>
      <c r="G485" s="62">
        <v>323</v>
      </c>
      <c r="H485" s="1">
        <v>284</v>
      </c>
      <c r="I485" s="1">
        <v>313</v>
      </c>
      <c r="J485" s="62">
        <v>324</v>
      </c>
      <c r="K485" s="1">
        <v>240</v>
      </c>
      <c r="L485" s="1">
        <v>281</v>
      </c>
      <c r="M485" s="1">
        <v>390</v>
      </c>
      <c r="N485" s="1">
        <v>260</v>
      </c>
      <c r="O485" s="1">
        <v>315</v>
      </c>
      <c r="P485" s="1"/>
    </row>
    <row r="486" spans="1:16" x14ac:dyDescent="0.3">
      <c r="A486" s="3" t="s">
        <v>965</v>
      </c>
      <c r="B486" t="s">
        <v>966</v>
      </c>
      <c r="C486" t="s">
        <v>958</v>
      </c>
      <c r="D486" s="1">
        <v>38</v>
      </c>
      <c r="E486" s="62">
        <v>44</v>
      </c>
      <c r="F486" s="1">
        <v>33</v>
      </c>
      <c r="G486" s="62">
        <v>60</v>
      </c>
      <c r="H486" s="1">
        <v>35</v>
      </c>
      <c r="I486" s="1">
        <v>38</v>
      </c>
      <c r="J486" s="62">
        <v>60</v>
      </c>
      <c r="K486" s="1">
        <v>37</v>
      </c>
      <c r="L486" s="1">
        <v>35</v>
      </c>
      <c r="M486" s="1">
        <v>56</v>
      </c>
      <c r="N486" s="1">
        <v>40</v>
      </c>
      <c r="O486" s="1">
        <v>52</v>
      </c>
      <c r="P486" s="1"/>
    </row>
    <row r="487" spans="1:16" x14ac:dyDescent="0.3">
      <c r="A487" s="3" t="s">
        <v>967</v>
      </c>
      <c r="B487" t="s">
        <v>968</v>
      </c>
      <c r="C487" t="s">
        <v>958</v>
      </c>
      <c r="D487" s="1">
        <v>30</v>
      </c>
      <c r="E487" s="62">
        <v>26</v>
      </c>
      <c r="F487" s="1">
        <v>21</v>
      </c>
      <c r="G487" s="62">
        <v>22</v>
      </c>
      <c r="H487" s="1">
        <v>24</v>
      </c>
      <c r="I487" s="1">
        <v>25</v>
      </c>
      <c r="J487" s="62">
        <v>25</v>
      </c>
      <c r="K487" s="1">
        <v>26</v>
      </c>
      <c r="L487" s="1">
        <v>36</v>
      </c>
      <c r="M487" s="1">
        <v>33</v>
      </c>
      <c r="N487" s="1">
        <v>23</v>
      </c>
      <c r="O487" s="1">
        <v>28</v>
      </c>
      <c r="P487" s="1"/>
    </row>
  </sheetData>
  <autoFilter ref="A1:O463">
    <sortState ref="A2:O469">
      <sortCondition sortBy="cellColor" ref="A1:A469" dxfId="0"/>
    </sortState>
  </autoFilter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490"/>
  <sheetViews>
    <sheetView workbookViewId="0">
      <selection activeCell="K5" sqref="K5"/>
    </sheetView>
  </sheetViews>
  <sheetFormatPr defaultColWidth="11" defaultRowHeight="15.6" x14ac:dyDescent="0.3"/>
  <cols>
    <col min="1" max="1" width="20.8984375" style="3" bestFit="1" customWidth="1"/>
    <col min="2" max="2" width="15.8984375" bestFit="1" customWidth="1"/>
    <col min="4" max="4" width="18.8984375" customWidth="1"/>
    <col min="5" max="5" width="21.59765625" style="63" customWidth="1"/>
    <col min="6" max="6" width="22.8984375" bestFit="1" customWidth="1"/>
    <col min="7" max="7" width="22.8984375" style="63" bestFit="1" customWidth="1"/>
    <col min="8" max="8" width="25.5" bestFit="1" customWidth="1"/>
    <col min="9" max="9" width="22.59765625" bestFit="1" customWidth="1"/>
    <col min="10" max="10" width="22.59765625" style="63" bestFit="1" customWidth="1"/>
    <col min="11" max="11" width="25.3984375" bestFit="1" customWidth="1"/>
    <col min="12" max="12" width="24.8984375" bestFit="1" customWidth="1"/>
    <col min="13" max="13" width="27.5" bestFit="1" customWidth="1"/>
    <col min="14" max="14" width="24.5" bestFit="1" customWidth="1"/>
    <col min="15" max="15" width="27.3984375" bestFit="1" customWidth="1"/>
    <col min="16" max="16" width="10.8984375" style="2"/>
  </cols>
  <sheetData>
    <row r="1" spans="1:16" s="65" customFormat="1" x14ac:dyDescent="0.3">
      <c r="A1" s="64" t="s">
        <v>0</v>
      </c>
      <c r="B1" s="65" t="s">
        <v>1</v>
      </c>
      <c r="C1" s="65" t="s">
        <v>2</v>
      </c>
      <c r="D1" s="60" t="s">
        <v>969</v>
      </c>
      <c r="E1" s="61" t="s">
        <v>970</v>
      </c>
      <c r="F1" s="60" t="s">
        <v>971</v>
      </c>
      <c r="G1" s="61" t="s">
        <v>972</v>
      </c>
      <c r="H1" s="60" t="s">
        <v>973</v>
      </c>
      <c r="I1" s="60" t="s">
        <v>974</v>
      </c>
      <c r="J1" s="61" t="s">
        <v>975</v>
      </c>
      <c r="K1" s="60" t="s">
        <v>976</v>
      </c>
      <c r="L1" s="60" t="s">
        <v>977</v>
      </c>
      <c r="M1" s="60" t="s">
        <v>978</v>
      </c>
      <c r="N1" s="60" t="s">
        <v>979</v>
      </c>
      <c r="O1" s="60" t="s">
        <v>980</v>
      </c>
      <c r="P1" s="65" t="s">
        <v>982</v>
      </c>
    </row>
    <row r="2" spans="1:16" x14ac:dyDescent="0.3">
      <c r="A2" s="3" t="s">
        <v>215</v>
      </c>
      <c r="B2" t="s">
        <v>216</v>
      </c>
      <c r="C2" t="s">
        <v>5</v>
      </c>
      <c r="D2" s="1">
        <v>12809.49</v>
      </c>
      <c r="E2" s="62">
        <v>7552.13</v>
      </c>
      <c r="F2" s="1">
        <v>14406.71</v>
      </c>
      <c r="G2" s="62">
        <v>568.05999999999995</v>
      </c>
      <c r="H2" s="1">
        <v>13219</v>
      </c>
      <c r="I2" s="1">
        <v>10923.24</v>
      </c>
      <c r="J2" s="62">
        <v>771.48</v>
      </c>
      <c r="K2" s="1">
        <v>14693.25</v>
      </c>
      <c r="L2" s="1">
        <v>11983.49</v>
      </c>
      <c r="M2" s="1">
        <v>17050.240000000002</v>
      </c>
      <c r="N2" s="1">
        <v>13077.38</v>
      </c>
      <c r="O2" s="1">
        <v>16800.14</v>
      </c>
      <c r="P2" s="6">
        <f t="shared" ref="P2:P65" si="0">MAX(D2,F2,H2:I2,K2:O2)</f>
        <v>17050.240000000002</v>
      </c>
    </row>
    <row r="3" spans="1:16" x14ac:dyDescent="0.3">
      <c r="A3" s="3" t="s">
        <v>221</v>
      </c>
      <c r="B3" t="s">
        <v>222</v>
      </c>
      <c r="C3" t="s">
        <v>5</v>
      </c>
      <c r="D3" s="1">
        <v>4868.21</v>
      </c>
      <c r="E3" s="62">
        <v>3127.93</v>
      </c>
      <c r="F3" s="1">
        <v>10025.030000000001</v>
      </c>
      <c r="G3" s="62">
        <v>213.02</v>
      </c>
      <c r="H3" s="1">
        <v>7801.11</v>
      </c>
      <c r="I3" s="1">
        <v>9626.0300000000007</v>
      </c>
      <c r="J3" s="62">
        <v>166.81</v>
      </c>
      <c r="K3" s="1">
        <v>7683.12</v>
      </c>
      <c r="L3" s="1">
        <v>7359.47</v>
      </c>
      <c r="M3" s="1">
        <v>6191.86</v>
      </c>
      <c r="N3" s="1">
        <v>6586.39</v>
      </c>
      <c r="O3" s="1">
        <v>4700.28</v>
      </c>
      <c r="P3" s="6">
        <f t="shared" si="0"/>
        <v>10025.030000000001</v>
      </c>
    </row>
    <row r="4" spans="1:16" x14ac:dyDescent="0.3">
      <c r="A4" s="3" t="s">
        <v>269</v>
      </c>
      <c r="B4" t="s">
        <v>270</v>
      </c>
      <c r="C4" t="s">
        <v>5</v>
      </c>
      <c r="D4" s="1">
        <v>9683.18</v>
      </c>
      <c r="E4" s="62">
        <v>5213.22</v>
      </c>
      <c r="F4" s="1">
        <v>124.8</v>
      </c>
      <c r="G4" s="62">
        <v>142.02000000000001</v>
      </c>
      <c r="H4" s="1">
        <v>115.97</v>
      </c>
      <c r="I4" s="1">
        <v>225.45</v>
      </c>
      <c r="J4" s="62">
        <v>125.1</v>
      </c>
      <c r="K4" s="1">
        <v>233.15</v>
      </c>
      <c r="L4" s="1">
        <v>134.16999999999999</v>
      </c>
      <c r="M4" s="1">
        <v>60.38</v>
      </c>
      <c r="N4" s="1">
        <v>128.65</v>
      </c>
      <c r="O4" s="1">
        <v>40.29</v>
      </c>
      <c r="P4" s="6">
        <f t="shared" si="0"/>
        <v>9683.18</v>
      </c>
    </row>
    <row r="5" spans="1:16" x14ac:dyDescent="0.3">
      <c r="A5" s="3" t="s">
        <v>401</v>
      </c>
      <c r="B5" t="s">
        <v>402</v>
      </c>
      <c r="C5" t="s">
        <v>5</v>
      </c>
      <c r="D5" s="1">
        <v>5689.72</v>
      </c>
      <c r="E5" s="62">
        <v>4339.6499999999996</v>
      </c>
      <c r="F5" s="1">
        <v>9443.8799999999992</v>
      </c>
      <c r="G5" s="62">
        <v>213.02</v>
      </c>
      <c r="H5" s="1">
        <v>8057.4</v>
      </c>
      <c r="I5" s="1">
        <v>7113.95</v>
      </c>
      <c r="J5" s="62">
        <v>104.25</v>
      </c>
      <c r="K5" s="1">
        <v>9045.77</v>
      </c>
      <c r="L5" s="1">
        <v>7501.15</v>
      </c>
      <c r="M5" s="1">
        <v>8435.99</v>
      </c>
      <c r="N5" s="1">
        <v>7409.03</v>
      </c>
      <c r="O5" s="1">
        <v>7849.46</v>
      </c>
      <c r="P5" s="6">
        <f t="shared" si="0"/>
        <v>9443.8799999999992</v>
      </c>
    </row>
    <row r="6" spans="1:16" x14ac:dyDescent="0.3">
      <c r="A6" s="3" t="s">
        <v>465</v>
      </c>
      <c r="B6" t="s">
        <v>466</v>
      </c>
      <c r="C6" t="s">
        <v>5</v>
      </c>
      <c r="D6" s="1">
        <v>7640.81</v>
      </c>
      <c r="E6" s="62">
        <v>6030.43</v>
      </c>
      <c r="F6" s="1">
        <v>473.3</v>
      </c>
      <c r="G6" s="62">
        <v>177.52</v>
      </c>
      <c r="H6" s="1">
        <v>518.30999999999995</v>
      </c>
      <c r="I6" s="1">
        <v>558.78</v>
      </c>
      <c r="J6" s="62">
        <v>385.74</v>
      </c>
      <c r="K6" s="1">
        <v>542.71</v>
      </c>
      <c r="L6" s="1">
        <v>581.22</v>
      </c>
      <c r="M6" s="1">
        <v>405.41</v>
      </c>
      <c r="N6" s="1">
        <v>594.23</v>
      </c>
      <c r="O6" s="1">
        <v>466.67</v>
      </c>
      <c r="P6" s="6">
        <f t="shared" si="0"/>
        <v>7640.81</v>
      </c>
    </row>
    <row r="7" spans="1:16" x14ac:dyDescent="0.3">
      <c r="A7" s="3" t="s">
        <v>227</v>
      </c>
      <c r="B7" t="s">
        <v>228</v>
      </c>
      <c r="C7" t="s">
        <v>5</v>
      </c>
      <c r="D7" s="1">
        <v>2088.0100000000002</v>
      </c>
      <c r="E7" s="62">
        <v>1578.06</v>
      </c>
      <c r="F7" s="1">
        <v>3776.99</v>
      </c>
      <c r="G7" s="62">
        <v>71.010000000000005</v>
      </c>
      <c r="H7" s="1">
        <v>3172.13</v>
      </c>
      <c r="I7" s="1">
        <v>3195.03</v>
      </c>
      <c r="J7" s="62">
        <v>239.78</v>
      </c>
      <c r="K7" s="1">
        <v>3121.05</v>
      </c>
      <c r="L7" s="1">
        <v>2866.94</v>
      </c>
      <c r="M7" s="1">
        <v>2771.74</v>
      </c>
      <c r="N7" s="1">
        <v>2599.1999999999998</v>
      </c>
      <c r="O7" s="1">
        <v>2081.5500000000002</v>
      </c>
      <c r="P7" s="6">
        <f t="shared" si="0"/>
        <v>3776.99</v>
      </c>
    </row>
    <row r="8" spans="1:16" x14ac:dyDescent="0.3">
      <c r="A8" s="3" t="s">
        <v>463</v>
      </c>
      <c r="B8" t="s">
        <v>464</v>
      </c>
      <c r="C8" t="s">
        <v>5</v>
      </c>
      <c r="D8" s="1">
        <v>3502.83</v>
      </c>
      <c r="E8" s="62">
        <v>1718.95</v>
      </c>
      <c r="F8" s="1">
        <v>297.64</v>
      </c>
      <c r="G8" s="62">
        <v>71.010000000000005</v>
      </c>
      <c r="H8" s="1">
        <v>286.36</v>
      </c>
      <c r="I8" s="1">
        <v>484.8</v>
      </c>
      <c r="J8" s="62">
        <v>135.53</v>
      </c>
      <c r="K8" s="1">
        <v>415.36</v>
      </c>
      <c r="L8" s="1">
        <v>291.42</v>
      </c>
      <c r="M8" s="1">
        <v>109.26</v>
      </c>
      <c r="N8" s="1">
        <v>197.78</v>
      </c>
      <c r="O8" s="1">
        <v>94.01</v>
      </c>
      <c r="P8" s="6">
        <f t="shared" si="0"/>
        <v>3502.83</v>
      </c>
    </row>
    <row r="9" spans="1:16" x14ac:dyDescent="0.3">
      <c r="A9" s="3" t="s">
        <v>113</v>
      </c>
      <c r="B9" t="s">
        <v>114</v>
      </c>
      <c r="C9" t="s">
        <v>5</v>
      </c>
      <c r="D9" s="1">
        <v>2034.76</v>
      </c>
      <c r="E9" s="62">
        <v>1718.95</v>
      </c>
      <c r="F9" s="1">
        <v>3437.91</v>
      </c>
      <c r="G9" s="62">
        <v>106.51</v>
      </c>
      <c r="H9" s="1">
        <v>2865.73</v>
      </c>
      <c r="I9" s="1">
        <v>2934.35</v>
      </c>
      <c r="J9" s="62">
        <v>83.4</v>
      </c>
      <c r="K9" s="1">
        <v>2874.19</v>
      </c>
      <c r="L9" s="1">
        <v>2906.65</v>
      </c>
      <c r="M9" s="1">
        <v>2788.99</v>
      </c>
      <c r="N9" s="1">
        <v>2689.34</v>
      </c>
      <c r="O9" s="1">
        <v>1960.69</v>
      </c>
      <c r="P9" s="6">
        <f t="shared" si="0"/>
        <v>3437.91</v>
      </c>
    </row>
    <row r="10" spans="1:16" x14ac:dyDescent="0.3">
      <c r="A10" s="3" t="s">
        <v>209</v>
      </c>
      <c r="B10" t="s">
        <v>210</v>
      </c>
      <c r="C10" t="s">
        <v>5</v>
      </c>
      <c r="D10" s="1">
        <v>1684.86</v>
      </c>
      <c r="E10" s="62">
        <v>1324.44</v>
      </c>
      <c r="F10" s="1">
        <v>3384.69</v>
      </c>
      <c r="G10" s="62">
        <v>71.010000000000005</v>
      </c>
      <c r="H10" s="1">
        <v>2884.34</v>
      </c>
      <c r="I10" s="1">
        <v>2666.63</v>
      </c>
      <c r="J10" s="62">
        <v>72.98</v>
      </c>
      <c r="K10" s="1">
        <v>3239.59</v>
      </c>
      <c r="L10" s="1">
        <v>2766.04</v>
      </c>
      <c r="M10" s="1">
        <v>2747.3</v>
      </c>
      <c r="N10" s="1">
        <v>2724.35</v>
      </c>
      <c r="O10" s="1">
        <v>2215.85</v>
      </c>
      <c r="P10" s="6">
        <f t="shared" si="0"/>
        <v>3384.69</v>
      </c>
    </row>
    <row r="11" spans="1:16" x14ac:dyDescent="0.3">
      <c r="A11" s="3" t="s">
        <v>111</v>
      </c>
      <c r="B11" t="s">
        <v>112</v>
      </c>
      <c r="C11" t="s">
        <v>5</v>
      </c>
      <c r="D11" s="1">
        <v>1871.22</v>
      </c>
      <c r="E11" s="62">
        <v>817.21</v>
      </c>
      <c r="F11" s="1">
        <v>2980.15</v>
      </c>
      <c r="G11" s="62">
        <v>142.02000000000001</v>
      </c>
      <c r="H11" s="1">
        <v>2444.06</v>
      </c>
      <c r="I11" s="1">
        <v>2688.21</v>
      </c>
      <c r="J11" s="62">
        <v>20.85</v>
      </c>
      <c r="K11" s="1">
        <v>2827.17</v>
      </c>
      <c r="L11" s="1">
        <v>2631.87</v>
      </c>
      <c r="M11" s="1">
        <v>2475.59</v>
      </c>
      <c r="N11" s="1">
        <v>2302.52</v>
      </c>
      <c r="O11" s="1">
        <v>1661.88</v>
      </c>
      <c r="P11" s="6">
        <f t="shared" si="0"/>
        <v>2980.15</v>
      </c>
    </row>
    <row r="12" spans="1:16" x14ac:dyDescent="0.3">
      <c r="A12" s="3" t="s">
        <v>607</v>
      </c>
      <c r="B12" t="s">
        <v>608</v>
      </c>
      <c r="C12" t="s">
        <v>5</v>
      </c>
      <c r="D12" s="1">
        <v>2057.58</v>
      </c>
      <c r="E12" s="62">
        <v>1099</v>
      </c>
      <c r="F12" s="1">
        <v>2946.24</v>
      </c>
      <c r="G12" s="62">
        <v>106.51</v>
      </c>
      <c r="H12" s="1">
        <v>2363.88</v>
      </c>
      <c r="I12" s="1">
        <v>1935.69</v>
      </c>
      <c r="J12" s="62">
        <v>41.7</v>
      </c>
      <c r="K12" s="1">
        <v>2486.2600000000002</v>
      </c>
      <c r="L12" s="1">
        <v>2037.23</v>
      </c>
      <c r="M12" s="1">
        <v>2581.98</v>
      </c>
      <c r="N12" s="1">
        <v>1996.22</v>
      </c>
      <c r="O12" s="1">
        <v>2115.13</v>
      </c>
      <c r="P12" s="6">
        <f t="shared" si="0"/>
        <v>2946.24</v>
      </c>
    </row>
    <row r="13" spans="1:16" x14ac:dyDescent="0.3">
      <c r="A13" s="3" t="s">
        <v>81</v>
      </c>
      <c r="B13" t="s">
        <v>82</v>
      </c>
      <c r="C13" t="s">
        <v>5</v>
      </c>
      <c r="D13" s="1">
        <v>2867.68</v>
      </c>
      <c r="E13" s="62">
        <v>1183.54</v>
      </c>
      <c r="F13" s="1">
        <v>30.14</v>
      </c>
      <c r="G13" s="62">
        <v>177.52</v>
      </c>
      <c r="H13" s="1">
        <v>30.07</v>
      </c>
      <c r="I13" s="1">
        <v>98.63</v>
      </c>
      <c r="J13" s="62">
        <v>52.13</v>
      </c>
      <c r="K13" s="1">
        <v>42.12</v>
      </c>
      <c r="L13" s="1">
        <v>50.98</v>
      </c>
      <c r="M13" s="1">
        <v>34.5</v>
      </c>
      <c r="N13" s="1">
        <v>39.380000000000003</v>
      </c>
      <c r="O13" s="1">
        <v>30.22</v>
      </c>
      <c r="P13" s="6">
        <f t="shared" si="0"/>
        <v>2867.68</v>
      </c>
    </row>
    <row r="14" spans="1:16" x14ac:dyDescent="0.3">
      <c r="A14" s="3" t="s">
        <v>327</v>
      </c>
      <c r="B14" t="s">
        <v>328</v>
      </c>
      <c r="C14" t="s">
        <v>5</v>
      </c>
      <c r="D14" s="1">
        <v>2829.65</v>
      </c>
      <c r="E14" s="62">
        <v>1634.42</v>
      </c>
      <c r="F14" s="1">
        <v>77.239999999999995</v>
      </c>
      <c r="G14" s="62">
        <v>106.51</v>
      </c>
      <c r="H14" s="1">
        <v>90.2</v>
      </c>
      <c r="I14" s="1">
        <v>155.88</v>
      </c>
      <c r="J14" s="62">
        <v>104.25</v>
      </c>
      <c r="K14" s="1">
        <v>96.98</v>
      </c>
      <c r="L14" s="1">
        <v>106.26</v>
      </c>
      <c r="M14" s="1">
        <v>34.5</v>
      </c>
      <c r="N14" s="1">
        <v>98.02</v>
      </c>
      <c r="O14" s="1">
        <v>33.57</v>
      </c>
      <c r="P14" s="6">
        <f t="shared" si="0"/>
        <v>2829.65</v>
      </c>
    </row>
    <row r="15" spans="1:16" x14ac:dyDescent="0.3">
      <c r="A15" s="3" t="s">
        <v>701</v>
      </c>
      <c r="B15" t="s">
        <v>702</v>
      </c>
      <c r="C15" t="s">
        <v>5</v>
      </c>
      <c r="D15" s="1">
        <v>2418.89</v>
      </c>
      <c r="E15" s="62">
        <v>1634.42</v>
      </c>
      <c r="F15" s="1">
        <v>815.68</v>
      </c>
      <c r="G15" s="62">
        <v>71.010000000000005</v>
      </c>
      <c r="H15" s="1">
        <v>649.32000000000005</v>
      </c>
      <c r="I15" s="1">
        <v>689.56</v>
      </c>
      <c r="J15" s="62">
        <v>31.28</v>
      </c>
      <c r="K15" s="1">
        <v>743.53</v>
      </c>
      <c r="L15" s="1">
        <v>640.26</v>
      </c>
      <c r="M15" s="1">
        <v>691.5</v>
      </c>
      <c r="N15" s="1">
        <v>438.45</v>
      </c>
      <c r="O15" s="1">
        <v>325.66000000000003</v>
      </c>
      <c r="P15" s="6">
        <f t="shared" si="0"/>
        <v>2418.89</v>
      </c>
    </row>
    <row r="16" spans="1:16" x14ac:dyDescent="0.3">
      <c r="A16" s="3" t="s">
        <v>109</v>
      </c>
      <c r="B16" t="s">
        <v>110</v>
      </c>
      <c r="C16" t="s">
        <v>5</v>
      </c>
      <c r="D16" s="1">
        <v>1296.92</v>
      </c>
      <c r="E16" s="62">
        <v>1380.8</v>
      </c>
      <c r="F16" s="1">
        <v>2102.3000000000002</v>
      </c>
      <c r="G16" s="62">
        <v>35.5</v>
      </c>
      <c r="H16" s="1">
        <v>1780.43</v>
      </c>
      <c r="I16" s="1">
        <v>1865.67</v>
      </c>
      <c r="J16" s="62">
        <v>10.43</v>
      </c>
      <c r="K16" s="1">
        <v>1976.86</v>
      </c>
      <c r="L16" s="1">
        <v>1804.31</v>
      </c>
      <c r="M16" s="1">
        <v>1786.97</v>
      </c>
      <c r="N16" s="1">
        <v>1698.67</v>
      </c>
      <c r="O16" s="1">
        <v>1275.79</v>
      </c>
      <c r="P16" s="6">
        <f t="shared" si="0"/>
        <v>2102.3000000000002</v>
      </c>
    </row>
    <row r="17" spans="1:16" x14ac:dyDescent="0.3">
      <c r="A17" s="3" t="s">
        <v>377</v>
      </c>
      <c r="B17" t="s">
        <v>378</v>
      </c>
      <c r="C17" t="s">
        <v>5</v>
      </c>
      <c r="D17" s="1">
        <v>1137.18</v>
      </c>
      <c r="E17" s="62">
        <v>760.85</v>
      </c>
      <c r="F17" s="1">
        <v>1823.97</v>
      </c>
      <c r="G17" s="62">
        <v>71.010000000000005</v>
      </c>
      <c r="H17" s="1">
        <v>1390.98</v>
      </c>
      <c r="I17" s="1">
        <v>1334.64</v>
      </c>
      <c r="J17" s="62">
        <v>62.55</v>
      </c>
      <c r="K17" s="1">
        <v>1543.87</v>
      </c>
      <c r="L17" s="1">
        <v>1223.0899999999999</v>
      </c>
      <c r="M17" s="1">
        <v>1460.63</v>
      </c>
      <c r="N17" s="1">
        <v>999.42</v>
      </c>
      <c r="O17" s="1">
        <v>752.04</v>
      </c>
      <c r="P17" s="6">
        <f t="shared" si="0"/>
        <v>1823.97</v>
      </c>
    </row>
    <row r="18" spans="1:16" x14ac:dyDescent="0.3">
      <c r="A18" s="3" t="s">
        <v>835</v>
      </c>
      <c r="B18" t="s">
        <v>836</v>
      </c>
      <c r="C18" t="s">
        <v>5</v>
      </c>
      <c r="D18" s="1">
        <v>1118.17</v>
      </c>
      <c r="E18" s="62">
        <v>507.23</v>
      </c>
      <c r="F18" s="1">
        <v>1745.33</v>
      </c>
      <c r="G18" s="62">
        <v>35.5</v>
      </c>
      <c r="H18" s="1">
        <v>1438.23</v>
      </c>
      <c r="I18" s="1">
        <v>1290.5999999999999</v>
      </c>
      <c r="J18" s="62">
        <v>41.7</v>
      </c>
      <c r="K18" s="1">
        <v>1700.61</v>
      </c>
      <c r="L18" s="1">
        <v>1323.99</v>
      </c>
      <c r="M18" s="1">
        <v>1565.57</v>
      </c>
      <c r="N18" s="1">
        <v>1056.31</v>
      </c>
      <c r="O18" s="1">
        <v>1148.21</v>
      </c>
      <c r="P18" s="6">
        <f t="shared" si="0"/>
        <v>1745.33</v>
      </c>
    </row>
    <row r="19" spans="1:16" x14ac:dyDescent="0.3">
      <c r="A19" s="3" t="s">
        <v>455</v>
      </c>
      <c r="B19" t="s">
        <v>456</v>
      </c>
      <c r="C19" t="s">
        <v>5</v>
      </c>
      <c r="D19" s="1">
        <v>1209.45</v>
      </c>
      <c r="E19" s="62">
        <v>760.85</v>
      </c>
      <c r="F19" s="1">
        <v>1695.41</v>
      </c>
      <c r="G19" s="62">
        <v>71.010000000000005</v>
      </c>
      <c r="H19" s="1">
        <v>1373.09</v>
      </c>
      <c r="I19" s="1">
        <v>1557.44</v>
      </c>
      <c r="J19" s="62">
        <v>62.55</v>
      </c>
      <c r="K19" s="1">
        <v>1557.59</v>
      </c>
      <c r="L19" s="1">
        <v>1248.8499999999999</v>
      </c>
      <c r="M19" s="1">
        <v>1372.93</v>
      </c>
      <c r="N19" s="1">
        <v>1108.82</v>
      </c>
      <c r="O19" s="1">
        <v>782.26</v>
      </c>
      <c r="P19" s="6">
        <f t="shared" si="0"/>
        <v>1695.41</v>
      </c>
    </row>
    <row r="20" spans="1:16" x14ac:dyDescent="0.3">
      <c r="A20" s="3" t="s">
        <v>869</v>
      </c>
      <c r="B20" t="s">
        <v>870</v>
      </c>
      <c r="C20" t="s">
        <v>5</v>
      </c>
      <c r="D20" s="1">
        <v>1057.32</v>
      </c>
      <c r="E20" s="62">
        <v>563.59</v>
      </c>
      <c r="F20" s="1">
        <v>1321.47</v>
      </c>
      <c r="G20" s="62">
        <v>177.52</v>
      </c>
      <c r="H20" s="1">
        <v>1128.97</v>
      </c>
      <c r="I20" s="1">
        <v>1036.97</v>
      </c>
      <c r="J20" s="62">
        <v>31.28</v>
      </c>
      <c r="K20" s="1">
        <v>1434.16</v>
      </c>
      <c r="L20" s="1">
        <v>1140.44</v>
      </c>
      <c r="M20" s="1">
        <v>1370.06</v>
      </c>
      <c r="N20" s="1">
        <v>1031.8</v>
      </c>
      <c r="O20" s="1">
        <v>943.41</v>
      </c>
      <c r="P20" s="6">
        <f t="shared" si="0"/>
        <v>1434.16</v>
      </c>
    </row>
    <row r="21" spans="1:16" x14ac:dyDescent="0.3">
      <c r="A21" s="3" t="s">
        <v>33</v>
      </c>
      <c r="B21" t="s">
        <v>34</v>
      </c>
      <c r="C21" t="s">
        <v>5</v>
      </c>
      <c r="D21" s="1">
        <v>1395.81</v>
      </c>
      <c r="E21" s="62">
        <v>789.03</v>
      </c>
      <c r="F21" s="1">
        <v>30.61</v>
      </c>
      <c r="G21" s="62">
        <v>284.02999999999997</v>
      </c>
      <c r="H21" s="1">
        <v>30.78</v>
      </c>
      <c r="I21" s="1">
        <v>99.51</v>
      </c>
      <c r="J21" s="62">
        <v>62.55</v>
      </c>
      <c r="K21" s="1">
        <v>50.94</v>
      </c>
      <c r="L21" s="1">
        <v>34.35</v>
      </c>
      <c r="M21" s="1">
        <v>11.5</v>
      </c>
      <c r="N21" s="1">
        <v>21.88</v>
      </c>
      <c r="O21" s="1">
        <v>13.43</v>
      </c>
      <c r="P21" s="6">
        <f t="shared" si="0"/>
        <v>1395.81</v>
      </c>
    </row>
    <row r="22" spans="1:16" x14ac:dyDescent="0.3">
      <c r="A22" s="3" t="s">
        <v>233</v>
      </c>
      <c r="B22" t="s">
        <v>234</v>
      </c>
      <c r="C22" t="s">
        <v>5</v>
      </c>
      <c r="D22" s="1">
        <v>1228.46</v>
      </c>
      <c r="E22" s="62">
        <v>648.13</v>
      </c>
      <c r="F22" s="1">
        <v>1359.15</v>
      </c>
      <c r="G22" s="62">
        <v>71.010000000000005</v>
      </c>
      <c r="H22" s="1">
        <v>1137.56</v>
      </c>
      <c r="I22" s="1">
        <v>927.77</v>
      </c>
      <c r="J22" s="62">
        <v>31.28</v>
      </c>
      <c r="K22" s="1">
        <v>1233.3399999999999</v>
      </c>
      <c r="L22" s="1">
        <v>1044.3800000000001</v>
      </c>
      <c r="M22" s="1">
        <v>1236.3599999999999</v>
      </c>
      <c r="N22" s="1">
        <v>935.54</v>
      </c>
      <c r="O22" s="1">
        <v>933.34</v>
      </c>
      <c r="P22" s="6">
        <f t="shared" si="0"/>
        <v>1359.15</v>
      </c>
    </row>
    <row r="23" spans="1:16" x14ac:dyDescent="0.3">
      <c r="A23" s="3" t="s">
        <v>633</v>
      </c>
      <c r="B23" t="s">
        <v>634</v>
      </c>
      <c r="C23" t="s">
        <v>5</v>
      </c>
      <c r="D23" s="1">
        <v>874.76</v>
      </c>
      <c r="E23" s="62">
        <v>535.41</v>
      </c>
      <c r="F23" s="1">
        <v>1261.19</v>
      </c>
      <c r="G23" s="62">
        <v>71.010000000000005</v>
      </c>
      <c r="H23" s="1">
        <v>1061.67</v>
      </c>
      <c r="I23" s="1">
        <v>923.37</v>
      </c>
      <c r="J23" s="62">
        <v>10.43</v>
      </c>
      <c r="K23" s="1">
        <v>1154.97</v>
      </c>
      <c r="L23" s="1">
        <v>916.65</v>
      </c>
      <c r="M23" s="1">
        <v>1029.3399999999999</v>
      </c>
      <c r="N23" s="1">
        <v>784.14</v>
      </c>
      <c r="O23" s="1">
        <v>624.47</v>
      </c>
      <c r="P23" s="6">
        <f t="shared" si="0"/>
        <v>1261.19</v>
      </c>
    </row>
    <row r="24" spans="1:16" x14ac:dyDescent="0.3">
      <c r="A24" s="3" t="s">
        <v>595</v>
      </c>
      <c r="B24" t="s">
        <v>596</v>
      </c>
      <c r="C24" t="s">
        <v>5</v>
      </c>
      <c r="D24" s="1">
        <v>707.41</v>
      </c>
      <c r="E24" s="62">
        <v>281.8</v>
      </c>
      <c r="F24" s="1">
        <v>1222.1099999999999</v>
      </c>
      <c r="G24" s="62">
        <v>35.5</v>
      </c>
      <c r="H24" s="1">
        <v>990.08</v>
      </c>
      <c r="I24" s="1">
        <v>1007.91</v>
      </c>
      <c r="J24" s="62">
        <v>41.7</v>
      </c>
      <c r="K24" s="1">
        <v>902.23</v>
      </c>
      <c r="L24" s="1">
        <v>913.43</v>
      </c>
      <c r="M24" s="1">
        <v>1002.03</v>
      </c>
      <c r="N24" s="1">
        <v>806.01</v>
      </c>
      <c r="O24" s="1">
        <v>604.32000000000005</v>
      </c>
      <c r="P24" s="6">
        <f t="shared" si="0"/>
        <v>1222.1099999999999</v>
      </c>
    </row>
    <row r="25" spans="1:16" x14ac:dyDescent="0.3">
      <c r="A25" s="3" t="s">
        <v>771</v>
      </c>
      <c r="B25" t="s">
        <v>772</v>
      </c>
      <c r="C25" t="s">
        <v>5</v>
      </c>
      <c r="D25" s="1">
        <v>737.84</v>
      </c>
      <c r="E25" s="62">
        <v>789.03</v>
      </c>
      <c r="F25" s="1">
        <v>1037.49</v>
      </c>
      <c r="G25" s="62">
        <v>35.5</v>
      </c>
      <c r="H25" s="1">
        <v>929.95</v>
      </c>
      <c r="I25" s="1">
        <v>808.88</v>
      </c>
      <c r="J25" s="62">
        <v>20.85</v>
      </c>
      <c r="K25" s="1">
        <v>1178.48</v>
      </c>
      <c r="L25" s="1">
        <v>950.46</v>
      </c>
      <c r="M25" s="1">
        <v>1053.78</v>
      </c>
      <c r="N25" s="1">
        <v>946.04</v>
      </c>
      <c r="O25" s="1">
        <v>1070.99</v>
      </c>
      <c r="P25" s="6">
        <f t="shared" si="0"/>
        <v>1178.48</v>
      </c>
    </row>
    <row r="26" spans="1:16" x14ac:dyDescent="0.3">
      <c r="A26" s="3" t="s">
        <v>279</v>
      </c>
      <c r="B26" t="s">
        <v>280</v>
      </c>
      <c r="C26" t="s">
        <v>5</v>
      </c>
      <c r="D26" s="1">
        <v>696</v>
      </c>
      <c r="E26" s="62">
        <v>591.77</v>
      </c>
      <c r="F26" s="1">
        <v>1034.67</v>
      </c>
      <c r="G26" s="62">
        <v>71.010000000000005</v>
      </c>
      <c r="H26" s="1">
        <v>782.47</v>
      </c>
      <c r="I26" s="1">
        <v>849.83</v>
      </c>
      <c r="J26" s="62">
        <v>52.13</v>
      </c>
      <c r="K26" s="1">
        <v>1122.6400000000001</v>
      </c>
      <c r="L26" s="1">
        <v>893.57</v>
      </c>
      <c r="M26" s="1">
        <v>921.52</v>
      </c>
      <c r="N26" s="1">
        <v>759.63</v>
      </c>
      <c r="O26" s="1">
        <v>762.12</v>
      </c>
      <c r="P26" s="6">
        <f t="shared" si="0"/>
        <v>1122.6400000000001</v>
      </c>
    </row>
    <row r="27" spans="1:16" x14ac:dyDescent="0.3">
      <c r="A27" s="3" t="s">
        <v>89</v>
      </c>
      <c r="B27" t="s">
        <v>90</v>
      </c>
      <c r="C27" t="s">
        <v>5</v>
      </c>
      <c r="D27" s="1">
        <v>136.91999999999999</v>
      </c>
      <c r="E27" s="62">
        <v>140.9</v>
      </c>
      <c r="F27" s="1">
        <v>767.64</v>
      </c>
      <c r="G27" s="62">
        <v>426.05</v>
      </c>
      <c r="H27" s="1">
        <v>632.85</v>
      </c>
      <c r="I27" s="1">
        <v>533.24</v>
      </c>
      <c r="J27" s="62">
        <v>125.1</v>
      </c>
      <c r="K27" s="1">
        <v>1029.58</v>
      </c>
      <c r="L27" s="1">
        <v>596.25</v>
      </c>
      <c r="M27" s="1">
        <v>721.69</v>
      </c>
      <c r="N27" s="1">
        <v>650.24</v>
      </c>
      <c r="O27" s="1">
        <v>721.83</v>
      </c>
      <c r="P27" s="6">
        <f t="shared" si="0"/>
        <v>1029.58</v>
      </c>
    </row>
    <row r="28" spans="1:16" x14ac:dyDescent="0.3">
      <c r="A28" s="3" t="s">
        <v>313</v>
      </c>
      <c r="B28" t="s">
        <v>314</v>
      </c>
      <c r="C28" t="s">
        <v>5</v>
      </c>
      <c r="D28" s="1">
        <v>680.79</v>
      </c>
      <c r="E28" s="62">
        <v>309.98</v>
      </c>
      <c r="F28" s="1">
        <v>975.33</v>
      </c>
      <c r="G28" s="62">
        <v>71.010000000000005</v>
      </c>
      <c r="H28" s="1">
        <v>796.79</v>
      </c>
      <c r="I28" s="1">
        <v>852.48</v>
      </c>
      <c r="J28" s="62">
        <v>20.85</v>
      </c>
      <c r="K28" s="1">
        <v>861.08</v>
      </c>
      <c r="L28" s="1">
        <v>783.55</v>
      </c>
      <c r="M28" s="1">
        <v>809.38</v>
      </c>
      <c r="N28" s="1">
        <v>787.64</v>
      </c>
      <c r="O28" s="1">
        <v>611.04</v>
      </c>
      <c r="P28" s="6">
        <f t="shared" si="0"/>
        <v>975.33</v>
      </c>
    </row>
    <row r="29" spans="1:16" x14ac:dyDescent="0.3">
      <c r="A29" s="3" t="s">
        <v>501</v>
      </c>
      <c r="B29" t="s">
        <v>502</v>
      </c>
      <c r="C29" t="s">
        <v>5</v>
      </c>
      <c r="D29" s="1">
        <v>619.94000000000005</v>
      </c>
      <c r="E29" s="62">
        <v>422.69</v>
      </c>
      <c r="F29" s="1">
        <v>933.42</v>
      </c>
      <c r="G29" s="62">
        <v>142.02000000000001</v>
      </c>
      <c r="H29" s="1">
        <v>805.38</v>
      </c>
      <c r="I29" s="1">
        <v>804.92</v>
      </c>
      <c r="J29" s="62">
        <v>114.68</v>
      </c>
      <c r="K29" s="1">
        <v>733.73</v>
      </c>
      <c r="L29" s="1">
        <v>764.23</v>
      </c>
      <c r="M29" s="1">
        <v>787.82</v>
      </c>
      <c r="N29" s="1">
        <v>768.38</v>
      </c>
      <c r="O29" s="1">
        <v>715.11</v>
      </c>
      <c r="P29" s="6">
        <f t="shared" si="0"/>
        <v>933.42</v>
      </c>
    </row>
    <row r="30" spans="1:16" x14ac:dyDescent="0.3">
      <c r="A30" s="3" t="s">
        <v>487</v>
      </c>
      <c r="B30" t="s">
        <v>488</v>
      </c>
      <c r="C30" t="s">
        <v>5</v>
      </c>
      <c r="D30" s="1">
        <v>247.21</v>
      </c>
      <c r="E30" s="62">
        <v>225.44</v>
      </c>
      <c r="F30" s="1">
        <v>664.98</v>
      </c>
      <c r="G30" s="62">
        <v>35.5</v>
      </c>
      <c r="H30" s="1">
        <v>500.41</v>
      </c>
      <c r="I30" s="1">
        <v>445.17</v>
      </c>
      <c r="J30" s="62">
        <v>52.13</v>
      </c>
      <c r="K30" s="1">
        <v>880.67</v>
      </c>
      <c r="L30" s="1">
        <v>522.72</v>
      </c>
      <c r="M30" s="1">
        <v>741.82</v>
      </c>
      <c r="N30" s="1">
        <v>541.72</v>
      </c>
      <c r="O30" s="1">
        <v>788.98</v>
      </c>
      <c r="P30" s="6">
        <f t="shared" si="0"/>
        <v>880.67</v>
      </c>
    </row>
    <row r="31" spans="1:16" x14ac:dyDescent="0.3">
      <c r="A31" s="3" t="s">
        <v>141</v>
      </c>
      <c r="B31" t="s">
        <v>142</v>
      </c>
      <c r="C31" t="s">
        <v>5</v>
      </c>
      <c r="D31" s="1">
        <v>806.3</v>
      </c>
      <c r="E31" s="62">
        <v>394.51</v>
      </c>
      <c r="F31" s="1">
        <v>107.38</v>
      </c>
      <c r="G31" s="62">
        <v>35.5</v>
      </c>
      <c r="H31" s="1">
        <v>95.93</v>
      </c>
      <c r="I31" s="1">
        <v>252.75</v>
      </c>
      <c r="J31" s="62">
        <v>52.13</v>
      </c>
      <c r="K31" s="1">
        <v>105.8</v>
      </c>
      <c r="L31" s="1">
        <v>99.82</v>
      </c>
      <c r="M31" s="1">
        <v>44.57</v>
      </c>
      <c r="N31" s="1">
        <v>106.77</v>
      </c>
      <c r="O31" s="1">
        <v>26.86</v>
      </c>
      <c r="P31" s="6">
        <f t="shared" si="0"/>
        <v>806.3</v>
      </c>
    </row>
    <row r="32" spans="1:16" x14ac:dyDescent="0.3">
      <c r="A32" s="3" t="s">
        <v>719</v>
      </c>
      <c r="B32" t="s">
        <v>720</v>
      </c>
      <c r="C32" t="s">
        <v>5</v>
      </c>
      <c r="D32" s="1">
        <v>384.13</v>
      </c>
      <c r="E32" s="62">
        <v>197.26</v>
      </c>
      <c r="F32" s="1">
        <v>787.89</v>
      </c>
      <c r="G32" s="62">
        <v>106.51</v>
      </c>
      <c r="H32" s="1">
        <v>555.53</v>
      </c>
      <c r="I32" s="1">
        <v>557.02</v>
      </c>
      <c r="J32" s="62">
        <v>62.55</v>
      </c>
      <c r="K32" s="1">
        <v>712.18</v>
      </c>
      <c r="L32" s="1">
        <v>572.1</v>
      </c>
      <c r="M32" s="1">
        <v>612.42999999999995</v>
      </c>
      <c r="N32" s="1">
        <v>473.46</v>
      </c>
      <c r="O32" s="1">
        <v>446.53</v>
      </c>
      <c r="P32" s="6">
        <f t="shared" si="0"/>
        <v>787.89</v>
      </c>
    </row>
    <row r="33" spans="1:16" x14ac:dyDescent="0.3">
      <c r="A33" s="3" t="s">
        <v>69</v>
      </c>
      <c r="B33" t="s">
        <v>70</v>
      </c>
      <c r="C33" t="s">
        <v>5</v>
      </c>
      <c r="D33" s="1">
        <v>167.34</v>
      </c>
      <c r="E33" s="62">
        <v>422.69</v>
      </c>
      <c r="F33" s="1">
        <v>666.86</v>
      </c>
      <c r="G33" s="62">
        <v>177.52</v>
      </c>
      <c r="H33" s="1">
        <v>619.25</v>
      </c>
      <c r="I33" s="1">
        <v>756.04</v>
      </c>
      <c r="J33" s="62">
        <v>177.23</v>
      </c>
      <c r="K33" s="1">
        <v>505.48</v>
      </c>
      <c r="L33" s="1">
        <v>771.74</v>
      </c>
      <c r="M33" s="1">
        <v>369.47</v>
      </c>
      <c r="N33" s="1">
        <v>511.96</v>
      </c>
      <c r="O33" s="1">
        <v>268.58999999999997</v>
      </c>
      <c r="P33" s="6">
        <f t="shared" si="0"/>
        <v>771.74</v>
      </c>
    </row>
    <row r="34" spans="1:16" x14ac:dyDescent="0.3">
      <c r="A34" s="3" t="s">
        <v>365</v>
      </c>
      <c r="B34" t="s">
        <v>366</v>
      </c>
      <c r="C34" t="s">
        <v>5</v>
      </c>
      <c r="D34" s="1">
        <v>536.26</v>
      </c>
      <c r="E34" s="62">
        <v>591.77</v>
      </c>
      <c r="F34" s="1">
        <v>740.8</v>
      </c>
      <c r="G34" s="62">
        <v>35.5</v>
      </c>
      <c r="H34" s="1">
        <v>574.15</v>
      </c>
      <c r="I34" s="1">
        <v>616.9</v>
      </c>
      <c r="J34" s="62">
        <v>41.7</v>
      </c>
      <c r="K34" s="1">
        <v>766.06</v>
      </c>
      <c r="L34" s="1">
        <v>547.41</v>
      </c>
      <c r="M34" s="1">
        <v>687.19</v>
      </c>
      <c r="N34" s="1">
        <v>463.83</v>
      </c>
      <c r="O34" s="1">
        <v>446.53</v>
      </c>
      <c r="P34" s="6">
        <f t="shared" si="0"/>
        <v>766.06</v>
      </c>
    </row>
    <row r="35" spans="1:16" x14ac:dyDescent="0.3">
      <c r="A35" s="3" t="s">
        <v>617</v>
      </c>
      <c r="B35" t="s">
        <v>618</v>
      </c>
      <c r="C35" t="s">
        <v>5</v>
      </c>
      <c r="D35" s="1">
        <v>753.05</v>
      </c>
      <c r="E35" s="62">
        <v>450.87</v>
      </c>
      <c r="F35" s="1">
        <v>644.25</v>
      </c>
      <c r="G35" s="62">
        <v>142.02000000000001</v>
      </c>
      <c r="H35" s="1">
        <v>510.43</v>
      </c>
      <c r="I35" s="1">
        <v>537.64</v>
      </c>
      <c r="J35" s="62">
        <v>20.85</v>
      </c>
      <c r="K35" s="1">
        <v>560.34</v>
      </c>
      <c r="L35" s="1">
        <v>448.13</v>
      </c>
      <c r="M35" s="1">
        <v>485.92</v>
      </c>
      <c r="N35" s="1">
        <v>424.45</v>
      </c>
      <c r="O35" s="1">
        <v>315.58999999999997</v>
      </c>
      <c r="P35" s="6">
        <f t="shared" si="0"/>
        <v>753.05</v>
      </c>
    </row>
    <row r="36" spans="1:16" x14ac:dyDescent="0.3">
      <c r="A36" s="3" t="s">
        <v>541</v>
      </c>
      <c r="B36" t="s">
        <v>542</v>
      </c>
      <c r="C36" t="s">
        <v>5</v>
      </c>
      <c r="D36" s="1">
        <v>387.94</v>
      </c>
      <c r="E36" s="62">
        <v>366.33</v>
      </c>
      <c r="F36" s="1">
        <v>552.89</v>
      </c>
      <c r="G36" s="62">
        <v>35.5</v>
      </c>
      <c r="H36" s="1">
        <v>547.66</v>
      </c>
      <c r="I36" s="1">
        <v>491.41</v>
      </c>
      <c r="J36" s="62">
        <v>20.85</v>
      </c>
      <c r="K36" s="1">
        <v>747.45</v>
      </c>
      <c r="L36" s="1">
        <v>625.77</v>
      </c>
      <c r="M36" s="1">
        <v>667.06</v>
      </c>
      <c r="N36" s="1">
        <v>651.11</v>
      </c>
      <c r="O36" s="1">
        <v>647.97</v>
      </c>
      <c r="P36" s="6">
        <f t="shared" si="0"/>
        <v>747.45</v>
      </c>
    </row>
    <row r="37" spans="1:16" x14ac:dyDescent="0.3">
      <c r="A37" s="3" t="s">
        <v>21</v>
      </c>
      <c r="B37" t="s">
        <v>22</v>
      </c>
      <c r="C37" t="s">
        <v>5</v>
      </c>
      <c r="D37" s="1">
        <v>433.58</v>
      </c>
      <c r="E37" s="62">
        <v>281.8</v>
      </c>
      <c r="F37" s="1">
        <v>745.98</v>
      </c>
      <c r="G37" s="62">
        <v>71.010000000000005</v>
      </c>
      <c r="H37" s="1">
        <v>666.5</v>
      </c>
      <c r="I37" s="1">
        <v>570.66999999999996</v>
      </c>
      <c r="J37" s="62">
        <v>41.7</v>
      </c>
      <c r="K37" s="1">
        <v>652.41999999999996</v>
      </c>
      <c r="L37" s="1">
        <v>594.1</v>
      </c>
      <c r="M37" s="1">
        <v>636.87</v>
      </c>
      <c r="N37" s="1">
        <v>504.09</v>
      </c>
      <c r="O37" s="1">
        <v>345.81</v>
      </c>
      <c r="P37" s="6">
        <f t="shared" si="0"/>
        <v>745.98</v>
      </c>
    </row>
    <row r="38" spans="1:16" x14ac:dyDescent="0.3">
      <c r="A38" s="3" t="s">
        <v>609</v>
      </c>
      <c r="B38" t="s">
        <v>610</v>
      </c>
      <c r="C38" t="s">
        <v>5</v>
      </c>
      <c r="D38" s="1">
        <v>608.53</v>
      </c>
      <c r="E38" s="62">
        <v>281.8</v>
      </c>
      <c r="F38" s="1">
        <v>725.26</v>
      </c>
      <c r="G38" s="62">
        <v>71.010000000000005</v>
      </c>
      <c r="H38" s="1">
        <v>621.4</v>
      </c>
      <c r="I38" s="1">
        <v>494.05</v>
      </c>
      <c r="J38" s="62">
        <v>83.4</v>
      </c>
      <c r="K38" s="1">
        <v>656.34</v>
      </c>
      <c r="L38" s="1">
        <v>508.23</v>
      </c>
      <c r="M38" s="1">
        <v>642.62</v>
      </c>
      <c r="N38" s="1">
        <v>476.08</v>
      </c>
      <c r="O38" s="1">
        <v>439.81</v>
      </c>
      <c r="P38" s="6">
        <f t="shared" si="0"/>
        <v>725.26</v>
      </c>
    </row>
    <row r="39" spans="1:16" x14ac:dyDescent="0.3">
      <c r="A39" s="3" t="s">
        <v>669</v>
      </c>
      <c r="B39" t="s">
        <v>670</v>
      </c>
      <c r="C39" t="s">
        <v>5</v>
      </c>
      <c r="D39" s="1">
        <v>433.58</v>
      </c>
      <c r="E39" s="62">
        <v>338.15</v>
      </c>
      <c r="F39" s="1">
        <v>660.27</v>
      </c>
      <c r="G39" s="62">
        <v>35.5</v>
      </c>
      <c r="H39" s="1">
        <v>597.77</v>
      </c>
      <c r="I39" s="1">
        <v>449.58</v>
      </c>
      <c r="J39" s="62">
        <v>10.43</v>
      </c>
      <c r="K39" s="1">
        <v>680.83</v>
      </c>
      <c r="L39" s="1">
        <v>541.51</v>
      </c>
      <c r="M39" s="1">
        <v>523.29999999999995</v>
      </c>
      <c r="N39" s="1">
        <v>535.59</v>
      </c>
      <c r="O39" s="1">
        <v>449.88</v>
      </c>
      <c r="P39" s="6">
        <f t="shared" si="0"/>
        <v>680.83</v>
      </c>
    </row>
    <row r="40" spans="1:16" x14ac:dyDescent="0.3">
      <c r="A40" s="3" t="s">
        <v>329</v>
      </c>
      <c r="B40" t="s">
        <v>330</v>
      </c>
      <c r="C40" t="s">
        <v>5</v>
      </c>
      <c r="D40" s="1">
        <v>669.38</v>
      </c>
      <c r="E40" s="62">
        <v>929.93</v>
      </c>
      <c r="F40" s="1">
        <v>20.72</v>
      </c>
      <c r="G40" s="62">
        <v>71.010000000000005</v>
      </c>
      <c r="H40" s="1">
        <v>19.329999999999998</v>
      </c>
      <c r="I40" s="1">
        <v>53.72</v>
      </c>
      <c r="J40" s="62">
        <v>31.28</v>
      </c>
      <c r="K40" s="1">
        <v>30.37</v>
      </c>
      <c r="L40" s="1">
        <v>37.57</v>
      </c>
      <c r="M40" s="1">
        <v>21.56</v>
      </c>
      <c r="N40" s="1">
        <v>29.76</v>
      </c>
      <c r="O40" s="1">
        <v>6.71</v>
      </c>
      <c r="P40" s="6">
        <f t="shared" si="0"/>
        <v>669.38</v>
      </c>
    </row>
    <row r="41" spans="1:16" x14ac:dyDescent="0.3">
      <c r="A41" s="3" t="s">
        <v>473</v>
      </c>
      <c r="B41" t="s">
        <v>474</v>
      </c>
      <c r="C41" t="s">
        <v>5</v>
      </c>
      <c r="D41" s="1">
        <v>406.95</v>
      </c>
      <c r="E41" s="62">
        <v>197.26</v>
      </c>
      <c r="F41" s="1">
        <v>615.05999999999995</v>
      </c>
      <c r="G41" s="62">
        <v>35.5</v>
      </c>
      <c r="H41" s="1">
        <v>497.55</v>
      </c>
      <c r="I41" s="1">
        <v>514.74</v>
      </c>
      <c r="J41" s="62">
        <v>72.98</v>
      </c>
      <c r="K41" s="1">
        <v>588.75</v>
      </c>
      <c r="L41" s="1">
        <v>492.13</v>
      </c>
      <c r="M41" s="1">
        <v>472.98</v>
      </c>
      <c r="N41" s="1">
        <v>532.09</v>
      </c>
      <c r="O41" s="1">
        <v>416.31</v>
      </c>
      <c r="P41" s="6">
        <f t="shared" si="0"/>
        <v>615.05999999999995</v>
      </c>
    </row>
    <row r="42" spans="1:16" x14ac:dyDescent="0.3">
      <c r="A42" s="3" t="s">
        <v>653</v>
      </c>
      <c r="B42" t="s">
        <v>654</v>
      </c>
      <c r="C42" t="s">
        <v>5</v>
      </c>
      <c r="D42" s="1">
        <v>600.91999999999996</v>
      </c>
      <c r="E42" s="62">
        <v>394.51</v>
      </c>
      <c r="F42" s="1">
        <v>94.66</v>
      </c>
      <c r="G42" s="62">
        <v>71.010000000000005</v>
      </c>
      <c r="H42" s="1">
        <v>93.78</v>
      </c>
      <c r="I42" s="1">
        <v>104.8</v>
      </c>
      <c r="J42" s="62">
        <v>41.7</v>
      </c>
      <c r="K42" s="1">
        <v>113.64</v>
      </c>
      <c r="L42" s="1">
        <v>121.83</v>
      </c>
      <c r="M42" s="1">
        <v>47.44</v>
      </c>
      <c r="N42" s="1">
        <v>90.14</v>
      </c>
      <c r="O42" s="1">
        <v>60.43</v>
      </c>
      <c r="P42" s="6">
        <f t="shared" si="0"/>
        <v>600.91999999999996</v>
      </c>
    </row>
    <row r="43" spans="1:16" x14ac:dyDescent="0.3">
      <c r="A43" s="3" t="s">
        <v>79</v>
      </c>
      <c r="B43" t="s">
        <v>80</v>
      </c>
      <c r="C43" t="s">
        <v>5</v>
      </c>
      <c r="D43" s="1">
        <v>296.66000000000003</v>
      </c>
      <c r="E43" s="62">
        <v>253.62</v>
      </c>
      <c r="F43" s="1">
        <v>575.5</v>
      </c>
      <c r="G43" s="62">
        <v>106.51</v>
      </c>
      <c r="H43" s="1">
        <v>498.98</v>
      </c>
      <c r="I43" s="1">
        <v>419.63</v>
      </c>
      <c r="J43" s="62">
        <v>145.94999999999999</v>
      </c>
      <c r="K43" s="1">
        <v>583.85</v>
      </c>
      <c r="L43" s="1">
        <v>400.9</v>
      </c>
      <c r="M43" s="1">
        <v>444.23</v>
      </c>
      <c r="N43" s="1">
        <v>399.07</v>
      </c>
      <c r="O43" s="1">
        <v>355.88</v>
      </c>
      <c r="P43" s="6">
        <f t="shared" si="0"/>
        <v>583.85</v>
      </c>
    </row>
    <row r="44" spans="1:16" x14ac:dyDescent="0.3">
      <c r="A44" s="3" t="s">
        <v>521</v>
      </c>
      <c r="B44" t="s">
        <v>522</v>
      </c>
      <c r="C44" t="s">
        <v>5</v>
      </c>
      <c r="D44" s="1">
        <v>349.9</v>
      </c>
      <c r="E44" s="62">
        <v>338.15</v>
      </c>
      <c r="F44" s="1">
        <v>557.6</v>
      </c>
      <c r="G44" s="62">
        <v>142.02000000000001</v>
      </c>
      <c r="H44" s="1">
        <v>427.39</v>
      </c>
      <c r="I44" s="1">
        <v>500.21</v>
      </c>
      <c r="J44" s="62">
        <v>72.98</v>
      </c>
      <c r="K44" s="1">
        <v>574.04999999999995</v>
      </c>
      <c r="L44" s="1">
        <v>449.74</v>
      </c>
      <c r="M44" s="1">
        <v>470.1</v>
      </c>
      <c r="N44" s="1">
        <v>410.45</v>
      </c>
      <c r="O44" s="1">
        <v>335.73</v>
      </c>
      <c r="P44" s="6">
        <f t="shared" si="0"/>
        <v>574.04999999999995</v>
      </c>
    </row>
    <row r="45" spans="1:16" x14ac:dyDescent="0.3">
      <c r="A45" s="3" t="s">
        <v>729</v>
      </c>
      <c r="B45" t="s">
        <v>730</v>
      </c>
      <c r="C45" t="s">
        <v>5</v>
      </c>
      <c r="D45" s="1">
        <v>357.51</v>
      </c>
      <c r="E45" s="62">
        <v>281.8</v>
      </c>
      <c r="F45" s="1">
        <v>556.19000000000005</v>
      </c>
      <c r="G45" s="62">
        <v>142.02000000000001</v>
      </c>
      <c r="H45" s="1">
        <v>403.76</v>
      </c>
      <c r="I45" s="1">
        <v>428</v>
      </c>
      <c r="J45" s="62">
        <v>20.85</v>
      </c>
      <c r="K45" s="1">
        <v>532.91</v>
      </c>
      <c r="L45" s="1">
        <v>423.98</v>
      </c>
      <c r="M45" s="1">
        <v>451.41</v>
      </c>
      <c r="N45" s="1">
        <v>359.69</v>
      </c>
      <c r="O45" s="1">
        <v>275.3</v>
      </c>
      <c r="P45" s="6">
        <f t="shared" si="0"/>
        <v>556.19000000000005</v>
      </c>
    </row>
    <row r="46" spans="1:16" x14ac:dyDescent="0.3">
      <c r="A46" s="3" t="s">
        <v>837</v>
      </c>
      <c r="B46" t="s">
        <v>838</v>
      </c>
      <c r="C46" t="s">
        <v>5</v>
      </c>
      <c r="D46" s="1">
        <v>315.67</v>
      </c>
      <c r="E46" s="62">
        <v>309.98</v>
      </c>
      <c r="F46" s="1">
        <v>534.04999999999995</v>
      </c>
      <c r="G46" s="62">
        <v>71.010000000000005</v>
      </c>
      <c r="H46" s="1">
        <v>516.16</v>
      </c>
      <c r="I46" s="1">
        <v>404.66</v>
      </c>
      <c r="J46" s="62">
        <v>93.83</v>
      </c>
      <c r="K46" s="1">
        <v>533.89</v>
      </c>
      <c r="L46" s="1">
        <v>421.29</v>
      </c>
      <c r="M46" s="1">
        <v>470.1</v>
      </c>
      <c r="N46" s="1">
        <v>498.84</v>
      </c>
      <c r="O46" s="1">
        <v>436.45</v>
      </c>
      <c r="P46" s="6">
        <f t="shared" si="0"/>
        <v>534.04999999999995</v>
      </c>
    </row>
    <row r="47" spans="1:16" x14ac:dyDescent="0.3">
      <c r="A47" s="3" t="s">
        <v>277</v>
      </c>
      <c r="B47" t="s">
        <v>278</v>
      </c>
      <c r="C47" t="s">
        <v>5</v>
      </c>
      <c r="D47" s="1">
        <v>456.4</v>
      </c>
      <c r="E47" s="62">
        <v>338.15</v>
      </c>
      <c r="F47" s="1">
        <v>454.46</v>
      </c>
      <c r="G47" s="62">
        <v>71.010000000000005</v>
      </c>
      <c r="H47" s="1">
        <v>350.07</v>
      </c>
      <c r="I47" s="1">
        <v>396.3</v>
      </c>
      <c r="J47" s="62">
        <v>41.7</v>
      </c>
      <c r="K47" s="1">
        <v>515.28</v>
      </c>
      <c r="L47" s="1">
        <v>402.51</v>
      </c>
      <c r="M47" s="1">
        <v>480.17</v>
      </c>
      <c r="N47" s="1">
        <v>345.68</v>
      </c>
      <c r="O47" s="1">
        <v>365.95</v>
      </c>
      <c r="P47" s="6">
        <f t="shared" si="0"/>
        <v>515.28</v>
      </c>
    </row>
    <row r="48" spans="1:16" x14ac:dyDescent="0.3">
      <c r="A48" s="3" t="s">
        <v>491</v>
      </c>
      <c r="B48" t="s">
        <v>492</v>
      </c>
      <c r="C48" t="s">
        <v>5</v>
      </c>
      <c r="D48" s="1">
        <v>212.98</v>
      </c>
      <c r="E48" s="62">
        <v>366.33</v>
      </c>
      <c r="F48" s="1">
        <v>406.9</v>
      </c>
      <c r="G48" s="62">
        <v>106.51</v>
      </c>
      <c r="H48" s="1">
        <v>351.5</v>
      </c>
      <c r="I48" s="1">
        <v>339.49</v>
      </c>
      <c r="J48" s="62">
        <v>20.85</v>
      </c>
      <c r="K48" s="1">
        <v>504.5</v>
      </c>
      <c r="L48" s="1">
        <v>366.55</v>
      </c>
      <c r="M48" s="1">
        <v>393.91</v>
      </c>
      <c r="N48" s="1">
        <v>378.94</v>
      </c>
      <c r="O48" s="1">
        <v>245.09</v>
      </c>
      <c r="P48" s="6">
        <f t="shared" si="0"/>
        <v>504.5</v>
      </c>
    </row>
    <row r="49" spans="1:16" x14ac:dyDescent="0.3">
      <c r="A49" s="3" t="s">
        <v>77</v>
      </c>
      <c r="B49" t="s">
        <v>78</v>
      </c>
      <c r="C49" t="s">
        <v>5</v>
      </c>
      <c r="D49" s="1">
        <v>262.43</v>
      </c>
      <c r="E49" s="62">
        <v>140.9</v>
      </c>
      <c r="F49" s="1">
        <v>486.49</v>
      </c>
      <c r="G49" s="62">
        <v>35.5</v>
      </c>
      <c r="H49" s="1">
        <v>340.77</v>
      </c>
      <c r="I49" s="1">
        <v>331.13</v>
      </c>
      <c r="J49" s="62">
        <v>31.28</v>
      </c>
      <c r="K49" s="1">
        <v>498.62</v>
      </c>
      <c r="L49" s="1">
        <v>332.74</v>
      </c>
      <c r="M49" s="1">
        <v>352.22</v>
      </c>
      <c r="N49" s="1">
        <v>314.18</v>
      </c>
      <c r="O49" s="1">
        <v>322.3</v>
      </c>
      <c r="P49" s="6">
        <f t="shared" si="0"/>
        <v>498.62</v>
      </c>
    </row>
    <row r="50" spans="1:16" x14ac:dyDescent="0.3">
      <c r="A50" s="3" t="s">
        <v>27</v>
      </c>
      <c r="B50" t="s">
        <v>28</v>
      </c>
      <c r="C50" t="s">
        <v>5</v>
      </c>
      <c r="D50" s="1">
        <v>235.8</v>
      </c>
      <c r="E50" s="62">
        <v>225.44</v>
      </c>
      <c r="F50" s="1">
        <v>383.82</v>
      </c>
      <c r="G50" s="62">
        <v>35.5</v>
      </c>
      <c r="H50" s="1">
        <v>422.38</v>
      </c>
      <c r="I50" s="1">
        <v>287.52999999999997</v>
      </c>
      <c r="J50" s="62">
        <v>31.28</v>
      </c>
      <c r="K50" s="1">
        <v>489.81</v>
      </c>
      <c r="L50" s="1">
        <v>412.17</v>
      </c>
      <c r="M50" s="1">
        <v>418.35</v>
      </c>
      <c r="N50" s="1">
        <v>463.83</v>
      </c>
      <c r="O50" s="1">
        <v>476.74</v>
      </c>
      <c r="P50" s="6">
        <f t="shared" si="0"/>
        <v>489.81</v>
      </c>
    </row>
    <row r="51" spans="1:16" x14ac:dyDescent="0.3">
      <c r="A51" s="3" t="s">
        <v>747</v>
      </c>
      <c r="B51" t="s">
        <v>748</v>
      </c>
      <c r="C51" t="s">
        <v>5</v>
      </c>
      <c r="D51" s="1">
        <v>273.83999999999997</v>
      </c>
      <c r="E51" s="62">
        <v>140.9</v>
      </c>
      <c r="F51" s="1">
        <v>418.2</v>
      </c>
      <c r="G51" s="62">
        <v>35.5</v>
      </c>
      <c r="H51" s="1">
        <v>361.53</v>
      </c>
      <c r="I51" s="1">
        <v>284.89</v>
      </c>
      <c r="J51" s="62">
        <v>10.43</v>
      </c>
      <c r="K51" s="1">
        <v>478.05</v>
      </c>
      <c r="L51" s="1">
        <v>313.95999999999998</v>
      </c>
      <c r="M51" s="1">
        <v>416.91</v>
      </c>
      <c r="N51" s="1">
        <v>307.18</v>
      </c>
      <c r="O51" s="1">
        <v>372.66</v>
      </c>
      <c r="P51" s="6">
        <f t="shared" si="0"/>
        <v>478.05</v>
      </c>
    </row>
    <row r="52" spans="1:16" x14ac:dyDescent="0.3">
      <c r="A52" s="3" t="s">
        <v>431</v>
      </c>
      <c r="B52" t="s">
        <v>432</v>
      </c>
      <c r="C52" t="s">
        <v>5</v>
      </c>
      <c r="D52" s="1">
        <v>403.15</v>
      </c>
      <c r="E52" s="62">
        <v>140.9</v>
      </c>
      <c r="F52" s="1">
        <v>478.01</v>
      </c>
      <c r="G52" s="62">
        <v>71.010000000000005</v>
      </c>
      <c r="H52" s="1">
        <v>418.08</v>
      </c>
      <c r="I52" s="1">
        <v>320.12</v>
      </c>
      <c r="J52" s="62">
        <v>72.98</v>
      </c>
      <c r="K52" s="1">
        <v>391.85</v>
      </c>
      <c r="L52" s="1">
        <v>395</v>
      </c>
      <c r="M52" s="1">
        <v>379.53</v>
      </c>
      <c r="N52" s="1">
        <v>356.19</v>
      </c>
      <c r="O52" s="1">
        <v>271.94</v>
      </c>
      <c r="P52" s="6">
        <f t="shared" si="0"/>
        <v>478.01</v>
      </c>
    </row>
    <row r="53" spans="1:16" x14ac:dyDescent="0.3">
      <c r="A53" s="3" t="s">
        <v>735</v>
      </c>
      <c r="B53" t="s">
        <v>736</v>
      </c>
      <c r="C53" t="s">
        <v>5</v>
      </c>
      <c r="D53" s="1">
        <v>247.21</v>
      </c>
      <c r="E53" s="62">
        <v>112.72</v>
      </c>
      <c r="F53" s="1">
        <v>451.17</v>
      </c>
      <c r="G53" s="62">
        <v>142.02000000000001</v>
      </c>
      <c r="H53" s="1">
        <v>365.11</v>
      </c>
      <c r="I53" s="1">
        <v>354.46</v>
      </c>
      <c r="J53" s="62">
        <v>52.13</v>
      </c>
      <c r="K53" s="1">
        <v>354.62</v>
      </c>
      <c r="L53" s="1">
        <v>291.95</v>
      </c>
      <c r="M53" s="1">
        <v>320.58999999999997</v>
      </c>
      <c r="N53" s="1">
        <v>267.8</v>
      </c>
      <c r="O53" s="1">
        <v>261.87</v>
      </c>
      <c r="P53" s="6">
        <f t="shared" si="0"/>
        <v>451.17</v>
      </c>
    </row>
    <row r="54" spans="1:16" x14ac:dyDescent="0.3">
      <c r="A54" s="3" t="s">
        <v>299</v>
      </c>
      <c r="B54" t="s">
        <v>300</v>
      </c>
      <c r="C54" t="s">
        <v>5</v>
      </c>
      <c r="D54" s="1">
        <v>319.48</v>
      </c>
      <c r="E54" s="62">
        <v>394.51</v>
      </c>
      <c r="F54" s="1">
        <v>450.7</v>
      </c>
      <c r="G54" s="62">
        <v>106.51</v>
      </c>
      <c r="H54" s="1">
        <v>386.58</v>
      </c>
      <c r="I54" s="1">
        <v>354.46</v>
      </c>
      <c r="J54" s="62">
        <v>62.55</v>
      </c>
      <c r="K54" s="1">
        <v>411.44</v>
      </c>
      <c r="L54" s="1">
        <v>335.96</v>
      </c>
      <c r="M54" s="1">
        <v>349.34</v>
      </c>
      <c r="N54" s="1">
        <v>299.3</v>
      </c>
      <c r="O54" s="1">
        <v>332.38</v>
      </c>
      <c r="P54" s="6">
        <f t="shared" si="0"/>
        <v>450.7</v>
      </c>
    </row>
    <row r="55" spans="1:16" x14ac:dyDescent="0.3">
      <c r="A55" s="3" t="s">
        <v>449</v>
      </c>
      <c r="B55" t="s">
        <v>450</v>
      </c>
      <c r="C55" t="s">
        <v>5</v>
      </c>
      <c r="D55" s="1">
        <v>193.97</v>
      </c>
      <c r="E55" s="62">
        <v>56.36</v>
      </c>
      <c r="F55" s="1">
        <v>449.28</v>
      </c>
      <c r="G55" s="62">
        <v>35.5</v>
      </c>
      <c r="H55" s="1">
        <v>316.43</v>
      </c>
      <c r="I55" s="1">
        <v>390.57</v>
      </c>
      <c r="J55" s="62">
        <v>20.85</v>
      </c>
      <c r="K55" s="1">
        <v>359.52</v>
      </c>
      <c r="L55" s="1">
        <v>342.4</v>
      </c>
      <c r="M55" s="1">
        <v>332.09</v>
      </c>
      <c r="N55" s="1">
        <v>274.8</v>
      </c>
      <c r="O55" s="1">
        <v>248.44</v>
      </c>
      <c r="P55" s="6">
        <f t="shared" si="0"/>
        <v>449.28</v>
      </c>
    </row>
    <row r="56" spans="1:16" x14ac:dyDescent="0.3">
      <c r="A56" s="3" t="s">
        <v>105</v>
      </c>
      <c r="B56" t="s">
        <v>106</v>
      </c>
      <c r="C56" t="s">
        <v>5</v>
      </c>
      <c r="D56" s="1">
        <v>239.61</v>
      </c>
      <c r="E56" s="62">
        <v>197.26</v>
      </c>
      <c r="F56" s="1">
        <v>386.18</v>
      </c>
      <c r="G56" s="62">
        <v>106.51</v>
      </c>
      <c r="H56" s="1">
        <v>407.34</v>
      </c>
      <c r="I56" s="1">
        <v>313.51</v>
      </c>
      <c r="J56" s="62">
        <v>62.55</v>
      </c>
      <c r="K56" s="1">
        <v>438.87</v>
      </c>
      <c r="L56" s="1">
        <v>404.66</v>
      </c>
      <c r="M56" s="1">
        <v>365.16</v>
      </c>
      <c r="N56" s="1">
        <v>373.69</v>
      </c>
      <c r="O56" s="1">
        <v>302.16000000000003</v>
      </c>
      <c r="P56" s="6">
        <f t="shared" si="0"/>
        <v>438.87</v>
      </c>
    </row>
    <row r="57" spans="1:16" x14ac:dyDescent="0.3">
      <c r="A57" s="3" t="s">
        <v>179</v>
      </c>
      <c r="B57" t="s">
        <v>180</v>
      </c>
      <c r="C57" t="s">
        <v>5</v>
      </c>
      <c r="D57" s="1">
        <v>395.54</v>
      </c>
      <c r="E57" s="62">
        <v>338.15</v>
      </c>
      <c r="F57" s="1">
        <v>437.98</v>
      </c>
      <c r="G57" s="62">
        <v>35.5</v>
      </c>
      <c r="H57" s="1">
        <v>410.21</v>
      </c>
      <c r="I57" s="1">
        <v>345.66</v>
      </c>
      <c r="J57" s="62">
        <v>62.55</v>
      </c>
      <c r="K57" s="1">
        <v>425.15</v>
      </c>
      <c r="L57" s="1">
        <v>354.21</v>
      </c>
      <c r="M57" s="1">
        <v>399.66</v>
      </c>
      <c r="N57" s="1">
        <v>364.06</v>
      </c>
      <c r="O57" s="1">
        <v>268.58999999999997</v>
      </c>
      <c r="P57" s="6">
        <f t="shared" si="0"/>
        <v>437.98</v>
      </c>
    </row>
    <row r="58" spans="1:16" x14ac:dyDescent="0.3">
      <c r="A58" s="3" t="s">
        <v>809</v>
      </c>
      <c r="B58" t="s">
        <v>810</v>
      </c>
      <c r="C58" t="s">
        <v>5</v>
      </c>
      <c r="D58" s="1">
        <v>323.27999999999997</v>
      </c>
      <c r="E58" s="62">
        <v>309.98</v>
      </c>
      <c r="F58" s="1">
        <v>368.28</v>
      </c>
      <c r="G58" s="62">
        <v>284.02999999999997</v>
      </c>
      <c r="H58" s="1">
        <v>314.99</v>
      </c>
      <c r="I58" s="1">
        <v>280.49</v>
      </c>
      <c r="J58" s="62">
        <v>52.13</v>
      </c>
      <c r="K58" s="1">
        <v>407.52</v>
      </c>
      <c r="L58" s="1">
        <v>315.57</v>
      </c>
      <c r="M58" s="1">
        <v>357.97</v>
      </c>
      <c r="N58" s="1">
        <v>301.93</v>
      </c>
      <c r="O58" s="1">
        <v>282.02</v>
      </c>
      <c r="P58" s="6">
        <f t="shared" si="0"/>
        <v>407.52</v>
      </c>
    </row>
    <row r="59" spans="1:16" x14ac:dyDescent="0.3">
      <c r="A59" s="3" t="s">
        <v>621</v>
      </c>
      <c r="B59" t="s">
        <v>622</v>
      </c>
      <c r="C59" t="s">
        <v>5</v>
      </c>
      <c r="D59" s="1">
        <v>395.54</v>
      </c>
      <c r="E59" s="62">
        <v>338.15</v>
      </c>
      <c r="F59" s="1">
        <v>264.2</v>
      </c>
      <c r="G59" s="62">
        <v>71.010000000000005</v>
      </c>
      <c r="H59" s="1">
        <v>221.21</v>
      </c>
      <c r="I59" s="1">
        <v>198.59</v>
      </c>
      <c r="J59" s="62">
        <v>20.85</v>
      </c>
      <c r="K59" s="1">
        <v>282.13</v>
      </c>
      <c r="L59" s="1">
        <v>203.94</v>
      </c>
      <c r="M59" s="1">
        <v>176.83</v>
      </c>
      <c r="N59" s="1">
        <v>206.54</v>
      </c>
      <c r="O59" s="1">
        <v>211.51</v>
      </c>
      <c r="P59" s="6">
        <f t="shared" si="0"/>
        <v>395.54</v>
      </c>
    </row>
    <row r="60" spans="1:16" x14ac:dyDescent="0.3">
      <c r="A60" s="3" t="s">
        <v>115</v>
      </c>
      <c r="B60" t="s">
        <v>116</v>
      </c>
      <c r="C60" t="s">
        <v>5</v>
      </c>
      <c r="D60" s="1">
        <v>391.74</v>
      </c>
      <c r="E60" s="62">
        <v>394.51</v>
      </c>
      <c r="F60" s="1">
        <v>286.33999999999997</v>
      </c>
      <c r="G60" s="62">
        <v>284.02999999999997</v>
      </c>
      <c r="H60" s="1">
        <v>265.60000000000002</v>
      </c>
      <c r="I60" s="1">
        <v>272.12</v>
      </c>
      <c r="J60" s="62">
        <v>83.4</v>
      </c>
      <c r="K60" s="1">
        <v>307.60000000000002</v>
      </c>
      <c r="L60" s="1">
        <v>246.34</v>
      </c>
      <c r="M60" s="1">
        <v>250.15</v>
      </c>
      <c r="N60" s="1">
        <v>287.05</v>
      </c>
      <c r="O60" s="1">
        <v>268.58999999999997</v>
      </c>
      <c r="P60" s="6">
        <f t="shared" si="0"/>
        <v>391.74</v>
      </c>
    </row>
    <row r="61" spans="1:16" x14ac:dyDescent="0.3">
      <c r="A61" s="3" t="s">
        <v>229</v>
      </c>
      <c r="B61" t="s">
        <v>230</v>
      </c>
      <c r="C61" t="s">
        <v>5</v>
      </c>
      <c r="D61" s="1">
        <v>167.34</v>
      </c>
      <c r="E61" s="62">
        <v>225.44</v>
      </c>
      <c r="F61" s="1">
        <v>381</v>
      </c>
      <c r="G61" s="62">
        <v>71.010000000000005</v>
      </c>
      <c r="H61" s="1">
        <v>297.10000000000002</v>
      </c>
      <c r="I61" s="1">
        <v>294.14</v>
      </c>
      <c r="J61" s="62">
        <v>10.43</v>
      </c>
      <c r="K61" s="1">
        <v>388.91</v>
      </c>
      <c r="L61" s="1">
        <v>272.63</v>
      </c>
      <c r="M61" s="1">
        <v>310.52999999999997</v>
      </c>
      <c r="N61" s="1">
        <v>280.05</v>
      </c>
      <c r="O61" s="1">
        <v>167.87</v>
      </c>
      <c r="P61" s="6">
        <f t="shared" si="0"/>
        <v>388.91</v>
      </c>
    </row>
    <row r="62" spans="1:16" x14ac:dyDescent="0.3">
      <c r="A62" s="3" t="s">
        <v>107</v>
      </c>
      <c r="B62" t="s">
        <v>108</v>
      </c>
      <c r="C62" t="s">
        <v>5</v>
      </c>
      <c r="D62" s="1">
        <v>277.64</v>
      </c>
      <c r="E62" s="62">
        <v>338.15</v>
      </c>
      <c r="F62" s="1">
        <v>337.67</v>
      </c>
      <c r="G62" s="62">
        <v>35.5</v>
      </c>
      <c r="H62" s="1">
        <v>284.20999999999998</v>
      </c>
      <c r="I62" s="1">
        <v>312.63</v>
      </c>
      <c r="J62" s="62">
        <v>31.28</v>
      </c>
      <c r="K62" s="1">
        <v>384.99</v>
      </c>
      <c r="L62" s="1">
        <v>319.32</v>
      </c>
      <c r="M62" s="1">
        <v>288.95999999999998</v>
      </c>
      <c r="N62" s="1">
        <v>278.3</v>
      </c>
      <c r="O62" s="1">
        <v>235.01</v>
      </c>
      <c r="P62" s="6">
        <f t="shared" si="0"/>
        <v>384.99</v>
      </c>
    </row>
    <row r="63" spans="1:16" x14ac:dyDescent="0.3">
      <c r="A63" s="3" t="s">
        <v>391</v>
      </c>
      <c r="B63" t="s">
        <v>392</v>
      </c>
      <c r="C63" t="s">
        <v>5</v>
      </c>
      <c r="D63" s="1">
        <v>220.59</v>
      </c>
      <c r="E63" s="62">
        <v>112.72</v>
      </c>
      <c r="F63" s="1">
        <v>305.64</v>
      </c>
      <c r="G63" s="62">
        <v>35.5</v>
      </c>
      <c r="H63" s="1">
        <v>278.48</v>
      </c>
      <c r="I63" s="1">
        <v>242.62</v>
      </c>
      <c r="J63" s="62">
        <v>31.28</v>
      </c>
      <c r="K63" s="1">
        <v>371.27</v>
      </c>
      <c r="L63" s="1">
        <v>282.29000000000002</v>
      </c>
      <c r="M63" s="1">
        <v>322.02999999999997</v>
      </c>
      <c r="N63" s="1">
        <v>273.05</v>
      </c>
      <c r="O63" s="1">
        <v>255.16</v>
      </c>
      <c r="P63" s="6">
        <f t="shared" si="0"/>
        <v>371.27</v>
      </c>
    </row>
    <row r="64" spans="1:16" x14ac:dyDescent="0.3">
      <c r="A64" s="3" t="s">
        <v>263</v>
      </c>
      <c r="B64" t="s">
        <v>264</v>
      </c>
      <c r="C64" t="s">
        <v>5</v>
      </c>
      <c r="D64" s="1">
        <v>72.260000000000005</v>
      </c>
      <c r="E64" s="62">
        <v>28.18</v>
      </c>
      <c r="F64" s="1">
        <v>278.8</v>
      </c>
      <c r="G64" s="62">
        <v>71.010000000000005</v>
      </c>
      <c r="H64" s="1">
        <v>256.29000000000002</v>
      </c>
      <c r="I64" s="1">
        <v>158.08000000000001</v>
      </c>
      <c r="J64" s="62">
        <v>31.28</v>
      </c>
      <c r="K64" s="1">
        <v>366.38</v>
      </c>
      <c r="L64" s="1">
        <v>236.68</v>
      </c>
      <c r="M64" s="1">
        <v>368.03</v>
      </c>
      <c r="N64" s="1">
        <v>249.42</v>
      </c>
      <c r="O64" s="1">
        <v>335.73</v>
      </c>
      <c r="P64" s="6">
        <f t="shared" si="0"/>
        <v>368.03</v>
      </c>
    </row>
    <row r="65" spans="1:16" x14ac:dyDescent="0.3">
      <c r="A65" s="3" t="s">
        <v>159</v>
      </c>
      <c r="B65" t="s">
        <v>160</v>
      </c>
      <c r="C65" t="s">
        <v>5</v>
      </c>
      <c r="D65" s="1">
        <v>201.57</v>
      </c>
      <c r="E65" s="62">
        <v>112.72</v>
      </c>
      <c r="F65" s="1">
        <v>365.93</v>
      </c>
      <c r="G65" s="62">
        <v>71.010000000000005</v>
      </c>
      <c r="H65" s="1">
        <v>303.54000000000002</v>
      </c>
      <c r="I65" s="1">
        <v>267.72000000000003</v>
      </c>
      <c r="J65" s="62">
        <v>41.7</v>
      </c>
      <c r="K65" s="1">
        <v>288.01</v>
      </c>
      <c r="L65" s="1">
        <v>258.14</v>
      </c>
      <c r="M65" s="1">
        <v>271.70999999999998</v>
      </c>
      <c r="N65" s="1">
        <v>235.42</v>
      </c>
      <c r="O65" s="1">
        <v>154.44</v>
      </c>
      <c r="P65" s="6">
        <f t="shared" si="0"/>
        <v>365.93</v>
      </c>
    </row>
    <row r="66" spans="1:16" x14ac:dyDescent="0.3">
      <c r="A66" s="3" t="s">
        <v>833</v>
      </c>
      <c r="B66" t="s">
        <v>834</v>
      </c>
      <c r="C66" t="s">
        <v>5</v>
      </c>
      <c r="D66" s="1">
        <v>258.62</v>
      </c>
      <c r="E66" s="62">
        <v>112.72</v>
      </c>
      <c r="F66" s="1">
        <v>365.45</v>
      </c>
      <c r="G66" s="62">
        <v>142.02000000000001</v>
      </c>
      <c r="H66" s="1">
        <v>314.99</v>
      </c>
      <c r="I66" s="1">
        <v>272.12</v>
      </c>
      <c r="J66" s="62">
        <v>135.53</v>
      </c>
      <c r="K66" s="1">
        <v>330.13</v>
      </c>
      <c r="L66" s="1">
        <v>261.36</v>
      </c>
      <c r="M66" s="1">
        <v>306.20999999999998</v>
      </c>
      <c r="N66" s="1">
        <v>301.93</v>
      </c>
      <c r="O66" s="1">
        <v>288.73</v>
      </c>
      <c r="P66" s="6">
        <f t="shared" ref="P66:P129" si="1">MAX(D66,F66,H66:I66,K66:O66)</f>
        <v>365.45</v>
      </c>
    </row>
    <row r="67" spans="1:16" x14ac:dyDescent="0.3">
      <c r="A67" s="3" t="s">
        <v>307</v>
      </c>
      <c r="B67" t="s">
        <v>308</v>
      </c>
      <c r="C67" t="s">
        <v>5</v>
      </c>
      <c r="D67" s="1">
        <v>144.53</v>
      </c>
      <c r="E67" s="62">
        <v>197.26</v>
      </c>
      <c r="F67" s="1">
        <v>359.33</v>
      </c>
      <c r="G67" s="62">
        <v>35.5</v>
      </c>
      <c r="H67" s="1">
        <v>294.95</v>
      </c>
      <c r="I67" s="1">
        <v>281.37</v>
      </c>
      <c r="J67" s="62">
        <v>83.4</v>
      </c>
      <c r="K67" s="1">
        <v>329.15</v>
      </c>
      <c r="L67" s="1">
        <v>290.88</v>
      </c>
      <c r="M67" s="1">
        <v>329.22</v>
      </c>
      <c r="N67" s="1">
        <v>260.8</v>
      </c>
      <c r="O67" s="1">
        <v>211.51</v>
      </c>
      <c r="P67" s="6">
        <f t="shared" si="1"/>
        <v>359.33</v>
      </c>
    </row>
    <row r="68" spans="1:16" x14ac:dyDescent="0.3">
      <c r="A68" s="3" t="s">
        <v>335</v>
      </c>
      <c r="B68" t="s">
        <v>336</v>
      </c>
      <c r="C68" t="s">
        <v>5</v>
      </c>
      <c r="D68" s="1">
        <v>254.82</v>
      </c>
      <c r="E68" s="62">
        <v>309.98</v>
      </c>
      <c r="F68" s="1">
        <v>258.08</v>
      </c>
      <c r="G68" s="62">
        <v>35.5</v>
      </c>
      <c r="H68" s="1">
        <v>241.26</v>
      </c>
      <c r="I68" s="1">
        <v>178.77</v>
      </c>
      <c r="J68" s="62">
        <v>31.28</v>
      </c>
      <c r="K68" s="1">
        <v>295.83999999999997</v>
      </c>
      <c r="L68" s="1">
        <v>231.85</v>
      </c>
      <c r="M68" s="1">
        <v>329.22</v>
      </c>
      <c r="N68" s="1">
        <v>273.05</v>
      </c>
      <c r="O68" s="1">
        <v>352.52</v>
      </c>
      <c r="P68" s="6">
        <f t="shared" si="1"/>
        <v>352.52</v>
      </c>
    </row>
    <row r="69" spans="1:16" x14ac:dyDescent="0.3">
      <c r="A69" s="3" t="s">
        <v>407</v>
      </c>
      <c r="B69" t="s">
        <v>408</v>
      </c>
      <c r="C69" t="s">
        <v>5</v>
      </c>
      <c r="D69" s="1">
        <v>308.07</v>
      </c>
      <c r="E69" s="62">
        <v>225.44</v>
      </c>
      <c r="F69" s="1">
        <v>351.8</v>
      </c>
      <c r="G69" s="62">
        <v>35.5</v>
      </c>
      <c r="H69" s="1">
        <v>245.55</v>
      </c>
      <c r="I69" s="1">
        <v>243.94</v>
      </c>
      <c r="J69" s="62">
        <v>10.43</v>
      </c>
      <c r="K69" s="1">
        <v>307.60000000000002</v>
      </c>
      <c r="L69" s="1">
        <v>261.36</v>
      </c>
      <c r="M69" s="1">
        <v>258.77</v>
      </c>
      <c r="N69" s="1">
        <v>227.54</v>
      </c>
      <c r="O69" s="1">
        <v>255.16</v>
      </c>
      <c r="P69" s="6">
        <f t="shared" si="1"/>
        <v>351.8</v>
      </c>
    </row>
    <row r="70" spans="1:16" x14ac:dyDescent="0.3">
      <c r="A70" s="3" t="s">
        <v>95</v>
      </c>
      <c r="B70" t="s">
        <v>96</v>
      </c>
      <c r="C70" t="s">
        <v>5</v>
      </c>
      <c r="D70" s="1">
        <v>349.9</v>
      </c>
      <c r="E70" s="62">
        <v>281.8</v>
      </c>
      <c r="F70" s="1">
        <v>330.6</v>
      </c>
      <c r="G70" s="62">
        <v>106.51</v>
      </c>
      <c r="H70" s="1">
        <v>335.04</v>
      </c>
      <c r="I70" s="1">
        <v>267.27999999999997</v>
      </c>
      <c r="J70" s="62">
        <v>114.68</v>
      </c>
      <c r="K70" s="1">
        <v>301.72000000000003</v>
      </c>
      <c r="L70" s="1">
        <v>267.8</v>
      </c>
      <c r="M70" s="1">
        <v>327.78</v>
      </c>
      <c r="N70" s="1">
        <v>260.8</v>
      </c>
      <c r="O70" s="1">
        <v>218.23</v>
      </c>
      <c r="P70" s="6">
        <f t="shared" si="1"/>
        <v>349.9</v>
      </c>
    </row>
    <row r="71" spans="1:16" x14ac:dyDescent="0.3">
      <c r="A71" s="3" t="s">
        <v>447</v>
      </c>
      <c r="B71" t="s">
        <v>448</v>
      </c>
      <c r="C71" t="s">
        <v>5</v>
      </c>
      <c r="D71" s="1">
        <v>319.48</v>
      </c>
      <c r="E71" s="62">
        <v>225.44</v>
      </c>
      <c r="F71" s="1">
        <v>286.81</v>
      </c>
      <c r="G71" s="62">
        <v>106.51</v>
      </c>
      <c r="H71" s="1">
        <v>323.58</v>
      </c>
      <c r="I71" s="1">
        <v>246.58</v>
      </c>
      <c r="J71" s="62">
        <v>52.13</v>
      </c>
      <c r="K71" s="1">
        <v>347.76</v>
      </c>
      <c r="L71" s="1">
        <v>301.61</v>
      </c>
      <c r="M71" s="1">
        <v>293.27999999999997</v>
      </c>
      <c r="N71" s="1">
        <v>316.8</v>
      </c>
      <c r="O71" s="1">
        <v>231.66</v>
      </c>
      <c r="P71" s="6">
        <f t="shared" si="1"/>
        <v>347.76</v>
      </c>
    </row>
    <row r="72" spans="1:16" x14ac:dyDescent="0.3">
      <c r="A72" s="3" t="s">
        <v>509</v>
      </c>
      <c r="B72" t="s">
        <v>510</v>
      </c>
      <c r="C72" t="s">
        <v>5</v>
      </c>
      <c r="D72" s="1">
        <v>209.18</v>
      </c>
      <c r="E72" s="62">
        <v>394.51</v>
      </c>
      <c r="F72" s="1">
        <v>313.64999999999998</v>
      </c>
      <c r="G72" s="62">
        <v>213.02</v>
      </c>
      <c r="H72" s="1">
        <v>264.88</v>
      </c>
      <c r="I72" s="1">
        <v>250.99</v>
      </c>
      <c r="J72" s="62">
        <v>62.55</v>
      </c>
      <c r="K72" s="1">
        <v>342.87</v>
      </c>
      <c r="L72" s="1">
        <v>256.52999999999997</v>
      </c>
      <c r="M72" s="1">
        <v>224.27</v>
      </c>
      <c r="N72" s="1">
        <v>235.42</v>
      </c>
      <c r="O72" s="1">
        <v>191.37</v>
      </c>
      <c r="P72" s="6">
        <f t="shared" si="1"/>
        <v>342.87</v>
      </c>
    </row>
    <row r="73" spans="1:16" x14ac:dyDescent="0.3">
      <c r="A73" s="3" t="s">
        <v>489</v>
      </c>
      <c r="B73" t="s">
        <v>490</v>
      </c>
      <c r="C73" t="s">
        <v>5</v>
      </c>
      <c r="D73" s="1">
        <v>182.56</v>
      </c>
      <c r="E73" s="62">
        <v>84.54</v>
      </c>
      <c r="F73" s="1">
        <v>272.68</v>
      </c>
      <c r="G73" s="62">
        <v>71.010000000000005</v>
      </c>
      <c r="H73" s="1">
        <v>236.96</v>
      </c>
      <c r="I73" s="1">
        <v>259.79000000000002</v>
      </c>
      <c r="J73" s="62">
        <v>20.85</v>
      </c>
      <c r="K73" s="1">
        <v>266.45999999999998</v>
      </c>
      <c r="L73" s="1">
        <v>269.41000000000003</v>
      </c>
      <c r="M73" s="1">
        <v>271.70999999999998</v>
      </c>
      <c r="N73" s="1">
        <v>325.56</v>
      </c>
      <c r="O73" s="1">
        <v>214.87</v>
      </c>
      <c r="P73" s="6">
        <f t="shared" si="1"/>
        <v>325.56</v>
      </c>
    </row>
    <row r="74" spans="1:16" x14ac:dyDescent="0.3">
      <c r="A74" s="3" t="s">
        <v>631</v>
      </c>
      <c r="B74" t="s">
        <v>632</v>
      </c>
      <c r="C74" t="s">
        <v>5</v>
      </c>
      <c r="D74" s="1">
        <v>190.16</v>
      </c>
      <c r="E74" s="62">
        <v>112.72</v>
      </c>
      <c r="F74" s="1">
        <v>324.95</v>
      </c>
      <c r="G74" s="62">
        <v>71.010000000000005</v>
      </c>
      <c r="H74" s="1">
        <v>273.47000000000003</v>
      </c>
      <c r="I74" s="1">
        <v>240.86</v>
      </c>
      <c r="J74" s="62">
        <v>10.43</v>
      </c>
      <c r="K74" s="1">
        <v>279.19</v>
      </c>
      <c r="L74" s="1">
        <v>237.21</v>
      </c>
      <c r="M74" s="1">
        <v>270.27</v>
      </c>
      <c r="N74" s="1">
        <v>238.92</v>
      </c>
      <c r="O74" s="1">
        <v>198.08</v>
      </c>
      <c r="P74" s="6">
        <f t="shared" si="1"/>
        <v>324.95</v>
      </c>
    </row>
    <row r="75" spans="1:16" x14ac:dyDescent="0.3">
      <c r="A75" s="3" t="s">
        <v>211</v>
      </c>
      <c r="B75" t="s">
        <v>212</v>
      </c>
      <c r="C75" t="s">
        <v>5</v>
      </c>
      <c r="D75" s="1">
        <v>91.28</v>
      </c>
      <c r="E75" s="62">
        <v>112.72</v>
      </c>
      <c r="F75" s="1">
        <v>283.04000000000002</v>
      </c>
      <c r="G75" s="62">
        <v>71.010000000000005</v>
      </c>
      <c r="H75" s="1">
        <v>229.09</v>
      </c>
      <c r="I75" s="1">
        <v>253.63</v>
      </c>
      <c r="J75" s="62">
        <v>41.7</v>
      </c>
      <c r="K75" s="1">
        <v>324.25</v>
      </c>
      <c r="L75" s="1">
        <v>237.21</v>
      </c>
      <c r="M75" s="1">
        <v>230.02</v>
      </c>
      <c r="N75" s="1">
        <v>278.3</v>
      </c>
      <c r="O75" s="1">
        <v>231.66</v>
      </c>
      <c r="P75" s="6">
        <f t="shared" si="1"/>
        <v>324.25</v>
      </c>
    </row>
    <row r="76" spans="1:16" x14ac:dyDescent="0.3">
      <c r="A76" s="3" t="s">
        <v>247</v>
      </c>
      <c r="B76" t="s">
        <v>248</v>
      </c>
      <c r="C76" t="s">
        <v>5</v>
      </c>
      <c r="D76" s="1">
        <v>152.13</v>
      </c>
      <c r="E76" s="62">
        <v>225.44</v>
      </c>
      <c r="F76" s="1">
        <v>294.33999999999997</v>
      </c>
      <c r="G76" s="62">
        <v>177.52</v>
      </c>
      <c r="H76" s="1">
        <v>248.42</v>
      </c>
      <c r="I76" s="1">
        <v>200.79</v>
      </c>
      <c r="J76" s="62">
        <v>62.55</v>
      </c>
      <c r="K76" s="1">
        <v>318.37</v>
      </c>
      <c r="L76" s="1">
        <v>246.87</v>
      </c>
      <c r="M76" s="1">
        <v>244.4</v>
      </c>
      <c r="N76" s="1">
        <v>236.29</v>
      </c>
      <c r="O76" s="1">
        <v>137.65</v>
      </c>
      <c r="P76" s="6">
        <f t="shared" si="1"/>
        <v>318.37</v>
      </c>
    </row>
    <row r="77" spans="1:16" x14ac:dyDescent="0.3">
      <c r="A77" s="3" t="s">
        <v>535</v>
      </c>
      <c r="B77" t="s">
        <v>536</v>
      </c>
      <c r="C77" t="s">
        <v>5</v>
      </c>
      <c r="D77" s="1">
        <v>155.93</v>
      </c>
      <c r="E77" s="62">
        <v>169.08</v>
      </c>
      <c r="F77" s="1">
        <v>264.67</v>
      </c>
      <c r="G77" s="62">
        <v>177.52</v>
      </c>
      <c r="H77" s="1">
        <v>158.21</v>
      </c>
      <c r="I77" s="1">
        <v>237.34</v>
      </c>
      <c r="J77" s="62">
        <v>72.98</v>
      </c>
      <c r="K77" s="1">
        <v>316.42</v>
      </c>
      <c r="L77" s="1">
        <v>222.72</v>
      </c>
      <c r="M77" s="1">
        <v>228.58</v>
      </c>
      <c r="N77" s="1">
        <v>165.4</v>
      </c>
      <c r="O77" s="1">
        <v>107.43</v>
      </c>
      <c r="P77" s="6">
        <f t="shared" si="1"/>
        <v>316.42</v>
      </c>
    </row>
    <row r="78" spans="1:16" x14ac:dyDescent="0.3">
      <c r="A78" s="3" t="s">
        <v>83</v>
      </c>
      <c r="B78" t="s">
        <v>84</v>
      </c>
      <c r="C78" t="s">
        <v>5</v>
      </c>
      <c r="D78" s="1">
        <v>148.33000000000001</v>
      </c>
      <c r="E78" s="62">
        <v>169.08</v>
      </c>
      <c r="F78" s="1">
        <v>299.05</v>
      </c>
      <c r="G78" s="62">
        <v>71.010000000000005</v>
      </c>
      <c r="H78" s="1">
        <v>257.01</v>
      </c>
      <c r="I78" s="1">
        <v>210.48</v>
      </c>
      <c r="J78" s="62">
        <v>52.13</v>
      </c>
      <c r="K78" s="1">
        <v>315.44</v>
      </c>
      <c r="L78" s="1">
        <v>263.51</v>
      </c>
      <c r="M78" s="1">
        <v>268.83999999999997</v>
      </c>
      <c r="N78" s="1">
        <v>211.79</v>
      </c>
      <c r="O78" s="1">
        <v>174.58</v>
      </c>
      <c r="P78" s="6">
        <f t="shared" si="1"/>
        <v>315.44</v>
      </c>
    </row>
    <row r="79" spans="1:16" x14ac:dyDescent="0.3">
      <c r="A79" s="3" t="s">
        <v>495</v>
      </c>
      <c r="B79" t="s">
        <v>496</v>
      </c>
      <c r="C79" t="s">
        <v>5</v>
      </c>
      <c r="D79" s="1">
        <v>239.61</v>
      </c>
      <c r="E79" s="62">
        <v>112.72</v>
      </c>
      <c r="F79" s="1">
        <v>310.35000000000002</v>
      </c>
      <c r="G79" s="62">
        <v>35.5</v>
      </c>
      <c r="H79" s="1">
        <v>252.71</v>
      </c>
      <c r="I79" s="1">
        <v>240.86</v>
      </c>
      <c r="J79" s="62">
        <v>20.85</v>
      </c>
      <c r="K79" s="1">
        <v>234.13</v>
      </c>
      <c r="L79" s="1">
        <v>227.55</v>
      </c>
      <c r="M79" s="1">
        <v>255.9</v>
      </c>
      <c r="N79" s="1">
        <v>167.15</v>
      </c>
      <c r="O79" s="1">
        <v>154.44</v>
      </c>
      <c r="P79" s="6">
        <f t="shared" si="1"/>
        <v>310.35000000000002</v>
      </c>
    </row>
    <row r="80" spans="1:16" x14ac:dyDescent="0.3">
      <c r="A80" s="3" t="s">
        <v>37</v>
      </c>
      <c r="B80" t="s">
        <v>38</v>
      </c>
      <c r="C80" t="s">
        <v>5</v>
      </c>
      <c r="D80" s="1">
        <v>171.15</v>
      </c>
      <c r="E80" s="62">
        <v>84.54</v>
      </c>
      <c r="F80" s="1">
        <v>268.44</v>
      </c>
      <c r="G80" s="62">
        <v>71.010000000000005</v>
      </c>
      <c r="H80" s="1">
        <v>277.05</v>
      </c>
      <c r="I80" s="1">
        <v>220.6</v>
      </c>
      <c r="J80" s="62">
        <v>31.28</v>
      </c>
      <c r="K80" s="1">
        <v>298.77999999999997</v>
      </c>
      <c r="L80" s="1">
        <v>263.51</v>
      </c>
      <c r="M80" s="1">
        <v>264.52</v>
      </c>
      <c r="N80" s="1">
        <v>227.54</v>
      </c>
      <c r="O80" s="1">
        <v>221.58</v>
      </c>
      <c r="P80" s="6">
        <f t="shared" si="1"/>
        <v>298.77999999999997</v>
      </c>
    </row>
    <row r="81" spans="1:16" x14ac:dyDescent="0.3">
      <c r="A81" s="3" t="s">
        <v>591</v>
      </c>
      <c r="B81" t="s">
        <v>592</v>
      </c>
      <c r="C81" t="s">
        <v>5</v>
      </c>
      <c r="D81" s="1">
        <v>292.85000000000002</v>
      </c>
      <c r="E81" s="62">
        <v>309.98</v>
      </c>
      <c r="F81" s="1">
        <v>226.05</v>
      </c>
      <c r="G81" s="62">
        <v>35.5</v>
      </c>
      <c r="H81" s="1">
        <v>213.34</v>
      </c>
      <c r="I81" s="1">
        <v>179.21</v>
      </c>
      <c r="J81" s="62">
        <v>20.85</v>
      </c>
      <c r="K81" s="1">
        <v>266.45999999999998</v>
      </c>
      <c r="L81" s="1">
        <v>207.69</v>
      </c>
      <c r="M81" s="1">
        <v>212.77</v>
      </c>
      <c r="N81" s="1">
        <v>234.54</v>
      </c>
      <c r="O81" s="1">
        <v>184.65</v>
      </c>
      <c r="P81" s="6">
        <f t="shared" si="1"/>
        <v>292.85000000000002</v>
      </c>
    </row>
    <row r="82" spans="1:16" x14ac:dyDescent="0.3">
      <c r="A82" s="3" t="s">
        <v>259</v>
      </c>
      <c r="B82" t="s">
        <v>260</v>
      </c>
      <c r="C82" t="s">
        <v>5</v>
      </c>
      <c r="D82" s="1">
        <v>285.25</v>
      </c>
      <c r="E82" s="62">
        <v>197.26</v>
      </c>
      <c r="F82" s="1">
        <v>23.55</v>
      </c>
      <c r="G82" s="62">
        <v>35.5</v>
      </c>
      <c r="H82" s="1">
        <v>20.05</v>
      </c>
      <c r="I82" s="1">
        <v>17.170000000000002</v>
      </c>
      <c r="J82" s="62">
        <v>10.43</v>
      </c>
      <c r="K82" s="1">
        <v>25.47</v>
      </c>
      <c r="L82" s="1">
        <v>27.37</v>
      </c>
      <c r="M82" s="1">
        <v>17.25</v>
      </c>
      <c r="N82" s="1">
        <v>20.13</v>
      </c>
      <c r="O82" s="1">
        <v>33.57</v>
      </c>
      <c r="P82" s="6">
        <f t="shared" si="1"/>
        <v>285.25</v>
      </c>
    </row>
    <row r="83" spans="1:16" x14ac:dyDescent="0.3">
      <c r="A83" s="3" t="s">
        <v>445</v>
      </c>
      <c r="B83" t="s">
        <v>446</v>
      </c>
      <c r="C83" t="s">
        <v>5</v>
      </c>
      <c r="D83" s="1">
        <v>125.51</v>
      </c>
      <c r="E83" s="62">
        <v>169.08</v>
      </c>
      <c r="F83" s="1">
        <v>267.97000000000003</v>
      </c>
      <c r="G83" s="62">
        <v>106.51</v>
      </c>
      <c r="H83" s="1">
        <v>208.33</v>
      </c>
      <c r="I83" s="1">
        <v>159.4</v>
      </c>
      <c r="J83" s="62">
        <v>52.13</v>
      </c>
      <c r="K83" s="1">
        <v>232.17</v>
      </c>
      <c r="L83" s="1">
        <v>196.96</v>
      </c>
      <c r="M83" s="1">
        <v>215.64</v>
      </c>
      <c r="N83" s="1">
        <v>149.65</v>
      </c>
      <c r="O83" s="1">
        <v>117.51</v>
      </c>
      <c r="P83" s="6">
        <f t="shared" si="1"/>
        <v>267.97000000000003</v>
      </c>
    </row>
    <row r="84" spans="1:16" x14ac:dyDescent="0.3">
      <c r="A84" s="3" t="s">
        <v>163</v>
      </c>
      <c r="B84" t="s">
        <v>164</v>
      </c>
      <c r="C84" t="s">
        <v>5</v>
      </c>
      <c r="D84" s="1">
        <v>266.23</v>
      </c>
      <c r="E84" s="62">
        <v>338.15</v>
      </c>
      <c r="F84" s="1">
        <v>244.42</v>
      </c>
      <c r="G84" s="62">
        <v>142.02000000000001</v>
      </c>
      <c r="H84" s="1">
        <v>211.9</v>
      </c>
      <c r="I84" s="1">
        <v>225.89</v>
      </c>
      <c r="J84" s="62">
        <v>83.4</v>
      </c>
      <c r="K84" s="1">
        <v>251.76</v>
      </c>
      <c r="L84" s="1">
        <v>216.28</v>
      </c>
      <c r="M84" s="1">
        <v>222.83</v>
      </c>
      <c r="N84" s="1">
        <v>196.03</v>
      </c>
      <c r="O84" s="1">
        <v>198.08</v>
      </c>
      <c r="P84" s="6">
        <f t="shared" si="1"/>
        <v>266.23</v>
      </c>
    </row>
    <row r="85" spans="1:16" x14ac:dyDescent="0.3">
      <c r="A85" s="3" t="s">
        <v>231</v>
      </c>
      <c r="B85" t="s">
        <v>232</v>
      </c>
      <c r="C85" t="s">
        <v>5</v>
      </c>
      <c r="D85" s="1">
        <v>114.1</v>
      </c>
      <c r="E85" s="62">
        <v>56.36</v>
      </c>
      <c r="F85" s="1">
        <v>266.08</v>
      </c>
      <c r="G85" s="62">
        <v>35.5</v>
      </c>
      <c r="H85" s="1">
        <v>254.86</v>
      </c>
      <c r="I85" s="1">
        <v>239.98</v>
      </c>
      <c r="J85" s="62">
        <v>114.68</v>
      </c>
      <c r="K85" s="1">
        <v>260.58</v>
      </c>
      <c r="L85" s="1">
        <v>252.24</v>
      </c>
      <c r="M85" s="1">
        <v>230.02</v>
      </c>
      <c r="N85" s="1">
        <v>242.42</v>
      </c>
      <c r="O85" s="1">
        <v>235.01</v>
      </c>
      <c r="P85" s="6">
        <f t="shared" si="1"/>
        <v>266.08</v>
      </c>
    </row>
    <row r="86" spans="1:16" x14ac:dyDescent="0.3">
      <c r="A86" s="3" t="s">
        <v>911</v>
      </c>
      <c r="B86" t="s">
        <v>912</v>
      </c>
      <c r="C86" t="s">
        <v>5</v>
      </c>
      <c r="D86" s="1">
        <v>117.9</v>
      </c>
      <c r="E86" s="62">
        <v>28.18</v>
      </c>
      <c r="F86" s="1">
        <v>208.63</v>
      </c>
      <c r="G86" s="62">
        <v>35.5</v>
      </c>
      <c r="H86" s="1">
        <v>175.39</v>
      </c>
      <c r="I86" s="1">
        <v>174.81</v>
      </c>
      <c r="J86" s="62">
        <v>10.43</v>
      </c>
      <c r="K86" s="1">
        <v>235.11</v>
      </c>
      <c r="L86" s="1">
        <v>193.2</v>
      </c>
      <c r="M86" s="1">
        <v>255.9</v>
      </c>
      <c r="N86" s="1">
        <v>192.53</v>
      </c>
      <c r="O86" s="1">
        <v>171.22</v>
      </c>
      <c r="P86" s="6">
        <f t="shared" si="1"/>
        <v>255.9</v>
      </c>
    </row>
    <row r="87" spans="1:16" x14ac:dyDescent="0.3">
      <c r="A87" s="3" t="s">
        <v>757</v>
      </c>
      <c r="B87" t="s">
        <v>758</v>
      </c>
      <c r="C87" t="s">
        <v>5</v>
      </c>
      <c r="D87" s="1">
        <v>205.38</v>
      </c>
      <c r="E87" s="62">
        <v>197.26</v>
      </c>
      <c r="F87" s="1">
        <v>247.72</v>
      </c>
      <c r="G87" s="62">
        <v>35.5</v>
      </c>
      <c r="H87" s="1">
        <v>186.13</v>
      </c>
      <c r="I87" s="1">
        <v>173.05</v>
      </c>
      <c r="J87" s="62">
        <v>41.7</v>
      </c>
      <c r="K87" s="1">
        <v>248.82</v>
      </c>
      <c r="L87" s="1">
        <v>170.66</v>
      </c>
      <c r="M87" s="1">
        <v>242.96</v>
      </c>
      <c r="N87" s="1">
        <v>177.66</v>
      </c>
      <c r="O87" s="1">
        <v>130.94</v>
      </c>
      <c r="P87" s="6">
        <f t="shared" si="1"/>
        <v>248.82</v>
      </c>
    </row>
    <row r="88" spans="1:16" x14ac:dyDescent="0.3">
      <c r="A88" s="3" t="s">
        <v>733</v>
      </c>
      <c r="B88" t="s">
        <v>734</v>
      </c>
      <c r="C88" t="s">
        <v>5</v>
      </c>
      <c r="D88" s="1">
        <v>64.66</v>
      </c>
      <c r="E88" s="62">
        <v>169.08</v>
      </c>
      <c r="F88" s="1">
        <v>208.16</v>
      </c>
      <c r="G88" s="62">
        <v>71.010000000000005</v>
      </c>
      <c r="H88" s="1">
        <v>217.63</v>
      </c>
      <c r="I88" s="1">
        <v>167.32</v>
      </c>
      <c r="J88" s="62">
        <v>31.28</v>
      </c>
      <c r="K88" s="1">
        <v>229.23</v>
      </c>
      <c r="L88" s="1">
        <v>200.18</v>
      </c>
      <c r="M88" s="1">
        <v>248.71</v>
      </c>
      <c r="N88" s="1">
        <v>238.04</v>
      </c>
      <c r="O88" s="1">
        <v>208.16</v>
      </c>
      <c r="P88" s="6">
        <f t="shared" si="1"/>
        <v>248.71</v>
      </c>
    </row>
    <row r="89" spans="1:16" x14ac:dyDescent="0.3">
      <c r="A89" s="3" t="s">
        <v>657</v>
      </c>
      <c r="B89" t="s">
        <v>658</v>
      </c>
      <c r="C89" t="s">
        <v>5</v>
      </c>
      <c r="D89" s="1">
        <v>110.3</v>
      </c>
      <c r="E89" s="62">
        <v>140.9</v>
      </c>
      <c r="F89" s="1">
        <v>243.01</v>
      </c>
      <c r="G89" s="62">
        <v>35.5</v>
      </c>
      <c r="H89" s="1">
        <v>165.37</v>
      </c>
      <c r="I89" s="1">
        <v>169.09</v>
      </c>
      <c r="J89" s="62">
        <v>31.28</v>
      </c>
      <c r="K89" s="1">
        <v>219.43</v>
      </c>
      <c r="L89" s="1">
        <v>166.37</v>
      </c>
      <c r="M89" s="1">
        <v>153.83000000000001</v>
      </c>
      <c r="N89" s="1">
        <v>126.9</v>
      </c>
      <c r="O89" s="1">
        <v>134.29</v>
      </c>
      <c r="P89" s="6">
        <f t="shared" si="1"/>
        <v>243.01</v>
      </c>
    </row>
    <row r="90" spans="1:16" x14ac:dyDescent="0.3">
      <c r="A90" s="3" t="s">
        <v>517</v>
      </c>
      <c r="B90" t="s">
        <v>518</v>
      </c>
      <c r="C90" t="s">
        <v>5</v>
      </c>
      <c r="D90" s="1">
        <v>163.54</v>
      </c>
      <c r="E90" s="62">
        <v>56.36</v>
      </c>
      <c r="F90" s="1">
        <v>240.18</v>
      </c>
      <c r="G90" s="62">
        <v>106.51</v>
      </c>
      <c r="H90" s="1">
        <v>189</v>
      </c>
      <c r="I90" s="1">
        <v>165.12</v>
      </c>
      <c r="J90" s="62">
        <v>20.85</v>
      </c>
      <c r="K90" s="1">
        <v>206.7</v>
      </c>
      <c r="L90" s="1">
        <v>192.13</v>
      </c>
      <c r="M90" s="1">
        <v>201.27</v>
      </c>
      <c r="N90" s="1">
        <v>163.65</v>
      </c>
      <c r="O90" s="1">
        <v>147.72</v>
      </c>
      <c r="P90" s="6">
        <f t="shared" si="1"/>
        <v>240.18</v>
      </c>
    </row>
    <row r="91" spans="1:16" x14ac:dyDescent="0.3">
      <c r="A91" s="3" t="s">
        <v>639</v>
      </c>
      <c r="B91" t="s">
        <v>640</v>
      </c>
      <c r="C91" t="s">
        <v>5</v>
      </c>
      <c r="D91" s="1">
        <v>190.16</v>
      </c>
      <c r="E91" s="62">
        <v>197.26</v>
      </c>
      <c r="F91" s="1">
        <v>189.79</v>
      </c>
      <c r="G91" s="62">
        <v>35.5</v>
      </c>
      <c r="H91" s="1">
        <v>221.21</v>
      </c>
      <c r="I91" s="1">
        <v>121.09</v>
      </c>
      <c r="J91" s="62">
        <v>52.13</v>
      </c>
      <c r="K91" s="1">
        <v>220.41</v>
      </c>
      <c r="L91" s="1">
        <v>199.64</v>
      </c>
      <c r="M91" s="1">
        <v>192.64</v>
      </c>
      <c r="N91" s="1">
        <v>239.79</v>
      </c>
      <c r="O91" s="1">
        <v>204.8</v>
      </c>
      <c r="P91" s="6">
        <f t="shared" si="1"/>
        <v>239.79</v>
      </c>
    </row>
    <row r="92" spans="1:16" x14ac:dyDescent="0.3">
      <c r="A92" s="3" t="s">
        <v>29</v>
      </c>
      <c r="B92" t="s">
        <v>30</v>
      </c>
      <c r="C92" t="s">
        <v>5</v>
      </c>
      <c r="D92" s="1">
        <v>178.75</v>
      </c>
      <c r="E92" s="62">
        <v>197.26</v>
      </c>
      <c r="F92" s="1">
        <v>237.36</v>
      </c>
      <c r="G92" s="62">
        <v>35.5</v>
      </c>
      <c r="H92" s="1">
        <v>208.33</v>
      </c>
      <c r="I92" s="1">
        <v>194.19</v>
      </c>
      <c r="J92" s="62">
        <v>10.43</v>
      </c>
      <c r="K92" s="1">
        <v>200.82</v>
      </c>
      <c r="L92" s="1">
        <v>204.47</v>
      </c>
      <c r="M92" s="1">
        <v>208.46</v>
      </c>
      <c r="N92" s="1">
        <v>155.78</v>
      </c>
      <c r="O92" s="1">
        <v>161.15</v>
      </c>
      <c r="P92" s="6">
        <f t="shared" si="1"/>
        <v>237.36</v>
      </c>
    </row>
    <row r="93" spans="1:16" x14ac:dyDescent="0.3">
      <c r="A93" s="3" t="s">
        <v>225</v>
      </c>
      <c r="B93" t="s">
        <v>226</v>
      </c>
      <c r="C93" t="s">
        <v>5</v>
      </c>
      <c r="D93" s="1">
        <v>136.91999999999999</v>
      </c>
      <c r="E93" s="62">
        <v>225.44</v>
      </c>
      <c r="F93" s="1">
        <v>214.28</v>
      </c>
      <c r="G93" s="62">
        <v>213.02</v>
      </c>
      <c r="H93" s="1">
        <v>156.78</v>
      </c>
      <c r="I93" s="1">
        <v>234.7</v>
      </c>
      <c r="J93" s="62">
        <v>41.7</v>
      </c>
      <c r="K93" s="1">
        <v>169.47</v>
      </c>
      <c r="L93" s="1">
        <v>162.61000000000001</v>
      </c>
      <c r="M93" s="1">
        <v>140.88999999999999</v>
      </c>
      <c r="N93" s="1">
        <v>135.65</v>
      </c>
      <c r="O93" s="1">
        <v>83.93</v>
      </c>
      <c r="P93" s="6">
        <f t="shared" si="1"/>
        <v>234.7</v>
      </c>
    </row>
    <row r="94" spans="1:16" x14ac:dyDescent="0.3">
      <c r="A94" s="3" t="s">
        <v>437</v>
      </c>
      <c r="B94" t="s">
        <v>438</v>
      </c>
      <c r="C94" t="s">
        <v>5</v>
      </c>
      <c r="D94" s="1">
        <v>232</v>
      </c>
      <c r="E94" s="62">
        <v>338.15</v>
      </c>
      <c r="F94" s="1">
        <v>68.760000000000005</v>
      </c>
      <c r="G94" s="62">
        <v>35.5</v>
      </c>
      <c r="H94" s="1">
        <v>85.91</v>
      </c>
      <c r="I94" s="1">
        <v>95.55</v>
      </c>
      <c r="J94" s="62">
        <v>20.85</v>
      </c>
      <c r="K94" s="1">
        <v>92.08</v>
      </c>
      <c r="L94" s="1">
        <v>86.41</v>
      </c>
      <c r="M94" s="1">
        <v>76.19</v>
      </c>
      <c r="N94" s="1">
        <v>117.27</v>
      </c>
      <c r="O94" s="1">
        <v>83.93</v>
      </c>
      <c r="P94" s="6">
        <f t="shared" si="1"/>
        <v>232</v>
      </c>
    </row>
    <row r="95" spans="1:16" x14ac:dyDescent="0.3">
      <c r="A95" s="3" t="s">
        <v>261</v>
      </c>
      <c r="B95" t="s">
        <v>262</v>
      </c>
      <c r="C95" t="s">
        <v>5</v>
      </c>
      <c r="D95" s="1">
        <v>102.69</v>
      </c>
      <c r="E95" s="62">
        <v>394.51</v>
      </c>
      <c r="F95" s="1">
        <v>218.99</v>
      </c>
      <c r="G95" s="62">
        <v>35.5</v>
      </c>
      <c r="H95" s="1">
        <v>158.93</v>
      </c>
      <c r="I95" s="1">
        <v>158.08000000000001</v>
      </c>
      <c r="J95" s="62">
        <v>62.55</v>
      </c>
      <c r="K95" s="1">
        <v>228.25</v>
      </c>
      <c r="L95" s="1">
        <v>162.08000000000001</v>
      </c>
      <c r="M95" s="1">
        <v>165.33</v>
      </c>
      <c r="N95" s="1">
        <v>224.04</v>
      </c>
      <c r="O95" s="1">
        <v>167.87</v>
      </c>
      <c r="P95" s="6">
        <f t="shared" si="1"/>
        <v>228.25</v>
      </c>
    </row>
    <row r="96" spans="1:16" x14ac:dyDescent="0.3">
      <c r="A96" s="3" t="s">
        <v>241</v>
      </c>
      <c r="B96" t="s">
        <v>242</v>
      </c>
      <c r="C96" t="s">
        <v>5</v>
      </c>
      <c r="D96" s="1">
        <v>193.97</v>
      </c>
      <c r="E96" s="62">
        <v>197.26</v>
      </c>
      <c r="F96" s="1">
        <v>222.29</v>
      </c>
      <c r="G96" s="62">
        <v>71.010000000000005</v>
      </c>
      <c r="H96" s="1">
        <v>188.28</v>
      </c>
      <c r="I96" s="1">
        <v>155.44</v>
      </c>
      <c r="J96" s="62">
        <v>20.85</v>
      </c>
      <c r="K96" s="1">
        <v>221.39</v>
      </c>
      <c r="L96" s="1">
        <v>178.18</v>
      </c>
      <c r="M96" s="1">
        <v>185.45</v>
      </c>
      <c r="N96" s="1">
        <v>160.15</v>
      </c>
      <c r="O96" s="1">
        <v>127.58</v>
      </c>
      <c r="P96" s="6">
        <f t="shared" si="1"/>
        <v>222.29</v>
      </c>
    </row>
    <row r="97" spans="1:16" x14ac:dyDescent="0.3">
      <c r="A97" s="3" t="s">
        <v>589</v>
      </c>
      <c r="B97" t="s">
        <v>590</v>
      </c>
      <c r="C97" t="s">
        <v>5</v>
      </c>
      <c r="D97" s="1">
        <v>148.33000000000001</v>
      </c>
      <c r="E97" s="62">
        <v>56.36</v>
      </c>
      <c r="F97" s="1">
        <v>195.91</v>
      </c>
      <c r="G97" s="62">
        <v>35.5</v>
      </c>
      <c r="H97" s="1">
        <v>162.51</v>
      </c>
      <c r="I97" s="1">
        <v>159.4</v>
      </c>
      <c r="J97" s="62">
        <v>41.7</v>
      </c>
      <c r="K97" s="1">
        <v>188.09</v>
      </c>
      <c r="L97" s="1">
        <v>175.49</v>
      </c>
      <c r="M97" s="1">
        <v>221.39</v>
      </c>
      <c r="N97" s="1">
        <v>154.03</v>
      </c>
      <c r="O97" s="1">
        <v>221.58</v>
      </c>
      <c r="P97" s="6">
        <f t="shared" si="1"/>
        <v>221.58</v>
      </c>
    </row>
    <row r="98" spans="1:16" x14ac:dyDescent="0.3">
      <c r="A98" s="3" t="s">
        <v>843</v>
      </c>
      <c r="B98" t="s">
        <v>844</v>
      </c>
      <c r="C98" t="s">
        <v>5</v>
      </c>
      <c r="D98" s="1">
        <v>121.71</v>
      </c>
      <c r="E98" s="62">
        <v>84.54</v>
      </c>
      <c r="F98" s="1">
        <v>162.01</v>
      </c>
      <c r="G98" s="62">
        <v>71.010000000000005</v>
      </c>
      <c r="H98" s="1">
        <v>171.81</v>
      </c>
      <c r="I98" s="1">
        <v>142.66999999999999</v>
      </c>
      <c r="J98" s="62">
        <v>10.43</v>
      </c>
      <c r="K98" s="1">
        <v>220.41</v>
      </c>
      <c r="L98" s="1">
        <v>151.88</v>
      </c>
      <c r="M98" s="1">
        <v>191.2</v>
      </c>
      <c r="N98" s="1">
        <v>147.03</v>
      </c>
      <c r="O98" s="1">
        <v>167.87</v>
      </c>
      <c r="P98" s="6">
        <f t="shared" si="1"/>
        <v>220.41</v>
      </c>
    </row>
    <row r="99" spans="1:16" x14ac:dyDescent="0.3">
      <c r="A99" s="3" t="s">
        <v>767</v>
      </c>
      <c r="B99" t="s">
        <v>768</v>
      </c>
      <c r="C99" t="s">
        <v>5</v>
      </c>
      <c r="D99" s="1">
        <v>174.95</v>
      </c>
      <c r="E99" s="62">
        <v>394.51</v>
      </c>
      <c r="F99" s="1">
        <v>220.4</v>
      </c>
      <c r="G99" s="62">
        <v>142.02000000000001</v>
      </c>
      <c r="H99" s="1">
        <v>187.56</v>
      </c>
      <c r="I99" s="1">
        <v>159.84</v>
      </c>
      <c r="J99" s="62">
        <v>156.38</v>
      </c>
      <c r="K99" s="1">
        <v>174.37</v>
      </c>
      <c r="L99" s="1">
        <v>156.16999999999999</v>
      </c>
      <c r="M99" s="1">
        <v>145.19999999999999</v>
      </c>
      <c r="N99" s="1">
        <v>170.65</v>
      </c>
      <c r="O99" s="1">
        <v>151.08000000000001</v>
      </c>
      <c r="P99" s="6">
        <f t="shared" si="1"/>
        <v>220.4</v>
      </c>
    </row>
    <row r="100" spans="1:16" x14ac:dyDescent="0.3">
      <c r="A100" s="3" t="s">
        <v>685</v>
      </c>
      <c r="B100" t="s">
        <v>686</v>
      </c>
      <c r="C100" t="s">
        <v>5</v>
      </c>
      <c r="D100" s="1">
        <v>201.57</v>
      </c>
      <c r="E100" s="62">
        <v>309.98</v>
      </c>
      <c r="F100" s="1">
        <v>207.69</v>
      </c>
      <c r="G100" s="62">
        <v>35.5</v>
      </c>
      <c r="H100" s="1">
        <v>183.98</v>
      </c>
      <c r="I100" s="1">
        <v>174.81</v>
      </c>
      <c r="J100" s="62">
        <v>52.13</v>
      </c>
      <c r="K100" s="1">
        <v>217.47</v>
      </c>
      <c r="L100" s="1">
        <v>179.79</v>
      </c>
      <c r="M100" s="1">
        <v>178.27</v>
      </c>
      <c r="N100" s="1">
        <v>147.9</v>
      </c>
      <c r="O100" s="1">
        <v>154.44</v>
      </c>
      <c r="P100" s="6">
        <f t="shared" si="1"/>
        <v>217.47</v>
      </c>
    </row>
    <row r="101" spans="1:16" x14ac:dyDescent="0.3">
      <c r="A101" s="3" t="s">
        <v>893</v>
      </c>
      <c r="B101" t="s">
        <v>894</v>
      </c>
      <c r="C101" t="s">
        <v>5</v>
      </c>
      <c r="D101" s="1">
        <v>216.79</v>
      </c>
      <c r="E101" s="62">
        <v>281.8</v>
      </c>
      <c r="F101" s="1">
        <v>34.85</v>
      </c>
      <c r="G101" s="62">
        <v>71.010000000000005</v>
      </c>
      <c r="H101" s="1">
        <v>37.229999999999997</v>
      </c>
      <c r="I101" s="1">
        <v>32.14</v>
      </c>
      <c r="J101" s="62">
        <v>52.13</v>
      </c>
      <c r="K101" s="1">
        <v>27.43</v>
      </c>
      <c r="L101" s="1">
        <v>30.05</v>
      </c>
      <c r="M101" s="1">
        <v>24.44</v>
      </c>
      <c r="N101" s="1">
        <v>18.38</v>
      </c>
      <c r="O101" s="1">
        <v>43.65</v>
      </c>
      <c r="P101" s="6">
        <f t="shared" si="1"/>
        <v>216.79</v>
      </c>
    </row>
    <row r="102" spans="1:16" x14ac:dyDescent="0.3">
      <c r="A102" s="3" t="s">
        <v>443</v>
      </c>
      <c r="B102" t="s">
        <v>444</v>
      </c>
      <c r="C102" t="s">
        <v>5</v>
      </c>
      <c r="D102" s="1">
        <v>174.95</v>
      </c>
      <c r="E102" s="62">
        <v>253.62</v>
      </c>
      <c r="F102" s="1">
        <v>166.71</v>
      </c>
      <c r="G102" s="62">
        <v>213.02</v>
      </c>
      <c r="H102" s="1">
        <v>150.34</v>
      </c>
      <c r="I102" s="1">
        <v>154.12</v>
      </c>
      <c r="J102" s="62">
        <v>20.85</v>
      </c>
      <c r="K102" s="1">
        <v>214.54</v>
      </c>
      <c r="L102" s="1">
        <v>150.27000000000001</v>
      </c>
      <c r="M102" s="1">
        <v>169.64</v>
      </c>
      <c r="N102" s="1">
        <v>181.16</v>
      </c>
      <c r="O102" s="1">
        <v>134.29</v>
      </c>
      <c r="P102" s="6">
        <f t="shared" si="1"/>
        <v>214.54</v>
      </c>
    </row>
    <row r="103" spans="1:16" x14ac:dyDescent="0.3">
      <c r="A103" s="3" t="s">
        <v>687</v>
      </c>
      <c r="B103" t="s">
        <v>688</v>
      </c>
      <c r="C103" t="s">
        <v>5</v>
      </c>
      <c r="D103" s="1">
        <v>212.98</v>
      </c>
      <c r="E103" s="62">
        <v>140.9</v>
      </c>
      <c r="F103" s="1">
        <v>177.55</v>
      </c>
      <c r="G103" s="62">
        <v>35.5</v>
      </c>
      <c r="H103" s="1">
        <v>163.22</v>
      </c>
      <c r="I103" s="1">
        <v>125.49</v>
      </c>
      <c r="J103" s="62">
        <v>10.43</v>
      </c>
      <c r="K103" s="1">
        <v>196.9</v>
      </c>
      <c r="L103" s="1">
        <v>165.83</v>
      </c>
      <c r="M103" s="1">
        <v>184.02</v>
      </c>
      <c r="N103" s="1">
        <v>138.27000000000001</v>
      </c>
      <c r="O103" s="1">
        <v>127.58</v>
      </c>
      <c r="P103" s="6">
        <f t="shared" si="1"/>
        <v>212.98</v>
      </c>
    </row>
    <row r="104" spans="1:16" x14ac:dyDescent="0.3">
      <c r="A104" s="3" t="s">
        <v>155</v>
      </c>
      <c r="B104" t="s">
        <v>156</v>
      </c>
      <c r="C104" t="s">
        <v>5</v>
      </c>
      <c r="D104" s="1">
        <v>212.98</v>
      </c>
      <c r="E104" s="62">
        <v>366.33</v>
      </c>
      <c r="F104" s="1">
        <v>167.66</v>
      </c>
      <c r="G104" s="62">
        <v>71.010000000000005</v>
      </c>
      <c r="H104" s="1">
        <v>148.19</v>
      </c>
      <c r="I104" s="1">
        <v>140.46</v>
      </c>
      <c r="J104" s="62">
        <v>125.1</v>
      </c>
      <c r="K104" s="1">
        <v>156.74</v>
      </c>
      <c r="L104" s="1">
        <v>159.38999999999999</v>
      </c>
      <c r="M104" s="1">
        <v>126.51</v>
      </c>
      <c r="N104" s="1">
        <v>150.53</v>
      </c>
      <c r="O104" s="1">
        <v>134.29</v>
      </c>
      <c r="P104" s="6">
        <f t="shared" si="1"/>
        <v>212.98</v>
      </c>
    </row>
    <row r="105" spans="1:16" x14ac:dyDescent="0.3">
      <c r="A105" s="3" t="s">
        <v>355</v>
      </c>
      <c r="B105" t="s">
        <v>356</v>
      </c>
      <c r="C105" t="s">
        <v>5</v>
      </c>
      <c r="D105" s="1">
        <v>110.3</v>
      </c>
      <c r="E105" s="62">
        <v>56.36</v>
      </c>
      <c r="F105" s="1">
        <v>151.16999999999999</v>
      </c>
      <c r="G105" s="62">
        <v>106.51</v>
      </c>
      <c r="H105" s="1">
        <v>129.58000000000001</v>
      </c>
      <c r="I105" s="1">
        <v>114.05</v>
      </c>
      <c r="J105" s="62">
        <v>20.85</v>
      </c>
      <c r="K105" s="1">
        <v>212.58</v>
      </c>
      <c r="L105" s="1">
        <v>125.58</v>
      </c>
      <c r="M105" s="1">
        <v>162.44999999999999</v>
      </c>
      <c r="N105" s="1">
        <v>100.64</v>
      </c>
      <c r="O105" s="1">
        <v>104.08</v>
      </c>
      <c r="P105" s="6">
        <f t="shared" si="1"/>
        <v>212.58</v>
      </c>
    </row>
    <row r="106" spans="1:16" x14ac:dyDescent="0.3">
      <c r="A106" s="3" t="s">
        <v>581</v>
      </c>
      <c r="B106" t="s">
        <v>582</v>
      </c>
      <c r="C106" t="s">
        <v>5</v>
      </c>
      <c r="D106" s="1">
        <v>102.69</v>
      </c>
      <c r="E106" s="62">
        <v>112.72</v>
      </c>
      <c r="F106" s="1">
        <v>180.84</v>
      </c>
      <c r="G106" s="62">
        <v>71.010000000000005</v>
      </c>
      <c r="H106" s="1">
        <v>163.94</v>
      </c>
      <c r="I106" s="1">
        <v>177.45</v>
      </c>
      <c r="J106" s="62">
        <v>10.43</v>
      </c>
      <c r="K106" s="1">
        <v>177.31</v>
      </c>
      <c r="L106" s="1">
        <v>164.22</v>
      </c>
      <c r="M106" s="1">
        <v>209.89</v>
      </c>
      <c r="N106" s="1">
        <v>185.53</v>
      </c>
      <c r="O106" s="1">
        <v>137.65</v>
      </c>
      <c r="P106" s="6">
        <f t="shared" si="1"/>
        <v>209.89</v>
      </c>
    </row>
    <row r="107" spans="1:16" x14ac:dyDescent="0.3">
      <c r="A107" s="3" t="s">
        <v>537</v>
      </c>
      <c r="B107" t="s">
        <v>538</v>
      </c>
      <c r="C107" t="s">
        <v>5</v>
      </c>
      <c r="D107" s="1">
        <v>209.18</v>
      </c>
      <c r="E107" s="62">
        <v>140.9</v>
      </c>
      <c r="F107" s="1">
        <v>207.69</v>
      </c>
      <c r="G107" s="62">
        <v>248.53</v>
      </c>
      <c r="H107" s="1">
        <v>209.04</v>
      </c>
      <c r="I107" s="1">
        <v>149.27000000000001</v>
      </c>
      <c r="J107" s="62">
        <v>31.28</v>
      </c>
      <c r="K107" s="1">
        <v>184.17</v>
      </c>
      <c r="L107" s="1">
        <v>177.64</v>
      </c>
      <c r="M107" s="1">
        <v>182.58</v>
      </c>
      <c r="N107" s="1">
        <v>159.28</v>
      </c>
      <c r="O107" s="1">
        <v>151.08000000000001</v>
      </c>
      <c r="P107" s="6">
        <f t="shared" si="1"/>
        <v>209.18</v>
      </c>
    </row>
    <row r="108" spans="1:16" x14ac:dyDescent="0.3">
      <c r="A108" s="3" t="s">
        <v>827</v>
      </c>
      <c r="B108" t="s">
        <v>828</v>
      </c>
      <c r="C108" t="s">
        <v>5</v>
      </c>
      <c r="D108" s="1">
        <v>209.18</v>
      </c>
      <c r="E108" s="62">
        <v>197.26</v>
      </c>
      <c r="F108" s="1">
        <v>162.01</v>
      </c>
      <c r="G108" s="62">
        <v>35.5</v>
      </c>
      <c r="H108" s="1">
        <v>154.63</v>
      </c>
      <c r="I108" s="1">
        <v>119.33</v>
      </c>
      <c r="J108" s="62">
        <v>20.85</v>
      </c>
      <c r="K108" s="1">
        <v>144</v>
      </c>
      <c r="L108" s="1">
        <v>202.86</v>
      </c>
      <c r="M108" s="1">
        <v>161.01</v>
      </c>
      <c r="N108" s="1">
        <v>82.26</v>
      </c>
      <c r="O108" s="1">
        <v>130.94</v>
      </c>
      <c r="P108" s="6">
        <f t="shared" si="1"/>
        <v>209.18</v>
      </c>
    </row>
    <row r="109" spans="1:16" x14ac:dyDescent="0.3">
      <c r="A109" s="3" t="s">
        <v>151</v>
      </c>
      <c r="B109" t="s">
        <v>152</v>
      </c>
      <c r="C109" t="s">
        <v>5</v>
      </c>
      <c r="D109" s="1">
        <v>140.72</v>
      </c>
      <c r="E109" s="62">
        <v>112.72</v>
      </c>
      <c r="F109" s="1">
        <v>205.8</v>
      </c>
      <c r="G109" s="62">
        <v>35.5</v>
      </c>
      <c r="H109" s="1">
        <v>180.41</v>
      </c>
      <c r="I109" s="1">
        <v>147.07</v>
      </c>
      <c r="J109" s="62">
        <v>41.7</v>
      </c>
      <c r="K109" s="1">
        <v>192.98</v>
      </c>
      <c r="L109" s="1">
        <v>181.4</v>
      </c>
      <c r="M109" s="1">
        <v>179.7</v>
      </c>
      <c r="N109" s="1">
        <v>203.04</v>
      </c>
      <c r="O109" s="1">
        <v>171.22</v>
      </c>
      <c r="P109" s="6">
        <f t="shared" si="1"/>
        <v>205.8</v>
      </c>
    </row>
    <row r="110" spans="1:16" x14ac:dyDescent="0.3">
      <c r="A110" s="3" t="s">
        <v>143</v>
      </c>
      <c r="B110" t="s">
        <v>144</v>
      </c>
      <c r="C110" t="s">
        <v>5</v>
      </c>
      <c r="D110" s="1">
        <v>205.38</v>
      </c>
      <c r="E110" s="62">
        <v>281.8</v>
      </c>
      <c r="F110" s="1">
        <v>18.37</v>
      </c>
      <c r="G110" s="62">
        <v>142.02000000000001</v>
      </c>
      <c r="H110" s="1">
        <v>17.18</v>
      </c>
      <c r="I110" s="1">
        <v>42.27</v>
      </c>
      <c r="J110" s="62">
        <v>41.7</v>
      </c>
      <c r="K110" s="1">
        <v>25.47</v>
      </c>
      <c r="L110" s="1">
        <v>16.100000000000001</v>
      </c>
      <c r="M110" s="1">
        <v>10.06</v>
      </c>
      <c r="N110" s="1">
        <v>17.5</v>
      </c>
      <c r="O110" s="1">
        <v>16.79</v>
      </c>
      <c r="P110" s="6">
        <f t="shared" si="1"/>
        <v>205.38</v>
      </c>
    </row>
    <row r="111" spans="1:16" x14ac:dyDescent="0.3">
      <c r="A111" s="3" t="s">
        <v>25</v>
      </c>
      <c r="B111" t="s">
        <v>26</v>
      </c>
      <c r="C111" t="s">
        <v>5</v>
      </c>
      <c r="D111" s="1">
        <v>144.53</v>
      </c>
      <c r="E111" s="62">
        <v>28.18</v>
      </c>
      <c r="F111" s="1">
        <v>205.33</v>
      </c>
      <c r="G111" s="62">
        <v>35.5</v>
      </c>
      <c r="H111" s="1">
        <v>166.8</v>
      </c>
      <c r="I111" s="1">
        <v>166.44</v>
      </c>
      <c r="J111" s="62">
        <v>20.85</v>
      </c>
      <c r="K111" s="1">
        <v>196.9</v>
      </c>
      <c r="L111" s="1">
        <v>156.71</v>
      </c>
      <c r="M111" s="1">
        <v>195.52</v>
      </c>
      <c r="N111" s="1">
        <v>139.15</v>
      </c>
      <c r="O111" s="1">
        <v>94.01</v>
      </c>
      <c r="P111" s="6">
        <f t="shared" si="1"/>
        <v>205.33</v>
      </c>
    </row>
    <row r="112" spans="1:16" x14ac:dyDescent="0.3">
      <c r="A112" s="3" t="s">
        <v>727</v>
      </c>
      <c r="B112" t="s">
        <v>728</v>
      </c>
      <c r="C112" t="s">
        <v>5</v>
      </c>
      <c r="D112" s="1">
        <v>87.48</v>
      </c>
      <c r="E112" s="62">
        <v>56.36</v>
      </c>
      <c r="F112" s="1">
        <v>202.98</v>
      </c>
      <c r="G112" s="62">
        <v>71.010000000000005</v>
      </c>
      <c r="H112" s="1">
        <v>157.5</v>
      </c>
      <c r="I112" s="1">
        <v>152.79</v>
      </c>
      <c r="J112" s="62">
        <v>31.28</v>
      </c>
      <c r="K112" s="1">
        <v>175.35</v>
      </c>
      <c r="L112" s="1">
        <v>140.61000000000001</v>
      </c>
      <c r="M112" s="1">
        <v>150.94999999999999</v>
      </c>
      <c r="N112" s="1">
        <v>126.9</v>
      </c>
      <c r="O112" s="1">
        <v>100.72</v>
      </c>
      <c r="P112" s="6">
        <f t="shared" si="1"/>
        <v>202.98</v>
      </c>
    </row>
    <row r="113" spans="1:16" x14ac:dyDescent="0.3">
      <c r="A113" s="3" t="s">
        <v>361</v>
      </c>
      <c r="B113" t="s">
        <v>362</v>
      </c>
      <c r="C113" t="s">
        <v>5</v>
      </c>
      <c r="D113" s="1">
        <v>201.57</v>
      </c>
      <c r="E113" s="62">
        <v>197.26</v>
      </c>
      <c r="F113" s="1">
        <v>127.16</v>
      </c>
      <c r="G113" s="62">
        <v>213.02</v>
      </c>
      <c r="H113" s="1">
        <v>108.1</v>
      </c>
      <c r="I113" s="1">
        <v>123.29</v>
      </c>
      <c r="J113" s="62">
        <v>83.4</v>
      </c>
      <c r="K113" s="1">
        <v>114.61</v>
      </c>
      <c r="L113" s="1">
        <v>89.09</v>
      </c>
      <c r="M113" s="1">
        <v>115.01</v>
      </c>
      <c r="N113" s="1">
        <v>91.89</v>
      </c>
      <c r="O113" s="1">
        <v>97.36</v>
      </c>
      <c r="P113" s="6">
        <f t="shared" si="1"/>
        <v>201.57</v>
      </c>
    </row>
    <row r="114" spans="1:16" x14ac:dyDescent="0.3">
      <c r="A114" s="3" t="s">
        <v>131</v>
      </c>
      <c r="B114" t="s">
        <v>132</v>
      </c>
      <c r="C114" t="s">
        <v>5</v>
      </c>
      <c r="D114" s="1">
        <v>95.08</v>
      </c>
      <c r="E114" s="62">
        <v>84.54</v>
      </c>
      <c r="F114" s="1">
        <v>172.84</v>
      </c>
      <c r="G114" s="62">
        <v>106.51</v>
      </c>
      <c r="H114" s="1">
        <v>163.94</v>
      </c>
      <c r="I114" s="1">
        <v>144.43</v>
      </c>
      <c r="J114" s="62">
        <v>10.43</v>
      </c>
      <c r="K114" s="1">
        <v>200.82</v>
      </c>
      <c r="L114" s="1">
        <v>164.76</v>
      </c>
      <c r="M114" s="1">
        <v>156.69999999999999</v>
      </c>
      <c r="N114" s="1">
        <v>160.15</v>
      </c>
      <c r="O114" s="1">
        <v>141.01</v>
      </c>
      <c r="P114" s="6">
        <f t="shared" si="1"/>
        <v>200.82</v>
      </c>
    </row>
    <row r="115" spans="1:16" x14ac:dyDescent="0.3">
      <c r="A115" s="3" t="s">
        <v>829</v>
      </c>
      <c r="B115" t="s">
        <v>830</v>
      </c>
      <c r="C115" t="s">
        <v>5</v>
      </c>
      <c r="D115" s="1">
        <v>87.48</v>
      </c>
      <c r="E115" s="62">
        <v>225.44</v>
      </c>
      <c r="F115" s="1">
        <v>172.37</v>
      </c>
      <c r="G115" s="62">
        <v>35.5</v>
      </c>
      <c r="H115" s="1">
        <v>161.08000000000001</v>
      </c>
      <c r="I115" s="1">
        <v>117.57</v>
      </c>
      <c r="J115" s="62">
        <v>10.43</v>
      </c>
      <c r="K115" s="1">
        <v>196.9</v>
      </c>
      <c r="L115" s="1">
        <v>172.27</v>
      </c>
      <c r="M115" s="1">
        <v>181.14</v>
      </c>
      <c r="N115" s="1">
        <v>168.03</v>
      </c>
      <c r="O115" s="1">
        <v>154.44</v>
      </c>
      <c r="P115" s="6">
        <f t="shared" si="1"/>
        <v>196.9</v>
      </c>
    </row>
    <row r="116" spans="1:16" x14ac:dyDescent="0.3">
      <c r="A116" s="3" t="s">
        <v>883</v>
      </c>
      <c r="B116" t="s">
        <v>884</v>
      </c>
      <c r="C116" t="s">
        <v>5</v>
      </c>
      <c r="D116" s="1">
        <v>136.91999999999999</v>
      </c>
      <c r="E116" s="62">
        <v>169.08</v>
      </c>
      <c r="F116" s="1">
        <v>183.67</v>
      </c>
      <c r="G116" s="62">
        <v>248.53</v>
      </c>
      <c r="H116" s="1">
        <v>168.24</v>
      </c>
      <c r="I116" s="1">
        <v>148.38999999999999</v>
      </c>
      <c r="J116" s="62">
        <v>31.28</v>
      </c>
      <c r="K116" s="1">
        <v>167.51</v>
      </c>
      <c r="L116" s="1">
        <v>156.16999999999999</v>
      </c>
      <c r="M116" s="1">
        <v>175.39</v>
      </c>
      <c r="N116" s="1">
        <v>161.9</v>
      </c>
      <c r="O116" s="1">
        <v>194.73</v>
      </c>
      <c r="P116" s="6">
        <f t="shared" si="1"/>
        <v>194.73</v>
      </c>
    </row>
    <row r="117" spans="1:16" x14ac:dyDescent="0.3">
      <c r="A117" s="3" t="s">
        <v>223</v>
      </c>
      <c r="B117" t="s">
        <v>224</v>
      </c>
      <c r="C117" t="s">
        <v>5</v>
      </c>
      <c r="D117" s="1">
        <v>110.3</v>
      </c>
      <c r="E117" s="62">
        <v>112.72</v>
      </c>
      <c r="F117" s="1">
        <v>192.15</v>
      </c>
      <c r="G117" s="62">
        <v>35.5</v>
      </c>
      <c r="H117" s="1">
        <v>167.52</v>
      </c>
      <c r="I117" s="1">
        <v>151.91</v>
      </c>
      <c r="J117" s="62">
        <v>41.7</v>
      </c>
      <c r="K117" s="1">
        <v>172.41</v>
      </c>
      <c r="L117" s="1">
        <v>134.71</v>
      </c>
      <c r="M117" s="1">
        <v>146.63999999999999</v>
      </c>
      <c r="N117" s="1">
        <v>127.77</v>
      </c>
      <c r="O117" s="1">
        <v>83.93</v>
      </c>
      <c r="P117" s="6">
        <f t="shared" si="1"/>
        <v>192.15</v>
      </c>
    </row>
    <row r="118" spans="1:16" x14ac:dyDescent="0.3">
      <c r="A118" s="3" t="s">
        <v>811</v>
      </c>
      <c r="B118" t="s">
        <v>812</v>
      </c>
      <c r="C118" t="s">
        <v>5</v>
      </c>
      <c r="D118" s="1">
        <v>95.08</v>
      </c>
      <c r="E118" s="62">
        <v>169.08</v>
      </c>
      <c r="F118" s="1">
        <v>164.36</v>
      </c>
      <c r="G118" s="62">
        <v>35.5</v>
      </c>
      <c r="H118" s="1">
        <v>163.22</v>
      </c>
      <c r="I118" s="1">
        <v>152.79</v>
      </c>
      <c r="J118" s="62">
        <v>31.28</v>
      </c>
      <c r="K118" s="1">
        <v>191.02</v>
      </c>
      <c r="L118" s="1">
        <v>154.56</v>
      </c>
      <c r="M118" s="1">
        <v>146.63999999999999</v>
      </c>
      <c r="N118" s="1">
        <v>124.27</v>
      </c>
      <c r="O118" s="1">
        <v>70.5</v>
      </c>
      <c r="P118" s="6">
        <f t="shared" si="1"/>
        <v>191.02</v>
      </c>
    </row>
    <row r="119" spans="1:16" x14ac:dyDescent="0.3">
      <c r="A119" s="3" t="s">
        <v>275</v>
      </c>
      <c r="B119" t="s">
        <v>276</v>
      </c>
      <c r="C119" t="s">
        <v>5</v>
      </c>
      <c r="D119" s="1">
        <v>190.16</v>
      </c>
      <c r="E119" s="62">
        <v>28.18</v>
      </c>
      <c r="F119" s="1">
        <v>34.85</v>
      </c>
      <c r="G119" s="62">
        <v>71.010000000000005</v>
      </c>
      <c r="H119" s="1">
        <v>90.92</v>
      </c>
      <c r="I119" s="1">
        <v>45.35</v>
      </c>
      <c r="J119" s="62">
        <v>20.85</v>
      </c>
      <c r="K119" s="1">
        <v>111.68</v>
      </c>
      <c r="L119" s="1">
        <v>25.76</v>
      </c>
      <c r="M119" s="1">
        <v>10.06</v>
      </c>
      <c r="N119" s="1">
        <v>44.63</v>
      </c>
      <c r="O119" s="1">
        <v>67.150000000000006</v>
      </c>
      <c r="P119" s="6">
        <f t="shared" si="1"/>
        <v>190.16</v>
      </c>
    </row>
    <row r="120" spans="1:16" x14ac:dyDescent="0.3">
      <c r="A120" s="3" t="s">
        <v>751</v>
      </c>
      <c r="B120" t="s">
        <v>752</v>
      </c>
      <c r="C120" t="s">
        <v>5</v>
      </c>
      <c r="D120" s="1">
        <v>79.87</v>
      </c>
      <c r="E120" s="62">
        <v>84.54</v>
      </c>
      <c r="F120" s="1">
        <v>148.82</v>
      </c>
      <c r="G120" s="62">
        <v>71.010000000000005</v>
      </c>
      <c r="H120" s="1">
        <v>118.12</v>
      </c>
      <c r="I120" s="1">
        <v>133.41999999999999</v>
      </c>
      <c r="J120" s="62">
        <v>41.7</v>
      </c>
      <c r="K120" s="1">
        <v>189.07</v>
      </c>
      <c r="L120" s="1">
        <v>128.80000000000001</v>
      </c>
      <c r="M120" s="1">
        <v>186.89</v>
      </c>
      <c r="N120" s="1">
        <v>130.4</v>
      </c>
      <c r="O120" s="1">
        <v>127.58</v>
      </c>
      <c r="P120" s="6">
        <f t="shared" si="1"/>
        <v>189.07</v>
      </c>
    </row>
    <row r="121" spans="1:16" x14ac:dyDescent="0.3">
      <c r="A121" s="3" t="s">
        <v>103</v>
      </c>
      <c r="B121" t="s">
        <v>104</v>
      </c>
      <c r="C121" t="s">
        <v>5</v>
      </c>
      <c r="D121" s="1">
        <v>68.459999999999994</v>
      </c>
      <c r="E121" s="62">
        <v>28.18</v>
      </c>
      <c r="F121" s="1">
        <v>162.01</v>
      </c>
      <c r="G121" s="62">
        <v>142.02000000000001</v>
      </c>
      <c r="H121" s="1">
        <v>112.4</v>
      </c>
      <c r="I121" s="1">
        <v>188.02</v>
      </c>
      <c r="J121" s="62">
        <v>20.85</v>
      </c>
      <c r="K121" s="1">
        <v>177.31</v>
      </c>
      <c r="L121" s="1">
        <v>128.27000000000001</v>
      </c>
      <c r="M121" s="1">
        <v>125.07</v>
      </c>
      <c r="N121" s="1">
        <v>116.4</v>
      </c>
      <c r="O121" s="1">
        <v>127.58</v>
      </c>
      <c r="P121" s="6">
        <f t="shared" si="1"/>
        <v>188.02</v>
      </c>
    </row>
    <row r="122" spans="1:16" x14ac:dyDescent="0.3">
      <c r="A122" s="3" t="s">
        <v>613</v>
      </c>
      <c r="B122" t="s">
        <v>614</v>
      </c>
      <c r="C122" t="s">
        <v>5</v>
      </c>
      <c r="D122" s="1">
        <v>121.71</v>
      </c>
      <c r="E122" s="62">
        <v>169.08</v>
      </c>
      <c r="F122" s="1">
        <v>154</v>
      </c>
      <c r="G122" s="62">
        <v>35.5</v>
      </c>
      <c r="H122" s="1">
        <v>123.85</v>
      </c>
      <c r="I122" s="1">
        <v>115.37</v>
      </c>
      <c r="J122" s="62">
        <v>72.98</v>
      </c>
      <c r="K122" s="1">
        <v>152.82</v>
      </c>
      <c r="L122" s="1">
        <v>150.27000000000001</v>
      </c>
      <c r="M122" s="1">
        <v>175.39</v>
      </c>
      <c r="N122" s="1">
        <v>152.28</v>
      </c>
      <c r="O122" s="1">
        <v>184.65</v>
      </c>
      <c r="P122" s="6">
        <f t="shared" si="1"/>
        <v>184.65</v>
      </c>
    </row>
    <row r="123" spans="1:16" x14ac:dyDescent="0.3">
      <c r="A123" s="3" t="s">
        <v>929</v>
      </c>
      <c r="B123" t="s">
        <v>930</v>
      </c>
      <c r="C123" t="s">
        <v>5</v>
      </c>
      <c r="D123" s="1">
        <v>102.69</v>
      </c>
      <c r="E123" s="62">
        <v>197.26</v>
      </c>
      <c r="F123" s="1">
        <v>127.63</v>
      </c>
      <c r="G123" s="62">
        <v>142.02000000000001</v>
      </c>
      <c r="H123" s="1">
        <v>140.32</v>
      </c>
      <c r="I123" s="1">
        <v>100.39</v>
      </c>
      <c r="J123" s="62">
        <v>10.43</v>
      </c>
      <c r="K123" s="1">
        <v>183.19</v>
      </c>
      <c r="L123" s="1">
        <v>156.71</v>
      </c>
      <c r="M123" s="1">
        <v>120.76</v>
      </c>
      <c r="N123" s="1">
        <v>156.65</v>
      </c>
      <c r="O123" s="1">
        <v>137.65</v>
      </c>
      <c r="P123" s="6">
        <f t="shared" si="1"/>
        <v>183.19</v>
      </c>
    </row>
    <row r="124" spans="1:16" x14ac:dyDescent="0.3">
      <c r="A124" s="3" t="s">
        <v>575</v>
      </c>
      <c r="B124" t="s">
        <v>576</v>
      </c>
      <c r="C124" t="s">
        <v>5</v>
      </c>
      <c r="D124" s="1">
        <v>182.56</v>
      </c>
      <c r="E124" s="62">
        <v>169.08</v>
      </c>
      <c r="F124" s="1">
        <v>139.87</v>
      </c>
      <c r="G124" s="62">
        <v>71.010000000000005</v>
      </c>
      <c r="H124" s="1">
        <v>138.88</v>
      </c>
      <c r="I124" s="1">
        <v>110.52</v>
      </c>
      <c r="J124" s="62">
        <v>145.94999999999999</v>
      </c>
      <c r="K124" s="1">
        <v>146.94</v>
      </c>
      <c r="L124" s="1">
        <v>139</v>
      </c>
      <c r="M124" s="1">
        <v>127.95</v>
      </c>
      <c r="N124" s="1">
        <v>100.64</v>
      </c>
      <c r="O124" s="1">
        <v>94.01</v>
      </c>
      <c r="P124" s="6">
        <f t="shared" si="1"/>
        <v>182.56</v>
      </c>
    </row>
    <row r="125" spans="1:16" x14ac:dyDescent="0.3">
      <c r="A125" s="3" t="s">
        <v>75</v>
      </c>
      <c r="B125" t="s">
        <v>76</v>
      </c>
      <c r="C125" t="s">
        <v>5</v>
      </c>
      <c r="D125" s="1">
        <v>49.44</v>
      </c>
      <c r="E125" s="62">
        <v>225.44</v>
      </c>
      <c r="F125" s="1">
        <v>63.11</v>
      </c>
      <c r="G125" s="62">
        <v>35.5</v>
      </c>
      <c r="H125" s="1">
        <v>60.14</v>
      </c>
      <c r="I125" s="1">
        <v>81.459999999999994</v>
      </c>
      <c r="J125" s="62">
        <v>41.7</v>
      </c>
      <c r="K125" s="1">
        <v>180.25</v>
      </c>
      <c r="L125" s="1">
        <v>89.63</v>
      </c>
      <c r="M125" s="1">
        <v>97.76</v>
      </c>
      <c r="N125" s="1">
        <v>123.4</v>
      </c>
      <c r="O125" s="1">
        <v>83.93</v>
      </c>
      <c r="P125" s="6">
        <f t="shared" si="1"/>
        <v>180.25</v>
      </c>
    </row>
    <row r="126" spans="1:16" x14ac:dyDescent="0.3">
      <c r="A126" s="3" t="s">
        <v>97</v>
      </c>
      <c r="B126" t="s">
        <v>98</v>
      </c>
      <c r="C126" t="s">
        <v>5</v>
      </c>
      <c r="D126" s="1">
        <v>76.069999999999993</v>
      </c>
      <c r="E126" s="62">
        <v>140.9</v>
      </c>
      <c r="F126" s="1">
        <v>152.12</v>
      </c>
      <c r="G126" s="62">
        <v>106.51</v>
      </c>
      <c r="H126" s="1">
        <v>129.58000000000001</v>
      </c>
      <c r="I126" s="1">
        <v>115.37</v>
      </c>
      <c r="J126" s="62">
        <v>31.28</v>
      </c>
      <c r="K126" s="1">
        <v>179.27</v>
      </c>
      <c r="L126" s="1">
        <v>137.93</v>
      </c>
      <c r="M126" s="1">
        <v>129.38999999999999</v>
      </c>
      <c r="N126" s="1">
        <v>130.4</v>
      </c>
      <c r="O126" s="1">
        <v>157.80000000000001</v>
      </c>
      <c r="P126" s="6">
        <f t="shared" si="1"/>
        <v>179.27</v>
      </c>
    </row>
    <row r="127" spans="1:16" x14ac:dyDescent="0.3">
      <c r="A127" s="3" t="s">
        <v>681</v>
      </c>
      <c r="B127" t="s">
        <v>682</v>
      </c>
      <c r="C127" t="s">
        <v>5</v>
      </c>
      <c r="D127" s="1">
        <v>95.08</v>
      </c>
      <c r="E127" s="62">
        <v>140.9</v>
      </c>
      <c r="F127" s="1">
        <v>175.19</v>
      </c>
      <c r="G127" s="62">
        <v>35.5</v>
      </c>
      <c r="H127" s="1">
        <v>158.21</v>
      </c>
      <c r="I127" s="1">
        <v>141.35</v>
      </c>
      <c r="J127" s="62">
        <v>10.43</v>
      </c>
      <c r="K127" s="1">
        <v>179.27</v>
      </c>
      <c r="L127" s="1">
        <v>139</v>
      </c>
      <c r="M127" s="1">
        <v>163.89</v>
      </c>
      <c r="N127" s="1">
        <v>146.15</v>
      </c>
      <c r="O127" s="1">
        <v>110.79</v>
      </c>
      <c r="P127" s="6">
        <f t="shared" si="1"/>
        <v>179.27</v>
      </c>
    </row>
    <row r="128" spans="1:16" x14ac:dyDescent="0.3">
      <c r="A128" s="3" t="s">
        <v>917</v>
      </c>
      <c r="B128" t="s">
        <v>918</v>
      </c>
      <c r="C128" t="s">
        <v>5</v>
      </c>
      <c r="D128" s="1">
        <v>178.75</v>
      </c>
      <c r="E128" s="62">
        <v>56.36</v>
      </c>
      <c r="F128" s="1">
        <v>162.94999999999999</v>
      </c>
      <c r="G128" s="62">
        <v>71.010000000000005</v>
      </c>
      <c r="H128" s="1">
        <v>131.01</v>
      </c>
      <c r="I128" s="1">
        <v>113.16</v>
      </c>
      <c r="J128" s="62">
        <v>31.28</v>
      </c>
      <c r="K128" s="1">
        <v>142.04</v>
      </c>
      <c r="L128" s="1">
        <v>125.58</v>
      </c>
      <c r="M128" s="1">
        <v>155.26</v>
      </c>
      <c r="N128" s="1">
        <v>113.77</v>
      </c>
      <c r="O128" s="1">
        <v>53.72</v>
      </c>
      <c r="P128" s="6">
        <f t="shared" si="1"/>
        <v>178.75</v>
      </c>
    </row>
    <row r="129" spans="1:16" x14ac:dyDescent="0.3">
      <c r="A129" s="3" t="s">
        <v>433</v>
      </c>
      <c r="B129" t="s">
        <v>434</v>
      </c>
      <c r="C129" t="s">
        <v>5</v>
      </c>
      <c r="D129" s="1">
        <v>91.28</v>
      </c>
      <c r="E129" s="62">
        <v>140.9</v>
      </c>
      <c r="F129" s="1">
        <v>178.02</v>
      </c>
      <c r="G129" s="62">
        <v>106.51</v>
      </c>
      <c r="H129" s="1">
        <v>141.75</v>
      </c>
      <c r="I129" s="1">
        <v>149.27000000000001</v>
      </c>
      <c r="J129" s="62">
        <v>31.28</v>
      </c>
      <c r="K129" s="1">
        <v>174.37</v>
      </c>
      <c r="L129" s="1">
        <v>150.81</v>
      </c>
      <c r="M129" s="1">
        <v>142.32</v>
      </c>
      <c r="N129" s="1">
        <v>154.03</v>
      </c>
      <c r="O129" s="1">
        <v>137.65</v>
      </c>
      <c r="P129" s="6">
        <f t="shared" si="1"/>
        <v>178.02</v>
      </c>
    </row>
    <row r="130" spans="1:16" x14ac:dyDescent="0.3">
      <c r="A130" s="3" t="s">
        <v>41</v>
      </c>
      <c r="B130" t="s">
        <v>42</v>
      </c>
      <c r="C130" t="s">
        <v>5</v>
      </c>
      <c r="D130" s="1">
        <v>110.3</v>
      </c>
      <c r="E130" s="62">
        <v>112.72</v>
      </c>
      <c r="F130" s="1">
        <v>176.13</v>
      </c>
      <c r="G130" s="62">
        <v>106.51</v>
      </c>
      <c r="H130" s="1">
        <v>128.86000000000001</v>
      </c>
      <c r="I130" s="1">
        <v>121.53</v>
      </c>
      <c r="J130" s="62">
        <v>10.43</v>
      </c>
      <c r="K130" s="1">
        <v>156.74</v>
      </c>
      <c r="L130" s="1">
        <v>120.75</v>
      </c>
      <c r="M130" s="1">
        <v>140.88999999999999</v>
      </c>
      <c r="N130" s="1">
        <v>135.65</v>
      </c>
      <c r="O130" s="1">
        <v>141.01</v>
      </c>
      <c r="P130" s="6">
        <f t="shared" ref="P130:P193" si="2">MAX(D130,F130,H130:I130,K130:O130)</f>
        <v>176.13</v>
      </c>
    </row>
    <row r="131" spans="1:16" x14ac:dyDescent="0.3">
      <c r="A131" s="3" t="s">
        <v>513</v>
      </c>
      <c r="B131" t="s">
        <v>514</v>
      </c>
      <c r="C131" t="s">
        <v>5</v>
      </c>
      <c r="D131" s="1">
        <v>129.31</v>
      </c>
      <c r="E131" s="62">
        <v>84.54</v>
      </c>
      <c r="F131" s="1">
        <v>175.19</v>
      </c>
      <c r="G131" s="62">
        <v>106.51</v>
      </c>
      <c r="H131" s="1">
        <v>157.5</v>
      </c>
      <c r="I131" s="1">
        <v>109.64</v>
      </c>
      <c r="J131" s="62">
        <v>10.43</v>
      </c>
      <c r="K131" s="1">
        <v>145.96</v>
      </c>
      <c r="L131" s="1">
        <v>147.05000000000001</v>
      </c>
      <c r="M131" s="1">
        <v>172.52</v>
      </c>
      <c r="N131" s="1">
        <v>147.9</v>
      </c>
      <c r="O131" s="1">
        <v>134.29</v>
      </c>
      <c r="P131" s="6">
        <f t="shared" si="2"/>
        <v>175.19</v>
      </c>
    </row>
    <row r="132" spans="1:16" x14ac:dyDescent="0.3">
      <c r="A132" s="3" t="s">
        <v>267</v>
      </c>
      <c r="B132" t="s">
        <v>268</v>
      </c>
      <c r="C132" t="s">
        <v>5</v>
      </c>
      <c r="D132" s="1">
        <v>174.95</v>
      </c>
      <c r="E132" s="62">
        <v>84.54</v>
      </c>
      <c r="F132" s="1">
        <v>159.65</v>
      </c>
      <c r="G132" s="62">
        <v>71.010000000000005</v>
      </c>
      <c r="H132" s="1">
        <v>148.91</v>
      </c>
      <c r="I132" s="1">
        <v>125.05</v>
      </c>
      <c r="J132" s="62">
        <v>41.7</v>
      </c>
      <c r="K132" s="1">
        <v>143.02000000000001</v>
      </c>
      <c r="L132" s="1">
        <v>137.93</v>
      </c>
      <c r="M132" s="1">
        <v>145.19999999999999</v>
      </c>
      <c r="N132" s="1">
        <v>125.15</v>
      </c>
      <c r="O132" s="1">
        <v>144.37</v>
      </c>
      <c r="P132" s="6">
        <f t="shared" si="2"/>
        <v>174.95</v>
      </c>
    </row>
    <row r="133" spans="1:16" x14ac:dyDescent="0.3">
      <c r="A133" s="3" t="s">
        <v>585</v>
      </c>
      <c r="B133" t="s">
        <v>586</v>
      </c>
      <c r="C133" t="s">
        <v>5</v>
      </c>
      <c r="D133" s="1">
        <v>129.31</v>
      </c>
      <c r="E133" s="62">
        <v>253.62</v>
      </c>
      <c r="F133" s="1">
        <v>172.37</v>
      </c>
      <c r="G133" s="62">
        <v>106.51</v>
      </c>
      <c r="H133" s="1">
        <v>132.44</v>
      </c>
      <c r="I133" s="1">
        <v>114.05</v>
      </c>
      <c r="J133" s="62">
        <v>41.7</v>
      </c>
      <c r="K133" s="1">
        <v>160.66</v>
      </c>
      <c r="L133" s="1">
        <v>123.44</v>
      </c>
      <c r="M133" s="1">
        <v>149.51</v>
      </c>
      <c r="N133" s="1">
        <v>87.52</v>
      </c>
      <c r="O133" s="1">
        <v>110.79</v>
      </c>
      <c r="P133" s="6">
        <f t="shared" si="2"/>
        <v>172.37</v>
      </c>
    </row>
    <row r="134" spans="1:16" x14ac:dyDescent="0.3">
      <c r="A134" s="3" t="s">
        <v>873</v>
      </c>
      <c r="B134" t="s">
        <v>874</v>
      </c>
      <c r="C134" t="s">
        <v>5</v>
      </c>
      <c r="D134" s="1">
        <v>102.69</v>
      </c>
      <c r="E134" s="62">
        <v>56.36</v>
      </c>
      <c r="F134" s="1">
        <v>125.74</v>
      </c>
      <c r="G134" s="62">
        <v>71.010000000000005</v>
      </c>
      <c r="H134" s="1">
        <v>113.83</v>
      </c>
      <c r="I134" s="1">
        <v>97.75</v>
      </c>
      <c r="J134" s="62">
        <v>41.7</v>
      </c>
      <c r="K134" s="1">
        <v>171.43</v>
      </c>
      <c r="L134" s="1">
        <v>122.36</v>
      </c>
      <c r="M134" s="1">
        <v>139.44999999999999</v>
      </c>
      <c r="N134" s="1">
        <v>92.77</v>
      </c>
      <c r="O134" s="1">
        <v>83.93</v>
      </c>
      <c r="P134" s="6">
        <f t="shared" si="2"/>
        <v>171.43</v>
      </c>
    </row>
    <row r="135" spans="1:16" x14ac:dyDescent="0.3">
      <c r="A135" s="3" t="s">
        <v>43</v>
      </c>
      <c r="B135" t="s">
        <v>44</v>
      </c>
      <c r="C135" t="s">
        <v>5</v>
      </c>
      <c r="D135" s="1">
        <v>106.49</v>
      </c>
      <c r="E135" s="62">
        <v>112.72</v>
      </c>
      <c r="F135" s="1">
        <v>111.14</v>
      </c>
      <c r="G135" s="62">
        <v>35.5</v>
      </c>
      <c r="H135" s="1">
        <v>99.51</v>
      </c>
      <c r="I135" s="1">
        <v>70.89</v>
      </c>
      <c r="J135" s="62">
        <v>10.43</v>
      </c>
      <c r="K135" s="1">
        <v>108.74</v>
      </c>
      <c r="L135" s="1">
        <v>171.2</v>
      </c>
      <c r="M135" s="1">
        <v>135.13999999999999</v>
      </c>
      <c r="N135" s="1">
        <v>84.01</v>
      </c>
      <c r="O135" s="1">
        <v>67.150000000000006</v>
      </c>
      <c r="P135" s="6">
        <f t="shared" si="2"/>
        <v>171.2</v>
      </c>
    </row>
    <row r="136" spans="1:16" x14ac:dyDescent="0.3">
      <c r="A136" s="3" t="s">
        <v>349</v>
      </c>
      <c r="B136" t="s">
        <v>350</v>
      </c>
      <c r="C136" t="s">
        <v>5</v>
      </c>
      <c r="D136" s="1">
        <v>114.1</v>
      </c>
      <c r="E136" s="62">
        <v>169.08</v>
      </c>
      <c r="F136" s="1">
        <v>170.48</v>
      </c>
      <c r="G136" s="62">
        <v>71.010000000000005</v>
      </c>
      <c r="H136" s="1">
        <v>167.52</v>
      </c>
      <c r="I136" s="1">
        <v>115.81</v>
      </c>
      <c r="J136" s="62">
        <v>10.43</v>
      </c>
      <c r="K136" s="1">
        <v>129.31</v>
      </c>
      <c r="L136" s="1">
        <v>139</v>
      </c>
      <c r="M136" s="1">
        <v>102.07</v>
      </c>
      <c r="N136" s="1">
        <v>143.52000000000001</v>
      </c>
      <c r="O136" s="1">
        <v>60.43</v>
      </c>
      <c r="P136" s="6">
        <f t="shared" si="2"/>
        <v>170.48</v>
      </c>
    </row>
    <row r="137" spans="1:16" x14ac:dyDescent="0.3">
      <c r="A137" s="3" t="s">
        <v>877</v>
      </c>
      <c r="B137" t="s">
        <v>878</v>
      </c>
      <c r="C137" t="s">
        <v>5</v>
      </c>
      <c r="D137" s="1">
        <v>114.1</v>
      </c>
      <c r="E137" s="62">
        <v>56.36</v>
      </c>
      <c r="F137" s="1">
        <v>125.74</v>
      </c>
      <c r="G137" s="62">
        <v>106.51</v>
      </c>
      <c r="H137" s="1">
        <v>109.53</v>
      </c>
      <c r="I137" s="1">
        <v>116.69</v>
      </c>
      <c r="J137" s="62">
        <v>20.85</v>
      </c>
      <c r="K137" s="1">
        <v>166.53</v>
      </c>
      <c r="L137" s="1">
        <v>97.68</v>
      </c>
      <c r="M137" s="1">
        <v>149.51</v>
      </c>
      <c r="N137" s="1">
        <v>133.9</v>
      </c>
      <c r="O137" s="1">
        <v>100.72</v>
      </c>
      <c r="P137" s="6">
        <f t="shared" si="2"/>
        <v>166.53</v>
      </c>
    </row>
    <row r="138" spans="1:16" x14ac:dyDescent="0.3">
      <c r="A138" s="3" t="s">
        <v>841</v>
      </c>
      <c r="B138" t="s">
        <v>842</v>
      </c>
      <c r="C138" t="s">
        <v>5</v>
      </c>
      <c r="D138" s="1">
        <v>159.74</v>
      </c>
      <c r="E138" s="62">
        <v>253.62</v>
      </c>
      <c r="F138" s="1">
        <v>164.36</v>
      </c>
      <c r="G138" s="62">
        <v>35.5</v>
      </c>
      <c r="H138" s="1">
        <v>126</v>
      </c>
      <c r="I138" s="1">
        <v>127.7</v>
      </c>
      <c r="J138" s="62">
        <v>10.43</v>
      </c>
      <c r="K138" s="1">
        <v>113.64</v>
      </c>
      <c r="L138" s="1">
        <v>118.07</v>
      </c>
      <c r="M138" s="1">
        <v>129.38999999999999</v>
      </c>
      <c r="N138" s="1">
        <v>100.64</v>
      </c>
      <c r="O138" s="1">
        <v>80.58</v>
      </c>
      <c r="P138" s="6">
        <f t="shared" si="2"/>
        <v>164.36</v>
      </c>
    </row>
    <row r="139" spans="1:16" x14ac:dyDescent="0.3">
      <c r="A139" s="3" t="s">
        <v>87</v>
      </c>
      <c r="B139" t="s">
        <v>88</v>
      </c>
      <c r="C139" t="s">
        <v>5</v>
      </c>
      <c r="D139" s="1">
        <v>57.05</v>
      </c>
      <c r="E139" s="62">
        <v>140.9</v>
      </c>
      <c r="F139" s="1">
        <v>135.63</v>
      </c>
      <c r="G139" s="62">
        <v>177.52</v>
      </c>
      <c r="H139" s="1">
        <v>114.54</v>
      </c>
      <c r="I139" s="1">
        <v>96.43</v>
      </c>
      <c r="J139" s="62">
        <v>52.13</v>
      </c>
      <c r="K139" s="1">
        <v>142.04</v>
      </c>
      <c r="L139" s="1">
        <v>121.83</v>
      </c>
      <c r="M139" s="1">
        <v>163.89</v>
      </c>
      <c r="N139" s="1">
        <v>105.02</v>
      </c>
      <c r="O139" s="1">
        <v>114.15</v>
      </c>
      <c r="P139" s="6">
        <f t="shared" si="2"/>
        <v>163.89</v>
      </c>
    </row>
    <row r="140" spans="1:16" x14ac:dyDescent="0.3">
      <c r="A140" s="3" t="s">
        <v>295</v>
      </c>
      <c r="B140" t="s">
        <v>296</v>
      </c>
      <c r="C140" t="s">
        <v>5</v>
      </c>
      <c r="D140" s="1">
        <v>87.48</v>
      </c>
      <c r="E140" s="62">
        <v>112.72</v>
      </c>
      <c r="F140" s="1">
        <v>163.41999999999999</v>
      </c>
      <c r="G140" s="62">
        <v>35.5</v>
      </c>
      <c r="H140" s="1">
        <v>151.05000000000001</v>
      </c>
      <c r="I140" s="1">
        <v>139.13999999999999</v>
      </c>
      <c r="J140" s="62">
        <v>20.85</v>
      </c>
      <c r="K140" s="1">
        <v>163.6</v>
      </c>
      <c r="L140" s="1">
        <v>137.38999999999999</v>
      </c>
      <c r="M140" s="1">
        <v>122.2</v>
      </c>
      <c r="N140" s="1">
        <v>119.9</v>
      </c>
      <c r="O140" s="1">
        <v>97.36</v>
      </c>
      <c r="P140" s="6">
        <f t="shared" si="2"/>
        <v>163.6</v>
      </c>
    </row>
    <row r="141" spans="1:16" x14ac:dyDescent="0.3">
      <c r="A141" s="3" t="s">
        <v>707</v>
      </c>
      <c r="B141" t="s">
        <v>708</v>
      </c>
      <c r="C141" t="s">
        <v>5</v>
      </c>
      <c r="D141" s="1">
        <v>121.71</v>
      </c>
      <c r="E141" s="62">
        <v>56.36</v>
      </c>
      <c r="F141" s="1">
        <v>153.06</v>
      </c>
      <c r="G141" s="62">
        <v>35.5</v>
      </c>
      <c r="H141" s="1">
        <v>129.58000000000001</v>
      </c>
      <c r="I141" s="1">
        <v>107.44</v>
      </c>
      <c r="J141" s="62">
        <v>10.43</v>
      </c>
      <c r="K141" s="1">
        <v>163.6</v>
      </c>
      <c r="L141" s="1">
        <v>134.71</v>
      </c>
      <c r="M141" s="1">
        <v>116.45</v>
      </c>
      <c r="N141" s="1">
        <v>132.15</v>
      </c>
      <c r="O141" s="1">
        <v>70.5</v>
      </c>
      <c r="P141" s="6">
        <f t="shared" si="2"/>
        <v>163.6</v>
      </c>
    </row>
    <row r="142" spans="1:16" x14ac:dyDescent="0.3">
      <c r="A142" s="3" t="s">
        <v>91</v>
      </c>
      <c r="B142" t="s">
        <v>92</v>
      </c>
      <c r="C142" t="s">
        <v>5</v>
      </c>
      <c r="D142" s="1">
        <v>91.28</v>
      </c>
      <c r="E142" s="62">
        <v>197.26</v>
      </c>
      <c r="F142" s="1">
        <v>141.28</v>
      </c>
      <c r="G142" s="62">
        <v>106.51</v>
      </c>
      <c r="H142" s="1">
        <v>148.19</v>
      </c>
      <c r="I142" s="1">
        <v>106.56</v>
      </c>
      <c r="J142" s="62">
        <v>93.83</v>
      </c>
      <c r="K142" s="1">
        <v>154.78</v>
      </c>
      <c r="L142" s="1">
        <v>132.56</v>
      </c>
      <c r="M142" s="1">
        <v>138.01</v>
      </c>
      <c r="N142" s="1">
        <v>162.78</v>
      </c>
      <c r="O142" s="1">
        <v>157.80000000000001</v>
      </c>
      <c r="P142" s="6">
        <f t="shared" si="2"/>
        <v>162.78</v>
      </c>
    </row>
    <row r="143" spans="1:16" x14ac:dyDescent="0.3">
      <c r="A143" s="3" t="s">
        <v>857</v>
      </c>
      <c r="B143" t="s">
        <v>858</v>
      </c>
      <c r="C143" t="s">
        <v>5</v>
      </c>
      <c r="D143" s="1">
        <v>125.51</v>
      </c>
      <c r="E143" s="62">
        <v>225.44</v>
      </c>
      <c r="F143" s="1">
        <v>132.81</v>
      </c>
      <c r="G143" s="62">
        <v>106.51</v>
      </c>
      <c r="H143" s="1">
        <v>108.82</v>
      </c>
      <c r="I143" s="1">
        <v>112.72</v>
      </c>
      <c r="J143" s="62">
        <v>10.43</v>
      </c>
      <c r="K143" s="1">
        <v>161.63999999999999</v>
      </c>
      <c r="L143" s="1">
        <v>137.93</v>
      </c>
      <c r="M143" s="1">
        <v>127.95</v>
      </c>
      <c r="N143" s="1">
        <v>123.4</v>
      </c>
      <c r="O143" s="1">
        <v>114.15</v>
      </c>
      <c r="P143" s="6">
        <f t="shared" si="2"/>
        <v>161.63999999999999</v>
      </c>
    </row>
    <row r="144" spans="1:16" x14ac:dyDescent="0.3">
      <c r="A144" s="3" t="s">
        <v>189</v>
      </c>
      <c r="B144" t="s">
        <v>190</v>
      </c>
      <c r="C144" t="s">
        <v>5</v>
      </c>
      <c r="D144" s="1">
        <v>79.87</v>
      </c>
      <c r="E144" s="62">
        <v>112.72</v>
      </c>
      <c r="F144" s="1">
        <v>97.96</v>
      </c>
      <c r="G144" s="62">
        <v>106.51</v>
      </c>
      <c r="H144" s="1">
        <v>124.57</v>
      </c>
      <c r="I144" s="1">
        <v>84.1</v>
      </c>
      <c r="J144" s="62">
        <v>10.43</v>
      </c>
      <c r="K144" s="1">
        <v>130.29</v>
      </c>
      <c r="L144" s="1">
        <v>116.46</v>
      </c>
      <c r="M144" s="1">
        <v>150.94999999999999</v>
      </c>
      <c r="N144" s="1">
        <v>105.89</v>
      </c>
      <c r="O144" s="1">
        <v>161.15</v>
      </c>
      <c r="P144" s="6">
        <f t="shared" si="2"/>
        <v>161.15</v>
      </c>
    </row>
    <row r="145" spans="1:16" x14ac:dyDescent="0.3">
      <c r="A145" s="3" t="s">
        <v>699</v>
      </c>
      <c r="B145" t="s">
        <v>700</v>
      </c>
      <c r="C145" t="s">
        <v>5</v>
      </c>
      <c r="D145" s="1">
        <v>159.74</v>
      </c>
      <c r="E145" s="62">
        <v>140.9</v>
      </c>
      <c r="F145" s="1">
        <v>35.79</v>
      </c>
      <c r="G145" s="62">
        <v>35.5</v>
      </c>
      <c r="H145" s="1">
        <v>27.2</v>
      </c>
      <c r="I145" s="1">
        <v>50.64</v>
      </c>
      <c r="J145" s="62">
        <v>31.28</v>
      </c>
      <c r="K145" s="1">
        <v>46.04</v>
      </c>
      <c r="L145" s="1">
        <v>38.1</v>
      </c>
      <c r="M145" s="1">
        <v>43.13</v>
      </c>
      <c r="N145" s="1">
        <v>27.13</v>
      </c>
      <c r="O145" s="1">
        <v>16.79</v>
      </c>
      <c r="P145" s="6">
        <f t="shared" si="2"/>
        <v>159.74</v>
      </c>
    </row>
    <row r="146" spans="1:16" x14ac:dyDescent="0.3">
      <c r="A146" s="3" t="s">
        <v>611</v>
      </c>
      <c r="B146" t="s">
        <v>612</v>
      </c>
      <c r="C146" t="s">
        <v>5</v>
      </c>
      <c r="D146" s="1">
        <v>76.069999999999993</v>
      </c>
      <c r="E146" s="62">
        <v>84.54</v>
      </c>
      <c r="F146" s="1">
        <v>120.09</v>
      </c>
      <c r="G146" s="62">
        <v>35.5</v>
      </c>
      <c r="H146" s="1">
        <v>127.43</v>
      </c>
      <c r="I146" s="1">
        <v>106.12</v>
      </c>
      <c r="J146" s="62">
        <v>41.7</v>
      </c>
      <c r="K146" s="1">
        <v>96.98</v>
      </c>
      <c r="L146" s="1">
        <v>109.48</v>
      </c>
      <c r="M146" s="1">
        <v>155.26</v>
      </c>
      <c r="N146" s="1">
        <v>90.14</v>
      </c>
      <c r="O146" s="1">
        <v>104.08</v>
      </c>
      <c r="P146" s="6">
        <f t="shared" si="2"/>
        <v>155.26</v>
      </c>
    </row>
    <row r="147" spans="1:16" x14ac:dyDescent="0.3">
      <c r="A147" s="3" t="s">
        <v>531</v>
      </c>
      <c r="B147" t="s">
        <v>532</v>
      </c>
      <c r="C147" t="s">
        <v>5</v>
      </c>
      <c r="D147" s="1">
        <v>136.91999999999999</v>
      </c>
      <c r="E147" s="62">
        <v>169.08</v>
      </c>
      <c r="F147" s="1">
        <v>141.28</v>
      </c>
      <c r="G147" s="62">
        <v>177.52</v>
      </c>
      <c r="H147" s="1">
        <v>120.99</v>
      </c>
      <c r="I147" s="1">
        <v>100.39</v>
      </c>
      <c r="J147" s="62">
        <v>41.7</v>
      </c>
      <c r="K147" s="1">
        <v>152.82</v>
      </c>
      <c r="L147" s="1">
        <v>126.12</v>
      </c>
      <c r="M147" s="1">
        <v>126.51</v>
      </c>
      <c r="N147" s="1">
        <v>115.52</v>
      </c>
      <c r="O147" s="1">
        <v>124.22</v>
      </c>
      <c r="P147" s="6">
        <f t="shared" si="2"/>
        <v>152.82</v>
      </c>
    </row>
    <row r="148" spans="1:16" x14ac:dyDescent="0.3">
      <c r="A148" s="3" t="s">
        <v>121</v>
      </c>
      <c r="B148" t="s">
        <v>122</v>
      </c>
      <c r="C148" t="s">
        <v>5</v>
      </c>
      <c r="D148" s="1">
        <v>152.13</v>
      </c>
      <c r="E148" s="62">
        <v>309.98</v>
      </c>
      <c r="F148" s="1">
        <v>81.94</v>
      </c>
      <c r="G148" s="62">
        <v>248.53</v>
      </c>
      <c r="H148" s="1">
        <v>78.75</v>
      </c>
      <c r="I148" s="1">
        <v>71.33</v>
      </c>
      <c r="J148" s="62">
        <v>156.38</v>
      </c>
      <c r="K148" s="1">
        <v>76.41</v>
      </c>
      <c r="L148" s="1">
        <v>107.87</v>
      </c>
      <c r="M148" s="1">
        <v>96.32</v>
      </c>
      <c r="N148" s="1">
        <v>96.27</v>
      </c>
      <c r="O148" s="1">
        <v>77.22</v>
      </c>
      <c r="P148" s="6">
        <f t="shared" si="2"/>
        <v>152.13</v>
      </c>
    </row>
    <row r="149" spans="1:16" x14ac:dyDescent="0.3">
      <c r="A149" s="3" t="s">
        <v>15</v>
      </c>
      <c r="B149" t="s">
        <v>16</v>
      </c>
      <c r="C149" t="s">
        <v>5</v>
      </c>
      <c r="D149" s="1">
        <v>53.25</v>
      </c>
      <c r="E149" s="62">
        <v>169.08</v>
      </c>
      <c r="F149" s="1">
        <v>91.36</v>
      </c>
      <c r="G149" s="62">
        <v>106.51</v>
      </c>
      <c r="H149" s="1">
        <v>112.4</v>
      </c>
      <c r="I149" s="1">
        <v>99.51</v>
      </c>
      <c r="J149" s="62">
        <v>10.43</v>
      </c>
      <c r="K149" s="1">
        <v>135.19</v>
      </c>
      <c r="L149" s="1">
        <v>105.73</v>
      </c>
      <c r="M149" s="1">
        <v>123.64</v>
      </c>
      <c r="N149" s="1">
        <v>151.4</v>
      </c>
      <c r="O149" s="1">
        <v>114.15</v>
      </c>
      <c r="P149" s="6">
        <f t="shared" si="2"/>
        <v>151.4</v>
      </c>
    </row>
    <row r="150" spans="1:16" x14ac:dyDescent="0.3">
      <c r="A150" s="3" t="s">
        <v>819</v>
      </c>
      <c r="B150" t="s">
        <v>820</v>
      </c>
      <c r="C150" t="s">
        <v>5</v>
      </c>
      <c r="D150" s="1">
        <v>64.66</v>
      </c>
      <c r="E150" s="62">
        <v>112.72</v>
      </c>
      <c r="F150" s="1">
        <v>123.86</v>
      </c>
      <c r="G150" s="62">
        <v>35.5</v>
      </c>
      <c r="H150" s="1">
        <v>131.01</v>
      </c>
      <c r="I150" s="1">
        <v>119.33</v>
      </c>
      <c r="J150" s="62">
        <v>41.7</v>
      </c>
      <c r="K150" s="1">
        <v>147.91999999999999</v>
      </c>
      <c r="L150" s="1">
        <v>130.41</v>
      </c>
      <c r="M150" s="1">
        <v>94.88</v>
      </c>
      <c r="N150" s="1">
        <v>143.52000000000001</v>
      </c>
      <c r="O150" s="1">
        <v>130.94</v>
      </c>
      <c r="P150" s="6">
        <f t="shared" si="2"/>
        <v>147.91999999999999</v>
      </c>
    </row>
    <row r="151" spans="1:16" x14ac:dyDescent="0.3">
      <c r="A151" s="3" t="s">
        <v>291</v>
      </c>
      <c r="B151" t="s">
        <v>292</v>
      </c>
      <c r="C151" t="s">
        <v>5</v>
      </c>
      <c r="D151" s="1">
        <v>129.31</v>
      </c>
      <c r="E151" s="62">
        <v>28.18</v>
      </c>
      <c r="F151" s="1">
        <v>147.41</v>
      </c>
      <c r="G151" s="62">
        <v>71.010000000000005</v>
      </c>
      <c r="H151" s="1">
        <v>140.32</v>
      </c>
      <c r="I151" s="1">
        <v>106.12</v>
      </c>
      <c r="J151" s="62">
        <v>20.85</v>
      </c>
      <c r="K151" s="1">
        <v>115.59</v>
      </c>
      <c r="L151" s="1">
        <v>101.43</v>
      </c>
      <c r="M151" s="1">
        <v>129.38999999999999</v>
      </c>
      <c r="N151" s="1">
        <v>81.39</v>
      </c>
      <c r="O151" s="1">
        <v>80.58</v>
      </c>
      <c r="P151" s="6">
        <f t="shared" si="2"/>
        <v>147.41</v>
      </c>
    </row>
    <row r="152" spans="1:16" x14ac:dyDescent="0.3">
      <c r="A152" s="3" t="s">
        <v>305</v>
      </c>
      <c r="B152" t="s">
        <v>306</v>
      </c>
      <c r="C152" t="s">
        <v>5</v>
      </c>
      <c r="D152" s="1">
        <v>121.71</v>
      </c>
      <c r="E152" s="62">
        <v>169.08</v>
      </c>
      <c r="F152" s="1">
        <v>146.94</v>
      </c>
      <c r="G152" s="62">
        <v>213.02</v>
      </c>
      <c r="H152" s="1">
        <v>114.54</v>
      </c>
      <c r="I152" s="1">
        <v>106.12</v>
      </c>
      <c r="J152" s="62">
        <v>52.13</v>
      </c>
      <c r="K152" s="1">
        <v>122.45</v>
      </c>
      <c r="L152" s="1">
        <v>106.26</v>
      </c>
      <c r="M152" s="1">
        <v>96.32</v>
      </c>
      <c r="N152" s="1">
        <v>62.14</v>
      </c>
      <c r="O152" s="1">
        <v>70.5</v>
      </c>
      <c r="P152" s="6">
        <f t="shared" si="2"/>
        <v>146.94</v>
      </c>
    </row>
    <row r="153" spans="1:16" x14ac:dyDescent="0.3">
      <c r="A153" s="3" t="s">
        <v>125</v>
      </c>
      <c r="B153" t="s">
        <v>126</v>
      </c>
      <c r="C153" t="s">
        <v>5</v>
      </c>
      <c r="D153" s="1">
        <v>129.31</v>
      </c>
      <c r="E153" s="62">
        <v>197.26</v>
      </c>
      <c r="F153" s="1">
        <v>140.81</v>
      </c>
      <c r="G153" s="62">
        <v>213.02</v>
      </c>
      <c r="H153" s="1">
        <v>113.11</v>
      </c>
      <c r="I153" s="1">
        <v>103.92</v>
      </c>
      <c r="J153" s="62">
        <v>20.85</v>
      </c>
      <c r="K153" s="1">
        <v>145.96</v>
      </c>
      <c r="L153" s="1">
        <v>103.04</v>
      </c>
      <c r="M153" s="1">
        <v>113.57</v>
      </c>
      <c r="N153" s="1">
        <v>85.76</v>
      </c>
      <c r="O153" s="1">
        <v>73.86</v>
      </c>
      <c r="P153" s="6">
        <f t="shared" si="2"/>
        <v>145.96</v>
      </c>
    </row>
    <row r="154" spans="1:16" x14ac:dyDescent="0.3">
      <c r="A154" s="3" t="s">
        <v>333</v>
      </c>
      <c r="B154" t="s">
        <v>334</v>
      </c>
      <c r="C154" t="s">
        <v>5</v>
      </c>
      <c r="D154" s="1">
        <v>136.91999999999999</v>
      </c>
      <c r="E154" s="62">
        <v>197.26</v>
      </c>
      <c r="F154" s="1">
        <v>126.21</v>
      </c>
      <c r="G154" s="62">
        <v>177.52</v>
      </c>
      <c r="H154" s="1">
        <v>110.25</v>
      </c>
      <c r="I154" s="1">
        <v>104.8</v>
      </c>
      <c r="J154" s="62">
        <v>31.28</v>
      </c>
      <c r="K154" s="1">
        <v>144.97999999999999</v>
      </c>
      <c r="L154" s="1">
        <v>122.9</v>
      </c>
      <c r="M154" s="1">
        <v>136.57</v>
      </c>
      <c r="N154" s="1">
        <v>115.52</v>
      </c>
      <c r="O154" s="1">
        <v>100.72</v>
      </c>
      <c r="P154" s="6">
        <f t="shared" si="2"/>
        <v>144.97999999999999</v>
      </c>
    </row>
    <row r="155" spans="1:16" x14ac:dyDescent="0.3">
      <c r="A155" s="3" t="s">
        <v>703</v>
      </c>
      <c r="B155" t="s">
        <v>704</v>
      </c>
      <c r="C155" t="s">
        <v>5</v>
      </c>
      <c r="D155" s="1">
        <v>114.1</v>
      </c>
      <c r="E155" s="62">
        <v>225.44</v>
      </c>
      <c r="F155" s="1">
        <v>104.55</v>
      </c>
      <c r="G155" s="62">
        <v>177.52</v>
      </c>
      <c r="H155" s="1">
        <v>89.49</v>
      </c>
      <c r="I155" s="1">
        <v>88.07</v>
      </c>
      <c r="J155" s="62">
        <v>41.7</v>
      </c>
      <c r="K155" s="1">
        <v>99.92</v>
      </c>
      <c r="L155" s="1">
        <v>104.12</v>
      </c>
      <c r="M155" s="1">
        <v>93.45</v>
      </c>
      <c r="N155" s="1">
        <v>91.02</v>
      </c>
      <c r="O155" s="1">
        <v>144.37</v>
      </c>
      <c r="P155" s="6">
        <f t="shared" si="2"/>
        <v>144.37</v>
      </c>
    </row>
    <row r="156" spans="1:16" x14ac:dyDescent="0.3">
      <c r="A156" s="3" t="s">
        <v>317</v>
      </c>
      <c r="B156" t="s">
        <v>318</v>
      </c>
      <c r="C156" t="s">
        <v>5</v>
      </c>
      <c r="D156" s="1">
        <v>83.67</v>
      </c>
      <c r="E156" s="62">
        <v>84.54</v>
      </c>
      <c r="F156" s="1">
        <v>127.63</v>
      </c>
      <c r="G156" s="62">
        <v>35.5</v>
      </c>
      <c r="H156" s="1">
        <v>136.74</v>
      </c>
      <c r="I156" s="1">
        <v>120.65</v>
      </c>
      <c r="J156" s="62">
        <v>10.43</v>
      </c>
      <c r="K156" s="1">
        <v>144</v>
      </c>
      <c r="L156" s="1">
        <v>133.63</v>
      </c>
      <c r="M156" s="1">
        <v>119.32</v>
      </c>
      <c r="N156" s="1">
        <v>102.39</v>
      </c>
      <c r="O156" s="1">
        <v>63.79</v>
      </c>
      <c r="P156" s="6">
        <f t="shared" si="2"/>
        <v>144</v>
      </c>
    </row>
    <row r="157" spans="1:16" x14ac:dyDescent="0.3">
      <c r="A157" s="3" t="s">
        <v>671</v>
      </c>
      <c r="B157" t="s">
        <v>672</v>
      </c>
      <c r="C157" t="s">
        <v>5</v>
      </c>
      <c r="D157" s="1">
        <v>110.3</v>
      </c>
      <c r="E157" s="62">
        <v>338.15</v>
      </c>
      <c r="F157" s="1">
        <v>112.56</v>
      </c>
      <c r="G157" s="62">
        <v>142.02000000000001</v>
      </c>
      <c r="H157" s="1">
        <v>141.75</v>
      </c>
      <c r="I157" s="1">
        <v>95.11</v>
      </c>
      <c r="J157" s="62">
        <v>62.55</v>
      </c>
      <c r="K157" s="1">
        <v>124.41</v>
      </c>
      <c r="L157" s="1">
        <v>123.44</v>
      </c>
      <c r="M157" s="1">
        <v>127.95</v>
      </c>
      <c r="N157" s="1">
        <v>134.77000000000001</v>
      </c>
      <c r="O157" s="1">
        <v>120.86</v>
      </c>
      <c r="P157" s="6">
        <f t="shared" si="2"/>
        <v>141.75</v>
      </c>
    </row>
    <row r="158" spans="1:16" x14ac:dyDescent="0.3">
      <c r="A158" s="3" t="s">
        <v>645</v>
      </c>
      <c r="B158" t="s">
        <v>646</v>
      </c>
      <c r="C158" t="s">
        <v>5</v>
      </c>
      <c r="D158" s="1">
        <v>53.25</v>
      </c>
      <c r="E158" s="62">
        <v>56.36</v>
      </c>
      <c r="F158" s="1">
        <v>131.38999999999999</v>
      </c>
      <c r="G158" s="62">
        <v>142.02000000000001</v>
      </c>
      <c r="H158" s="1">
        <v>90.92</v>
      </c>
      <c r="I158" s="1">
        <v>85.86</v>
      </c>
      <c r="J158" s="62">
        <v>10.43</v>
      </c>
      <c r="K158" s="1">
        <v>140.08000000000001</v>
      </c>
      <c r="L158" s="1">
        <v>75.13</v>
      </c>
      <c r="M158" s="1">
        <v>92.01</v>
      </c>
      <c r="N158" s="1">
        <v>69.14</v>
      </c>
      <c r="O158" s="1">
        <v>77.22</v>
      </c>
      <c r="P158" s="6">
        <f t="shared" si="2"/>
        <v>140.08000000000001</v>
      </c>
    </row>
    <row r="159" spans="1:16" x14ac:dyDescent="0.3">
      <c r="A159" s="3" t="s">
        <v>697</v>
      </c>
      <c r="B159" t="s">
        <v>698</v>
      </c>
      <c r="C159" t="s">
        <v>5</v>
      </c>
      <c r="D159" s="1">
        <v>34.229999999999997</v>
      </c>
      <c r="E159" s="62">
        <v>140.9</v>
      </c>
      <c r="F159" s="1">
        <v>139.4</v>
      </c>
      <c r="G159" s="62">
        <v>248.53</v>
      </c>
      <c r="H159" s="1">
        <v>128.15</v>
      </c>
      <c r="I159" s="1">
        <v>85.42</v>
      </c>
      <c r="J159" s="62">
        <v>31.28</v>
      </c>
      <c r="K159" s="1">
        <v>113.64</v>
      </c>
      <c r="L159" s="1">
        <v>83.72</v>
      </c>
      <c r="M159" s="1">
        <v>116.45</v>
      </c>
      <c r="N159" s="1">
        <v>101.52</v>
      </c>
      <c r="O159" s="1">
        <v>87.29</v>
      </c>
      <c r="P159" s="6">
        <f t="shared" si="2"/>
        <v>139.4</v>
      </c>
    </row>
    <row r="160" spans="1:16" x14ac:dyDescent="0.3">
      <c r="A160" s="3" t="s">
        <v>73</v>
      </c>
      <c r="B160" t="s">
        <v>74</v>
      </c>
      <c r="C160" t="s">
        <v>5</v>
      </c>
      <c r="D160" s="1">
        <v>76.069999999999993</v>
      </c>
      <c r="E160" s="62">
        <v>28.18</v>
      </c>
      <c r="F160" s="1">
        <v>106.43</v>
      </c>
      <c r="G160" s="62">
        <v>106.51</v>
      </c>
      <c r="H160" s="1">
        <v>94.5</v>
      </c>
      <c r="I160" s="1">
        <v>88.51</v>
      </c>
      <c r="J160" s="62">
        <v>52.13</v>
      </c>
      <c r="K160" s="1">
        <v>138.13</v>
      </c>
      <c r="L160" s="1">
        <v>104.12</v>
      </c>
      <c r="M160" s="1">
        <v>126.51</v>
      </c>
      <c r="N160" s="1">
        <v>99.77</v>
      </c>
      <c r="O160" s="1">
        <v>83.93</v>
      </c>
      <c r="P160" s="6">
        <f t="shared" si="2"/>
        <v>138.13</v>
      </c>
    </row>
    <row r="161" spans="1:16" x14ac:dyDescent="0.3">
      <c r="A161" s="3" t="s">
        <v>411</v>
      </c>
      <c r="B161" t="s">
        <v>412</v>
      </c>
      <c r="C161" t="s">
        <v>5</v>
      </c>
      <c r="D161" s="1">
        <v>83.67</v>
      </c>
      <c r="E161" s="62">
        <v>84.54</v>
      </c>
      <c r="F161" s="1">
        <v>97.96</v>
      </c>
      <c r="G161" s="62">
        <v>35.5</v>
      </c>
      <c r="H161" s="1">
        <v>108.82</v>
      </c>
      <c r="I161" s="1">
        <v>92.91</v>
      </c>
      <c r="J161" s="62">
        <v>52.13</v>
      </c>
      <c r="K161" s="1">
        <v>138.13</v>
      </c>
      <c r="L161" s="1">
        <v>105.73</v>
      </c>
      <c r="M161" s="1">
        <v>136.57</v>
      </c>
      <c r="N161" s="1">
        <v>125.15</v>
      </c>
      <c r="O161" s="1">
        <v>104.08</v>
      </c>
      <c r="P161" s="6">
        <f t="shared" si="2"/>
        <v>138.13</v>
      </c>
    </row>
    <row r="162" spans="1:16" x14ac:dyDescent="0.3">
      <c r="A162" s="3" t="s">
        <v>649</v>
      </c>
      <c r="B162" t="s">
        <v>650</v>
      </c>
      <c r="C162" t="s">
        <v>5</v>
      </c>
      <c r="D162" s="1">
        <v>57.05</v>
      </c>
      <c r="E162" s="62">
        <v>225.44</v>
      </c>
      <c r="F162" s="1">
        <v>86.65</v>
      </c>
      <c r="G162" s="62">
        <v>177.52</v>
      </c>
      <c r="H162" s="1">
        <v>86.62</v>
      </c>
      <c r="I162" s="1">
        <v>64.290000000000006</v>
      </c>
      <c r="J162" s="62">
        <v>72.98</v>
      </c>
      <c r="K162" s="1">
        <v>108.74</v>
      </c>
      <c r="L162" s="1">
        <v>88.02</v>
      </c>
      <c r="M162" s="1">
        <v>96.32</v>
      </c>
      <c r="N162" s="1">
        <v>97.14</v>
      </c>
      <c r="O162" s="1">
        <v>137.65</v>
      </c>
      <c r="P162" s="6">
        <f t="shared" si="2"/>
        <v>137.65</v>
      </c>
    </row>
    <row r="163" spans="1:16" x14ac:dyDescent="0.3">
      <c r="A163" s="3" t="s">
        <v>779</v>
      </c>
      <c r="B163" t="s">
        <v>780</v>
      </c>
      <c r="C163" t="s">
        <v>5</v>
      </c>
      <c r="D163" s="1">
        <v>106.49</v>
      </c>
      <c r="E163" s="62">
        <v>140.9</v>
      </c>
      <c r="F163" s="1">
        <v>124.33</v>
      </c>
      <c r="G163" s="62">
        <v>35.5</v>
      </c>
      <c r="H163" s="1">
        <v>133.87</v>
      </c>
      <c r="I163" s="1">
        <v>95.99</v>
      </c>
      <c r="J163" s="62">
        <v>52.13</v>
      </c>
      <c r="K163" s="1">
        <v>123.43</v>
      </c>
      <c r="L163" s="1">
        <v>125.58</v>
      </c>
      <c r="M163" s="1">
        <v>135.13999999999999</v>
      </c>
      <c r="N163" s="1">
        <v>131.27000000000001</v>
      </c>
      <c r="O163" s="1">
        <v>97.36</v>
      </c>
      <c r="P163" s="6">
        <f t="shared" si="2"/>
        <v>135.13999999999999</v>
      </c>
    </row>
    <row r="164" spans="1:16" x14ac:dyDescent="0.3">
      <c r="A164" s="3" t="s">
        <v>527</v>
      </c>
      <c r="B164" t="s">
        <v>528</v>
      </c>
      <c r="C164" t="s">
        <v>5</v>
      </c>
      <c r="D164" s="1">
        <v>76.069999999999993</v>
      </c>
      <c r="E164" s="62">
        <v>84.54</v>
      </c>
      <c r="F164" s="1">
        <v>133.75</v>
      </c>
      <c r="G164" s="62">
        <v>35.5</v>
      </c>
      <c r="H164" s="1">
        <v>112.4</v>
      </c>
      <c r="I164" s="1">
        <v>100.39</v>
      </c>
      <c r="J164" s="62">
        <v>41.7</v>
      </c>
      <c r="K164" s="1">
        <v>105.8</v>
      </c>
      <c r="L164" s="1">
        <v>114.31</v>
      </c>
      <c r="M164" s="1">
        <v>112.13</v>
      </c>
      <c r="N164" s="1">
        <v>75.260000000000005</v>
      </c>
      <c r="O164" s="1">
        <v>130.94</v>
      </c>
      <c r="P164" s="6">
        <f t="shared" si="2"/>
        <v>133.75</v>
      </c>
    </row>
    <row r="165" spans="1:16" x14ac:dyDescent="0.3">
      <c r="A165" s="3" t="s">
        <v>413</v>
      </c>
      <c r="B165" t="s">
        <v>414</v>
      </c>
      <c r="C165" t="s">
        <v>5</v>
      </c>
      <c r="D165" s="1">
        <v>133.12</v>
      </c>
      <c r="E165" s="62">
        <v>169.08</v>
      </c>
      <c r="F165" s="1">
        <v>128.1</v>
      </c>
      <c r="G165" s="62">
        <v>71.010000000000005</v>
      </c>
      <c r="H165" s="1">
        <v>57.27</v>
      </c>
      <c r="I165" s="1">
        <v>33.46</v>
      </c>
      <c r="J165" s="62">
        <v>10.43</v>
      </c>
      <c r="K165" s="1">
        <v>33.31</v>
      </c>
      <c r="L165" s="1">
        <v>19.32</v>
      </c>
      <c r="M165" s="1">
        <v>7.19</v>
      </c>
      <c r="N165" s="1">
        <v>9.6300000000000008</v>
      </c>
      <c r="O165" s="1">
        <v>13.43</v>
      </c>
      <c r="P165" s="6">
        <f t="shared" si="2"/>
        <v>133.12</v>
      </c>
    </row>
    <row r="166" spans="1:16" x14ac:dyDescent="0.3">
      <c r="A166" s="3" t="s">
        <v>19</v>
      </c>
      <c r="B166" t="s">
        <v>20</v>
      </c>
      <c r="C166" t="s">
        <v>5</v>
      </c>
      <c r="D166" s="1">
        <v>76.069999999999993</v>
      </c>
      <c r="E166" s="62">
        <v>140.9</v>
      </c>
      <c r="F166" s="1">
        <v>130.44999999999999</v>
      </c>
      <c r="G166" s="62">
        <v>142.02000000000001</v>
      </c>
      <c r="H166" s="1">
        <v>131.72</v>
      </c>
      <c r="I166" s="1">
        <v>96.43</v>
      </c>
      <c r="J166" s="62">
        <v>62.55</v>
      </c>
      <c r="K166" s="1">
        <v>129.31</v>
      </c>
      <c r="L166" s="1">
        <v>131.49</v>
      </c>
      <c r="M166" s="1">
        <v>130.82</v>
      </c>
      <c r="N166" s="1">
        <v>126.9</v>
      </c>
      <c r="O166" s="1">
        <v>124.22</v>
      </c>
      <c r="P166" s="6">
        <f t="shared" si="2"/>
        <v>131.72</v>
      </c>
    </row>
    <row r="167" spans="1:16" x14ac:dyDescent="0.3">
      <c r="A167" s="3" t="s">
        <v>273</v>
      </c>
      <c r="B167" t="s">
        <v>274</v>
      </c>
      <c r="C167" t="s">
        <v>5</v>
      </c>
      <c r="D167" s="1">
        <v>79.87</v>
      </c>
      <c r="E167" s="62">
        <v>140.9</v>
      </c>
      <c r="F167" s="1">
        <v>89.95</v>
      </c>
      <c r="G167" s="62">
        <v>71.010000000000005</v>
      </c>
      <c r="H167" s="1">
        <v>103.09</v>
      </c>
      <c r="I167" s="1">
        <v>56.8</v>
      </c>
      <c r="J167" s="62">
        <v>52.13</v>
      </c>
      <c r="K167" s="1">
        <v>113.64</v>
      </c>
      <c r="L167" s="1">
        <v>98.75</v>
      </c>
      <c r="M167" s="1">
        <v>130.82</v>
      </c>
      <c r="N167" s="1">
        <v>112.02</v>
      </c>
      <c r="O167" s="1">
        <v>100.72</v>
      </c>
      <c r="P167" s="6">
        <f t="shared" si="2"/>
        <v>130.82</v>
      </c>
    </row>
    <row r="168" spans="1:16" x14ac:dyDescent="0.3">
      <c r="A168" s="3" t="s">
        <v>739</v>
      </c>
      <c r="B168" t="s">
        <v>740</v>
      </c>
      <c r="C168" t="s">
        <v>5</v>
      </c>
      <c r="D168" s="1">
        <v>64.66</v>
      </c>
      <c r="E168" s="62">
        <v>84.54</v>
      </c>
      <c r="F168" s="1">
        <v>129.97999999999999</v>
      </c>
      <c r="G168" s="62">
        <v>35.5</v>
      </c>
      <c r="H168" s="1">
        <v>123.85</v>
      </c>
      <c r="I168" s="1">
        <v>67.81</v>
      </c>
      <c r="J168" s="62">
        <v>52.13</v>
      </c>
      <c r="K168" s="1">
        <v>120.49</v>
      </c>
      <c r="L168" s="1">
        <v>106.8</v>
      </c>
      <c r="M168" s="1">
        <v>109.26</v>
      </c>
      <c r="N168" s="1">
        <v>84.01</v>
      </c>
      <c r="O168" s="1">
        <v>83.93</v>
      </c>
      <c r="P168" s="6">
        <f t="shared" si="2"/>
        <v>129.97999999999999</v>
      </c>
    </row>
    <row r="169" spans="1:16" x14ac:dyDescent="0.3">
      <c r="A169" s="3" t="s">
        <v>603</v>
      </c>
      <c r="B169" t="s">
        <v>604</v>
      </c>
      <c r="C169" t="s">
        <v>5</v>
      </c>
      <c r="D169" s="1">
        <v>121.71</v>
      </c>
      <c r="E169" s="62">
        <v>225.44</v>
      </c>
      <c r="F169" s="1">
        <v>129.97999999999999</v>
      </c>
      <c r="G169" s="62">
        <v>71.010000000000005</v>
      </c>
      <c r="H169" s="1">
        <v>73.739999999999995</v>
      </c>
      <c r="I169" s="1">
        <v>91.15</v>
      </c>
      <c r="J169" s="62">
        <v>20.85</v>
      </c>
      <c r="K169" s="1">
        <v>123.43</v>
      </c>
      <c r="L169" s="1">
        <v>104.12</v>
      </c>
      <c r="M169" s="1">
        <v>94.88</v>
      </c>
      <c r="N169" s="1">
        <v>76.14</v>
      </c>
      <c r="O169" s="1">
        <v>87.29</v>
      </c>
      <c r="P169" s="6">
        <f t="shared" si="2"/>
        <v>129.97999999999999</v>
      </c>
    </row>
    <row r="170" spans="1:16" x14ac:dyDescent="0.3">
      <c r="A170" s="3" t="s">
        <v>743</v>
      </c>
      <c r="B170" t="s">
        <v>744</v>
      </c>
      <c r="C170" t="s">
        <v>5</v>
      </c>
      <c r="D170" s="1">
        <v>114.1</v>
      </c>
      <c r="E170" s="62">
        <v>84.54</v>
      </c>
      <c r="F170" s="1">
        <v>118.21</v>
      </c>
      <c r="G170" s="62">
        <v>213.02</v>
      </c>
      <c r="H170" s="1">
        <v>96.65</v>
      </c>
      <c r="I170" s="1">
        <v>102.16</v>
      </c>
      <c r="J170" s="62">
        <v>20.85</v>
      </c>
      <c r="K170" s="1">
        <v>107.76</v>
      </c>
      <c r="L170" s="1">
        <v>89.09</v>
      </c>
      <c r="M170" s="1">
        <v>127.95</v>
      </c>
      <c r="N170" s="1">
        <v>87.52</v>
      </c>
      <c r="O170" s="1">
        <v>94.01</v>
      </c>
      <c r="P170" s="6">
        <f t="shared" si="2"/>
        <v>127.95</v>
      </c>
    </row>
    <row r="171" spans="1:16" x14ac:dyDescent="0.3">
      <c r="A171" s="3" t="s">
        <v>161</v>
      </c>
      <c r="B171" t="s">
        <v>162</v>
      </c>
      <c r="C171" t="s">
        <v>5</v>
      </c>
      <c r="D171" s="1">
        <v>53.25</v>
      </c>
      <c r="E171" s="62">
        <v>28.18</v>
      </c>
      <c r="F171" s="1">
        <v>125.27</v>
      </c>
      <c r="G171" s="62">
        <v>35.5</v>
      </c>
      <c r="H171" s="1">
        <v>98.08</v>
      </c>
      <c r="I171" s="1">
        <v>108.76</v>
      </c>
      <c r="J171" s="62">
        <v>72.98</v>
      </c>
      <c r="K171" s="1">
        <v>98.94</v>
      </c>
      <c r="L171" s="1">
        <v>122.9</v>
      </c>
      <c r="M171" s="1">
        <v>83.38</v>
      </c>
      <c r="N171" s="1">
        <v>81.39</v>
      </c>
      <c r="O171" s="1">
        <v>57.07</v>
      </c>
      <c r="P171" s="6">
        <f t="shared" si="2"/>
        <v>125.27</v>
      </c>
    </row>
    <row r="172" spans="1:16" x14ac:dyDescent="0.3">
      <c r="A172" s="3" t="s">
        <v>203</v>
      </c>
      <c r="B172" t="s">
        <v>204</v>
      </c>
      <c r="C172" t="s">
        <v>5</v>
      </c>
      <c r="D172" s="1">
        <v>110.3</v>
      </c>
      <c r="E172" s="62">
        <v>140.9</v>
      </c>
      <c r="F172" s="1">
        <v>81</v>
      </c>
      <c r="G172" s="62">
        <v>106.51</v>
      </c>
      <c r="H172" s="1">
        <v>79.459999999999994</v>
      </c>
      <c r="I172" s="1">
        <v>81.900000000000006</v>
      </c>
      <c r="J172" s="62">
        <v>31.28</v>
      </c>
      <c r="K172" s="1">
        <v>113.64</v>
      </c>
      <c r="L172" s="1">
        <v>96.07</v>
      </c>
      <c r="M172" s="1">
        <v>125.07</v>
      </c>
      <c r="N172" s="1">
        <v>103.27</v>
      </c>
      <c r="O172" s="1">
        <v>100.72</v>
      </c>
      <c r="P172" s="6">
        <f t="shared" si="2"/>
        <v>125.07</v>
      </c>
    </row>
    <row r="173" spans="1:16" x14ac:dyDescent="0.3">
      <c r="A173" s="3" t="s">
        <v>723</v>
      </c>
      <c r="B173" t="s">
        <v>724</v>
      </c>
      <c r="C173" t="s">
        <v>5</v>
      </c>
      <c r="D173" s="1">
        <v>95.08</v>
      </c>
      <c r="E173" s="62">
        <v>338.15</v>
      </c>
      <c r="F173" s="1">
        <v>100.31</v>
      </c>
      <c r="G173" s="62">
        <v>35.5</v>
      </c>
      <c r="H173" s="1">
        <v>73.02</v>
      </c>
      <c r="I173" s="1">
        <v>73.98</v>
      </c>
      <c r="J173" s="62">
        <v>41.7</v>
      </c>
      <c r="K173" s="1">
        <v>99.92</v>
      </c>
      <c r="L173" s="1">
        <v>78.89</v>
      </c>
      <c r="M173" s="1">
        <v>116.45</v>
      </c>
      <c r="N173" s="1">
        <v>84.89</v>
      </c>
      <c r="O173" s="1">
        <v>124.22</v>
      </c>
      <c r="P173" s="6">
        <f t="shared" si="2"/>
        <v>124.22</v>
      </c>
    </row>
    <row r="174" spans="1:16" x14ac:dyDescent="0.3">
      <c r="A174" s="3" t="s">
        <v>901</v>
      </c>
      <c r="B174" t="s">
        <v>902</v>
      </c>
      <c r="C174" t="s">
        <v>5</v>
      </c>
      <c r="D174" s="1">
        <v>57.05</v>
      </c>
      <c r="E174" s="62">
        <v>112.72</v>
      </c>
      <c r="F174" s="1">
        <v>123.86</v>
      </c>
      <c r="G174" s="62">
        <v>35.5</v>
      </c>
      <c r="H174" s="1">
        <v>102.37</v>
      </c>
      <c r="I174" s="1">
        <v>97.31</v>
      </c>
      <c r="J174" s="62">
        <v>10.43</v>
      </c>
      <c r="K174" s="1">
        <v>105.8</v>
      </c>
      <c r="L174" s="1">
        <v>92.31</v>
      </c>
      <c r="M174" s="1">
        <v>110.7</v>
      </c>
      <c r="N174" s="1">
        <v>100.64</v>
      </c>
      <c r="O174" s="1">
        <v>94.01</v>
      </c>
      <c r="P174" s="6">
        <f t="shared" si="2"/>
        <v>123.86</v>
      </c>
    </row>
    <row r="175" spans="1:16" x14ac:dyDescent="0.3">
      <c r="A175" s="3" t="s">
        <v>397</v>
      </c>
      <c r="B175" t="s">
        <v>398</v>
      </c>
      <c r="C175" t="s">
        <v>5</v>
      </c>
      <c r="D175" s="1">
        <v>19.02</v>
      </c>
      <c r="E175" s="62">
        <v>84.54</v>
      </c>
      <c r="F175" s="1">
        <v>110.67</v>
      </c>
      <c r="G175" s="62">
        <v>497.06</v>
      </c>
      <c r="H175" s="1">
        <v>75.17</v>
      </c>
      <c r="I175" s="1">
        <v>123.73</v>
      </c>
      <c r="J175" s="62">
        <v>437.86</v>
      </c>
      <c r="K175" s="1">
        <v>89.14</v>
      </c>
      <c r="L175" s="1">
        <v>57.96</v>
      </c>
      <c r="M175" s="1">
        <v>35.94</v>
      </c>
      <c r="N175" s="1">
        <v>64.760000000000005</v>
      </c>
      <c r="O175" s="1">
        <v>40.29</v>
      </c>
      <c r="P175" s="6">
        <f t="shared" si="2"/>
        <v>123.73</v>
      </c>
    </row>
    <row r="176" spans="1:16" x14ac:dyDescent="0.3">
      <c r="A176" s="3" t="s">
        <v>399</v>
      </c>
      <c r="B176" t="s">
        <v>400</v>
      </c>
      <c r="C176" t="s">
        <v>5</v>
      </c>
      <c r="D176" s="1">
        <v>98.89</v>
      </c>
      <c r="E176" s="62">
        <v>169.08</v>
      </c>
      <c r="F176" s="1">
        <v>122.45</v>
      </c>
      <c r="G176" s="62">
        <v>177.52</v>
      </c>
      <c r="H176" s="1">
        <v>74.45</v>
      </c>
      <c r="I176" s="1">
        <v>71.77</v>
      </c>
      <c r="J176" s="62">
        <v>31.28</v>
      </c>
      <c r="K176" s="1">
        <v>96</v>
      </c>
      <c r="L176" s="1">
        <v>80.5</v>
      </c>
      <c r="M176" s="1">
        <v>96.32</v>
      </c>
      <c r="N176" s="1">
        <v>84.01</v>
      </c>
      <c r="O176" s="1">
        <v>97.36</v>
      </c>
      <c r="P176" s="6">
        <f t="shared" si="2"/>
        <v>122.45</v>
      </c>
    </row>
    <row r="177" spans="1:16" x14ac:dyDescent="0.3">
      <c r="A177" s="3" t="s">
        <v>13</v>
      </c>
      <c r="B177" t="s">
        <v>14</v>
      </c>
      <c r="C177" t="s">
        <v>5</v>
      </c>
      <c r="D177" s="1">
        <v>83.67</v>
      </c>
      <c r="E177" s="62">
        <v>28.18</v>
      </c>
      <c r="F177" s="1">
        <v>111.61</v>
      </c>
      <c r="G177" s="62">
        <v>35.5</v>
      </c>
      <c r="H177" s="1">
        <v>93.78</v>
      </c>
      <c r="I177" s="1">
        <v>89.39</v>
      </c>
      <c r="J177" s="62">
        <v>10.43</v>
      </c>
      <c r="K177" s="1">
        <v>119.51</v>
      </c>
      <c r="L177" s="1">
        <v>110.02</v>
      </c>
      <c r="M177" s="1">
        <v>70.44</v>
      </c>
      <c r="N177" s="1">
        <v>72.64</v>
      </c>
      <c r="O177" s="1">
        <v>53.72</v>
      </c>
      <c r="P177" s="6">
        <f t="shared" si="2"/>
        <v>119.51</v>
      </c>
    </row>
    <row r="178" spans="1:16" x14ac:dyDescent="0.3">
      <c r="A178" s="3" t="s">
        <v>615</v>
      </c>
      <c r="B178" t="s">
        <v>616</v>
      </c>
      <c r="C178" t="s">
        <v>5</v>
      </c>
      <c r="D178" s="1">
        <v>68.459999999999994</v>
      </c>
      <c r="E178" s="62">
        <v>84.54</v>
      </c>
      <c r="F178" s="1">
        <v>99.84</v>
      </c>
      <c r="G178" s="62">
        <v>213.02</v>
      </c>
      <c r="H178" s="1">
        <v>95.21</v>
      </c>
      <c r="I178" s="1">
        <v>78.38</v>
      </c>
      <c r="J178" s="62">
        <v>41.7</v>
      </c>
      <c r="K178" s="1">
        <v>117.55</v>
      </c>
      <c r="L178" s="1">
        <v>85.33</v>
      </c>
      <c r="M178" s="1">
        <v>103.51</v>
      </c>
      <c r="N178" s="1">
        <v>90.14</v>
      </c>
      <c r="O178" s="1">
        <v>67.150000000000006</v>
      </c>
      <c r="P178" s="6">
        <f t="shared" si="2"/>
        <v>117.55</v>
      </c>
    </row>
    <row r="179" spans="1:16" x14ac:dyDescent="0.3">
      <c r="A179" s="3" t="s">
        <v>691</v>
      </c>
      <c r="B179" t="s">
        <v>692</v>
      </c>
      <c r="C179" t="s">
        <v>5</v>
      </c>
      <c r="D179" s="1">
        <v>79.87</v>
      </c>
      <c r="E179" s="62">
        <v>140.9</v>
      </c>
      <c r="F179" s="1">
        <v>117.27</v>
      </c>
      <c r="G179" s="62">
        <v>35.5</v>
      </c>
      <c r="H179" s="1">
        <v>94.5</v>
      </c>
      <c r="I179" s="1">
        <v>97.75</v>
      </c>
      <c r="J179" s="62">
        <v>10.43</v>
      </c>
      <c r="K179" s="1">
        <v>116.57</v>
      </c>
      <c r="L179" s="1">
        <v>86.41</v>
      </c>
      <c r="M179" s="1">
        <v>102.07</v>
      </c>
      <c r="N179" s="1">
        <v>92.77</v>
      </c>
      <c r="O179" s="1">
        <v>73.86</v>
      </c>
      <c r="P179" s="6">
        <f t="shared" si="2"/>
        <v>117.27</v>
      </c>
    </row>
    <row r="180" spans="1:16" x14ac:dyDescent="0.3">
      <c r="A180" s="3" t="s">
        <v>881</v>
      </c>
      <c r="B180" t="s">
        <v>882</v>
      </c>
      <c r="C180" t="s">
        <v>5</v>
      </c>
      <c r="D180" s="1">
        <v>83.67</v>
      </c>
      <c r="E180" s="62">
        <v>140.9</v>
      </c>
      <c r="F180" s="1">
        <v>117.27</v>
      </c>
      <c r="G180" s="62">
        <v>142.02000000000001</v>
      </c>
      <c r="H180" s="1">
        <v>95.93</v>
      </c>
      <c r="I180" s="1">
        <v>81.02</v>
      </c>
      <c r="J180" s="62">
        <v>41.7</v>
      </c>
      <c r="K180" s="1">
        <v>96</v>
      </c>
      <c r="L180" s="1">
        <v>75.67</v>
      </c>
      <c r="M180" s="1">
        <v>80.510000000000005</v>
      </c>
      <c r="N180" s="1">
        <v>60.39</v>
      </c>
      <c r="O180" s="1">
        <v>67.150000000000006</v>
      </c>
      <c r="P180" s="6">
        <f t="shared" si="2"/>
        <v>117.27</v>
      </c>
    </row>
    <row r="181" spans="1:16" x14ac:dyDescent="0.3">
      <c r="A181" s="3" t="s">
        <v>605</v>
      </c>
      <c r="B181" t="s">
        <v>606</v>
      </c>
      <c r="C181" t="s">
        <v>5</v>
      </c>
      <c r="D181" s="1">
        <v>64.66</v>
      </c>
      <c r="E181" s="62">
        <v>28.18</v>
      </c>
      <c r="F181" s="1">
        <v>104.55</v>
      </c>
      <c r="G181" s="62">
        <v>106.51</v>
      </c>
      <c r="H181" s="1">
        <v>95.21</v>
      </c>
      <c r="I181" s="1">
        <v>93.79</v>
      </c>
      <c r="J181" s="62">
        <v>10.43</v>
      </c>
      <c r="K181" s="1">
        <v>114.61</v>
      </c>
      <c r="L181" s="1">
        <v>99.29</v>
      </c>
      <c r="M181" s="1">
        <v>116.45</v>
      </c>
      <c r="N181" s="1">
        <v>84.01</v>
      </c>
      <c r="O181" s="1">
        <v>83.93</v>
      </c>
      <c r="P181" s="6">
        <f t="shared" si="2"/>
        <v>116.45</v>
      </c>
    </row>
    <row r="182" spans="1:16" x14ac:dyDescent="0.3">
      <c r="A182" s="3" t="s">
        <v>803</v>
      </c>
      <c r="B182" t="s">
        <v>804</v>
      </c>
      <c r="C182" t="s">
        <v>5</v>
      </c>
      <c r="D182" s="1">
        <v>11.41</v>
      </c>
      <c r="E182" s="62">
        <v>112.72</v>
      </c>
      <c r="F182" s="1">
        <v>98.43</v>
      </c>
      <c r="G182" s="62">
        <v>71.010000000000005</v>
      </c>
      <c r="H182" s="1">
        <v>55.12</v>
      </c>
      <c r="I182" s="1">
        <v>114.49</v>
      </c>
      <c r="J182" s="62">
        <v>145.94999999999999</v>
      </c>
      <c r="K182" s="1">
        <v>8.82</v>
      </c>
      <c r="L182" s="1">
        <v>57.42</v>
      </c>
      <c r="M182" s="1">
        <v>14.38</v>
      </c>
      <c r="N182" s="1">
        <v>88.39</v>
      </c>
      <c r="O182" s="1">
        <v>16.79</v>
      </c>
      <c r="P182" s="6">
        <f t="shared" si="2"/>
        <v>114.49</v>
      </c>
    </row>
    <row r="183" spans="1:16" x14ac:dyDescent="0.3">
      <c r="A183" s="3" t="s">
        <v>3</v>
      </c>
      <c r="B183" t="s">
        <v>4</v>
      </c>
      <c r="C183" t="s">
        <v>5</v>
      </c>
      <c r="D183" s="1">
        <v>19.02</v>
      </c>
      <c r="E183" s="62">
        <v>140.9</v>
      </c>
      <c r="F183" s="1">
        <v>71.58</v>
      </c>
      <c r="G183" s="62">
        <v>142.02000000000001</v>
      </c>
      <c r="H183" s="1">
        <v>51.54</v>
      </c>
      <c r="I183" s="1">
        <v>50.2</v>
      </c>
      <c r="J183" s="62">
        <v>72.98</v>
      </c>
      <c r="K183" s="1">
        <v>113.64</v>
      </c>
      <c r="L183" s="1">
        <v>64.400000000000006</v>
      </c>
      <c r="M183" s="1">
        <v>102.07</v>
      </c>
      <c r="N183" s="1">
        <v>83.14</v>
      </c>
      <c r="O183" s="1">
        <v>77.22</v>
      </c>
      <c r="P183" s="6">
        <f t="shared" si="2"/>
        <v>113.64</v>
      </c>
    </row>
    <row r="184" spans="1:16" x14ac:dyDescent="0.3">
      <c r="A184" s="3" t="s">
        <v>641</v>
      </c>
      <c r="B184" t="s">
        <v>642</v>
      </c>
      <c r="C184" t="s">
        <v>5</v>
      </c>
      <c r="D184" s="1">
        <v>64.66</v>
      </c>
      <c r="E184" s="62">
        <v>112.72</v>
      </c>
      <c r="F184" s="1">
        <v>108.32</v>
      </c>
      <c r="G184" s="62">
        <v>142.02000000000001</v>
      </c>
      <c r="H184" s="1">
        <v>103.8</v>
      </c>
      <c r="I184" s="1">
        <v>84.54</v>
      </c>
      <c r="J184" s="62">
        <v>31.28</v>
      </c>
      <c r="K184" s="1">
        <v>81.31</v>
      </c>
      <c r="L184" s="1">
        <v>84.8</v>
      </c>
      <c r="M184" s="1">
        <v>113.57</v>
      </c>
      <c r="N184" s="1">
        <v>105.89</v>
      </c>
      <c r="O184" s="1">
        <v>80.58</v>
      </c>
      <c r="P184" s="6">
        <f t="shared" si="2"/>
        <v>113.57</v>
      </c>
    </row>
    <row r="185" spans="1:16" x14ac:dyDescent="0.3">
      <c r="A185" s="3" t="s">
        <v>383</v>
      </c>
      <c r="B185" t="s">
        <v>384</v>
      </c>
      <c r="C185" t="s">
        <v>5</v>
      </c>
      <c r="D185" s="1">
        <v>83.67</v>
      </c>
      <c r="E185" s="62">
        <v>56.36</v>
      </c>
      <c r="F185" s="1">
        <v>113.5</v>
      </c>
      <c r="G185" s="62">
        <v>71.010000000000005</v>
      </c>
      <c r="H185" s="1">
        <v>100.23</v>
      </c>
      <c r="I185" s="1">
        <v>85.42</v>
      </c>
      <c r="J185" s="62">
        <v>20.85</v>
      </c>
      <c r="K185" s="1">
        <v>67.59</v>
      </c>
      <c r="L185" s="1">
        <v>71.91</v>
      </c>
      <c r="M185" s="1">
        <v>71.88</v>
      </c>
      <c r="N185" s="1">
        <v>84.01</v>
      </c>
      <c r="O185" s="1">
        <v>57.07</v>
      </c>
      <c r="P185" s="6">
        <f t="shared" si="2"/>
        <v>113.5</v>
      </c>
    </row>
    <row r="186" spans="1:16" x14ac:dyDescent="0.3">
      <c r="A186" s="3" t="s">
        <v>451</v>
      </c>
      <c r="B186" t="s">
        <v>452</v>
      </c>
      <c r="C186" t="s">
        <v>5</v>
      </c>
      <c r="D186" s="1">
        <v>64.66</v>
      </c>
      <c r="E186" s="62">
        <v>225.44</v>
      </c>
      <c r="F186" s="1">
        <v>77.709999999999994</v>
      </c>
      <c r="G186" s="62">
        <v>177.52</v>
      </c>
      <c r="H186" s="1">
        <v>60.14</v>
      </c>
      <c r="I186" s="1">
        <v>51.96</v>
      </c>
      <c r="J186" s="62">
        <v>72.98</v>
      </c>
      <c r="K186" s="1">
        <v>112.66</v>
      </c>
      <c r="L186" s="1">
        <v>82.65</v>
      </c>
      <c r="M186" s="1">
        <v>103.51</v>
      </c>
      <c r="N186" s="1">
        <v>89.27</v>
      </c>
      <c r="O186" s="1">
        <v>83.93</v>
      </c>
      <c r="P186" s="6">
        <f t="shared" si="2"/>
        <v>112.66</v>
      </c>
    </row>
    <row r="187" spans="1:16" x14ac:dyDescent="0.3">
      <c r="A187" s="3" t="s">
        <v>851</v>
      </c>
      <c r="B187" t="s">
        <v>852</v>
      </c>
      <c r="C187" t="s">
        <v>5</v>
      </c>
      <c r="D187" s="1">
        <v>53.25</v>
      </c>
      <c r="E187" s="62">
        <v>56.36</v>
      </c>
      <c r="F187" s="1">
        <v>107.85</v>
      </c>
      <c r="G187" s="62">
        <v>106.51</v>
      </c>
      <c r="H187" s="1">
        <v>95.93</v>
      </c>
      <c r="I187" s="1">
        <v>88.07</v>
      </c>
      <c r="J187" s="62">
        <v>52.13</v>
      </c>
      <c r="K187" s="1">
        <v>111.68</v>
      </c>
      <c r="L187" s="1">
        <v>81.58</v>
      </c>
      <c r="M187" s="1">
        <v>106.38</v>
      </c>
      <c r="N187" s="1">
        <v>70.89</v>
      </c>
      <c r="O187" s="1">
        <v>57.07</v>
      </c>
      <c r="P187" s="6">
        <f t="shared" si="2"/>
        <v>111.68</v>
      </c>
    </row>
    <row r="188" spans="1:16" x14ac:dyDescent="0.3">
      <c r="A188" s="3" t="s">
        <v>303</v>
      </c>
      <c r="B188" t="s">
        <v>304</v>
      </c>
      <c r="C188" t="s">
        <v>5</v>
      </c>
      <c r="D188" s="1">
        <v>41.84</v>
      </c>
      <c r="E188" s="62">
        <v>56.36</v>
      </c>
      <c r="F188" s="1">
        <v>94.66</v>
      </c>
      <c r="G188" s="62">
        <v>35.5</v>
      </c>
      <c r="H188" s="1">
        <v>70.16</v>
      </c>
      <c r="I188" s="1">
        <v>71.77</v>
      </c>
      <c r="J188" s="62">
        <v>20.85</v>
      </c>
      <c r="K188" s="1">
        <v>84.25</v>
      </c>
      <c r="L188" s="1">
        <v>76.75</v>
      </c>
      <c r="M188" s="1">
        <v>87.7</v>
      </c>
      <c r="N188" s="1">
        <v>70.89</v>
      </c>
      <c r="O188" s="1">
        <v>110.79</v>
      </c>
      <c r="P188" s="6">
        <f t="shared" si="2"/>
        <v>110.79</v>
      </c>
    </row>
    <row r="189" spans="1:16" x14ac:dyDescent="0.3">
      <c r="A189" s="3" t="s">
        <v>529</v>
      </c>
      <c r="B189" t="s">
        <v>530</v>
      </c>
      <c r="C189" t="s">
        <v>5</v>
      </c>
      <c r="D189" s="1">
        <v>87.48</v>
      </c>
      <c r="E189" s="62">
        <v>84.54</v>
      </c>
      <c r="F189" s="1">
        <v>108.79</v>
      </c>
      <c r="G189" s="62">
        <v>213.02</v>
      </c>
      <c r="H189" s="1">
        <v>92.35</v>
      </c>
      <c r="I189" s="1">
        <v>91.59</v>
      </c>
      <c r="J189" s="62">
        <v>52.13</v>
      </c>
      <c r="K189" s="1">
        <v>110.7</v>
      </c>
      <c r="L189" s="1">
        <v>82.11</v>
      </c>
      <c r="M189" s="1">
        <v>89.13</v>
      </c>
      <c r="N189" s="1">
        <v>66.510000000000005</v>
      </c>
      <c r="O189" s="1">
        <v>87.29</v>
      </c>
      <c r="P189" s="6">
        <f t="shared" si="2"/>
        <v>110.7</v>
      </c>
    </row>
    <row r="190" spans="1:16" x14ac:dyDescent="0.3">
      <c r="A190" s="3" t="s">
        <v>583</v>
      </c>
      <c r="B190" t="s">
        <v>584</v>
      </c>
      <c r="C190" t="s">
        <v>5</v>
      </c>
      <c r="D190" s="1">
        <v>26.62</v>
      </c>
      <c r="E190" s="62">
        <v>56.36</v>
      </c>
      <c r="F190" s="1">
        <v>108.32</v>
      </c>
      <c r="G190" s="62">
        <v>35.5</v>
      </c>
      <c r="H190" s="1">
        <v>95.93</v>
      </c>
      <c r="I190" s="1">
        <v>103.92</v>
      </c>
      <c r="J190" s="62">
        <v>10.43</v>
      </c>
      <c r="K190" s="1">
        <v>70.53</v>
      </c>
      <c r="L190" s="1">
        <v>86.94</v>
      </c>
      <c r="M190" s="1">
        <v>53.19</v>
      </c>
      <c r="N190" s="1">
        <v>77.89</v>
      </c>
      <c r="O190" s="1">
        <v>63.79</v>
      </c>
      <c r="P190" s="6">
        <f t="shared" si="2"/>
        <v>108.32</v>
      </c>
    </row>
    <row r="191" spans="1:16" x14ac:dyDescent="0.3">
      <c r="A191" s="3" t="s">
        <v>337</v>
      </c>
      <c r="B191" t="s">
        <v>338</v>
      </c>
      <c r="C191" t="s">
        <v>5</v>
      </c>
      <c r="D191" s="1">
        <v>106.49</v>
      </c>
      <c r="E191" s="62">
        <v>28.18</v>
      </c>
      <c r="F191" s="1">
        <v>90.89</v>
      </c>
      <c r="G191" s="62">
        <v>35.5</v>
      </c>
      <c r="H191" s="1">
        <v>73.02</v>
      </c>
      <c r="I191" s="1">
        <v>63.41</v>
      </c>
      <c r="J191" s="62">
        <v>31.28</v>
      </c>
      <c r="K191" s="1">
        <v>93.06</v>
      </c>
      <c r="L191" s="1">
        <v>80.5</v>
      </c>
      <c r="M191" s="1">
        <v>104.95</v>
      </c>
      <c r="N191" s="1">
        <v>72.64</v>
      </c>
      <c r="O191" s="1">
        <v>83.93</v>
      </c>
      <c r="P191" s="6">
        <f t="shared" si="2"/>
        <v>106.49</v>
      </c>
    </row>
    <row r="192" spans="1:16" x14ac:dyDescent="0.3">
      <c r="A192" s="3" t="s">
        <v>353</v>
      </c>
      <c r="B192" t="s">
        <v>354</v>
      </c>
      <c r="C192" t="s">
        <v>5</v>
      </c>
      <c r="D192" s="1">
        <v>45.64</v>
      </c>
      <c r="E192" s="62">
        <v>56.36</v>
      </c>
      <c r="F192" s="1">
        <v>88.07</v>
      </c>
      <c r="G192" s="62">
        <v>35.5</v>
      </c>
      <c r="H192" s="1">
        <v>75.88</v>
      </c>
      <c r="I192" s="1">
        <v>70.89</v>
      </c>
      <c r="J192" s="62">
        <v>20.85</v>
      </c>
      <c r="K192" s="1">
        <v>104.82</v>
      </c>
      <c r="L192" s="1">
        <v>85.33</v>
      </c>
      <c r="M192" s="1">
        <v>100.63</v>
      </c>
      <c r="N192" s="1">
        <v>91.89</v>
      </c>
      <c r="O192" s="1">
        <v>63.79</v>
      </c>
      <c r="P192" s="6">
        <f t="shared" si="2"/>
        <v>104.82</v>
      </c>
    </row>
    <row r="193" spans="1:16" x14ac:dyDescent="0.3">
      <c r="A193" s="3" t="s">
        <v>889</v>
      </c>
      <c r="B193" t="s">
        <v>890</v>
      </c>
      <c r="C193" t="s">
        <v>5</v>
      </c>
      <c r="D193" s="1">
        <v>49.44</v>
      </c>
      <c r="E193" s="62">
        <v>225.44</v>
      </c>
      <c r="F193" s="1">
        <v>71.58</v>
      </c>
      <c r="G193" s="62">
        <v>142.02000000000001</v>
      </c>
      <c r="H193" s="1">
        <v>65.86</v>
      </c>
      <c r="I193" s="1">
        <v>48.44</v>
      </c>
      <c r="J193" s="62">
        <v>52.13</v>
      </c>
      <c r="K193" s="1">
        <v>74.45</v>
      </c>
      <c r="L193" s="1">
        <v>49.37</v>
      </c>
      <c r="M193" s="1">
        <v>96.32</v>
      </c>
      <c r="N193" s="1">
        <v>49.88</v>
      </c>
      <c r="O193" s="1">
        <v>104.08</v>
      </c>
      <c r="P193" s="6">
        <f t="shared" si="2"/>
        <v>104.08</v>
      </c>
    </row>
    <row r="194" spans="1:16" x14ac:dyDescent="0.3">
      <c r="A194" s="3" t="s">
        <v>789</v>
      </c>
      <c r="B194" t="s">
        <v>790</v>
      </c>
      <c r="C194" t="s">
        <v>5</v>
      </c>
      <c r="D194" s="1">
        <v>102.69</v>
      </c>
      <c r="E194" s="62">
        <v>140.9</v>
      </c>
      <c r="F194" s="1">
        <v>21.66</v>
      </c>
      <c r="G194" s="62">
        <v>142.02000000000001</v>
      </c>
      <c r="H194" s="1">
        <v>30.78</v>
      </c>
      <c r="I194" s="1">
        <v>31.26</v>
      </c>
      <c r="J194" s="62">
        <v>72.98</v>
      </c>
      <c r="K194" s="1">
        <v>35.270000000000003</v>
      </c>
      <c r="L194" s="1">
        <v>38.1</v>
      </c>
      <c r="M194" s="1">
        <v>46</v>
      </c>
      <c r="N194" s="1">
        <v>36.76</v>
      </c>
      <c r="O194" s="1">
        <v>40.29</v>
      </c>
      <c r="P194" s="6">
        <f t="shared" ref="P194:P257" si="3">MAX(D194,F194,H194:I194,K194:O194)</f>
        <v>102.69</v>
      </c>
    </row>
    <row r="195" spans="1:16" x14ac:dyDescent="0.3">
      <c r="A195" s="3" t="s">
        <v>793</v>
      </c>
      <c r="B195" t="s">
        <v>794</v>
      </c>
      <c r="C195" t="s">
        <v>5</v>
      </c>
      <c r="D195" s="1">
        <v>15.21</v>
      </c>
      <c r="E195" s="62">
        <v>56.36</v>
      </c>
      <c r="F195" s="1">
        <v>101.72</v>
      </c>
      <c r="G195" s="62">
        <v>35.5</v>
      </c>
      <c r="H195" s="1">
        <v>85.91</v>
      </c>
      <c r="I195" s="1">
        <v>88.51</v>
      </c>
      <c r="J195" s="62">
        <v>10.43</v>
      </c>
      <c r="K195" s="1">
        <v>87.19</v>
      </c>
      <c r="L195" s="1">
        <v>74.06</v>
      </c>
      <c r="M195" s="1">
        <v>67.569999999999993</v>
      </c>
      <c r="N195" s="1">
        <v>89.27</v>
      </c>
      <c r="O195" s="1">
        <v>60.43</v>
      </c>
      <c r="P195" s="6">
        <f t="shared" si="3"/>
        <v>101.72</v>
      </c>
    </row>
    <row r="196" spans="1:16" x14ac:dyDescent="0.3">
      <c r="A196" s="3" t="s">
        <v>539</v>
      </c>
      <c r="B196" t="s">
        <v>540</v>
      </c>
      <c r="C196" t="s">
        <v>5</v>
      </c>
      <c r="D196" s="1">
        <v>49.44</v>
      </c>
      <c r="E196" s="62">
        <v>112.72</v>
      </c>
      <c r="F196" s="1">
        <v>27.79</v>
      </c>
      <c r="G196" s="62">
        <v>71.010000000000005</v>
      </c>
      <c r="H196" s="1">
        <v>25.77</v>
      </c>
      <c r="I196" s="1">
        <v>25.98</v>
      </c>
      <c r="J196" s="62">
        <v>62.55</v>
      </c>
      <c r="K196" s="1">
        <v>48</v>
      </c>
      <c r="L196" s="1">
        <v>32.74</v>
      </c>
      <c r="M196" s="1">
        <v>50.32</v>
      </c>
      <c r="N196" s="1">
        <v>36.76</v>
      </c>
      <c r="O196" s="1">
        <v>100.72</v>
      </c>
      <c r="P196" s="6">
        <f t="shared" si="3"/>
        <v>100.72</v>
      </c>
    </row>
    <row r="197" spans="1:16" x14ac:dyDescent="0.3">
      <c r="A197" s="3" t="s">
        <v>55</v>
      </c>
      <c r="B197" t="s">
        <v>56</v>
      </c>
      <c r="C197" t="s">
        <v>5</v>
      </c>
      <c r="D197" s="1">
        <v>45.64</v>
      </c>
      <c r="E197" s="62">
        <v>28.18</v>
      </c>
      <c r="F197" s="1">
        <v>85.71</v>
      </c>
      <c r="G197" s="62">
        <v>35.5</v>
      </c>
      <c r="H197" s="1">
        <v>81.61</v>
      </c>
      <c r="I197" s="1">
        <v>73.98</v>
      </c>
      <c r="J197" s="62">
        <v>10.43</v>
      </c>
      <c r="K197" s="1">
        <v>99.92</v>
      </c>
      <c r="L197" s="1">
        <v>74.599999999999994</v>
      </c>
      <c r="M197" s="1">
        <v>77.63</v>
      </c>
      <c r="N197" s="1">
        <v>65.64</v>
      </c>
      <c r="O197" s="1">
        <v>87.29</v>
      </c>
      <c r="P197" s="6">
        <f t="shared" si="3"/>
        <v>99.92</v>
      </c>
    </row>
    <row r="198" spans="1:16" x14ac:dyDescent="0.3">
      <c r="A198" s="3" t="s">
        <v>339</v>
      </c>
      <c r="B198" t="s">
        <v>340</v>
      </c>
      <c r="C198" t="s">
        <v>5</v>
      </c>
      <c r="D198" s="1">
        <v>45.64</v>
      </c>
      <c r="E198" s="62">
        <v>56.36</v>
      </c>
      <c r="F198" s="1">
        <v>99.84</v>
      </c>
      <c r="G198" s="62">
        <v>35.5</v>
      </c>
      <c r="H198" s="1">
        <v>55.84</v>
      </c>
      <c r="I198" s="1">
        <v>69.13</v>
      </c>
      <c r="J198" s="62">
        <v>31.28</v>
      </c>
      <c r="K198" s="1">
        <v>97.96</v>
      </c>
      <c r="L198" s="1">
        <v>86.94</v>
      </c>
      <c r="M198" s="1">
        <v>94.88</v>
      </c>
      <c r="N198" s="1">
        <v>96.27</v>
      </c>
      <c r="O198" s="1">
        <v>60.43</v>
      </c>
      <c r="P198" s="6">
        <f t="shared" si="3"/>
        <v>99.84</v>
      </c>
    </row>
    <row r="199" spans="1:16" x14ac:dyDescent="0.3">
      <c r="A199" s="3" t="s">
        <v>357</v>
      </c>
      <c r="B199" t="s">
        <v>358</v>
      </c>
      <c r="C199" t="s">
        <v>5</v>
      </c>
      <c r="D199" s="1">
        <v>98.89</v>
      </c>
      <c r="E199" s="62">
        <v>309.98</v>
      </c>
      <c r="F199" s="1">
        <v>71.58</v>
      </c>
      <c r="G199" s="62">
        <v>106.51</v>
      </c>
      <c r="H199" s="1">
        <v>69.44</v>
      </c>
      <c r="I199" s="1">
        <v>64.73</v>
      </c>
      <c r="J199" s="62">
        <v>62.55</v>
      </c>
      <c r="K199" s="1">
        <v>64.650000000000006</v>
      </c>
      <c r="L199" s="1">
        <v>63.33</v>
      </c>
      <c r="M199" s="1">
        <v>83.38</v>
      </c>
      <c r="N199" s="1">
        <v>50.76</v>
      </c>
      <c r="O199" s="1">
        <v>83.93</v>
      </c>
      <c r="P199" s="6">
        <f t="shared" si="3"/>
        <v>98.89</v>
      </c>
    </row>
    <row r="200" spans="1:16" x14ac:dyDescent="0.3">
      <c r="A200" s="3" t="s">
        <v>127</v>
      </c>
      <c r="B200" t="s">
        <v>128</v>
      </c>
      <c r="C200" t="s">
        <v>5</v>
      </c>
      <c r="D200" s="1">
        <v>41.84</v>
      </c>
      <c r="E200" s="62">
        <v>28.18</v>
      </c>
      <c r="F200" s="1">
        <v>98.43</v>
      </c>
      <c r="G200" s="62">
        <v>106.51</v>
      </c>
      <c r="H200" s="1">
        <v>68.73</v>
      </c>
      <c r="I200" s="1">
        <v>78.38</v>
      </c>
      <c r="J200" s="62">
        <v>10.43</v>
      </c>
      <c r="K200" s="1">
        <v>90.12</v>
      </c>
      <c r="L200" s="1">
        <v>65.47</v>
      </c>
      <c r="M200" s="1">
        <v>64.69</v>
      </c>
      <c r="N200" s="1">
        <v>66.510000000000005</v>
      </c>
      <c r="O200" s="1">
        <v>57.07</v>
      </c>
      <c r="P200" s="6">
        <f t="shared" si="3"/>
        <v>98.43</v>
      </c>
    </row>
    <row r="201" spans="1:16" x14ac:dyDescent="0.3">
      <c r="A201" s="3" t="s">
        <v>915</v>
      </c>
      <c r="B201" t="s">
        <v>916</v>
      </c>
      <c r="C201" t="s">
        <v>5</v>
      </c>
      <c r="D201" s="1">
        <v>68.459999999999994</v>
      </c>
      <c r="E201" s="62">
        <v>28.18</v>
      </c>
      <c r="F201" s="1">
        <v>98.43</v>
      </c>
      <c r="G201" s="62">
        <v>177.52</v>
      </c>
      <c r="H201" s="1">
        <v>73.02</v>
      </c>
      <c r="I201" s="1">
        <v>52.84</v>
      </c>
      <c r="J201" s="62">
        <v>10.43</v>
      </c>
      <c r="K201" s="1">
        <v>96.98</v>
      </c>
      <c r="L201" s="1">
        <v>60.11</v>
      </c>
      <c r="M201" s="1">
        <v>84.82</v>
      </c>
      <c r="N201" s="1">
        <v>55.13</v>
      </c>
      <c r="O201" s="1">
        <v>94.01</v>
      </c>
      <c r="P201" s="6">
        <f t="shared" si="3"/>
        <v>98.43</v>
      </c>
    </row>
    <row r="202" spans="1:16" x14ac:dyDescent="0.3">
      <c r="A202" s="3" t="s">
        <v>139</v>
      </c>
      <c r="B202" t="s">
        <v>140</v>
      </c>
      <c r="C202" t="s">
        <v>5</v>
      </c>
      <c r="D202" s="1">
        <v>68.459999999999994</v>
      </c>
      <c r="E202" s="62">
        <v>169.08</v>
      </c>
      <c r="F202" s="1">
        <v>44.74</v>
      </c>
      <c r="G202" s="62">
        <v>106.51</v>
      </c>
      <c r="H202" s="1">
        <v>40.81</v>
      </c>
      <c r="I202" s="1">
        <v>97.31</v>
      </c>
      <c r="J202" s="62">
        <v>72.98</v>
      </c>
      <c r="K202" s="1">
        <v>48</v>
      </c>
      <c r="L202" s="1">
        <v>50.45</v>
      </c>
      <c r="M202" s="1">
        <v>11.5</v>
      </c>
      <c r="N202" s="1">
        <v>64.760000000000005</v>
      </c>
      <c r="O202" s="1">
        <v>23.5</v>
      </c>
      <c r="P202" s="6">
        <f t="shared" si="3"/>
        <v>97.31</v>
      </c>
    </row>
    <row r="203" spans="1:16" x14ac:dyDescent="0.3">
      <c r="A203" s="3" t="s">
        <v>177</v>
      </c>
      <c r="B203" t="s">
        <v>178</v>
      </c>
      <c r="C203" t="s">
        <v>5</v>
      </c>
      <c r="D203" s="1">
        <v>72.260000000000005</v>
      </c>
      <c r="E203" s="62">
        <v>112.72</v>
      </c>
      <c r="F203" s="1">
        <v>90.42</v>
      </c>
      <c r="G203" s="62">
        <v>35.5</v>
      </c>
      <c r="H203" s="1">
        <v>64.430000000000007</v>
      </c>
      <c r="I203" s="1">
        <v>71.77</v>
      </c>
      <c r="J203" s="62">
        <v>41.7</v>
      </c>
      <c r="K203" s="1">
        <v>96.98</v>
      </c>
      <c r="L203" s="1">
        <v>59.03</v>
      </c>
      <c r="M203" s="1">
        <v>80.510000000000005</v>
      </c>
      <c r="N203" s="1">
        <v>81.39</v>
      </c>
      <c r="O203" s="1">
        <v>77.22</v>
      </c>
      <c r="P203" s="6">
        <f t="shared" si="3"/>
        <v>96.98</v>
      </c>
    </row>
    <row r="204" spans="1:16" x14ac:dyDescent="0.3">
      <c r="A204" s="3" t="s">
        <v>931</v>
      </c>
      <c r="B204" t="s">
        <v>932</v>
      </c>
      <c r="C204" t="s">
        <v>5</v>
      </c>
      <c r="D204" s="1">
        <v>76.069999999999993</v>
      </c>
      <c r="E204" s="62">
        <v>112.72</v>
      </c>
      <c r="F204" s="1">
        <v>93.72</v>
      </c>
      <c r="G204" s="62">
        <v>35.5</v>
      </c>
      <c r="H204" s="1">
        <v>62.28</v>
      </c>
      <c r="I204" s="1">
        <v>58.56</v>
      </c>
      <c r="J204" s="62">
        <v>62.55</v>
      </c>
      <c r="K204" s="1">
        <v>88.17</v>
      </c>
      <c r="L204" s="1">
        <v>72.45</v>
      </c>
      <c r="M204" s="1">
        <v>96.32</v>
      </c>
      <c r="N204" s="1">
        <v>76.14</v>
      </c>
      <c r="O204" s="1">
        <v>60.43</v>
      </c>
      <c r="P204" s="6">
        <f t="shared" si="3"/>
        <v>96.32</v>
      </c>
    </row>
    <row r="205" spans="1:16" x14ac:dyDescent="0.3">
      <c r="A205" s="3" t="s">
        <v>795</v>
      </c>
      <c r="B205" t="s">
        <v>796</v>
      </c>
      <c r="C205" t="s">
        <v>5</v>
      </c>
      <c r="D205" s="1">
        <v>95.08</v>
      </c>
      <c r="E205" s="62">
        <v>84.54</v>
      </c>
      <c r="F205" s="1">
        <v>93.25</v>
      </c>
      <c r="G205" s="62">
        <v>213.02</v>
      </c>
      <c r="H205" s="1">
        <v>85.19</v>
      </c>
      <c r="I205" s="1">
        <v>79.260000000000005</v>
      </c>
      <c r="J205" s="62">
        <v>41.7</v>
      </c>
      <c r="K205" s="1">
        <v>95.02</v>
      </c>
      <c r="L205" s="1">
        <v>71.38</v>
      </c>
      <c r="M205" s="1">
        <v>77.63</v>
      </c>
      <c r="N205" s="1">
        <v>63.89</v>
      </c>
      <c r="O205" s="1">
        <v>83.93</v>
      </c>
      <c r="P205" s="6">
        <f t="shared" si="3"/>
        <v>95.08</v>
      </c>
    </row>
    <row r="206" spans="1:16" x14ac:dyDescent="0.3">
      <c r="A206" s="3" t="s">
        <v>59</v>
      </c>
      <c r="B206" t="s">
        <v>60</v>
      </c>
      <c r="C206" t="s">
        <v>5</v>
      </c>
      <c r="D206" s="1">
        <v>45.64</v>
      </c>
      <c r="E206" s="62">
        <v>28.18</v>
      </c>
      <c r="F206" s="1">
        <v>59.34</v>
      </c>
      <c r="G206" s="62">
        <v>35.5</v>
      </c>
      <c r="H206" s="1">
        <v>88.77</v>
      </c>
      <c r="I206" s="1">
        <v>52.4</v>
      </c>
      <c r="J206" s="62">
        <v>10.43</v>
      </c>
      <c r="K206" s="1">
        <v>94.04</v>
      </c>
      <c r="L206" s="1">
        <v>72.45</v>
      </c>
      <c r="M206" s="1">
        <v>66.13</v>
      </c>
      <c r="N206" s="1">
        <v>88.39</v>
      </c>
      <c r="O206" s="1">
        <v>70.5</v>
      </c>
      <c r="P206" s="6">
        <f t="shared" si="3"/>
        <v>94.04</v>
      </c>
    </row>
    <row r="207" spans="1:16" x14ac:dyDescent="0.3">
      <c r="A207" s="3" t="s">
        <v>825</v>
      </c>
      <c r="B207" t="s">
        <v>826</v>
      </c>
      <c r="C207" t="s">
        <v>5</v>
      </c>
      <c r="D207" s="1">
        <v>91.28</v>
      </c>
      <c r="E207" s="62">
        <v>169.08</v>
      </c>
      <c r="F207" s="1">
        <v>10.83</v>
      </c>
      <c r="G207" s="62">
        <v>71.010000000000005</v>
      </c>
      <c r="H207" s="1">
        <v>13.6</v>
      </c>
      <c r="I207" s="1">
        <v>21.58</v>
      </c>
      <c r="J207" s="62">
        <v>52.13</v>
      </c>
      <c r="K207" s="1">
        <v>7.84</v>
      </c>
      <c r="L207" s="1">
        <v>15.56</v>
      </c>
      <c r="M207" s="1">
        <v>14.38</v>
      </c>
      <c r="N207" s="1">
        <v>21.88</v>
      </c>
      <c r="O207" s="1">
        <v>10.07</v>
      </c>
      <c r="P207" s="6">
        <f t="shared" si="3"/>
        <v>91.28</v>
      </c>
    </row>
    <row r="208" spans="1:16" x14ac:dyDescent="0.3">
      <c r="A208" s="3" t="s">
        <v>331</v>
      </c>
      <c r="B208" t="s">
        <v>332</v>
      </c>
      <c r="C208" t="s">
        <v>5</v>
      </c>
      <c r="D208" s="1">
        <v>41.84</v>
      </c>
      <c r="E208" s="62">
        <v>366.33</v>
      </c>
      <c r="F208" s="1">
        <v>55.57</v>
      </c>
      <c r="G208" s="62">
        <v>177.52</v>
      </c>
      <c r="H208" s="1">
        <v>52.98</v>
      </c>
      <c r="I208" s="1">
        <v>55.04</v>
      </c>
      <c r="J208" s="62">
        <v>135.53</v>
      </c>
      <c r="K208" s="1">
        <v>60.74</v>
      </c>
      <c r="L208" s="1">
        <v>54.74</v>
      </c>
      <c r="M208" s="1">
        <v>70.44</v>
      </c>
      <c r="N208" s="1">
        <v>70.010000000000005</v>
      </c>
      <c r="O208" s="1">
        <v>90.65</v>
      </c>
      <c r="P208" s="6">
        <f t="shared" si="3"/>
        <v>90.65</v>
      </c>
    </row>
    <row r="209" spans="1:16" x14ac:dyDescent="0.3">
      <c r="A209" s="3" t="s">
        <v>791</v>
      </c>
      <c r="B209" t="s">
        <v>792</v>
      </c>
      <c r="C209" t="s">
        <v>5</v>
      </c>
      <c r="D209" s="1">
        <v>30.43</v>
      </c>
      <c r="E209" s="62">
        <v>112.72</v>
      </c>
      <c r="F209" s="1">
        <v>58.4</v>
      </c>
      <c r="G209" s="62">
        <v>71.010000000000005</v>
      </c>
      <c r="H209" s="1">
        <v>44.39</v>
      </c>
      <c r="I209" s="1">
        <v>51.96</v>
      </c>
      <c r="J209" s="62">
        <v>10.43</v>
      </c>
      <c r="K209" s="1">
        <v>83.27</v>
      </c>
      <c r="L209" s="1">
        <v>59.57</v>
      </c>
      <c r="M209" s="1">
        <v>90.57</v>
      </c>
      <c r="N209" s="1">
        <v>56.88</v>
      </c>
      <c r="O209" s="1">
        <v>63.79</v>
      </c>
      <c r="P209" s="6">
        <f t="shared" si="3"/>
        <v>90.57</v>
      </c>
    </row>
    <row r="210" spans="1:16" x14ac:dyDescent="0.3">
      <c r="A210" s="3" t="s">
        <v>863</v>
      </c>
      <c r="B210" t="s">
        <v>864</v>
      </c>
      <c r="C210" t="s">
        <v>5</v>
      </c>
      <c r="D210" s="1">
        <v>83.67</v>
      </c>
      <c r="E210" s="62">
        <v>140.9</v>
      </c>
      <c r="F210" s="1">
        <v>90.42</v>
      </c>
      <c r="G210" s="62">
        <v>35.5</v>
      </c>
      <c r="H210" s="1">
        <v>72.31</v>
      </c>
      <c r="I210" s="1">
        <v>53.28</v>
      </c>
      <c r="J210" s="62">
        <v>20.85</v>
      </c>
      <c r="K210" s="1">
        <v>78.37</v>
      </c>
      <c r="L210" s="1">
        <v>66.55</v>
      </c>
      <c r="M210" s="1">
        <v>61.82</v>
      </c>
      <c r="N210" s="1">
        <v>49.88</v>
      </c>
      <c r="O210" s="1">
        <v>60.43</v>
      </c>
      <c r="P210" s="6">
        <f t="shared" si="3"/>
        <v>90.42</v>
      </c>
    </row>
    <row r="211" spans="1:16" x14ac:dyDescent="0.3">
      <c r="A211" s="3" t="s">
        <v>497</v>
      </c>
      <c r="B211" t="s">
        <v>498</v>
      </c>
      <c r="C211" t="s">
        <v>5</v>
      </c>
      <c r="D211" s="1">
        <v>83.67</v>
      </c>
      <c r="E211" s="62">
        <v>84.54</v>
      </c>
      <c r="F211" s="1">
        <v>80.06</v>
      </c>
      <c r="G211" s="62">
        <v>177.52</v>
      </c>
      <c r="H211" s="1">
        <v>55.12</v>
      </c>
      <c r="I211" s="1">
        <v>65.17</v>
      </c>
      <c r="J211" s="62">
        <v>20.85</v>
      </c>
      <c r="K211" s="1">
        <v>89.14</v>
      </c>
      <c r="L211" s="1">
        <v>62.25</v>
      </c>
      <c r="M211" s="1">
        <v>86.26</v>
      </c>
      <c r="N211" s="1">
        <v>56.01</v>
      </c>
      <c r="O211" s="1">
        <v>53.72</v>
      </c>
      <c r="P211" s="6">
        <f t="shared" si="3"/>
        <v>89.14</v>
      </c>
    </row>
    <row r="212" spans="1:16" x14ac:dyDescent="0.3">
      <c r="A212" s="3" t="s">
        <v>17</v>
      </c>
      <c r="B212" t="s">
        <v>18</v>
      </c>
      <c r="C212" t="s">
        <v>5</v>
      </c>
      <c r="D212" s="1">
        <v>41.84</v>
      </c>
      <c r="E212" s="62">
        <v>28.18</v>
      </c>
      <c r="F212" s="1">
        <v>87.6</v>
      </c>
      <c r="G212" s="62">
        <v>35.5</v>
      </c>
      <c r="H212" s="1">
        <v>73.02</v>
      </c>
      <c r="I212" s="1">
        <v>88.51</v>
      </c>
      <c r="J212" s="62">
        <v>72.98</v>
      </c>
      <c r="K212" s="1">
        <v>79.349999999999994</v>
      </c>
      <c r="L212" s="1">
        <v>74.06</v>
      </c>
      <c r="M212" s="1">
        <v>76.19</v>
      </c>
      <c r="N212" s="1">
        <v>70.010000000000005</v>
      </c>
      <c r="O212" s="1">
        <v>40.29</v>
      </c>
      <c r="P212" s="6">
        <f t="shared" si="3"/>
        <v>88.51</v>
      </c>
    </row>
    <row r="213" spans="1:16" x14ac:dyDescent="0.3">
      <c r="A213" s="3" t="s">
        <v>149</v>
      </c>
      <c r="B213" t="s">
        <v>150</v>
      </c>
      <c r="C213" t="s">
        <v>5</v>
      </c>
      <c r="D213" s="1">
        <v>79.87</v>
      </c>
      <c r="E213" s="62">
        <v>112.72</v>
      </c>
      <c r="F213" s="1">
        <v>60.28</v>
      </c>
      <c r="G213" s="62">
        <v>177.52</v>
      </c>
      <c r="H213" s="1">
        <v>50.11</v>
      </c>
      <c r="I213" s="1">
        <v>49.76</v>
      </c>
      <c r="J213" s="62">
        <v>62.55</v>
      </c>
      <c r="K213" s="1">
        <v>88.17</v>
      </c>
      <c r="L213" s="1">
        <v>49.91</v>
      </c>
      <c r="M213" s="1">
        <v>74.760000000000005</v>
      </c>
      <c r="N213" s="1">
        <v>70.010000000000005</v>
      </c>
      <c r="O213" s="1">
        <v>77.22</v>
      </c>
      <c r="P213" s="6">
        <f t="shared" si="3"/>
        <v>88.17</v>
      </c>
    </row>
    <row r="214" spans="1:16" x14ac:dyDescent="0.3">
      <c r="A214" s="3" t="s">
        <v>381</v>
      </c>
      <c r="B214" t="s">
        <v>382</v>
      </c>
      <c r="C214" t="s">
        <v>5</v>
      </c>
      <c r="D214" s="1">
        <v>87.48</v>
      </c>
      <c r="E214" s="62">
        <v>84.54</v>
      </c>
      <c r="F214" s="1">
        <v>73.47</v>
      </c>
      <c r="G214" s="62">
        <v>106.51</v>
      </c>
      <c r="H214" s="1">
        <v>59.42</v>
      </c>
      <c r="I214" s="1">
        <v>52.84</v>
      </c>
      <c r="J214" s="62">
        <v>52.13</v>
      </c>
      <c r="K214" s="1">
        <v>81.31</v>
      </c>
      <c r="L214" s="1">
        <v>59.03</v>
      </c>
      <c r="M214" s="1">
        <v>74.760000000000005</v>
      </c>
      <c r="N214" s="1">
        <v>79.64</v>
      </c>
      <c r="O214" s="1">
        <v>33.57</v>
      </c>
      <c r="P214" s="6">
        <f t="shared" si="3"/>
        <v>87.48</v>
      </c>
    </row>
    <row r="215" spans="1:16" x14ac:dyDescent="0.3">
      <c r="A215" s="3" t="s">
        <v>579</v>
      </c>
      <c r="B215" t="s">
        <v>580</v>
      </c>
      <c r="C215" t="s">
        <v>5</v>
      </c>
      <c r="D215" s="1">
        <v>64.66</v>
      </c>
      <c r="E215" s="62">
        <v>619.95000000000005</v>
      </c>
      <c r="F215" s="1">
        <v>9.42</v>
      </c>
      <c r="G215" s="62">
        <v>568.05999999999995</v>
      </c>
      <c r="H215" s="1">
        <v>10.74</v>
      </c>
      <c r="I215" s="1">
        <v>6.16</v>
      </c>
      <c r="J215" s="62">
        <v>250.21</v>
      </c>
      <c r="K215" s="1">
        <v>23.51</v>
      </c>
      <c r="L215" s="1">
        <v>17.71</v>
      </c>
      <c r="M215" s="1">
        <v>40.25</v>
      </c>
      <c r="N215" s="1">
        <v>20.13</v>
      </c>
      <c r="O215" s="1">
        <v>87.29</v>
      </c>
      <c r="P215" s="6">
        <f t="shared" si="3"/>
        <v>87.29</v>
      </c>
    </row>
    <row r="216" spans="1:16" x14ac:dyDescent="0.3">
      <c r="A216" s="3" t="s">
        <v>749</v>
      </c>
      <c r="B216" t="s">
        <v>750</v>
      </c>
      <c r="C216" t="s">
        <v>5</v>
      </c>
      <c r="D216" s="1">
        <v>30.43</v>
      </c>
      <c r="E216" s="62">
        <v>112.72</v>
      </c>
      <c r="F216" s="1">
        <v>86.65</v>
      </c>
      <c r="G216" s="62">
        <v>177.52</v>
      </c>
      <c r="H216" s="1">
        <v>68.010000000000005</v>
      </c>
      <c r="I216" s="1">
        <v>60.33</v>
      </c>
      <c r="J216" s="62">
        <v>20.85</v>
      </c>
      <c r="K216" s="1">
        <v>71.510000000000005</v>
      </c>
      <c r="L216" s="1">
        <v>48.3</v>
      </c>
      <c r="M216" s="1">
        <v>57.51</v>
      </c>
      <c r="N216" s="1">
        <v>47.26</v>
      </c>
      <c r="O216" s="1">
        <v>60.43</v>
      </c>
      <c r="P216" s="6">
        <f t="shared" si="3"/>
        <v>86.65</v>
      </c>
    </row>
    <row r="217" spans="1:16" x14ac:dyDescent="0.3">
      <c r="A217" s="3" t="s">
        <v>515</v>
      </c>
      <c r="B217" t="s">
        <v>516</v>
      </c>
      <c r="C217" t="s">
        <v>5</v>
      </c>
      <c r="D217" s="1">
        <v>76.069999999999993</v>
      </c>
      <c r="E217" s="62">
        <v>169.08</v>
      </c>
      <c r="F217" s="1">
        <v>86.18</v>
      </c>
      <c r="G217" s="62">
        <v>142.02000000000001</v>
      </c>
      <c r="H217" s="1">
        <v>65.150000000000006</v>
      </c>
      <c r="I217" s="1">
        <v>67.37</v>
      </c>
      <c r="J217" s="62">
        <v>52.13</v>
      </c>
      <c r="K217" s="1">
        <v>66.61</v>
      </c>
      <c r="L217" s="1">
        <v>75.13</v>
      </c>
      <c r="M217" s="1">
        <v>86.26</v>
      </c>
      <c r="N217" s="1">
        <v>44.63</v>
      </c>
      <c r="O217" s="1">
        <v>60.43</v>
      </c>
      <c r="P217" s="6">
        <f t="shared" si="3"/>
        <v>86.26</v>
      </c>
    </row>
    <row r="218" spans="1:16" x14ac:dyDescent="0.3">
      <c r="A218" s="3" t="s">
        <v>457</v>
      </c>
      <c r="B218" t="s">
        <v>458</v>
      </c>
      <c r="C218" t="s">
        <v>5</v>
      </c>
      <c r="D218" s="1">
        <v>72.260000000000005</v>
      </c>
      <c r="E218" s="62">
        <v>84.54</v>
      </c>
      <c r="F218" s="1">
        <v>86.18</v>
      </c>
      <c r="G218" s="62">
        <v>71.010000000000005</v>
      </c>
      <c r="H218" s="1">
        <v>65.86</v>
      </c>
      <c r="I218" s="1">
        <v>52.84</v>
      </c>
      <c r="J218" s="62">
        <v>52.13</v>
      </c>
      <c r="K218" s="1">
        <v>58.78</v>
      </c>
      <c r="L218" s="1">
        <v>50.45</v>
      </c>
      <c r="M218" s="1">
        <v>73.319999999999993</v>
      </c>
      <c r="N218" s="1">
        <v>45.51</v>
      </c>
      <c r="O218" s="1">
        <v>73.86</v>
      </c>
      <c r="P218" s="6">
        <f t="shared" si="3"/>
        <v>86.18</v>
      </c>
    </row>
    <row r="219" spans="1:16" x14ac:dyDescent="0.3">
      <c r="A219" s="3" t="s">
        <v>737</v>
      </c>
      <c r="B219" t="s">
        <v>738</v>
      </c>
      <c r="C219" t="s">
        <v>5</v>
      </c>
      <c r="D219" s="1">
        <v>30.43</v>
      </c>
      <c r="E219" s="62">
        <v>84.54</v>
      </c>
      <c r="F219" s="1">
        <v>61.69</v>
      </c>
      <c r="G219" s="62">
        <v>213.02</v>
      </c>
      <c r="H219" s="1">
        <v>55.84</v>
      </c>
      <c r="I219" s="1">
        <v>40.950000000000003</v>
      </c>
      <c r="J219" s="62">
        <v>20.85</v>
      </c>
      <c r="K219" s="1">
        <v>57.8</v>
      </c>
      <c r="L219" s="1">
        <v>46.69</v>
      </c>
      <c r="M219" s="1">
        <v>84.82</v>
      </c>
      <c r="N219" s="1">
        <v>60.39</v>
      </c>
      <c r="O219" s="1">
        <v>80.58</v>
      </c>
      <c r="P219" s="6">
        <f t="shared" si="3"/>
        <v>84.82</v>
      </c>
    </row>
    <row r="220" spans="1:16" x14ac:dyDescent="0.3">
      <c r="A220" s="3" t="s">
        <v>797</v>
      </c>
      <c r="B220" t="s">
        <v>798</v>
      </c>
      <c r="C220" t="s">
        <v>5</v>
      </c>
      <c r="D220" s="1">
        <v>38.03</v>
      </c>
      <c r="E220" s="62">
        <v>28.18</v>
      </c>
      <c r="F220" s="1">
        <v>82.89</v>
      </c>
      <c r="G220" s="62">
        <v>35.5</v>
      </c>
      <c r="H220" s="1">
        <v>65.86</v>
      </c>
      <c r="I220" s="1">
        <v>64.290000000000006</v>
      </c>
      <c r="J220" s="62">
        <v>93.83</v>
      </c>
      <c r="K220" s="1">
        <v>76.41</v>
      </c>
      <c r="L220" s="1">
        <v>67.62</v>
      </c>
      <c r="M220" s="1">
        <v>58.94</v>
      </c>
      <c r="N220" s="1">
        <v>76.14</v>
      </c>
      <c r="O220" s="1">
        <v>57.07</v>
      </c>
      <c r="P220" s="6">
        <f t="shared" si="3"/>
        <v>82.89</v>
      </c>
    </row>
    <row r="221" spans="1:16" x14ac:dyDescent="0.3">
      <c r="A221" s="3" t="s">
        <v>375</v>
      </c>
      <c r="B221" t="s">
        <v>376</v>
      </c>
      <c r="C221" t="s">
        <v>5</v>
      </c>
      <c r="D221" s="1">
        <v>53.25</v>
      </c>
      <c r="E221" s="62">
        <v>28.18</v>
      </c>
      <c r="F221" s="1">
        <v>56.51</v>
      </c>
      <c r="G221" s="62">
        <v>142.02000000000001</v>
      </c>
      <c r="H221" s="1">
        <v>34.36</v>
      </c>
      <c r="I221" s="1">
        <v>34.79</v>
      </c>
      <c r="J221" s="62">
        <v>20.85</v>
      </c>
      <c r="K221" s="1">
        <v>62.7</v>
      </c>
      <c r="L221" s="1">
        <v>32.74</v>
      </c>
      <c r="M221" s="1">
        <v>81.94</v>
      </c>
      <c r="N221" s="1">
        <v>42.88</v>
      </c>
      <c r="O221" s="1">
        <v>67.150000000000006</v>
      </c>
      <c r="P221" s="6">
        <f t="shared" si="3"/>
        <v>81.94</v>
      </c>
    </row>
    <row r="222" spans="1:16" x14ac:dyDescent="0.3">
      <c r="A222" s="3" t="s">
        <v>47</v>
      </c>
      <c r="B222" t="s">
        <v>48</v>
      </c>
      <c r="C222" t="s">
        <v>5</v>
      </c>
      <c r="D222" s="1">
        <v>53.25</v>
      </c>
      <c r="E222" s="62">
        <v>112.72</v>
      </c>
      <c r="F222" s="1">
        <v>76.760000000000005</v>
      </c>
      <c r="G222" s="62">
        <v>35.5</v>
      </c>
      <c r="H222" s="1">
        <v>68.73</v>
      </c>
      <c r="I222" s="1">
        <v>59</v>
      </c>
      <c r="J222" s="62">
        <v>104.25</v>
      </c>
      <c r="K222" s="1">
        <v>81.31</v>
      </c>
      <c r="L222" s="1">
        <v>54.74</v>
      </c>
      <c r="M222" s="1">
        <v>73.319999999999993</v>
      </c>
      <c r="N222" s="1">
        <v>60.39</v>
      </c>
      <c r="O222" s="1">
        <v>50.36</v>
      </c>
      <c r="P222" s="6">
        <f t="shared" si="3"/>
        <v>81.31</v>
      </c>
    </row>
    <row r="223" spans="1:16" x14ac:dyDescent="0.3">
      <c r="A223" s="3" t="s">
        <v>561</v>
      </c>
      <c r="B223" t="s">
        <v>562</v>
      </c>
      <c r="C223" t="s">
        <v>5</v>
      </c>
      <c r="D223" s="1">
        <v>68.459999999999994</v>
      </c>
      <c r="E223" s="62">
        <v>56.36</v>
      </c>
      <c r="F223" s="1">
        <v>74.88</v>
      </c>
      <c r="G223" s="62">
        <v>106.51</v>
      </c>
      <c r="H223" s="1">
        <v>60.14</v>
      </c>
      <c r="I223" s="1">
        <v>53.72</v>
      </c>
      <c r="J223" s="62">
        <v>10.43</v>
      </c>
      <c r="K223" s="1">
        <v>75.430000000000007</v>
      </c>
      <c r="L223" s="1">
        <v>50.98</v>
      </c>
      <c r="M223" s="1">
        <v>80.510000000000005</v>
      </c>
      <c r="N223" s="1">
        <v>41.13</v>
      </c>
      <c r="O223" s="1">
        <v>47</v>
      </c>
      <c r="P223" s="6">
        <f t="shared" si="3"/>
        <v>80.510000000000005</v>
      </c>
    </row>
    <row r="224" spans="1:16" x14ac:dyDescent="0.3">
      <c r="A224" s="3" t="s">
        <v>807</v>
      </c>
      <c r="B224" t="s">
        <v>808</v>
      </c>
      <c r="C224" t="s">
        <v>5</v>
      </c>
      <c r="D224" s="1">
        <v>53.25</v>
      </c>
      <c r="E224" s="62">
        <v>140.9</v>
      </c>
      <c r="F224" s="1">
        <v>63.58</v>
      </c>
      <c r="G224" s="62">
        <v>71.010000000000005</v>
      </c>
      <c r="H224" s="1">
        <v>55.84</v>
      </c>
      <c r="I224" s="1">
        <v>53.72</v>
      </c>
      <c r="J224" s="62">
        <v>10.43</v>
      </c>
      <c r="K224" s="1">
        <v>79.349999999999994</v>
      </c>
      <c r="L224" s="1">
        <v>57.42</v>
      </c>
      <c r="M224" s="1">
        <v>57.51</v>
      </c>
      <c r="N224" s="1">
        <v>45.51</v>
      </c>
      <c r="O224" s="1">
        <v>57.07</v>
      </c>
      <c r="P224" s="6">
        <f t="shared" si="3"/>
        <v>79.349999999999994</v>
      </c>
    </row>
    <row r="225" spans="1:16" x14ac:dyDescent="0.3">
      <c r="A225" s="3" t="s">
        <v>773</v>
      </c>
      <c r="B225" t="s">
        <v>774</v>
      </c>
      <c r="C225" t="s">
        <v>5</v>
      </c>
      <c r="D225" s="1">
        <v>60.85</v>
      </c>
      <c r="E225" s="62">
        <v>84.54</v>
      </c>
      <c r="F225" s="1">
        <v>78.650000000000006</v>
      </c>
      <c r="G225" s="62">
        <v>35.5</v>
      </c>
      <c r="H225" s="1">
        <v>53.69</v>
      </c>
      <c r="I225" s="1">
        <v>56.36</v>
      </c>
      <c r="J225" s="62">
        <v>41.7</v>
      </c>
      <c r="K225" s="1">
        <v>61.72</v>
      </c>
      <c r="L225" s="1">
        <v>75.13</v>
      </c>
      <c r="M225" s="1">
        <v>70.44</v>
      </c>
      <c r="N225" s="1">
        <v>47.26</v>
      </c>
      <c r="O225" s="1">
        <v>60.43</v>
      </c>
      <c r="P225" s="6">
        <f t="shared" si="3"/>
        <v>78.650000000000006</v>
      </c>
    </row>
    <row r="226" spans="1:16" x14ac:dyDescent="0.3">
      <c r="A226" s="3" t="s">
        <v>871</v>
      </c>
      <c r="B226" t="s">
        <v>872</v>
      </c>
      <c r="C226" t="s">
        <v>5</v>
      </c>
      <c r="D226" s="1">
        <v>49.44</v>
      </c>
      <c r="E226" s="62">
        <v>28.18</v>
      </c>
      <c r="F226" s="1">
        <v>72.53</v>
      </c>
      <c r="G226" s="62">
        <v>35.5</v>
      </c>
      <c r="H226" s="1">
        <v>64.430000000000007</v>
      </c>
      <c r="I226" s="1">
        <v>52.84</v>
      </c>
      <c r="J226" s="62">
        <v>52.13</v>
      </c>
      <c r="K226" s="1">
        <v>78.37</v>
      </c>
      <c r="L226" s="1">
        <v>54.2</v>
      </c>
      <c r="M226" s="1">
        <v>67.569999999999993</v>
      </c>
      <c r="N226" s="1">
        <v>56.88</v>
      </c>
      <c r="O226" s="1">
        <v>57.07</v>
      </c>
      <c r="P226" s="6">
        <f t="shared" si="3"/>
        <v>78.37</v>
      </c>
    </row>
    <row r="227" spans="1:16" x14ac:dyDescent="0.3">
      <c r="A227" s="3" t="s">
        <v>905</v>
      </c>
      <c r="B227" t="s">
        <v>906</v>
      </c>
      <c r="C227" t="s">
        <v>5</v>
      </c>
      <c r="D227" s="1">
        <v>41.84</v>
      </c>
      <c r="E227" s="62">
        <v>225.44</v>
      </c>
      <c r="F227" s="1">
        <v>59.34</v>
      </c>
      <c r="G227" s="62">
        <v>35.5</v>
      </c>
      <c r="H227" s="1">
        <v>42.24</v>
      </c>
      <c r="I227" s="1">
        <v>63.41</v>
      </c>
      <c r="J227" s="62">
        <v>52.13</v>
      </c>
      <c r="K227" s="1">
        <v>78.37</v>
      </c>
      <c r="L227" s="1">
        <v>55.28</v>
      </c>
      <c r="M227" s="1">
        <v>67.569999999999993</v>
      </c>
      <c r="N227" s="1">
        <v>49.88</v>
      </c>
      <c r="O227" s="1">
        <v>47</v>
      </c>
      <c r="P227" s="6">
        <f t="shared" si="3"/>
        <v>78.37</v>
      </c>
    </row>
    <row r="228" spans="1:16" x14ac:dyDescent="0.3">
      <c r="A228" s="3" t="s">
        <v>387</v>
      </c>
      <c r="B228" t="s">
        <v>388</v>
      </c>
      <c r="C228" t="s">
        <v>5</v>
      </c>
      <c r="D228" s="1">
        <v>45.64</v>
      </c>
      <c r="E228" s="62">
        <v>56.36</v>
      </c>
      <c r="F228" s="1">
        <v>52.75</v>
      </c>
      <c r="G228" s="62">
        <v>177.52</v>
      </c>
      <c r="H228" s="1">
        <v>54.41</v>
      </c>
      <c r="I228" s="1">
        <v>42.27</v>
      </c>
      <c r="J228" s="62">
        <v>20.85</v>
      </c>
      <c r="K228" s="1">
        <v>78.37</v>
      </c>
      <c r="L228" s="1">
        <v>46.69</v>
      </c>
      <c r="M228" s="1">
        <v>64.69</v>
      </c>
      <c r="N228" s="1">
        <v>42.88</v>
      </c>
      <c r="O228" s="1">
        <v>57.07</v>
      </c>
      <c r="P228" s="6">
        <f t="shared" si="3"/>
        <v>78.37</v>
      </c>
    </row>
    <row r="229" spans="1:16" x14ac:dyDescent="0.3">
      <c r="A229" s="3" t="s">
        <v>51</v>
      </c>
      <c r="B229" t="s">
        <v>52</v>
      </c>
      <c r="C229" t="s">
        <v>5</v>
      </c>
      <c r="D229" s="1">
        <v>53.25</v>
      </c>
      <c r="E229" s="62">
        <v>140.9</v>
      </c>
      <c r="F229" s="1">
        <v>71.58</v>
      </c>
      <c r="G229" s="62">
        <v>177.52</v>
      </c>
      <c r="H229" s="1">
        <v>54.41</v>
      </c>
      <c r="I229" s="1">
        <v>51.96</v>
      </c>
      <c r="J229" s="62">
        <v>41.7</v>
      </c>
      <c r="K229" s="1">
        <v>73.47</v>
      </c>
      <c r="L229" s="1">
        <v>64.94</v>
      </c>
      <c r="M229" s="1">
        <v>66.13</v>
      </c>
      <c r="N229" s="1">
        <v>53.38</v>
      </c>
      <c r="O229" s="1">
        <v>77.22</v>
      </c>
      <c r="P229" s="6">
        <f t="shared" si="3"/>
        <v>77.22</v>
      </c>
    </row>
    <row r="230" spans="1:16" x14ac:dyDescent="0.3">
      <c r="A230" s="3" t="s">
        <v>205</v>
      </c>
      <c r="B230" t="s">
        <v>206</v>
      </c>
      <c r="C230" t="s">
        <v>5</v>
      </c>
      <c r="D230" s="1">
        <v>45.64</v>
      </c>
      <c r="E230" s="62">
        <v>56.36</v>
      </c>
      <c r="F230" s="1">
        <v>57.93</v>
      </c>
      <c r="G230" s="62">
        <v>71.010000000000005</v>
      </c>
      <c r="H230" s="1">
        <v>47.96</v>
      </c>
      <c r="I230" s="1">
        <v>34.79</v>
      </c>
      <c r="J230" s="62">
        <v>31.28</v>
      </c>
      <c r="K230" s="1">
        <v>54.86</v>
      </c>
      <c r="L230" s="1">
        <v>49.91</v>
      </c>
      <c r="M230" s="1">
        <v>50.32</v>
      </c>
      <c r="N230" s="1">
        <v>44.63</v>
      </c>
      <c r="O230" s="1">
        <v>77.22</v>
      </c>
      <c r="P230" s="6">
        <f t="shared" si="3"/>
        <v>77.22</v>
      </c>
    </row>
    <row r="231" spans="1:16" x14ac:dyDescent="0.3">
      <c r="A231" s="3" t="s">
        <v>859</v>
      </c>
      <c r="B231" t="s">
        <v>860</v>
      </c>
      <c r="C231" t="s">
        <v>5</v>
      </c>
      <c r="D231" s="1">
        <v>38.03</v>
      </c>
      <c r="E231" s="62">
        <v>56.36</v>
      </c>
      <c r="F231" s="1">
        <v>65.930000000000007</v>
      </c>
      <c r="G231" s="62">
        <v>142.02000000000001</v>
      </c>
      <c r="H231" s="1">
        <v>60.85</v>
      </c>
      <c r="I231" s="1">
        <v>55.48</v>
      </c>
      <c r="J231" s="62">
        <v>93.83</v>
      </c>
      <c r="K231" s="1">
        <v>71.510000000000005</v>
      </c>
      <c r="L231" s="1">
        <v>64.94</v>
      </c>
      <c r="M231" s="1">
        <v>61.82</v>
      </c>
      <c r="N231" s="1">
        <v>77.010000000000005</v>
      </c>
      <c r="O231" s="1">
        <v>70.5</v>
      </c>
      <c r="P231" s="6">
        <f t="shared" si="3"/>
        <v>77.010000000000005</v>
      </c>
    </row>
    <row r="232" spans="1:16" x14ac:dyDescent="0.3">
      <c r="A232" s="3" t="s">
        <v>799</v>
      </c>
      <c r="B232" t="s">
        <v>800</v>
      </c>
      <c r="C232" t="s">
        <v>5</v>
      </c>
      <c r="D232" s="1">
        <v>72.260000000000005</v>
      </c>
      <c r="E232" s="62">
        <v>112.72</v>
      </c>
      <c r="F232" s="1">
        <v>62.16</v>
      </c>
      <c r="G232" s="62">
        <v>35.5</v>
      </c>
      <c r="H232" s="1">
        <v>57.27</v>
      </c>
      <c r="I232" s="1">
        <v>51.52</v>
      </c>
      <c r="J232" s="62">
        <v>52.13</v>
      </c>
      <c r="K232" s="1">
        <v>76.41</v>
      </c>
      <c r="L232" s="1">
        <v>53.67</v>
      </c>
      <c r="M232" s="1">
        <v>64.69</v>
      </c>
      <c r="N232" s="1">
        <v>61.26</v>
      </c>
      <c r="O232" s="1">
        <v>53.72</v>
      </c>
      <c r="P232" s="6">
        <f t="shared" si="3"/>
        <v>76.41</v>
      </c>
    </row>
    <row r="233" spans="1:16" x14ac:dyDescent="0.3">
      <c r="A233" s="3" t="s">
        <v>831</v>
      </c>
      <c r="B233" t="s">
        <v>832</v>
      </c>
      <c r="C233" t="s">
        <v>5</v>
      </c>
      <c r="D233" s="1">
        <v>53.25</v>
      </c>
      <c r="E233" s="62">
        <v>56.36</v>
      </c>
      <c r="F233" s="1">
        <v>61.69</v>
      </c>
      <c r="G233" s="62">
        <v>213.02</v>
      </c>
      <c r="H233" s="1">
        <v>52.26</v>
      </c>
      <c r="I233" s="1">
        <v>53.28</v>
      </c>
      <c r="J233" s="62">
        <v>10.43</v>
      </c>
      <c r="K233" s="1">
        <v>46.04</v>
      </c>
      <c r="L233" s="1">
        <v>50.45</v>
      </c>
      <c r="M233" s="1">
        <v>76.19</v>
      </c>
      <c r="N233" s="1">
        <v>35.880000000000003</v>
      </c>
      <c r="O233" s="1">
        <v>57.07</v>
      </c>
      <c r="P233" s="6">
        <f t="shared" si="3"/>
        <v>76.19</v>
      </c>
    </row>
    <row r="234" spans="1:16" x14ac:dyDescent="0.3">
      <c r="A234" s="3" t="s">
        <v>153</v>
      </c>
      <c r="B234" t="s">
        <v>154</v>
      </c>
      <c r="C234" t="s">
        <v>5</v>
      </c>
      <c r="D234" s="1">
        <v>76.069999999999993</v>
      </c>
      <c r="E234" s="62">
        <v>84.54</v>
      </c>
      <c r="F234" s="1">
        <v>22.61</v>
      </c>
      <c r="G234" s="62">
        <v>35.5</v>
      </c>
      <c r="H234" s="1">
        <v>20.76</v>
      </c>
      <c r="I234" s="1">
        <v>29.94</v>
      </c>
      <c r="J234" s="62">
        <v>41.7</v>
      </c>
      <c r="K234" s="1">
        <v>32.33</v>
      </c>
      <c r="L234" s="1">
        <v>18.78</v>
      </c>
      <c r="M234" s="1">
        <v>18.690000000000001</v>
      </c>
      <c r="N234" s="1">
        <v>14</v>
      </c>
      <c r="O234" s="1">
        <v>6.71</v>
      </c>
      <c r="P234" s="6">
        <f t="shared" si="3"/>
        <v>76.069999999999993</v>
      </c>
    </row>
    <row r="235" spans="1:16" x14ac:dyDescent="0.3">
      <c r="A235" s="3" t="s">
        <v>235</v>
      </c>
      <c r="B235" t="s">
        <v>236</v>
      </c>
      <c r="C235" t="s">
        <v>5</v>
      </c>
      <c r="D235" s="1">
        <v>45.64</v>
      </c>
      <c r="E235" s="62">
        <v>197.26</v>
      </c>
      <c r="F235" s="1">
        <v>60.75</v>
      </c>
      <c r="G235" s="62">
        <v>106.51</v>
      </c>
      <c r="H235" s="1">
        <v>41.52</v>
      </c>
      <c r="I235" s="1">
        <v>72.209999999999994</v>
      </c>
      <c r="J235" s="62">
        <v>52.13</v>
      </c>
      <c r="K235" s="1">
        <v>45.06</v>
      </c>
      <c r="L235" s="1">
        <v>62.25</v>
      </c>
      <c r="M235" s="1">
        <v>40.25</v>
      </c>
      <c r="N235" s="1">
        <v>44.63</v>
      </c>
      <c r="O235" s="1">
        <v>26.86</v>
      </c>
      <c r="P235" s="6">
        <f t="shared" si="3"/>
        <v>72.209999999999994</v>
      </c>
    </row>
    <row r="236" spans="1:16" x14ac:dyDescent="0.3">
      <c r="A236" s="3" t="s">
        <v>855</v>
      </c>
      <c r="B236" t="s">
        <v>856</v>
      </c>
      <c r="C236" t="s">
        <v>5</v>
      </c>
      <c r="D236" s="1">
        <v>49.44</v>
      </c>
      <c r="E236" s="62">
        <v>225.44</v>
      </c>
      <c r="F236" s="1">
        <v>63.11</v>
      </c>
      <c r="G236" s="62">
        <v>177.52</v>
      </c>
      <c r="H236" s="1">
        <v>63</v>
      </c>
      <c r="I236" s="1">
        <v>51.52</v>
      </c>
      <c r="J236" s="62">
        <v>20.85</v>
      </c>
      <c r="K236" s="1">
        <v>58.78</v>
      </c>
      <c r="L236" s="1">
        <v>55.28</v>
      </c>
      <c r="M236" s="1">
        <v>71.88</v>
      </c>
      <c r="N236" s="1">
        <v>53.38</v>
      </c>
      <c r="O236" s="1">
        <v>53.72</v>
      </c>
      <c r="P236" s="6">
        <f t="shared" si="3"/>
        <v>71.88</v>
      </c>
    </row>
    <row r="237" spans="1:16" x14ac:dyDescent="0.3">
      <c r="A237" s="3" t="s">
        <v>655</v>
      </c>
      <c r="B237" t="s">
        <v>656</v>
      </c>
      <c r="C237" t="s">
        <v>5</v>
      </c>
      <c r="D237" s="1">
        <v>41.84</v>
      </c>
      <c r="E237" s="62">
        <v>28.18</v>
      </c>
      <c r="F237" s="1">
        <v>63.58</v>
      </c>
      <c r="G237" s="62">
        <v>71.010000000000005</v>
      </c>
      <c r="H237" s="1">
        <v>60.14</v>
      </c>
      <c r="I237" s="1">
        <v>46.67</v>
      </c>
      <c r="J237" s="62">
        <v>31.28</v>
      </c>
      <c r="K237" s="1">
        <v>71.510000000000005</v>
      </c>
      <c r="L237" s="1">
        <v>52.59</v>
      </c>
      <c r="M237" s="1">
        <v>56.07</v>
      </c>
      <c r="N237" s="1">
        <v>52.51</v>
      </c>
      <c r="O237" s="1">
        <v>36.93</v>
      </c>
      <c r="P237" s="6">
        <f t="shared" si="3"/>
        <v>71.510000000000005</v>
      </c>
    </row>
    <row r="238" spans="1:16" x14ac:dyDescent="0.3">
      <c r="A238" s="3" t="s">
        <v>785</v>
      </c>
      <c r="B238" t="s">
        <v>786</v>
      </c>
      <c r="C238" t="s">
        <v>5</v>
      </c>
      <c r="D238" s="1">
        <v>41.84</v>
      </c>
      <c r="E238" s="62">
        <v>197.26</v>
      </c>
      <c r="F238" s="1">
        <v>70.64</v>
      </c>
      <c r="G238" s="62">
        <v>71.010000000000005</v>
      </c>
      <c r="H238" s="1">
        <v>47.25</v>
      </c>
      <c r="I238" s="1">
        <v>41.39</v>
      </c>
      <c r="J238" s="62">
        <v>31.28</v>
      </c>
      <c r="K238" s="1">
        <v>66.61</v>
      </c>
      <c r="L238" s="1">
        <v>57.96</v>
      </c>
      <c r="M238" s="1">
        <v>57.51</v>
      </c>
      <c r="N238" s="1">
        <v>37.630000000000003</v>
      </c>
      <c r="O238" s="1">
        <v>67.150000000000006</v>
      </c>
      <c r="P238" s="6">
        <f t="shared" si="3"/>
        <v>70.64</v>
      </c>
    </row>
    <row r="239" spans="1:16" x14ac:dyDescent="0.3">
      <c r="A239" s="3" t="s">
        <v>885</v>
      </c>
      <c r="B239" t="s">
        <v>886</v>
      </c>
      <c r="C239" t="s">
        <v>5</v>
      </c>
      <c r="D239" s="1">
        <v>49.44</v>
      </c>
      <c r="E239" s="62">
        <v>28.18</v>
      </c>
      <c r="F239" s="1">
        <v>62.16</v>
      </c>
      <c r="G239" s="62">
        <v>35.5</v>
      </c>
      <c r="H239" s="1">
        <v>53.69</v>
      </c>
      <c r="I239" s="1">
        <v>54.16</v>
      </c>
      <c r="J239" s="62">
        <v>10.43</v>
      </c>
      <c r="K239" s="1">
        <v>69.55</v>
      </c>
      <c r="L239" s="1">
        <v>63.33</v>
      </c>
      <c r="M239" s="1">
        <v>66.13</v>
      </c>
      <c r="N239" s="1">
        <v>40.26</v>
      </c>
      <c r="O239" s="1">
        <v>63.79</v>
      </c>
      <c r="P239" s="6">
        <f t="shared" si="3"/>
        <v>69.55</v>
      </c>
    </row>
    <row r="240" spans="1:16" x14ac:dyDescent="0.3">
      <c r="A240" s="3" t="s">
        <v>507</v>
      </c>
      <c r="B240" t="s">
        <v>508</v>
      </c>
      <c r="C240" t="s">
        <v>5</v>
      </c>
      <c r="D240" s="1">
        <v>34.229999999999997</v>
      </c>
      <c r="E240" s="62">
        <v>56.36</v>
      </c>
      <c r="F240" s="1">
        <v>55.1</v>
      </c>
      <c r="G240" s="62">
        <v>35.5</v>
      </c>
      <c r="H240" s="1">
        <v>47.96</v>
      </c>
      <c r="I240" s="1">
        <v>50.2</v>
      </c>
      <c r="J240" s="62">
        <v>41.7</v>
      </c>
      <c r="K240" s="1">
        <v>60.74</v>
      </c>
      <c r="L240" s="1">
        <v>55.81</v>
      </c>
      <c r="M240" s="1">
        <v>69.010000000000005</v>
      </c>
      <c r="N240" s="1">
        <v>56.88</v>
      </c>
      <c r="O240" s="1">
        <v>47</v>
      </c>
      <c r="P240" s="6">
        <f t="shared" si="3"/>
        <v>69.010000000000005</v>
      </c>
    </row>
    <row r="241" spans="1:16" x14ac:dyDescent="0.3">
      <c r="A241" s="3" t="s">
        <v>421</v>
      </c>
      <c r="B241" t="s">
        <v>422</v>
      </c>
      <c r="C241" t="s">
        <v>5</v>
      </c>
      <c r="D241" s="1">
        <v>68.459999999999994</v>
      </c>
      <c r="E241" s="62">
        <v>28.18</v>
      </c>
      <c r="F241" s="1">
        <v>68.760000000000005</v>
      </c>
      <c r="G241" s="62">
        <v>106.51</v>
      </c>
      <c r="H241" s="1">
        <v>54.41</v>
      </c>
      <c r="I241" s="1">
        <v>44.03</v>
      </c>
      <c r="J241" s="62">
        <v>41.7</v>
      </c>
      <c r="K241" s="1">
        <v>59.76</v>
      </c>
      <c r="L241" s="1">
        <v>44.01</v>
      </c>
      <c r="M241" s="1">
        <v>46</v>
      </c>
      <c r="N241" s="1">
        <v>32.380000000000003</v>
      </c>
      <c r="O241" s="1">
        <v>33.57</v>
      </c>
      <c r="P241" s="6">
        <f t="shared" si="3"/>
        <v>68.760000000000005</v>
      </c>
    </row>
    <row r="242" spans="1:16" x14ac:dyDescent="0.3">
      <c r="A242" s="3" t="s">
        <v>213</v>
      </c>
      <c r="B242" t="s">
        <v>214</v>
      </c>
      <c r="C242" t="s">
        <v>5</v>
      </c>
      <c r="D242" s="1">
        <v>68.459999999999994</v>
      </c>
      <c r="E242" s="62">
        <v>28.18</v>
      </c>
      <c r="F242" s="1">
        <v>66.400000000000006</v>
      </c>
      <c r="G242" s="62">
        <v>142.02000000000001</v>
      </c>
      <c r="H242" s="1">
        <v>47.96</v>
      </c>
      <c r="I242" s="1">
        <v>36.11</v>
      </c>
      <c r="J242" s="62">
        <v>72.98</v>
      </c>
      <c r="K242" s="1">
        <v>53.88</v>
      </c>
      <c r="L242" s="1">
        <v>42.93</v>
      </c>
      <c r="M242" s="1">
        <v>50.32</v>
      </c>
      <c r="N242" s="1">
        <v>35.880000000000003</v>
      </c>
      <c r="O242" s="1">
        <v>33.57</v>
      </c>
      <c r="P242" s="6">
        <f t="shared" si="3"/>
        <v>68.459999999999994</v>
      </c>
    </row>
    <row r="243" spans="1:16" x14ac:dyDescent="0.3">
      <c r="A243" s="3" t="s">
        <v>847</v>
      </c>
      <c r="B243" t="s">
        <v>848</v>
      </c>
      <c r="C243" t="s">
        <v>5</v>
      </c>
      <c r="D243" s="1">
        <v>68.459999999999994</v>
      </c>
      <c r="E243" s="62">
        <v>140.9</v>
      </c>
      <c r="F243" s="1">
        <v>58.87</v>
      </c>
      <c r="G243" s="62">
        <v>106.51</v>
      </c>
      <c r="H243" s="1">
        <v>54.41</v>
      </c>
      <c r="I243" s="1">
        <v>58.56</v>
      </c>
      <c r="J243" s="62">
        <v>31.28</v>
      </c>
      <c r="K243" s="1">
        <v>37.229999999999997</v>
      </c>
      <c r="L243" s="1">
        <v>51.52</v>
      </c>
      <c r="M243" s="1">
        <v>44.57</v>
      </c>
      <c r="N243" s="1">
        <v>39.380000000000003</v>
      </c>
      <c r="O243" s="1">
        <v>43.65</v>
      </c>
      <c r="P243" s="6">
        <f t="shared" si="3"/>
        <v>68.459999999999994</v>
      </c>
    </row>
    <row r="244" spans="1:16" x14ac:dyDescent="0.3">
      <c r="A244" s="3" t="s">
        <v>405</v>
      </c>
      <c r="B244" t="s">
        <v>406</v>
      </c>
      <c r="C244" t="s">
        <v>5</v>
      </c>
      <c r="D244" s="1">
        <v>68.459999999999994</v>
      </c>
      <c r="E244" s="62">
        <v>84.54</v>
      </c>
      <c r="F244" s="1">
        <v>57.93</v>
      </c>
      <c r="G244" s="62">
        <v>213.02</v>
      </c>
      <c r="H244" s="1">
        <v>55.12</v>
      </c>
      <c r="I244" s="1">
        <v>49.76</v>
      </c>
      <c r="J244" s="62">
        <v>31.28</v>
      </c>
      <c r="K244" s="1">
        <v>58.78</v>
      </c>
      <c r="L244" s="1">
        <v>49.37</v>
      </c>
      <c r="M244" s="1">
        <v>51.75</v>
      </c>
      <c r="N244" s="1">
        <v>35.01</v>
      </c>
      <c r="O244" s="1">
        <v>36.93</v>
      </c>
      <c r="P244" s="6">
        <f t="shared" si="3"/>
        <v>68.459999999999994</v>
      </c>
    </row>
    <row r="245" spans="1:16" x14ac:dyDescent="0.3">
      <c r="A245" s="3" t="s">
        <v>271</v>
      </c>
      <c r="B245" t="s">
        <v>272</v>
      </c>
      <c r="C245" t="s">
        <v>5</v>
      </c>
      <c r="D245" s="1">
        <v>68.459999999999994</v>
      </c>
      <c r="E245" s="62">
        <v>281.8</v>
      </c>
      <c r="F245" s="1">
        <v>7.54</v>
      </c>
      <c r="G245" s="62">
        <v>35.5</v>
      </c>
      <c r="H245" s="1">
        <v>4.3</v>
      </c>
      <c r="I245" s="1">
        <v>3.52</v>
      </c>
      <c r="J245" s="62">
        <v>10.43</v>
      </c>
      <c r="K245" s="1">
        <v>1.96</v>
      </c>
      <c r="L245" s="1">
        <v>5.9</v>
      </c>
      <c r="M245" s="1">
        <v>1.44</v>
      </c>
      <c r="N245" s="1">
        <v>2.63</v>
      </c>
      <c r="O245" s="1">
        <v>13.43</v>
      </c>
      <c r="P245" s="6">
        <f t="shared" si="3"/>
        <v>68.459999999999994</v>
      </c>
    </row>
    <row r="246" spans="1:16" x14ac:dyDescent="0.3">
      <c r="A246" s="3" t="s">
        <v>715</v>
      </c>
      <c r="B246" t="s">
        <v>716</v>
      </c>
      <c r="C246" t="s">
        <v>5</v>
      </c>
      <c r="D246" s="1">
        <v>53.25</v>
      </c>
      <c r="E246" s="62">
        <v>56.36</v>
      </c>
      <c r="F246" s="1">
        <v>64.52</v>
      </c>
      <c r="G246" s="62">
        <v>35.5</v>
      </c>
      <c r="H246" s="1">
        <v>65.86</v>
      </c>
      <c r="I246" s="1">
        <v>53.72</v>
      </c>
      <c r="J246" s="62">
        <v>10.43</v>
      </c>
      <c r="K246" s="1">
        <v>62.7</v>
      </c>
      <c r="L246" s="1">
        <v>56.35</v>
      </c>
      <c r="M246" s="1">
        <v>60.38</v>
      </c>
      <c r="N246" s="1">
        <v>54.26</v>
      </c>
      <c r="O246" s="1">
        <v>40.29</v>
      </c>
      <c r="P246" s="6">
        <f t="shared" si="3"/>
        <v>65.86</v>
      </c>
    </row>
    <row r="247" spans="1:16" x14ac:dyDescent="0.3">
      <c r="A247" s="3" t="s">
        <v>363</v>
      </c>
      <c r="B247" t="s">
        <v>364</v>
      </c>
      <c r="C247" t="s">
        <v>5</v>
      </c>
      <c r="D247" s="1">
        <v>57.05</v>
      </c>
      <c r="E247" s="62">
        <v>56.36</v>
      </c>
      <c r="F247" s="1">
        <v>52.75</v>
      </c>
      <c r="G247" s="62">
        <v>142.02000000000001</v>
      </c>
      <c r="H247" s="1">
        <v>52.26</v>
      </c>
      <c r="I247" s="1">
        <v>47.56</v>
      </c>
      <c r="J247" s="62">
        <v>62.55</v>
      </c>
      <c r="K247" s="1">
        <v>57.8</v>
      </c>
      <c r="L247" s="1">
        <v>51.52</v>
      </c>
      <c r="M247" s="1">
        <v>40.25</v>
      </c>
      <c r="N247" s="1">
        <v>64.760000000000005</v>
      </c>
      <c r="O247" s="1">
        <v>43.65</v>
      </c>
      <c r="P247" s="6">
        <f t="shared" si="3"/>
        <v>64.760000000000005</v>
      </c>
    </row>
    <row r="248" spans="1:16" x14ac:dyDescent="0.3">
      <c r="A248" s="3" t="s">
        <v>925</v>
      </c>
      <c r="B248" t="s">
        <v>926</v>
      </c>
      <c r="C248" t="s">
        <v>5</v>
      </c>
      <c r="D248" s="1">
        <v>53.25</v>
      </c>
      <c r="E248" s="62">
        <v>140.9</v>
      </c>
      <c r="F248" s="1">
        <v>59.34</v>
      </c>
      <c r="G248" s="62">
        <v>35.5</v>
      </c>
      <c r="H248" s="1">
        <v>57.27</v>
      </c>
      <c r="I248" s="1">
        <v>44.47</v>
      </c>
      <c r="J248" s="62">
        <v>31.28</v>
      </c>
      <c r="K248" s="1">
        <v>50.94</v>
      </c>
      <c r="L248" s="1">
        <v>53.13</v>
      </c>
      <c r="M248" s="1">
        <v>64.69</v>
      </c>
      <c r="N248" s="1">
        <v>56.01</v>
      </c>
      <c r="O248" s="1">
        <v>57.07</v>
      </c>
      <c r="P248" s="6">
        <f t="shared" si="3"/>
        <v>64.69</v>
      </c>
    </row>
    <row r="249" spans="1:16" x14ac:dyDescent="0.3">
      <c r="A249" s="3" t="s">
        <v>309</v>
      </c>
      <c r="B249" t="s">
        <v>310</v>
      </c>
      <c r="C249" t="s">
        <v>5</v>
      </c>
      <c r="D249" s="1">
        <v>15.21</v>
      </c>
      <c r="E249" s="62">
        <v>84.54</v>
      </c>
      <c r="F249" s="1">
        <v>57.46</v>
      </c>
      <c r="G249" s="62">
        <v>71.010000000000005</v>
      </c>
      <c r="H249" s="1">
        <v>41.52</v>
      </c>
      <c r="I249" s="1">
        <v>41.39</v>
      </c>
      <c r="J249" s="62">
        <v>20.85</v>
      </c>
      <c r="K249" s="1">
        <v>63.67</v>
      </c>
      <c r="L249" s="1">
        <v>40.25</v>
      </c>
      <c r="M249" s="1">
        <v>60.38</v>
      </c>
      <c r="N249" s="1">
        <v>41.13</v>
      </c>
      <c r="O249" s="1">
        <v>40.29</v>
      </c>
      <c r="P249" s="6">
        <f t="shared" si="3"/>
        <v>63.67</v>
      </c>
    </row>
    <row r="250" spans="1:16" x14ac:dyDescent="0.3">
      <c r="A250" s="3" t="s">
        <v>675</v>
      </c>
      <c r="B250" t="s">
        <v>676</v>
      </c>
      <c r="C250" t="s">
        <v>5</v>
      </c>
      <c r="D250" s="1">
        <v>22.82</v>
      </c>
      <c r="E250" s="62">
        <v>28.18</v>
      </c>
      <c r="F250" s="1">
        <v>52.28</v>
      </c>
      <c r="G250" s="62">
        <v>35.5</v>
      </c>
      <c r="H250" s="1">
        <v>49.4</v>
      </c>
      <c r="I250" s="1">
        <v>36.11</v>
      </c>
      <c r="J250" s="62">
        <v>20.85</v>
      </c>
      <c r="K250" s="1">
        <v>61.72</v>
      </c>
      <c r="L250" s="1">
        <v>59.57</v>
      </c>
      <c r="M250" s="1">
        <v>51.75</v>
      </c>
      <c r="N250" s="1">
        <v>42.01</v>
      </c>
      <c r="O250" s="1">
        <v>30.22</v>
      </c>
      <c r="P250" s="6">
        <f t="shared" si="3"/>
        <v>61.72</v>
      </c>
    </row>
    <row r="251" spans="1:16" x14ac:dyDescent="0.3">
      <c r="A251" s="3" t="s">
        <v>171</v>
      </c>
      <c r="B251" t="s">
        <v>172</v>
      </c>
      <c r="C251" t="s">
        <v>5</v>
      </c>
      <c r="D251" s="1">
        <v>11.41</v>
      </c>
      <c r="E251" s="62">
        <v>169.08</v>
      </c>
      <c r="F251" s="1">
        <v>14.13</v>
      </c>
      <c r="G251" s="62">
        <v>35.5</v>
      </c>
      <c r="H251" s="1">
        <v>15.03</v>
      </c>
      <c r="I251" s="1">
        <v>61.65</v>
      </c>
      <c r="J251" s="62">
        <v>354.46</v>
      </c>
      <c r="K251" s="1">
        <v>14.69</v>
      </c>
      <c r="L251" s="1">
        <v>11.27</v>
      </c>
      <c r="M251" s="1">
        <v>10.06</v>
      </c>
      <c r="N251" s="1">
        <v>11.38</v>
      </c>
      <c r="O251" s="1">
        <v>30.22</v>
      </c>
      <c r="P251" s="6">
        <f t="shared" si="3"/>
        <v>61.65</v>
      </c>
    </row>
    <row r="252" spans="1:16" x14ac:dyDescent="0.3">
      <c r="A252" s="3" t="s">
        <v>821</v>
      </c>
      <c r="B252" t="s">
        <v>822</v>
      </c>
      <c r="C252" t="s">
        <v>5</v>
      </c>
      <c r="D252" s="1">
        <v>60.85</v>
      </c>
      <c r="E252" s="62">
        <v>28.18</v>
      </c>
      <c r="F252" s="1">
        <v>52.75</v>
      </c>
      <c r="G252" s="62">
        <v>142.02000000000001</v>
      </c>
      <c r="H252" s="1">
        <v>55.84</v>
      </c>
      <c r="I252" s="1">
        <v>46.67</v>
      </c>
      <c r="J252" s="62">
        <v>31.28</v>
      </c>
      <c r="K252" s="1">
        <v>53.88</v>
      </c>
      <c r="L252" s="1">
        <v>56.35</v>
      </c>
      <c r="M252" s="1">
        <v>58.94</v>
      </c>
      <c r="N252" s="1">
        <v>50.76</v>
      </c>
      <c r="O252" s="1">
        <v>50.36</v>
      </c>
      <c r="P252" s="6">
        <f t="shared" si="3"/>
        <v>60.85</v>
      </c>
    </row>
    <row r="253" spans="1:16" x14ac:dyDescent="0.3">
      <c r="A253" s="3" t="s">
        <v>175</v>
      </c>
      <c r="B253" t="s">
        <v>176</v>
      </c>
      <c r="C253" t="s">
        <v>5</v>
      </c>
      <c r="D253" s="1">
        <v>60.85</v>
      </c>
      <c r="E253" s="62">
        <v>84.54</v>
      </c>
      <c r="F253" s="1">
        <v>45.68</v>
      </c>
      <c r="G253" s="62">
        <v>35.5</v>
      </c>
      <c r="H253" s="1">
        <v>32.22</v>
      </c>
      <c r="I253" s="1">
        <v>29.06</v>
      </c>
      <c r="J253" s="62">
        <v>41.7</v>
      </c>
      <c r="K253" s="1">
        <v>54.86</v>
      </c>
      <c r="L253" s="1">
        <v>39.18</v>
      </c>
      <c r="M253" s="1">
        <v>51.75</v>
      </c>
      <c r="N253" s="1">
        <v>38.51</v>
      </c>
      <c r="O253" s="1">
        <v>33.57</v>
      </c>
      <c r="P253" s="6">
        <f t="shared" si="3"/>
        <v>60.85</v>
      </c>
    </row>
    <row r="254" spans="1:16" x14ac:dyDescent="0.3">
      <c r="A254" s="3" t="s">
        <v>441</v>
      </c>
      <c r="B254" t="s">
        <v>442</v>
      </c>
      <c r="C254" t="s">
        <v>5</v>
      </c>
      <c r="D254" s="1">
        <v>60.85</v>
      </c>
      <c r="E254" s="62">
        <v>28.18</v>
      </c>
      <c r="F254" s="1">
        <v>36.729999999999997</v>
      </c>
      <c r="G254" s="62">
        <v>71.010000000000005</v>
      </c>
      <c r="H254" s="1">
        <v>37.229999999999997</v>
      </c>
      <c r="I254" s="1">
        <v>33.020000000000003</v>
      </c>
      <c r="J254" s="62">
        <v>31.28</v>
      </c>
      <c r="K254" s="1">
        <v>36.25</v>
      </c>
      <c r="L254" s="1">
        <v>33.270000000000003</v>
      </c>
      <c r="M254" s="1">
        <v>44.57</v>
      </c>
      <c r="N254" s="1">
        <v>24.5</v>
      </c>
      <c r="O254" s="1">
        <v>47</v>
      </c>
      <c r="P254" s="6">
        <f t="shared" si="3"/>
        <v>60.85</v>
      </c>
    </row>
    <row r="255" spans="1:16" x14ac:dyDescent="0.3">
      <c r="A255" s="3" t="s">
        <v>557</v>
      </c>
      <c r="B255" t="s">
        <v>558</v>
      </c>
      <c r="C255" t="s">
        <v>5</v>
      </c>
      <c r="D255" s="1">
        <v>60.85</v>
      </c>
      <c r="E255" s="62">
        <v>112.72</v>
      </c>
      <c r="F255" s="1">
        <v>25.43</v>
      </c>
      <c r="G255" s="62">
        <v>35.5</v>
      </c>
      <c r="H255" s="1">
        <v>28.64</v>
      </c>
      <c r="I255" s="1">
        <v>29.06</v>
      </c>
      <c r="J255" s="62">
        <v>31.28</v>
      </c>
      <c r="K255" s="1">
        <v>41.14</v>
      </c>
      <c r="L255" s="1">
        <v>33.270000000000003</v>
      </c>
      <c r="M255" s="1">
        <v>34.5</v>
      </c>
      <c r="N255" s="1">
        <v>21</v>
      </c>
      <c r="O255" s="1">
        <v>30.22</v>
      </c>
      <c r="P255" s="6">
        <f t="shared" si="3"/>
        <v>60.85</v>
      </c>
    </row>
    <row r="256" spans="1:16" x14ac:dyDescent="0.3">
      <c r="A256" s="3" t="s">
        <v>183</v>
      </c>
      <c r="B256" t="s">
        <v>184</v>
      </c>
      <c r="C256" t="s">
        <v>5</v>
      </c>
      <c r="D256" s="1">
        <v>30.43</v>
      </c>
      <c r="E256" s="62">
        <v>28.18</v>
      </c>
      <c r="F256" s="1">
        <v>51.33</v>
      </c>
      <c r="G256" s="62">
        <v>106.51</v>
      </c>
      <c r="H256" s="1">
        <v>50.83</v>
      </c>
      <c r="I256" s="1">
        <v>33.909999999999997</v>
      </c>
      <c r="J256" s="62">
        <v>83.4</v>
      </c>
      <c r="K256" s="1">
        <v>60.74</v>
      </c>
      <c r="L256" s="1">
        <v>37.57</v>
      </c>
      <c r="M256" s="1">
        <v>50.32</v>
      </c>
      <c r="N256" s="1">
        <v>41.13</v>
      </c>
      <c r="O256" s="1">
        <v>57.07</v>
      </c>
      <c r="P256" s="6">
        <f t="shared" si="3"/>
        <v>60.74</v>
      </c>
    </row>
    <row r="257" spans="1:16" x14ac:dyDescent="0.3">
      <c r="A257" s="3" t="s">
        <v>283</v>
      </c>
      <c r="B257" t="s">
        <v>284</v>
      </c>
      <c r="C257" t="s">
        <v>5</v>
      </c>
      <c r="D257" s="1">
        <v>38.03</v>
      </c>
      <c r="E257" s="62">
        <v>197.26</v>
      </c>
      <c r="F257" s="1">
        <v>50.86</v>
      </c>
      <c r="G257" s="62">
        <v>142.02000000000001</v>
      </c>
      <c r="H257" s="1">
        <v>38.659999999999997</v>
      </c>
      <c r="I257" s="1">
        <v>36.549999999999997</v>
      </c>
      <c r="J257" s="62">
        <v>31.28</v>
      </c>
      <c r="K257" s="1">
        <v>60.74</v>
      </c>
      <c r="L257" s="1">
        <v>40.25</v>
      </c>
      <c r="M257" s="1">
        <v>47.44</v>
      </c>
      <c r="N257" s="1">
        <v>41.13</v>
      </c>
      <c r="O257" s="1">
        <v>30.22</v>
      </c>
      <c r="P257" s="6">
        <f t="shared" si="3"/>
        <v>60.74</v>
      </c>
    </row>
    <row r="258" spans="1:16" x14ac:dyDescent="0.3">
      <c r="A258" s="3" t="s">
        <v>565</v>
      </c>
      <c r="B258" t="s">
        <v>566</v>
      </c>
      <c r="C258" t="s">
        <v>5</v>
      </c>
      <c r="D258" s="1">
        <v>30.43</v>
      </c>
      <c r="E258" s="62">
        <v>84.54</v>
      </c>
      <c r="F258" s="1">
        <v>39.090000000000003</v>
      </c>
      <c r="G258" s="62">
        <v>106.51</v>
      </c>
      <c r="H258" s="1">
        <v>30.78</v>
      </c>
      <c r="I258" s="1">
        <v>32.14</v>
      </c>
      <c r="J258" s="62">
        <v>41.7</v>
      </c>
      <c r="K258" s="1">
        <v>39.18</v>
      </c>
      <c r="L258" s="1">
        <v>41.32</v>
      </c>
      <c r="M258" s="1">
        <v>41.69</v>
      </c>
      <c r="N258" s="1">
        <v>39.380000000000003</v>
      </c>
      <c r="O258" s="1">
        <v>60.43</v>
      </c>
      <c r="P258" s="6">
        <f t="shared" ref="P258:P321" si="4">MAX(D258,F258,H258:I258,K258:O258)</f>
        <v>60.43</v>
      </c>
    </row>
    <row r="259" spans="1:16" x14ac:dyDescent="0.3">
      <c r="A259" s="3" t="s">
        <v>725</v>
      </c>
      <c r="B259" t="s">
        <v>726</v>
      </c>
      <c r="C259" t="s">
        <v>5</v>
      </c>
      <c r="D259" s="1">
        <v>41.84</v>
      </c>
      <c r="E259" s="62">
        <v>56.36</v>
      </c>
      <c r="F259" s="1">
        <v>53.69</v>
      </c>
      <c r="G259" s="62">
        <v>35.5</v>
      </c>
      <c r="H259" s="1">
        <v>42.95</v>
      </c>
      <c r="I259" s="1">
        <v>43.15</v>
      </c>
      <c r="J259" s="62">
        <v>20.85</v>
      </c>
      <c r="K259" s="1">
        <v>58.78</v>
      </c>
      <c r="L259" s="1">
        <v>51.52</v>
      </c>
      <c r="M259" s="1">
        <v>60.38</v>
      </c>
      <c r="N259" s="1">
        <v>39.380000000000003</v>
      </c>
      <c r="O259" s="1">
        <v>26.86</v>
      </c>
      <c r="P259" s="6">
        <f t="shared" si="4"/>
        <v>60.38</v>
      </c>
    </row>
    <row r="260" spans="1:16" x14ac:dyDescent="0.3">
      <c r="A260" s="3" t="s">
        <v>761</v>
      </c>
      <c r="B260" t="s">
        <v>762</v>
      </c>
      <c r="C260" t="s">
        <v>5</v>
      </c>
      <c r="D260" s="1">
        <v>41.84</v>
      </c>
      <c r="E260" s="62">
        <v>112.72</v>
      </c>
      <c r="F260" s="1">
        <v>59.81</v>
      </c>
      <c r="G260" s="62">
        <v>106.51</v>
      </c>
      <c r="H260" s="1">
        <v>55.84</v>
      </c>
      <c r="I260" s="1">
        <v>36.11</v>
      </c>
      <c r="J260" s="62">
        <v>31.28</v>
      </c>
      <c r="K260" s="1">
        <v>42.12</v>
      </c>
      <c r="L260" s="1">
        <v>46.69</v>
      </c>
      <c r="M260" s="1">
        <v>51.75</v>
      </c>
      <c r="N260" s="1">
        <v>55.13</v>
      </c>
      <c r="O260" s="1">
        <v>43.65</v>
      </c>
      <c r="P260" s="6">
        <f t="shared" si="4"/>
        <v>59.81</v>
      </c>
    </row>
    <row r="261" spans="1:16" x14ac:dyDescent="0.3">
      <c r="A261" s="3" t="s">
        <v>787</v>
      </c>
      <c r="B261" t="s">
        <v>788</v>
      </c>
      <c r="C261" t="s">
        <v>5</v>
      </c>
      <c r="D261" s="1">
        <v>45.64</v>
      </c>
      <c r="E261" s="62">
        <v>169.08</v>
      </c>
      <c r="F261" s="1">
        <v>46.15</v>
      </c>
      <c r="G261" s="62">
        <v>177.52</v>
      </c>
      <c r="H261" s="1">
        <v>49.4</v>
      </c>
      <c r="I261" s="1">
        <v>43.59</v>
      </c>
      <c r="J261" s="62">
        <v>83.4</v>
      </c>
      <c r="K261" s="1">
        <v>59.76</v>
      </c>
      <c r="L261" s="1">
        <v>42.93</v>
      </c>
      <c r="M261" s="1">
        <v>46</v>
      </c>
      <c r="N261" s="1">
        <v>41.13</v>
      </c>
      <c r="O261" s="1">
        <v>33.57</v>
      </c>
      <c r="P261" s="6">
        <f t="shared" si="4"/>
        <v>59.76</v>
      </c>
    </row>
    <row r="262" spans="1:16" x14ac:dyDescent="0.3">
      <c r="A262" s="3" t="s">
        <v>897</v>
      </c>
      <c r="B262" t="s">
        <v>898</v>
      </c>
      <c r="C262" t="s">
        <v>5</v>
      </c>
      <c r="D262" s="1">
        <v>19.02</v>
      </c>
      <c r="E262" s="62">
        <v>169.08</v>
      </c>
      <c r="F262" s="1">
        <v>59.34</v>
      </c>
      <c r="G262" s="62">
        <v>106.51</v>
      </c>
      <c r="H262" s="1">
        <v>42.24</v>
      </c>
      <c r="I262" s="1">
        <v>37.43</v>
      </c>
      <c r="J262" s="62">
        <v>31.28</v>
      </c>
      <c r="K262" s="1">
        <v>39.18</v>
      </c>
      <c r="L262" s="1">
        <v>36.49</v>
      </c>
      <c r="M262" s="1">
        <v>38.82</v>
      </c>
      <c r="N262" s="1">
        <v>28</v>
      </c>
      <c r="O262" s="1">
        <v>33.57</v>
      </c>
      <c r="P262" s="6">
        <f t="shared" si="4"/>
        <v>59.34</v>
      </c>
    </row>
    <row r="263" spans="1:16" x14ac:dyDescent="0.3">
      <c r="A263" s="3" t="s">
        <v>731</v>
      </c>
      <c r="B263" t="s">
        <v>732</v>
      </c>
      <c r="C263" t="s">
        <v>5</v>
      </c>
      <c r="D263" s="1">
        <v>49.44</v>
      </c>
      <c r="E263" s="62">
        <v>140.9</v>
      </c>
      <c r="F263" s="1">
        <v>51.8</v>
      </c>
      <c r="G263" s="62">
        <v>284.02999999999997</v>
      </c>
      <c r="H263" s="1">
        <v>52.26</v>
      </c>
      <c r="I263" s="1">
        <v>33.909999999999997</v>
      </c>
      <c r="J263" s="62">
        <v>31.28</v>
      </c>
      <c r="K263" s="1">
        <v>58.78</v>
      </c>
      <c r="L263" s="1">
        <v>35.96</v>
      </c>
      <c r="M263" s="1">
        <v>51.75</v>
      </c>
      <c r="N263" s="1">
        <v>42.01</v>
      </c>
      <c r="O263" s="1">
        <v>53.72</v>
      </c>
      <c r="P263" s="6">
        <f t="shared" si="4"/>
        <v>58.78</v>
      </c>
    </row>
    <row r="264" spans="1:16" x14ac:dyDescent="0.3">
      <c r="A264" s="3" t="s">
        <v>505</v>
      </c>
      <c r="B264" t="s">
        <v>506</v>
      </c>
      <c r="C264" t="s">
        <v>5</v>
      </c>
      <c r="D264" s="1">
        <v>15.21</v>
      </c>
      <c r="E264" s="62">
        <v>84.54</v>
      </c>
      <c r="F264" s="1">
        <v>31.55</v>
      </c>
      <c r="G264" s="62">
        <v>35.5</v>
      </c>
      <c r="H264" s="1">
        <v>32.93</v>
      </c>
      <c r="I264" s="1">
        <v>25.1</v>
      </c>
      <c r="J264" s="62">
        <v>31.28</v>
      </c>
      <c r="K264" s="1">
        <v>43.1</v>
      </c>
      <c r="L264" s="1">
        <v>30.05</v>
      </c>
      <c r="M264" s="1">
        <v>47.44</v>
      </c>
      <c r="N264" s="1">
        <v>58.64</v>
      </c>
      <c r="O264" s="1">
        <v>50.36</v>
      </c>
      <c r="P264" s="6">
        <f t="shared" si="4"/>
        <v>58.64</v>
      </c>
    </row>
    <row r="265" spans="1:16" x14ac:dyDescent="0.3">
      <c r="A265" s="3" t="s">
        <v>937</v>
      </c>
      <c r="B265" t="s">
        <v>938</v>
      </c>
      <c r="C265" t="s">
        <v>5</v>
      </c>
      <c r="D265" s="1">
        <v>41.84</v>
      </c>
      <c r="E265" s="62">
        <v>56.36</v>
      </c>
      <c r="F265" s="1">
        <v>46.62</v>
      </c>
      <c r="G265" s="62">
        <v>106.51</v>
      </c>
      <c r="H265" s="1">
        <v>39.369999999999997</v>
      </c>
      <c r="I265" s="1">
        <v>39.630000000000003</v>
      </c>
      <c r="J265" s="62">
        <v>93.83</v>
      </c>
      <c r="K265" s="1">
        <v>49.96</v>
      </c>
      <c r="L265" s="1">
        <v>34.880000000000003</v>
      </c>
      <c r="M265" s="1">
        <v>48.88</v>
      </c>
      <c r="N265" s="1">
        <v>39.380000000000003</v>
      </c>
      <c r="O265" s="1">
        <v>57.07</v>
      </c>
      <c r="P265" s="6">
        <f t="shared" si="4"/>
        <v>57.07</v>
      </c>
    </row>
    <row r="266" spans="1:16" x14ac:dyDescent="0.3">
      <c r="A266" s="3" t="s">
        <v>563</v>
      </c>
      <c r="B266" t="s">
        <v>564</v>
      </c>
      <c r="C266" t="s">
        <v>5</v>
      </c>
      <c r="D266" s="1">
        <v>57.05</v>
      </c>
      <c r="E266" s="62">
        <v>84.54</v>
      </c>
      <c r="F266" s="1">
        <v>44.27</v>
      </c>
      <c r="G266" s="62">
        <v>35.5</v>
      </c>
      <c r="H266" s="1">
        <v>41.52</v>
      </c>
      <c r="I266" s="1">
        <v>42.71</v>
      </c>
      <c r="J266" s="62">
        <v>41.7</v>
      </c>
      <c r="K266" s="1">
        <v>44.08</v>
      </c>
      <c r="L266" s="1">
        <v>38.1</v>
      </c>
      <c r="M266" s="1">
        <v>35.94</v>
      </c>
      <c r="N266" s="1">
        <v>39.380000000000003</v>
      </c>
      <c r="O266" s="1">
        <v>57.07</v>
      </c>
      <c r="P266" s="6">
        <f t="shared" si="4"/>
        <v>57.07</v>
      </c>
    </row>
    <row r="267" spans="1:16" x14ac:dyDescent="0.3">
      <c r="A267" s="3" t="s">
        <v>891</v>
      </c>
      <c r="B267" t="s">
        <v>892</v>
      </c>
      <c r="C267" t="s">
        <v>5</v>
      </c>
      <c r="D267" s="1">
        <v>57.05</v>
      </c>
      <c r="E267" s="62">
        <v>112.72</v>
      </c>
      <c r="F267" s="1">
        <v>48.51</v>
      </c>
      <c r="G267" s="62">
        <v>71.010000000000005</v>
      </c>
      <c r="H267" s="1">
        <v>33.65</v>
      </c>
      <c r="I267" s="1">
        <v>35.67</v>
      </c>
      <c r="J267" s="62">
        <v>41.7</v>
      </c>
      <c r="K267" s="1">
        <v>48.98</v>
      </c>
      <c r="L267" s="1">
        <v>42.93</v>
      </c>
      <c r="M267" s="1">
        <v>50.32</v>
      </c>
      <c r="N267" s="1">
        <v>36.76</v>
      </c>
      <c r="O267" s="1">
        <v>30.22</v>
      </c>
      <c r="P267" s="6">
        <f t="shared" si="4"/>
        <v>57.05</v>
      </c>
    </row>
    <row r="268" spans="1:16" x14ac:dyDescent="0.3">
      <c r="A268" s="3" t="s">
        <v>297</v>
      </c>
      <c r="B268" t="s">
        <v>298</v>
      </c>
      <c r="C268" t="s">
        <v>5</v>
      </c>
      <c r="D268" s="1">
        <v>26.62</v>
      </c>
      <c r="E268" s="62">
        <v>28.18</v>
      </c>
      <c r="F268" s="1">
        <v>56.51</v>
      </c>
      <c r="G268" s="62">
        <v>35.5</v>
      </c>
      <c r="H268" s="1">
        <v>45.1</v>
      </c>
      <c r="I268" s="1">
        <v>39.19</v>
      </c>
      <c r="J268" s="62">
        <v>10.43</v>
      </c>
      <c r="K268" s="1">
        <v>55.84</v>
      </c>
      <c r="L268" s="1">
        <v>43.47</v>
      </c>
      <c r="M268" s="1">
        <v>31.63</v>
      </c>
      <c r="N268" s="1">
        <v>25.38</v>
      </c>
      <c r="O268" s="1">
        <v>20.14</v>
      </c>
      <c r="P268" s="6">
        <f t="shared" si="4"/>
        <v>56.51</v>
      </c>
    </row>
    <row r="269" spans="1:16" x14ac:dyDescent="0.3">
      <c r="A269" s="3" t="s">
        <v>435</v>
      </c>
      <c r="B269" t="s">
        <v>436</v>
      </c>
      <c r="C269" t="s">
        <v>5</v>
      </c>
      <c r="D269" s="1">
        <v>34.229999999999997</v>
      </c>
      <c r="E269" s="62">
        <v>84.54</v>
      </c>
      <c r="F269" s="1">
        <v>39.090000000000003</v>
      </c>
      <c r="G269" s="62">
        <v>71.010000000000005</v>
      </c>
      <c r="H269" s="1">
        <v>48.68</v>
      </c>
      <c r="I269" s="1">
        <v>44.47</v>
      </c>
      <c r="J269" s="62">
        <v>52.13</v>
      </c>
      <c r="K269" s="1">
        <v>54.86</v>
      </c>
      <c r="L269" s="1">
        <v>56.35</v>
      </c>
      <c r="M269" s="1">
        <v>54.63</v>
      </c>
      <c r="N269" s="1">
        <v>52.51</v>
      </c>
      <c r="O269" s="1">
        <v>50.36</v>
      </c>
      <c r="P269" s="6">
        <f t="shared" si="4"/>
        <v>56.35</v>
      </c>
    </row>
    <row r="270" spans="1:16" x14ac:dyDescent="0.3">
      <c r="A270" s="3" t="s">
        <v>721</v>
      </c>
      <c r="B270" t="s">
        <v>722</v>
      </c>
      <c r="C270" t="s">
        <v>5</v>
      </c>
      <c r="D270" s="1">
        <v>22.82</v>
      </c>
      <c r="E270" s="62">
        <v>84.54</v>
      </c>
      <c r="F270" s="1">
        <v>41.91</v>
      </c>
      <c r="G270" s="62">
        <v>35.5</v>
      </c>
      <c r="H270" s="1">
        <v>42.95</v>
      </c>
      <c r="I270" s="1">
        <v>33.46</v>
      </c>
      <c r="J270" s="62">
        <v>10.43</v>
      </c>
      <c r="K270" s="1">
        <v>52.9</v>
      </c>
      <c r="L270" s="1">
        <v>42.4</v>
      </c>
      <c r="M270" s="1">
        <v>56.07</v>
      </c>
      <c r="N270" s="1">
        <v>56.01</v>
      </c>
      <c r="O270" s="1">
        <v>36.93</v>
      </c>
      <c r="P270" s="6">
        <f t="shared" si="4"/>
        <v>56.07</v>
      </c>
    </row>
    <row r="271" spans="1:16" x14ac:dyDescent="0.3">
      <c r="A271" s="3" t="s">
        <v>475</v>
      </c>
      <c r="B271" t="s">
        <v>476</v>
      </c>
      <c r="C271" t="s">
        <v>5</v>
      </c>
      <c r="D271" s="1">
        <v>38.03</v>
      </c>
      <c r="E271" s="62">
        <v>112.72</v>
      </c>
      <c r="F271" s="1">
        <v>42.39</v>
      </c>
      <c r="G271" s="62">
        <v>71.010000000000005</v>
      </c>
      <c r="H271" s="1">
        <v>49.4</v>
      </c>
      <c r="I271" s="1">
        <v>34.79</v>
      </c>
      <c r="J271" s="62">
        <v>10.43</v>
      </c>
      <c r="K271" s="1">
        <v>48</v>
      </c>
      <c r="L271" s="1">
        <v>33.270000000000003</v>
      </c>
      <c r="M271" s="1">
        <v>56.07</v>
      </c>
      <c r="N271" s="1">
        <v>28.88</v>
      </c>
      <c r="O271" s="1">
        <v>43.65</v>
      </c>
      <c r="P271" s="6">
        <f t="shared" si="4"/>
        <v>56.07</v>
      </c>
    </row>
    <row r="272" spans="1:16" x14ac:dyDescent="0.3">
      <c r="A272" s="3" t="s">
        <v>781</v>
      </c>
      <c r="B272" t="s">
        <v>782</v>
      </c>
      <c r="C272" t="s">
        <v>5</v>
      </c>
      <c r="D272" s="1">
        <v>30.43</v>
      </c>
      <c r="E272" s="62">
        <v>56.36</v>
      </c>
      <c r="F272" s="1">
        <v>56.04</v>
      </c>
      <c r="G272" s="62">
        <v>71.010000000000005</v>
      </c>
      <c r="H272" s="1">
        <v>50.11</v>
      </c>
      <c r="I272" s="1">
        <v>42.27</v>
      </c>
      <c r="J272" s="62">
        <v>10.43</v>
      </c>
      <c r="K272" s="1">
        <v>51.92</v>
      </c>
      <c r="L272" s="1">
        <v>43.47</v>
      </c>
      <c r="M272" s="1">
        <v>40.25</v>
      </c>
      <c r="N272" s="1">
        <v>36.76</v>
      </c>
      <c r="O272" s="1">
        <v>30.22</v>
      </c>
      <c r="P272" s="6">
        <f t="shared" si="4"/>
        <v>56.04</v>
      </c>
    </row>
    <row r="273" spans="1:16" x14ac:dyDescent="0.3">
      <c r="A273" s="3" t="s">
        <v>763</v>
      </c>
      <c r="B273" t="s">
        <v>764</v>
      </c>
      <c r="C273" t="s">
        <v>5</v>
      </c>
      <c r="D273" s="1">
        <v>30.43</v>
      </c>
      <c r="E273" s="62">
        <v>84.54</v>
      </c>
      <c r="F273" s="1">
        <v>35.79</v>
      </c>
      <c r="G273" s="62">
        <v>35.5</v>
      </c>
      <c r="H273" s="1">
        <v>40.090000000000003</v>
      </c>
      <c r="I273" s="1">
        <v>22.46</v>
      </c>
      <c r="J273" s="62">
        <v>10.43</v>
      </c>
      <c r="K273" s="1">
        <v>54.86</v>
      </c>
      <c r="L273" s="1">
        <v>45.08</v>
      </c>
      <c r="M273" s="1">
        <v>43.13</v>
      </c>
      <c r="N273" s="1">
        <v>42.01</v>
      </c>
      <c r="O273" s="1">
        <v>53.72</v>
      </c>
      <c r="P273" s="6">
        <f t="shared" si="4"/>
        <v>54.86</v>
      </c>
    </row>
    <row r="274" spans="1:16" x14ac:dyDescent="0.3">
      <c r="A274" s="3" t="s">
        <v>359</v>
      </c>
      <c r="B274" t="s">
        <v>360</v>
      </c>
      <c r="C274" t="s">
        <v>5</v>
      </c>
      <c r="D274" s="1">
        <v>49.44</v>
      </c>
      <c r="E274" s="62">
        <v>169.08</v>
      </c>
      <c r="F274" s="1">
        <v>49.92</v>
      </c>
      <c r="G274" s="62">
        <v>35.5</v>
      </c>
      <c r="H274" s="1">
        <v>49.4</v>
      </c>
      <c r="I274" s="1">
        <v>35.67</v>
      </c>
      <c r="J274" s="62">
        <v>62.55</v>
      </c>
      <c r="K274" s="1">
        <v>51.92</v>
      </c>
      <c r="L274" s="1">
        <v>54.74</v>
      </c>
      <c r="M274" s="1">
        <v>46</v>
      </c>
      <c r="N274" s="1">
        <v>35.880000000000003</v>
      </c>
      <c r="O274" s="1">
        <v>47</v>
      </c>
      <c r="P274" s="6">
        <f t="shared" si="4"/>
        <v>54.74</v>
      </c>
    </row>
    <row r="275" spans="1:16" x14ac:dyDescent="0.3">
      <c r="A275" s="3" t="s">
        <v>683</v>
      </c>
      <c r="B275" t="s">
        <v>684</v>
      </c>
      <c r="C275" t="s">
        <v>5</v>
      </c>
      <c r="D275" s="1">
        <v>26.62</v>
      </c>
      <c r="E275" s="62">
        <v>28.18</v>
      </c>
      <c r="F275" s="1">
        <v>45.68</v>
      </c>
      <c r="G275" s="62">
        <v>142.02000000000001</v>
      </c>
      <c r="H275" s="1">
        <v>41.52</v>
      </c>
      <c r="I275" s="1">
        <v>33.020000000000003</v>
      </c>
      <c r="J275" s="62">
        <v>62.55</v>
      </c>
      <c r="K275" s="1">
        <v>40.159999999999997</v>
      </c>
      <c r="L275" s="1">
        <v>37.57</v>
      </c>
      <c r="M275" s="1">
        <v>54.63</v>
      </c>
      <c r="N275" s="1">
        <v>36.76</v>
      </c>
      <c r="O275" s="1">
        <v>47</v>
      </c>
      <c r="P275" s="6">
        <f t="shared" si="4"/>
        <v>54.63</v>
      </c>
    </row>
    <row r="276" spans="1:16" x14ac:dyDescent="0.3">
      <c r="A276" s="3" t="s">
        <v>31</v>
      </c>
      <c r="B276" t="s">
        <v>32</v>
      </c>
      <c r="C276" t="s">
        <v>5</v>
      </c>
      <c r="D276" s="1">
        <v>45.64</v>
      </c>
      <c r="E276" s="62">
        <v>28.18</v>
      </c>
      <c r="F276" s="1">
        <v>52.28</v>
      </c>
      <c r="G276" s="62">
        <v>106.51</v>
      </c>
      <c r="H276" s="1">
        <v>40.81</v>
      </c>
      <c r="I276" s="1">
        <v>34.79</v>
      </c>
      <c r="J276" s="62">
        <v>20.85</v>
      </c>
      <c r="K276" s="1">
        <v>51.92</v>
      </c>
      <c r="L276" s="1">
        <v>52.06</v>
      </c>
      <c r="M276" s="1">
        <v>51.75</v>
      </c>
      <c r="N276" s="1">
        <v>54.26</v>
      </c>
      <c r="O276" s="1">
        <v>53.72</v>
      </c>
      <c r="P276" s="6">
        <f t="shared" si="4"/>
        <v>54.26</v>
      </c>
    </row>
    <row r="277" spans="1:16" x14ac:dyDescent="0.3">
      <c r="A277" s="3" t="s">
        <v>45</v>
      </c>
      <c r="B277" t="s">
        <v>46</v>
      </c>
      <c r="C277" t="s">
        <v>5</v>
      </c>
      <c r="D277" s="1">
        <v>34.229999999999997</v>
      </c>
      <c r="E277" s="62">
        <v>112.72</v>
      </c>
      <c r="F277" s="1">
        <v>45.21</v>
      </c>
      <c r="G277" s="62">
        <v>35.5</v>
      </c>
      <c r="H277" s="1">
        <v>47.96</v>
      </c>
      <c r="I277" s="1">
        <v>39.19</v>
      </c>
      <c r="J277" s="62">
        <v>20.85</v>
      </c>
      <c r="K277" s="1">
        <v>53.88</v>
      </c>
      <c r="L277" s="1">
        <v>50.45</v>
      </c>
      <c r="M277" s="1">
        <v>35.94</v>
      </c>
      <c r="N277" s="1">
        <v>49.88</v>
      </c>
      <c r="O277" s="1">
        <v>43.65</v>
      </c>
      <c r="P277" s="6">
        <f t="shared" si="4"/>
        <v>53.88</v>
      </c>
    </row>
    <row r="278" spans="1:16" x14ac:dyDescent="0.3">
      <c r="A278" s="3" t="s">
        <v>251</v>
      </c>
      <c r="B278" t="s">
        <v>252</v>
      </c>
      <c r="C278" t="s">
        <v>5</v>
      </c>
      <c r="D278" s="1">
        <v>22.82</v>
      </c>
      <c r="E278" s="62">
        <v>28.18</v>
      </c>
      <c r="F278" s="1">
        <v>32.97</v>
      </c>
      <c r="G278" s="62">
        <v>142.02000000000001</v>
      </c>
      <c r="H278" s="1">
        <v>17.899999999999999</v>
      </c>
      <c r="I278" s="1">
        <v>28.62</v>
      </c>
      <c r="J278" s="62">
        <v>31.28</v>
      </c>
      <c r="K278" s="1">
        <v>49.96</v>
      </c>
      <c r="L278" s="1">
        <v>24.69</v>
      </c>
      <c r="M278" s="1">
        <v>48.88</v>
      </c>
      <c r="N278" s="1">
        <v>42.88</v>
      </c>
      <c r="O278" s="1">
        <v>53.72</v>
      </c>
      <c r="P278" s="6">
        <f t="shared" si="4"/>
        <v>53.72</v>
      </c>
    </row>
    <row r="279" spans="1:16" x14ac:dyDescent="0.3">
      <c r="A279" s="3" t="s">
        <v>629</v>
      </c>
      <c r="B279" t="s">
        <v>630</v>
      </c>
      <c r="C279" t="s">
        <v>5</v>
      </c>
      <c r="D279" s="1">
        <v>19.02</v>
      </c>
      <c r="E279" s="62">
        <v>112.72</v>
      </c>
      <c r="F279" s="1">
        <v>25.9</v>
      </c>
      <c r="G279" s="62">
        <v>71.010000000000005</v>
      </c>
      <c r="H279" s="1">
        <v>45.1</v>
      </c>
      <c r="I279" s="1">
        <v>24.66</v>
      </c>
      <c r="J279" s="62">
        <v>31.28</v>
      </c>
      <c r="K279" s="1">
        <v>40.159999999999997</v>
      </c>
      <c r="L279" s="1">
        <v>27.37</v>
      </c>
      <c r="M279" s="1">
        <v>37.380000000000003</v>
      </c>
      <c r="N279" s="1">
        <v>53.38</v>
      </c>
      <c r="O279" s="1">
        <v>16.79</v>
      </c>
      <c r="P279" s="6">
        <f t="shared" si="4"/>
        <v>53.38</v>
      </c>
    </row>
    <row r="280" spans="1:16" x14ac:dyDescent="0.3">
      <c r="A280" s="3" t="s">
        <v>679</v>
      </c>
      <c r="B280" t="s">
        <v>680</v>
      </c>
      <c r="C280" t="s">
        <v>5</v>
      </c>
      <c r="D280" s="1">
        <v>26.62</v>
      </c>
      <c r="E280" s="62">
        <v>84.54</v>
      </c>
      <c r="F280" s="1">
        <v>41.91</v>
      </c>
      <c r="G280" s="62">
        <v>177.52</v>
      </c>
      <c r="H280" s="1">
        <v>45.82</v>
      </c>
      <c r="I280" s="1">
        <v>40.950000000000003</v>
      </c>
      <c r="J280" s="62">
        <v>52.13</v>
      </c>
      <c r="K280" s="1">
        <v>52.9</v>
      </c>
      <c r="L280" s="1">
        <v>37.57</v>
      </c>
      <c r="M280" s="1">
        <v>41.69</v>
      </c>
      <c r="N280" s="1">
        <v>29.76</v>
      </c>
      <c r="O280" s="1">
        <v>16.79</v>
      </c>
      <c r="P280" s="6">
        <f t="shared" si="4"/>
        <v>52.9</v>
      </c>
    </row>
    <row r="281" spans="1:16" x14ac:dyDescent="0.3">
      <c r="A281" s="3" t="s">
        <v>469</v>
      </c>
      <c r="B281" t="s">
        <v>470</v>
      </c>
      <c r="C281" t="s">
        <v>5</v>
      </c>
      <c r="D281" s="1">
        <v>38.03</v>
      </c>
      <c r="E281" s="62">
        <v>84.54</v>
      </c>
      <c r="F281" s="1">
        <v>47.09</v>
      </c>
      <c r="G281" s="62">
        <v>35.5</v>
      </c>
      <c r="H281" s="1">
        <v>47.25</v>
      </c>
      <c r="I281" s="1">
        <v>44.47</v>
      </c>
      <c r="J281" s="62">
        <v>10.43</v>
      </c>
      <c r="K281" s="1">
        <v>52.9</v>
      </c>
      <c r="L281" s="1">
        <v>42.93</v>
      </c>
      <c r="M281" s="1">
        <v>35.94</v>
      </c>
      <c r="N281" s="1">
        <v>31.51</v>
      </c>
      <c r="O281" s="1">
        <v>16.79</v>
      </c>
      <c r="P281" s="6">
        <f t="shared" si="4"/>
        <v>52.9</v>
      </c>
    </row>
    <row r="282" spans="1:16" x14ac:dyDescent="0.3">
      <c r="A282" s="3" t="s">
        <v>511</v>
      </c>
      <c r="B282" t="s">
        <v>512</v>
      </c>
      <c r="C282" t="s">
        <v>5</v>
      </c>
      <c r="D282" s="1">
        <v>41.84</v>
      </c>
      <c r="E282" s="62">
        <v>28.18</v>
      </c>
      <c r="F282" s="1">
        <v>46.62</v>
      </c>
      <c r="G282" s="62">
        <v>106.51</v>
      </c>
      <c r="H282" s="1">
        <v>50.11</v>
      </c>
      <c r="I282" s="1">
        <v>28.18</v>
      </c>
      <c r="J282" s="62">
        <v>10.43</v>
      </c>
      <c r="K282" s="1">
        <v>52.9</v>
      </c>
      <c r="L282" s="1">
        <v>28.44</v>
      </c>
      <c r="M282" s="1">
        <v>31.63</v>
      </c>
      <c r="N282" s="1">
        <v>23.63</v>
      </c>
      <c r="O282" s="1">
        <v>40.29</v>
      </c>
      <c r="P282" s="6">
        <f t="shared" si="4"/>
        <v>52.9</v>
      </c>
    </row>
    <row r="283" spans="1:16" x14ac:dyDescent="0.3">
      <c r="A283" s="3" t="s">
        <v>845</v>
      </c>
      <c r="B283" t="s">
        <v>846</v>
      </c>
      <c r="C283" t="s">
        <v>5</v>
      </c>
      <c r="D283" s="1">
        <v>7.61</v>
      </c>
      <c r="E283" s="62">
        <v>56.36</v>
      </c>
      <c r="F283" s="1">
        <v>52.75</v>
      </c>
      <c r="G283" s="62">
        <v>35.5</v>
      </c>
      <c r="H283" s="1">
        <v>47.96</v>
      </c>
      <c r="I283" s="1">
        <v>40.950000000000003</v>
      </c>
      <c r="J283" s="62">
        <v>31.28</v>
      </c>
      <c r="K283" s="1">
        <v>48.98</v>
      </c>
      <c r="L283" s="1">
        <v>44.54</v>
      </c>
      <c r="M283" s="1">
        <v>28.75</v>
      </c>
      <c r="N283" s="1">
        <v>31.51</v>
      </c>
      <c r="O283" s="1">
        <v>43.65</v>
      </c>
      <c r="P283" s="6">
        <f t="shared" si="4"/>
        <v>52.75</v>
      </c>
    </row>
    <row r="284" spans="1:16" x14ac:dyDescent="0.3">
      <c r="A284" s="3" t="s">
        <v>647</v>
      </c>
      <c r="B284" t="s">
        <v>648</v>
      </c>
      <c r="C284" t="s">
        <v>5</v>
      </c>
      <c r="D284" s="1">
        <v>34.229999999999997</v>
      </c>
      <c r="E284" s="62">
        <v>84.54</v>
      </c>
      <c r="F284" s="1">
        <v>52.75</v>
      </c>
      <c r="G284" s="62">
        <v>106.51</v>
      </c>
      <c r="H284" s="1">
        <v>52.26</v>
      </c>
      <c r="I284" s="1">
        <v>28.18</v>
      </c>
      <c r="J284" s="62">
        <v>20.85</v>
      </c>
      <c r="K284" s="1">
        <v>38.200000000000003</v>
      </c>
      <c r="L284" s="1">
        <v>30.59</v>
      </c>
      <c r="M284" s="1">
        <v>37.380000000000003</v>
      </c>
      <c r="N284" s="1">
        <v>36.76</v>
      </c>
      <c r="O284" s="1">
        <v>26.86</v>
      </c>
      <c r="P284" s="6">
        <f t="shared" si="4"/>
        <v>52.75</v>
      </c>
    </row>
    <row r="285" spans="1:16" x14ac:dyDescent="0.3">
      <c r="A285" s="3" t="s">
        <v>245</v>
      </c>
      <c r="B285" t="s">
        <v>246</v>
      </c>
      <c r="C285" t="s">
        <v>5</v>
      </c>
      <c r="D285" s="1">
        <v>19.02</v>
      </c>
      <c r="E285" s="62">
        <v>56.36</v>
      </c>
      <c r="F285" s="1">
        <v>52.28</v>
      </c>
      <c r="G285" s="62">
        <v>35.5</v>
      </c>
      <c r="H285" s="1">
        <v>37.229999999999997</v>
      </c>
      <c r="I285" s="1">
        <v>39.19</v>
      </c>
      <c r="J285" s="62">
        <v>20.85</v>
      </c>
      <c r="K285" s="1">
        <v>39.18</v>
      </c>
      <c r="L285" s="1">
        <v>40.25</v>
      </c>
      <c r="M285" s="1">
        <v>50.32</v>
      </c>
      <c r="N285" s="1">
        <v>33.26</v>
      </c>
      <c r="O285" s="1">
        <v>30.22</v>
      </c>
      <c r="P285" s="6">
        <f t="shared" si="4"/>
        <v>52.28</v>
      </c>
    </row>
    <row r="286" spans="1:16" x14ac:dyDescent="0.3">
      <c r="A286" s="3" t="s">
        <v>643</v>
      </c>
      <c r="B286" t="s">
        <v>644</v>
      </c>
      <c r="C286" t="s">
        <v>5</v>
      </c>
      <c r="D286" s="1">
        <v>38.03</v>
      </c>
      <c r="E286" s="62">
        <v>281.8</v>
      </c>
      <c r="F286" s="1">
        <v>52.28</v>
      </c>
      <c r="G286" s="62">
        <v>35.5</v>
      </c>
      <c r="H286" s="1">
        <v>38.659999999999997</v>
      </c>
      <c r="I286" s="1">
        <v>44.03</v>
      </c>
      <c r="J286" s="62">
        <v>62.55</v>
      </c>
      <c r="K286" s="1">
        <v>41.14</v>
      </c>
      <c r="L286" s="1">
        <v>32.200000000000003</v>
      </c>
      <c r="M286" s="1">
        <v>46</v>
      </c>
      <c r="N286" s="1">
        <v>34.130000000000003</v>
      </c>
      <c r="O286" s="1">
        <v>47</v>
      </c>
      <c r="P286" s="6">
        <f t="shared" si="4"/>
        <v>52.28</v>
      </c>
    </row>
    <row r="287" spans="1:16" x14ac:dyDescent="0.3">
      <c r="A287" s="3" t="s">
        <v>849</v>
      </c>
      <c r="B287" t="s">
        <v>850</v>
      </c>
      <c r="C287" t="s">
        <v>5</v>
      </c>
      <c r="D287" s="1">
        <v>15.21</v>
      </c>
      <c r="E287" s="62">
        <v>140.9</v>
      </c>
      <c r="F287" s="1">
        <v>35.32</v>
      </c>
      <c r="G287" s="62">
        <v>35.5</v>
      </c>
      <c r="H287" s="1">
        <v>37.229999999999997</v>
      </c>
      <c r="I287" s="1">
        <v>29.94</v>
      </c>
      <c r="J287" s="62">
        <v>20.85</v>
      </c>
      <c r="K287" s="1">
        <v>51.92</v>
      </c>
      <c r="L287" s="1">
        <v>28.98</v>
      </c>
      <c r="M287" s="1">
        <v>43.13</v>
      </c>
      <c r="N287" s="1">
        <v>30.63</v>
      </c>
      <c r="O287" s="1">
        <v>16.79</v>
      </c>
      <c r="P287" s="6">
        <f t="shared" si="4"/>
        <v>51.92</v>
      </c>
    </row>
    <row r="288" spans="1:16" x14ac:dyDescent="0.3">
      <c r="A288" s="3" t="s">
        <v>867</v>
      </c>
      <c r="B288" t="s">
        <v>868</v>
      </c>
      <c r="C288" t="s">
        <v>5</v>
      </c>
      <c r="D288" s="1">
        <v>34.229999999999997</v>
      </c>
      <c r="E288" s="62">
        <v>140.9</v>
      </c>
      <c r="F288" s="1">
        <v>49.45</v>
      </c>
      <c r="G288" s="62">
        <v>142.02000000000001</v>
      </c>
      <c r="H288" s="1">
        <v>37.229999999999997</v>
      </c>
      <c r="I288" s="1">
        <v>35.229999999999997</v>
      </c>
      <c r="J288" s="62">
        <v>41.7</v>
      </c>
      <c r="K288" s="1">
        <v>51.92</v>
      </c>
      <c r="L288" s="1">
        <v>32.74</v>
      </c>
      <c r="M288" s="1">
        <v>47.44</v>
      </c>
      <c r="N288" s="1">
        <v>28</v>
      </c>
      <c r="O288" s="1">
        <v>26.86</v>
      </c>
      <c r="P288" s="6">
        <f t="shared" si="4"/>
        <v>51.92</v>
      </c>
    </row>
    <row r="289" spans="1:16" x14ac:dyDescent="0.3">
      <c r="A289" s="3" t="s">
        <v>777</v>
      </c>
      <c r="B289" t="s">
        <v>778</v>
      </c>
      <c r="C289" t="s">
        <v>5</v>
      </c>
      <c r="D289" s="1">
        <v>38.03</v>
      </c>
      <c r="E289" s="62">
        <v>56.36</v>
      </c>
      <c r="F289" s="1">
        <v>51.8</v>
      </c>
      <c r="G289" s="62">
        <v>35.5</v>
      </c>
      <c r="H289" s="1">
        <v>38.659999999999997</v>
      </c>
      <c r="I289" s="1">
        <v>29.06</v>
      </c>
      <c r="J289" s="62">
        <v>20.85</v>
      </c>
      <c r="K289" s="1">
        <v>42.12</v>
      </c>
      <c r="L289" s="1">
        <v>38.1</v>
      </c>
      <c r="M289" s="1">
        <v>48.88</v>
      </c>
      <c r="N289" s="1">
        <v>43.76</v>
      </c>
      <c r="O289" s="1">
        <v>33.57</v>
      </c>
      <c r="P289" s="6">
        <f t="shared" si="4"/>
        <v>51.8</v>
      </c>
    </row>
    <row r="290" spans="1:16" x14ac:dyDescent="0.3">
      <c r="A290" s="3" t="s">
        <v>597</v>
      </c>
      <c r="B290" t="s">
        <v>598</v>
      </c>
      <c r="C290" t="s">
        <v>5</v>
      </c>
      <c r="D290" s="1">
        <v>15.21</v>
      </c>
      <c r="E290" s="62">
        <v>140.9</v>
      </c>
      <c r="F290" s="1">
        <v>50.86</v>
      </c>
      <c r="G290" s="62">
        <v>71.010000000000005</v>
      </c>
      <c r="H290" s="1">
        <v>33.65</v>
      </c>
      <c r="I290" s="1">
        <v>38.31</v>
      </c>
      <c r="J290" s="62">
        <v>20.85</v>
      </c>
      <c r="K290" s="1">
        <v>45.06</v>
      </c>
      <c r="L290" s="1">
        <v>40.79</v>
      </c>
      <c r="M290" s="1">
        <v>24.44</v>
      </c>
      <c r="N290" s="1">
        <v>28.88</v>
      </c>
      <c r="O290" s="1">
        <v>20.14</v>
      </c>
      <c r="P290" s="6">
        <f t="shared" si="4"/>
        <v>50.86</v>
      </c>
    </row>
    <row r="291" spans="1:16" x14ac:dyDescent="0.3">
      <c r="A291" s="3" t="s">
        <v>493</v>
      </c>
      <c r="B291" t="s">
        <v>494</v>
      </c>
      <c r="C291" t="s">
        <v>5</v>
      </c>
      <c r="D291" s="1">
        <v>38.03</v>
      </c>
      <c r="E291" s="62">
        <v>84.54</v>
      </c>
      <c r="F291" s="1">
        <v>45.68</v>
      </c>
      <c r="G291" s="62">
        <v>35.5</v>
      </c>
      <c r="H291" s="1">
        <v>47.25</v>
      </c>
      <c r="I291" s="1">
        <v>26.86</v>
      </c>
      <c r="J291" s="62">
        <v>10.43</v>
      </c>
      <c r="K291" s="1">
        <v>36.25</v>
      </c>
      <c r="L291" s="1">
        <v>33.81</v>
      </c>
      <c r="M291" s="1">
        <v>23</v>
      </c>
      <c r="N291" s="1">
        <v>38.51</v>
      </c>
      <c r="O291" s="1">
        <v>50.36</v>
      </c>
      <c r="P291" s="6">
        <f t="shared" si="4"/>
        <v>50.36</v>
      </c>
    </row>
    <row r="292" spans="1:16" x14ac:dyDescent="0.3">
      <c r="A292" s="3" t="s">
        <v>217</v>
      </c>
      <c r="B292" t="s">
        <v>218</v>
      </c>
      <c r="C292" t="s">
        <v>5</v>
      </c>
      <c r="D292" s="1">
        <v>49.44</v>
      </c>
      <c r="E292" s="62">
        <v>84.54</v>
      </c>
      <c r="F292" s="1">
        <v>43.33</v>
      </c>
      <c r="G292" s="62">
        <v>142.02000000000001</v>
      </c>
      <c r="H292" s="1">
        <v>44.39</v>
      </c>
      <c r="I292" s="1">
        <v>29.94</v>
      </c>
      <c r="J292" s="62">
        <v>72.98</v>
      </c>
      <c r="K292" s="1">
        <v>49.96</v>
      </c>
      <c r="L292" s="1">
        <v>34.880000000000003</v>
      </c>
      <c r="M292" s="1">
        <v>44.57</v>
      </c>
      <c r="N292" s="1">
        <v>35.880000000000003</v>
      </c>
      <c r="O292" s="1">
        <v>33.57</v>
      </c>
      <c r="P292" s="6">
        <f t="shared" si="4"/>
        <v>49.96</v>
      </c>
    </row>
    <row r="293" spans="1:16" x14ac:dyDescent="0.3">
      <c r="A293" s="3" t="s">
        <v>861</v>
      </c>
      <c r="B293" t="s">
        <v>862</v>
      </c>
      <c r="C293" t="s">
        <v>5</v>
      </c>
      <c r="D293" s="1">
        <v>49.44</v>
      </c>
      <c r="E293" s="62">
        <v>84.54</v>
      </c>
      <c r="F293" s="1">
        <v>27.79</v>
      </c>
      <c r="G293" s="62">
        <v>71.010000000000005</v>
      </c>
      <c r="H293" s="1">
        <v>37.94</v>
      </c>
      <c r="I293" s="1">
        <v>22.9</v>
      </c>
      <c r="J293" s="62">
        <v>20.85</v>
      </c>
      <c r="K293" s="1">
        <v>37.229999999999997</v>
      </c>
      <c r="L293" s="1">
        <v>40.25</v>
      </c>
      <c r="M293" s="1">
        <v>41.69</v>
      </c>
      <c r="N293" s="1">
        <v>34.130000000000003</v>
      </c>
      <c r="O293" s="1">
        <v>30.22</v>
      </c>
      <c r="P293" s="6">
        <f t="shared" si="4"/>
        <v>49.44</v>
      </c>
    </row>
    <row r="294" spans="1:16" x14ac:dyDescent="0.3">
      <c r="A294" s="3" t="s">
        <v>93</v>
      </c>
      <c r="B294" t="s">
        <v>94</v>
      </c>
      <c r="C294" t="s">
        <v>5</v>
      </c>
      <c r="D294" s="1">
        <v>15.21</v>
      </c>
      <c r="E294" s="62">
        <v>28.18</v>
      </c>
      <c r="F294" s="1">
        <v>44.74</v>
      </c>
      <c r="G294" s="62">
        <v>71.010000000000005</v>
      </c>
      <c r="H294" s="1">
        <v>40.090000000000003</v>
      </c>
      <c r="I294" s="1">
        <v>21.58</v>
      </c>
      <c r="J294" s="62">
        <v>41.7</v>
      </c>
      <c r="K294" s="1">
        <v>39.18</v>
      </c>
      <c r="L294" s="1">
        <v>48.3</v>
      </c>
      <c r="M294" s="1">
        <v>37.380000000000003</v>
      </c>
      <c r="N294" s="1">
        <v>31.51</v>
      </c>
      <c r="O294" s="1">
        <v>33.57</v>
      </c>
      <c r="P294" s="6">
        <f t="shared" si="4"/>
        <v>48.3</v>
      </c>
    </row>
    <row r="295" spans="1:16" x14ac:dyDescent="0.3">
      <c r="A295" s="3" t="s">
        <v>713</v>
      </c>
      <c r="B295" t="s">
        <v>714</v>
      </c>
      <c r="C295" t="s">
        <v>5</v>
      </c>
      <c r="D295" s="1">
        <v>34.229999999999997</v>
      </c>
      <c r="E295" s="62">
        <v>28.18</v>
      </c>
      <c r="F295" s="1">
        <v>43.33</v>
      </c>
      <c r="G295" s="62">
        <v>35.5</v>
      </c>
      <c r="H295" s="1">
        <v>30.78</v>
      </c>
      <c r="I295" s="1">
        <v>25.1</v>
      </c>
      <c r="J295" s="62">
        <v>31.28</v>
      </c>
      <c r="K295" s="1">
        <v>40.159999999999997</v>
      </c>
      <c r="L295" s="1">
        <v>29.52</v>
      </c>
      <c r="M295" s="1">
        <v>47.44</v>
      </c>
      <c r="N295" s="1">
        <v>35.880000000000003</v>
      </c>
      <c r="O295" s="1">
        <v>23.5</v>
      </c>
      <c r="P295" s="6">
        <f t="shared" si="4"/>
        <v>47.44</v>
      </c>
    </row>
    <row r="296" spans="1:16" x14ac:dyDescent="0.3">
      <c r="A296" s="3" t="s">
        <v>887</v>
      </c>
      <c r="B296" t="s">
        <v>888</v>
      </c>
      <c r="C296" t="s">
        <v>5</v>
      </c>
      <c r="D296" s="1">
        <v>26.62</v>
      </c>
      <c r="E296" s="62">
        <v>28.18</v>
      </c>
      <c r="F296" s="1">
        <v>42.39</v>
      </c>
      <c r="G296" s="62">
        <v>106.51</v>
      </c>
      <c r="H296" s="1">
        <v>30.07</v>
      </c>
      <c r="I296" s="1">
        <v>21.14</v>
      </c>
      <c r="J296" s="62">
        <v>31.28</v>
      </c>
      <c r="K296" s="1">
        <v>47.02</v>
      </c>
      <c r="L296" s="1">
        <v>38.1</v>
      </c>
      <c r="M296" s="1">
        <v>30.19</v>
      </c>
      <c r="N296" s="1">
        <v>23.63</v>
      </c>
      <c r="O296" s="1">
        <v>26.86</v>
      </c>
      <c r="P296" s="6">
        <f t="shared" si="4"/>
        <v>47.02</v>
      </c>
    </row>
    <row r="297" spans="1:16" x14ac:dyDescent="0.3">
      <c r="A297" s="3" t="s">
        <v>637</v>
      </c>
      <c r="B297" t="s">
        <v>638</v>
      </c>
      <c r="C297" t="s">
        <v>5</v>
      </c>
      <c r="D297" s="1">
        <v>30.43</v>
      </c>
      <c r="E297" s="62">
        <v>112.72</v>
      </c>
      <c r="F297" s="1">
        <v>32.5</v>
      </c>
      <c r="G297" s="62">
        <v>177.52</v>
      </c>
      <c r="H297" s="1">
        <v>25.77</v>
      </c>
      <c r="I297" s="1">
        <v>25.54</v>
      </c>
      <c r="J297" s="62">
        <v>31.28</v>
      </c>
      <c r="K297" s="1">
        <v>33.31</v>
      </c>
      <c r="L297" s="1">
        <v>31.66</v>
      </c>
      <c r="M297" s="1">
        <v>40.25</v>
      </c>
      <c r="N297" s="1">
        <v>27.13</v>
      </c>
      <c r="O297" s="1">
        <v>47</v>
      </c>
      <c r="P297" s="6">
        <f t="shared" si="4"/>
        <v>47</v>
      </c>
    </row>
    <row r="298" spans="1:16" x14ac:dyDescent="0.3">
      <c r="A298" s="3" t="s">
        <v>255</v>
      </c>
      <c r="B298" t="s">
        <v>256</v>
      </c>
      <c r="C298" t="s">
        <v>5</v>
      </c>
      <c r="D298" s="1">
        <v>34.229999999999997</v>
      </c>
      <c r="E298" s="62">
        <v>84.54</v>
      </c>
      <c r="F298" s="1">
        <v>32.020000000000003</v>
      </c>
      <c r="G298" s="62">
        <v>35.5</v>
      </c>
      <c r="H298" s="1">
        <v>42.95</v>
      </c>
      <c r="I298" s="1">
        <v>34.35</v>
      </c>
      <c r="J298" s="62">
        <v>20.85</v>
      </c>
      <c r="K298" s="1">
        <v>38.200000000000003</v>
      </c>
      <c r="L298" s="1">
        <v>43.47</v>
      </c>
      <c r="M298" s="1">
        <v>41.69</v>
      </c>
      <c r="N298" s="1">
        <v>35.01</v>
      </c>
      <c r="O298" s="1">
        <v>47</v>
      </c>
      <c r="P298" s="6">
        <f t="shared" si="4"/>
        <v>47</v>
      </c>
    </row>
    <row r="299" spans="1:16" x14ac:dyDescent="0.3">
      <c r="A299" s="3" t="s">
        <v>207</v>
      </c>
      <c r="B299" t="s">
        <v>208</v>
      </c>
      <c r="C299" t="s">
        <v>5</v>
      </c>
      <c r="D299" s="1">
        <v>26.62</v>
      </c>
      <c r="E299" s="62">
        <v>56.36</v>
      </c>
      <c r="F299" s="1">
        <v>39.56</v>
      </c>
      <c r="G299" s="62">
        <v>71.010000000000005</v>
      </c>
      <c r="H299" s="1">
        <v>37.229999999999997</v>
      </c>
      <c r="I299" s="1">
        <v>46.67</v>
      </c>
      <c r="J299" s="62">
        <v>31.28</v>
      </c>
      <c r="K299" s="1">
        <v>44.08</v>
      </c>
      <c r="L299" s="1">
        <v>34.35</v>
      </c>
      <c r="M299" s="1">
        <v>21.56</v>
      </c>
      <c r="N299" s="1">
        <v>34.130000000000003</v>
      </c>
      <c r="O299" s="1">
        <v>33.57</v>
      </c>
      <c r="P299" s="6">
        <f t="shared" si="4"/>
        <v>46.67</v>
      </c>
    </row>
    <row r="300" spans="1:16" x14ac:dyDescent="0.3">
      <c r="A300" s="3" t="s">
        <v>627</v>
      </c>
      <c r="B300" t="s">
        <v>628</v>
      </c>
      <c r="C300" t="s">
        <v>5</v>
      </c>
      <c r="D300" s="1">
        <v>11.41</v>
      </c>
      <c r="E300" s="62">
        <v>56.36</v>
      </c>
      <c r="F300" s="1">
        <v>39.56</v>
      </c>
      <c r="G300" s="62">
        <v>106.51</v>
      </c>
      <c r="H300" s="1">
        <v>46.53</v>
      </c>
      <c r="I300" s="1">
        <v>30.38</v>
      </c>
      <c r="J300" s="62">
        <v>31.28</v>
      </c>
      <c r="K300" s="1">
        <v>42.12</v>
      </c>
      <c r="L300" s="1">
        <v>32.74</v>
      </c>
      <c r="M300" s="1">
        <v>40.25</v>
      </c>
      <c r="N300" s="1">
        <v>37.630000000000003</v>
      </c>
      <c r="O300" s="1">
        <v>30.22</v>
      </c>
      <c r="P300" s="6">
        <f t="shared" si="4"/>
        <v>46.53</v>
      </c>
    </row>
    <row r="301" spans="1:16" x14ac:dyDescent="0.3">
      <c r="A301" s="3" t="s">
        <v>693</v>
      </c>
      <c r="B301" t="s">
        <v>694</v>
      </c>
      <c r="C301" t="s">
        <v>5</v>
      </c>
      <c r="D301" s="1">
        <v>22.82</v>
      </c>
      <c r="E301" s="62">
        <v>140.9</v>
      </c>
      <c r="F301" s="1">
        <v>41.44</v>
      </c>
      <c r="G301" s="62">
        <v>142.02000000000001</v>
      </c>
      <c r="H301" s="1">
        <v>41.52</v>
      </c>
      <c r="I301" s="1">
        <v>26.86</v>
      </c>
      <c r="J301" s="62">
        <v>62.55</v>
      </c>
      <c r="K301" s="1">
        <v>46.04</v>
      </c>
      <c r="L301" s="1">
        <v>34.35</v>
      </c>
      <c r="M301" s="1">
        <v>46</v>
      </c>
      <c r="N301" s="1">
        <v>19.25</v>
      </c>
      <c r="O301" s="1">
        <v>33.57</v>
      </c>
      <c r="P301" s="6">
        <f t="shared" si="4"/>
        <v>46.04</v>
      </c>
    </row>
    <row r="302" spans="1:16" x14ac:dyDescent="0.3">
      <c r="A302" s="3" t="s">
        <v>265</v>
      </c>
      <c r="B302" t="s">
        <v>266</v>
      </c>
      <c r="C302" t="s">
        <v>5</v>
      </c>
      <c r="D302" s="1">
        <v>26.62</v>
      </c>
      <c r="E302" s="62">
        <v>140.9</v>
      </c>
      <c r="F302" s="1">
        <v>29.67</v>
      </c>
      <c r="G302" s="62">
        <v>35.5</v>
      </c>
      <c r="H302" s="1">
        <v>23.62</v>
      </c>
      <c r="I302" s="1">
        <v>20.7</v>
      </c>
      <c r="J302" s="62">
        <v>10.43</v>
      </c>
      <c r="K302" s="1">
        <v>46.04</v>
      </c>
      <c r="L302" s="1">
        <v>23.08</v>
      </c>
      <c r="M302" s="1">
        <v>46</v>
      </c>
      <c r="N302" s="1">
        <v>21.88</v>
      </c>
      <c r="O302" s="1">
        <v>23.5</v>
      </c>
      <c r="P302" s="6">
        <f t="shared" si="4"/>
        <v>46.04</v>
      </c>
    </row>
    <row r="303" spans="1:16" x14ac:dyDescent="0.3">
      <c r="A303" s="3" t="s">
        <v>709</v>
      </c>
      <c r="B303" t="s">
        <v>710</v>
      </c>
      <c r="C303" t="s">
        <v>5</v>
      </c>
      <c r="D303" s="1">
        <v>38.03</v>
      </c>
      <c r="E303" s="62">
        <v>28.18</v>
      </c>
      <c r="F303" s="1">
        <v>30.61</v>
      </c>
      <c r="G303" s="62">
        <v>35.5</v>
      </c>
      <c r="H303" s="1">
        <v>25.06</v>
      </c>
      <c r="I303" s="1">
        <v>27.74</v>
      </c>
      <c r="J303" s="62">
        <v>20.85</v>
      </c>
      <c r="K303" s="1">
        <v>46.04</v>
      </c>
      <c r="L303" s="1">
        <v>22.54</v>
      </c>
      <c r="M303" s="1">
        <v>41.69</v>
      </c>
      <c r="N303" s="1">
        <v>21</v>
      </c>
      <c r="O303" s="1">
        <v>23.5</v>
      </c>
      <c r="P303" s="6">
        <f t="shared" si="4"/>
        <v>46.04</v>
      </c>
    </row>
    <row r="304" spans="1:16" x14ac:dyDescent="0.3">
      <c r="A304" s="3" t="s">
        <v>813</v>
      </c>
      <c r="B304" t="s">
        <v>814</v>
      </c>
      <c r="C304" t="s">
        <v>5</v>
      </c>
      <c r="D304" s="1">
        <v>30.43</v>
      </c>
      <c r="E304" s="62">
        <v>84.54</v>
      </c>
      <c r="F304" s="1">
        <v>28.73</v>
      </c>
      <c r="G304" s="62">
        <v>106.51</v>
      </c>
      <c r="H304" s="1">
        <v>26.49</v>
      </c>
      <c r="I304" s="1">
        <v>14.53</v>
      </c>
      <c r="J304" s="62">
        <v>62.55</v>
      </c>
      <c r="K304" s="1">
        <v>29.39</v>
      </c>
      <c r="L304" s="1">
        <v>22.54</v>
      </c>
      <c r="M304" s="1">
        <v>46</v>
      </c>
      <c r="N304" s="1">
        <v>17.5</v>
      </c>
      <c r="O304" s="1">
        <v>23.5</v>
      </c>
      <c r="P304" s="6">
        <f t="shared" si="4"/>
        <v>46</v>
      </c>
    </row>
    <row r="305" spans="1:16" x14ac:dyDescent="0.3">
      <c r="A305" s="3" t="s">
        <v>935</v>
      </c>
      <c r="B305" t="s">
        <v>936</v>
      </c>
      <c r="C305" t="s">
        <v>5</v>
      </c>
      <c r="D305" s="1">
        <v>45.64</v>
      </c>
      <c r="E305" s="62">
        <v>84.54</v>
      </c>
      <c r="F305" s="1">
        <v>17.899999999999999</v>
      </c>
      <c r="G305" s="62">
        <v>35.5</v>
      </c>
      <c r="H305" s="1">
        <v>13.6</v>
      </c>
      <c r="I305" s="1">
        <v>16.73</v>
      </c>
      <c r="J305" s="62">
        <v>31.28</v>
      </c>
      <c r="K305" s="1">
        <v>15.67</v>
      </c>
      <c r="L305" s="1">
        <v>15.56</v>
      </c>
      <c r="M305" s="1">
        <v>28.75</v>
      </c>
      <c r="N305" s="1">
        <v>19.25</v>
      </c>
      <c r="O305" s="1">
        <v>20.14</v>
      </c>
      <c r="P305" s="6">
        <f t="shared" si="4"/>
        <v>45.64</v>
      </c>
    </row>
    <row r="306" spans="1:16" x14ac:dyDescent="0.3">
      <c r="A306" s="3" t="s">
        <v>651</v>
      </c>
      <c r="B306" t="s">
        <v>652</v>
      </c>
      <c r="C306" t="s">
        <v>5</v>
      </c>
      <c r="D306" s="1">
        <v>41.84</v>
      </c>
      <c r="E306" s="62">
        <v>84.54</v>
      </c>
      <c r="F306" s="1">
        <v>28.73</v>
      </c>
      <c r="G306" s="62">
        <v>213.02</v>
      </c>
      <c r="H306" s="1">
        <v>19.329999999999998</v>
      </c>
      <c r="I306" s="1">
        <v>19.37</v>
      </c>
      <c r="J306" s="62">
        <v>10.43</v>
      </c>
      <c r="K306" s="1">
        <v>44.08</v>
      </c>
      <c r="L306" s="1">
        <v>23.08</v>
      </c>
      <c r="M306" s="1">
        <v>41.69</v>
      </c>
      <c r="N306" s="1">
        <v>26.25</v>
      </c>
      <c r="O306" s="1">
        <v>26.86</v>
      </c>
      <c r="P306" s="6">
        <f t="shared" si="4"/>
        <v>44.08</v>
      </c>
    </row>
    <row r="307" spans="1:16" x14ac:dyDescent="0.3">
      <c r="A307" s="3" t="s">
        <v>415</v>
      </c>
      <c r="B307" t="s">
        <v>416</v>
      </c>
      <c r="C307" t="s">
        <v>5</v>
      </c>
      <c r="D307" s="1">
        <v>38.03</v>
      </c>
      <c r="E307" s="62">
        <v>56.36</v>
      </c>
      <c r="F307" s="1">
        <v>22.13</v>
      </c>
      <c r="G307" s="62">
        <v>35.5</v>
      </c>
      <c r="H307" s="1">
        <v>17.18</v>
      </c>
      <c r="I307" s="1">
        <v>25.54</v>
      </c>
      <c r="J307" s="62">
        <v>52.13</v>
      </c>
      <c r="K307" s="1">
        <v>25.47</v>
      </c>
      <c r="L307" s="1">
        <v>29.52</v>
      </c>
      <c r="M307" s="1">
        <v>20.13</v>
      </c>
      <c r="N307" s="1">
        <v>24.5</v>
      </c>
      <c r="O307" s="1">
        <v>43.65</v>
      </c>
      <c r="P307" s="6">
        <f t="shared" si="4"/>
        <v>43.65</v>
      </c>
    </row>
    <row r="308" spans="1:16" x14ac:dyDescent="0.3">
      <c r="A308" s="3" t="s">
        <v>921</v>
      </c>
      <c r="B308" t="s">
        <v>922</v>
      </c>
      <c r="C308" t="s">
        <v>5</v>
      </c>
      <c r="D308" s="1">
        <v>22.82</v>
      </c>
      <c r="E308" s="62">
        <v>169.08</v>
      </c>
      <c r="F308" s="1">
        <v>2.83</v>
      </c>
      <c r="G308" s="62">
        <v>177.52</v>
      </c>
      <c r="H308" s="1">
        <v>2.86</v>
      </c>
      <c r="I308" s="1">
        <v>6.16</v>
      </c>
      <c r="J308" s="62">
        <v>187.66</v>
      </c>
      <c r="K308" s="1">
        <v>13.71</v>
      </c>
      <c r="L308" s="1">
        <v>9.1199999999999992</v>
      </c>
      <c r="M308" s="1">
        <v>27.31</v>
      </c>
      <c r="N308" s="1">
        <v>12.25</v>
      </c>
      <c r="O308" s="1">
        <v>43.65</v>
      </c>
      <c r="P308" s="6">
        <f t="shared" si="4"/>
        <v>43.65</v>
      </c>
    </row>
    <row r="309" spans="1:16" x14ac:dyDescent="0.3">
      <c r="A309" s="3" t="s">
        <v>467</v>
      </c>
      <c r="B309" t="s">
        <v>468</v>
      </c>
      <c r="C309" t="s">
        <v>5</v>
      </c>
      <c r="D309" s="1">
        <v>19.02</v>
      </c>
      <c r="E309" s="62">
        <v>56.36</v>
      </c>
      <c r="F309" s="1">
        <v>34.85</v>
      </c>
      <c r="G309" s="62">
        <v>35.5</v>
      </c>
      <c r="H309" s="1">
        <v>41.52</v>
      </c>
      <c r="I309" s="1">
        <v>24.66</v>
      </c>
      <c r="J309" s="62">
        <v>10.43</v>
      </c>
      <c r="K309" s="1">
        <v>41.14</v>
      </c>
      <c r="L309" s="1">
        <v>31.66</v>
      </c>
      <c r="M309" s="1">
        <v>38.82</v>
      </c>
      <c r="N309" s="1">
        <v>42.01</v>
      </c>
      <c r="O309" s="1">
        <v>23.5</v>
      </c>
      <c r="P309" s="6">
        <f t="shared" si="4"/>
        <v>42.01</v>
      </c>
    </row>
    <row r="310" spans="1:16" x14ac:dyDescent="0.3">
      <c r="A310" s="3" t="s">
        <v>593</v>
      </c>
      <c r="B310" t="s">
        <v>594</v>
      </c>
      <c r="C310" t="s">
        <v>5</v>
      </c>
      <c r="D310" s="1">
        <v>41.84</v>
      </c>
      <c r="E310" s="62">
        <v>28.18</v>
      </c>
      <c r="F310" s="1">
        <v>31.08</v>
      </c>
      <c r="G310" s="62">
        <v>71.010000000000005</v>
      </c>
      <c r="H310" s="1">
        <v>40.090000000000003</v>
      </c>
      <c r="I310" s="1">
        <v>23.78</v>
      </c>
      <c r="J310" s="62">
        <v>20.85</v>
      </c>
      <c r="K310" s="1">
        <v>38.200000000000003</v>
      </c>
      <c r="L310" s="1">
        <v>30.59</v>
      </c>
      <c r="M310" s="1">
        <v>20.13</v>
      </c>
      <c r="N310" s="1">
        <v>28</v>
      </c>
      <c r="O310" s="1">
        <v>16.79</v>
      </c>
      <c r="P310" s="6">
        <f t="shared" si="4"/>
        <v>41.84</v>
      </c>
    </row>
    <row r="311" spans="1:16" x14ac:dyDescent="0.3">
      <c r="A311" s="3" t="s">
        <v>689</v>
      </c>
      <c r="B311" t="s">
        <v>690</v>
      </c>
      <c r="C311" t="s">
        <v>5</v>
      </c>
      <c r="D311" s="1">
        <v>41.84</v>
      </c>
      <c r="E311" s="62">
        <v>112.72</v>
      </c>
      <c r="F311" s="1">
        <v>24.02</v>
      </c>
      <c r="G311" s="62">
        <v>35.5</v>
      </c>
      <c r="H311" s="1">
        <v>12.17</v>
      </c>
      <c r="I311" s="1">
        <v>28.62</v>
      </c>
      <c r="J311" s="62">
        <v>83.4</v>
      </c>
      <c r="K311" s="1">
        <v>27.43</v>
      </c>
      <c r="L311" s="1">
        <v>17.170000000000002</v>
      </c>
      <c r="M311" s="1">
        <v>24.44</v>
      </c>
      <c r="N311" s="1">
        <v>16.63</v>
      </c>
      <c r="O311" s="1">
        <v>23.5</v>
      </c>
      <c r="P311" s="6">
        <f t="shared" si="4"/>
        <v>41.84</v>
      </c>
    </row>
    <row r="312" spans="1:16" x14ac:dyDescent="0.3">
      <c r="A312" s="3" t="s">
        <v>503</v>
      </c>
      <c r="B312" t="s">
        <v>504</v>
      </c>
      <c r="C312" t="s">
        <v>5</v>
      </c>
      <c r="D312" s="1">
        <v>22.82</v>
      </c>
      <c r="E312" s="62">
        <v>112.72</v>
      </c>
      <c r="F312" s="1">
        <v>24.96</v>
      </c>
      <c r="G312" s="62">
        <v>106.51</v>
      </c>
      <c r="H312" s="1">
        <v>13.6</v>
      </c>
      <c r="I312" s="1">
        <v>40.51</v>
      </c>
      <c r="J312" s="62">
        <v>114.68</v>
      </c>
      <c r="K312" s="1">
        <v>25.47</v>
      </c>
      <c r="L312" s="1">
        <v>21.47</v>
      </c>
      <c r="M312" s="1">
        <v>14.38</v>
      </c>
      <c r="N312" s="1">
        <v>22.75</v>
      </c>
      <c r="O312" s="1">
        <v>33.57</v>
      </c>
      <c r="P312" s="6">
        <f t="shared" si="4"/>
        <v>40.51</v>
      </c>
    </row>
    <row r="313" spans="1:16" x14ac:dyDescent="0.3">
      <c r="A313" s="3" t="s">
        <v>345</v>
      </c>
      <c r="B313" t="s">
        <v>346</v>
      </c>
      <c r="C313" t="s">
        <v>5</v>
      </c>
      <c r="D313" s="1">
        <v>22.82</v>
      </c>
      <c r="E313" s="62">
        <v>56.36</v>
      </c>
      <c r="F313" s="1">
        <v>40.5</v>
      </c>
      <c r="G313" s="62">
        <v>35.5</v>
      </c>
      <c r="H313" s="1">
        <v>33.65</v>
      </c>
      <c r="I313" s="1">
        <v>24.22</v>
      </c>
      <c r="J313" s="62">
        <v>10.43</v>
      </c>
      <c r="K313" s="1">
        <v>35.270000000000003</v>
      </c>
      <c r="L313" s="1">
        <v>36.49</v>
      </c>
      <c r="M313" s="1">
        <v>35.94</v>
      </c>
      <c r="N313" s="1">
        <v>28.88</v>
      </c>
      <c r="O313" s="1">
        <v>20.14</v>
      </c>
      <c r="P313" s="6">
        <f t="shared" si="4"/>
        <v>40.5</v>
      </c>
    </row>
    <row r="314" spans="1:16" x14ac:dyDescent="0.3">
      <c r="A314" s="3" t="s">
        <v>287</v>
      </c>
      <c r="B314" t="s">
        <v>288</v>
      </c>
      <c r="C314" t="s">
        <v>5</v>
      </c>
      <c r="D314" s="1">
        <v>30.43</v>
      </c>
      <c r="E314" s="62">
        <v>140.9</v>
      </c>
      <c r="F314" s="1">
        <v>32.97</v>
      </c>
      <c r="G314" s="62">
        <v>106.51</v>
      </c>
      <c r="H314" s="1">
        <v>20.05</v>
      </c>
      <c r="I314" s="1">
        <v>17.170000000000002</v>
      </c>
      <c r="J314" s="62">
        <v>31.28</v>
      </c>
      <c r="K314" s="1">
        <v>32.33</v>
      </c>
      <c r="L314" s="1">
        <v>24.15</v>
      </c>
      <c r="M314" s="1">
        <v>38.82</v>
      </c>
      <c r="N314" s="1">
        <v>17.5</v>
      </c>
      <c r="O314" s="1">
        <v>36.93</v>
      </c>
      <c r="P314" s="6">
        <f t="shared" si="4"/>
        <v>38.82</v>
      </c>
    </row>
    <row r="315" spans="1:16" x14ac:dyDescent="0.3">
      <c r="A315" s="3" t="s">
        <v>117</v>
      </c>
      <c r="B315" t="s">
        <v>118</v>
      </c>
      <c r="C315" t="s">
        <v>5</v>
      </c>
      <c r="D315" s="1">
        <v>7.61</v>
      </c>
      <c r="E315" s="62">
        <v>56.36</v>
      </c>
      <c r="F315" s="1">
        <v>22.13</v>
      </c>
      <c r="G315" s="62">
        <v>35.5</v>
      </c>
      <c r="H315" s="1">
        <v>36.51</v>
      </c>
      <c r="I315" s="1">
        <v>38.75</v>
      </c>
      <c r="J315" s="62">
        <v>10.43</v>
      </c>
      <c r="K315" s="1">
        <v>24.49</v>
      </c>
      <c r="L315" s="1">
        <v>35.42</v>
      </c>
      <c r="M315" s="1">
        <v>11.5</v>
      </c>
      <c r="N315" s="1">
        <v>30.63</v>
      </c>
      <c r="O315" s="1">
        <v>10.07</v>
      </c>
      <c r="P315" s="6">
        <f t="shared" si="4"/>
        <v>38.75</v>
      </c>
    </row>
    <row r="316" spans="1:16" x14ac:dyDescent="0.3">
      <c r="A316" s="3" t="s">
        <v>119</v>
      </c>
      <c r="B316" t="s">
        <v>120</v>
      </c>
      <c r="C316" t="s">
        <v>5</v>
      </c>
      <c r="D316" s="1">
        <v>19.02</v>
      </c>
      <c r="E316" s="62">
        <v>140.9</v>
      </c>
      <c r="F316" s="1">
        <v>26.84</v>
      </c>
      <c r="G316" s="62">
        <v>106.51</v>
      </c>
      <c r="H316" s="1">
        <v>23.62</v>
      </c>
      <c r="I316" s="1">
        <v>21.14</v>
      </c>
      <c r="J316" s="62">
        <v>31.28</v>
      </c>
      <c r="K316" s="1">
        <v>38.200000000000003</v>
      </c>
      <c r="L316" s="1">
        <v>19.32</v>
      </c>
      <c r="M316" s="1">
        <v>18.690000000000001</v>
      </c>
      <c r="N316" s="1">
        <v>15.75</v>
      </c>
      <c r="O316" s="1">
        <v>36.93</v>
      </c>
      <c r="P316" s="6">
        <f t="shared" si="4"/>
        <v>38.200000000000003</v>
      </c>
    </row>
    <row r="317" spans="1:16" x14ac:dyDescent="0.3">
      <c r="A317" s="3" t="s">
        <v>519</v>
      </c>
      <c r="B317" t="s">
        <v>520</v>
      </c>
      <c r="C317" t="s">
        <v>5</v>
      </c>
      <c r="D317" s="1">
        <v>38.03</v>
      </c>
      <c r="E317" s="62">
        <v>28.18</v>
      </c>
      <c r="F317" s="1">
        <v>30.61</v>
      </c>
      <c r="G317" s="62">
        <v>35.5</v>
      </c>
      <c r="H317" s="1">
        <v>20.76</v>
      </c>
      <c r="I317" s="1">
        <v>20.7</v>
      </c>
      <c r="J317" s="62">
        <v>31.28</v>
      </c>
      <c r="K317" s="1">
        <v>36.25</v>
      </c>
      <c r="L317" s="1">
        <v>33.270000000000003</v>
      </c>
      <c r="M317" s="1">
        <v>35.94</v>
      </c>
      <c r="N317" s="1">
        <v>15.75</v>
      </c>
      <c r="O317" s="1">
        <v>20.14</v>
      </c>
      <c r="P317" s="6">
        <f t="shared" si="4"/>
        <v>38.03</v>
      </c>
    </row>
    <row r="318" spans="1:16" x14ac:dyDescent="0.3">
      <c r="A318" s="3" t="s">
        <v>753</v>
      </c>
      <c r="B318" t="s">
        <v>754</v>
      </c>
      <c r="C318" t="s">
        <v>5</v>
      </c>
      <c r="D318" s="1">
        <v>26.62</v>
      </c>
      <c r="E318" s="62">
        <v>225.44</v>
      </c>
      <c r="F318" s="1">
        <v>25.43</v>
      </c>
      <c r="G318" s="62">
        <v>248.53</v>
      </c>
      <c r="H318" s="1">
        <v>20.76</v>
      </c>
      <c r="I318" s="1">
        <v>24.66</v>
      </c>
      <c r="J318" s="62">
        <v>31.28</v>
      </c>
      <c r="K318" s="1">
        <v>28.41</v>
      </c>
      <c r="L318" s="1">
        <v>20.93</v>
      </c>
      <c r="M318" s="1">
        <v>28.75</v>
      </c>
      <c r="N318" s="1">
        <v>19.25</v>
      </c>
      <c r="O318" s="1">
        <v>36.93</v>
      </c>
      <c r="P318" s="6">
        <f t="shared" si="4"/>
        <v>36.93</v>
      </c>
    </row>
    <row r="319" spans="1:16" x14ac:dyDescent="0.3">
      <c r="A319" s="3" t="s">
        <v>459</v>
      </c>
      <c r="B319" t="s">
        <v>460</v>
      </c>
      <c r="C319" t="s">
        <v>5</v>
      </c>
      <c r="D319" s="1">
        <v>26.62</v>
      </c>
      <c r="E319" s="62">
        <v>140.9</v>
      </c>
      <c r="F319" s="1">
        <v>23.08</v>
      </c>
      <c r="G319" s="62">
        <v>35.5</v>
      </c>
      <c r="H319" s="1">
        <v>29.35</v>
      </c>
      <c r="I319" s="1">
        <v>12.77</v>
      </c>
      <c r="J319" s="62">
        <v>93.83</v>
      </c>
      <c r="K319" s="1">
        <v>27.43</v>
      </c>
      <c r="L319" s="1">
        <v>24.15</v>
      </c>
      <c r="M319" s="1">
        <v>28.75</v>
      </c>
      <c r="N319" s="1">
        <v>24.5</v>
      </c>
      <c r="O319" s="1">
        <v>36.93</v>
      </c>
      <c r="P319" s="6">
        <f t="shared" si="4"/>
        <v>36.93</v>
      </c>
    </row>
    <row r="320" spans="1:16" x14ac:dyDescent="0.3">
      <c r="A320" s="3" t="s">
        <v>281</v>
      </c>
      <c r="B320" t="s">
        <v>282</v>
      </c>
      <c r="C320" t="s">
        <v>5</v>
      </c>
      <c r="D320" s="1">
        <v>30.43</v>
      </c>
      <c r="E320" s="62">
        <v>28.18</v>
      </c>
      <c r="F320" s="1">
        <v>26.84</v>
      </c>
      <c r="G320" s="62">
        <v>35.5</v>
      </c>
      <c r="H320" s="1">
        <v>13.6</v>
      </c>
      <c r="I320" s="1">
        <v>12.77</v>
      </c>
      <c r="J320" s="62">
        <v>10.43</v>
      </c>
      <c r="K320" s="1">
        <v>36.25</v>
      </c>
      <c r="L320" s="1">
        <v>19.32</v>
      </c>
      <c r="M320" s="1">
        <v>30.19</v>
      </c>
      <c r="N320" s="1">
        <v>15.75</v>
      </c>
      <c r="O320" s="1">
        <v>16.79</v>
      </c>
      <c r="P320" s="6">
        <f t="shared" si="4"/>
        <v>36.25</v>
      </c>
    </row>
    <row r="321" spans="1:16" x14ac:dyDescent="0.3">
      <c r="A321" s="3" t="s">
        <v>481</v>
      </c>
      <c r="B321" t="s">
        <v>482</v>
      </c>
      <c r="C321" t="s">
        <v>5</v>
      </c>
      <c r="D321" s="1">
        <v>22.82</v>
      </c>
      <c r="E321" s="62">
        <v>225.44</v>
      </c>
      <c r="F321" s="1">
        <v>26.37</v>
      </c>
      <c r="G321" s="62">
        <v>106.51</v>
      </c>
      <c r="H321" s="1">
        <v>19.329999999999998</v>
      </c>
      <c r="I321" s="1">
        <v>16.29</v>
      </c>
      <c r="J321" s="62">
        <v>20.85</v>
      </c>
      <c r="K321" s="1">
        <v>16.649999999999999</v>
      </c>
      <c r="L321" s="1">
        <v>25.76</v>
      </c>
      <c r="M321" s="1">
        <v>35.94</v>
      </c>
      <c r="N321" s="1">
        <v>22.75</v>
      </c>
      <c r="O321" s="1">
        <v>26.86</v>
      </c>
      <c r="P321" s="6">
        <f t="shared" si="4"/>
        <v>35.94</v>
      </c>
    </row>
    <row r="322" spans="1:16" x14ac:dyDescent="0.3">
      <c r="A322" s="3" t="s">
        <v>135</v>
      </c>
      <c r="B322" t="s">
        <v>136</v>
      </c>
      <c r="C322" t="s">
        <v>5</v>
      </c>
      <c r="D322" s="1">
        <v>30.43</v>
      </c>
      <c r="E322" s="62">
        <v>28.18</v>
      </c>
      <c r="F322" s="1">
        <v>27.79</v>
      </c>
      <c r="G322" s="62">
        <v>35.5</v>
      </c>
      <c r="H322" s="1">
        <v>30.07</v>
      </c>
      <c r="I322" s="1">
        <v>20.260000000000002</v>
      </c>
      <c r="J322" s="62">
        <v>10.43</v>
      </c>
      <c r="K322" s="1">
        <v>32.33</v>
      </c>
      <c r="L322" s="1">
        <v>32.200000000000003</v>
      </c>
      <c r="M322" s="1">
        <v>35.94</v>
      </c>
      <c r="N322" s="1">
        <v>28.88</v>
      </c>
      <c r="O322" s="1">
        <v>33.57</v>
      </c>
      <c r="P322" s="6">
        <f t="shared" ref="P322:P380" si="5">MAX(D322,F322,H322:I322,K322:O322)</f>
        <v>35.94</v>
      </c>
    </row>
    <row r="323" spans="1:16" x14ac:dyDescent="0.3">
      <c r="A323" s="3" t="s">
        <v>403</v>
      </c>
      <c r="B323" t="s">
        <v>404</v>
      </c>
      <c r="C323" t="s">
        <v>5</v>
      </c>
      <c r="D323" s="1">
        <v>15.21</v>
      </c>
      <c r="E323" s="62">
        <v>56.36</v>
      </c>
      <c r="F323" s="1">
        <v>35.79</v>
      </c>
      <c r="G323" s="62">
        <v>35.5</v>
      </c>
      <c r="H323" s="1">
        <v>13.6</v>
      </c>
      <c r="I323" s="1">
        <v>23.34</v>
      </c>
      <c r="J323" s="62">
        <v>41.7</v>
      </c>
      <c r="K323" s="1">
        <v>25.47</v>
      </c>
      <c r="L323" s="1">
        <v>28.98</v>
      </c>
      <c r="M323" s="1">
        <v>14.38</v>
      </c>
      <c r="N323" s="1">
        <v>22.75</v>
      </c>
      <c r="O323" s="1">
        <v>13.43</v>
      </c>
      <c r="P323" s="6">
        <f t="shared" si="5"/>
        <v>35.79</v>
      </c>
    </row>
    <row r="324" spans="1:16" x14ac:dyDescent="0.3">
      <c r="A324" s="3" t="s">
        <v>549</v>
      </c>
      <c r="B324" t="s">
        <v>550</v>
      </c>
      <c r="C324" t="s">
        <v>5</v>
      </c>
      <c r="D324" s="1">
        <v>22.82</v>
      </c>
      <c r="E324" s="62">
        <v>84.54</v>
      </c>
      <c r="F324" s="1">
        <v>32.020000000000003</v>
      </c>
      <c r="G324" s="62">
        <v>248.53</v>
      </c>
      <c r="H324" s="1">
        <v>28.64</v>
      </c>
      <c r="I324" s="1">
        <v>22.9</v>
      </c>
      <c r="J324" s="62">
        <v>83.4</v>
      </c>
      <c r="K324" s="1">
        <v>35.270000000000003</v>
      </c>
      <c r="L324" s="1">
        <v>24.15</v>
      </c>
      <c r="M324" s="1">
        <v>28.75</v>
      </c>
      <c r="N324" s="1">
        <v>26.25</v>
      </c>
      <c r="O324" s="1">
        <v>23.5</v>
      </c>
      <c r="P324" s="6">
        <f t="shared" si="5"/>
        <v>35.270000000000003</v>
      </c>
    </row>
    <row r="325" spans="1:16" x14ac:dyDescent="0.3">
      <c r="A325" s="3" t="s">
        <v>477</v>
      </c>
      <c r="B325" t="s">
        <v>478</v>
      </c>
      <c r="C325" t="s">
        <v>5</v>
      </c>
      <c r="D325" s="1">
        <v>22.82</v>
      </c>
      <c r="E325" s="62">
        <v>169.08</v>
      </c>
      <c r="F325" s="1">
        <v>33.44</v>
      </c>
      <c r="G325" s="62">
        <v>35.5</v>
      </c>
      <c r="H325" s="1">
        <v>30.07</v>
      </c>
      <c r="I325" s="1">
        <v>35.229999999999997</v>
      </c>
      <c r="J325" s="62">
        <v>10.43</v>
      </c>
      <c r="K325" s="1">
        <v>32.33</v>
      </c>
      <c r="L325" s="1">
        <v>32.200000000000003</v>
      </c>
      <c r="M325" s="1">
        <v>27.31</v>
      </c>
      <c r="N325" s="1">
        <v>27.13</v>
      </c>
      <c r="O325" s="1">
        <v>20.14</v>
      </c>
      <c r="P325" s="6">
        <f t="shared" si="5"/>
        <v>35.229999999999997</v>
      </c>
    </row>
    <row r="326" spans="1:16" x14ac:dyDescent="0.3">
      <c r="A326" s="3" t="s">
        <v>599</v>
      </c>
      <c r="B326" t="s">
        <v>600</v>
      </c>
      <c r="C326" t="s">
        <v>5</v>
      </c>
      <c r="D326" s="1">
        <v>34.229999999999997</v>
      </c>
      <c r="E326" s="62">
        <v>56.36</v>
      </c>
      <c r="F326" s="1">
        <v>8.9499999999999993</v>
      </c>
      <c r="G326" s="62">
        <v>35.5</v>
      </c>
      <c r="H326" s="1">
        <v>5.01</v>
      </c>
      <c r="I326" s="1">
        <v>7.05</v>
      </c>
      <c r="J326" s="62">
        <v>20.85</v>
      </c>
      <c r="K326" s="1">
        <v>4.9000000000000004</v>
      </c>
      <c r="L326" s="1">
        <v>10.199999999999999</v>
      </c>
      <c r="M326" s="1">
        <v>14.38</v>
      </c>
      <c r="N326" s="1">
        <v>4.38</v>
      </c>
      <c r="O326" s="1">
        <v>6.71</v>
      </c>
      <c r="P326" s="6">
        <f t="shared" si="5"/>
        <v>34.229999999999997</v>
      </c>
    </row>
    <row r="327" spans="1:16" x14ac:dyDescent="0.3">
      <c r="A327" s="3" t="s">
        <v>907</v>
      </c>
      <c r="B327" t="s">
        <v>908</v>
      </c>
      <c r="C327" t="s">
        <v>5</v>
      </c>
      <c r="D327" s="1">
        <v>34.229999999999997</v>
      </c>
      <c r="E327" s="62">
        <v>56.36</v>
      </c>
      <c r="F327" s="1">
        <v>8.9499999999999993</v>
      </c>
      <c r="G327" s="62">
        <v>35.5</v>
      </c>
      <c r="H327" s="1">
        <v>17.899999999999999</v>
      </c>
      <c r="I327" s="1">
        <v>6.16</v>
      </c>
      <c r="J327" s="62">
        <v>10.43</v>
      </c>
      <c r="K327" s="1">
        <v>15.67</v>
      </c>
      <c r="L327" s="1">
        <v>5.37</v>
      </c>
      <c r="M327" s="1">
        <v>4.3099999999999996</v>
      </c>
      <c r="N327" s="1">
        <v>10.5</v>
      </c>
      <c r="O327" s="1">
        <v>6.71</v>
      </c>
      <c r="P327" s="6">
        <f t="shared" si="5"/>
        <v>34.229999999999997</v>
      </c>
    </row>
    <row r="328" spans="1:16" x14ac:dyDescent="0.3">
      <c r="A328" s="3" t="s">
        <v>543</v>
      </c>
      <c r="B328" t="s">
        <v>544</v>
      </c>
      <c r="C328" t="s">
        <v>5</v>
      </c>
      <c r="D328" s="1">
        <v>22.82</v>
      </c>
      <c r="E328" s="62">
        <v>56.36</v>
      </c>
      <c r="F328" s="1">
        <v>26.84</v>
      </c>
      <c r="G328" s="62">
        <v>71.010000000000005</v>
      </c>
      <c r="H328" s="1">
        <v>27.92</v>
      </c>
      <c r="I328" s="1">
        <v>19.809999999999999</v>
      </c>
      <c r="J328" s="62">
        <v>10.43</v>
      </c>
      <c r="K328" s="1">
        <v>22.53</v>
      </c>
      <c r="L328" s="1">
        <v>28.44</v>
      </c>
      <c r="M328" s="1">
        <v>28.75</v>
      </c>
      <c r="N328" s="1">
        <v>28.88</v>
      </c>
      <c r="O328" s="1">
        <v>33.57</v>
      </c>
      <c r="P328" s="6">
        <f t="shared" si="5"/>
        <v>33.57</v>
      </c>
    </row>
    <row r="329" spans="1:16" x14ac:dyDescent="0.3">
      <c r="A329" s="3" t="s">
        <v>559</v>
      </c>
      <c r="B329" t="s">
        <v>560</v>
      </c>
      <c r="C329" t="s">
        <v>5</v>
      </c>
      <c r="D329" s="1">
        <v>19.02</v>
      </c>
      <c r="E329" s="62">
        <v>28.18</v>
      </c>
      <c r="F329" s="1">
        <v>23.08</v>
      </c>
      <c r="G329" s="62">
        <v>35.5</v>
      </c>
      <c r="H329" s="1">
        <v>18.61</v>
      </c>
      <c r="I329" s="1">
        <v>17.61</v>
      </c>
      <c r="J329" s="62">
        <v>20.85</v>
      </c>
      <c r="K329" s="1">
        <v>33.31</v>
      </c>
      <c r="L329" s="1">
        <v>24.15</v>
      </c>
      <c r="M329" s="1">
        <v>21.56</v>
      </c>
      <c r="N329" s="1">
        <v>22.75</v>
      </c>
      <c r="O329" s="1">
        <v>13.43</v>
      </c>
      <c r="P329" s="6">
        <f t="shared" si="5"/>
        <v>33.31</v>
      </c>
    </row>
    <row r="330" spans="1:16" x14ac:dyDescent="0.3">
      <c r="A330" s="3" t="s">
        <v>533</v>
      </c>
      <c r="B330" t="s">
        <v>534</v>
      </c>
      <c r="C330" t="s">
        <v>5</v>
      </c>
      <c r="D330" s="1">
        <v>11.41</v>
      </c>
      <c r="E330" s="62">
        <v>28.18</v>
      </c>
      <c r="F330" s="1">
        <v>22.13</v>
      </c>
      <c r="G330" s="62">
        <v>35.5</v>
      </c>
      <c r="H330" s="1">
        <v>23.62</v>
      </c>
      <c r="I330" s="1">
        <v>14.53</v>
      </c>
      <c r="J330" s="62">
        <v>10.43</v>
      </c>
      <c r="K330" s="1">
        <v>32.33</v>
      </c>
      <c r="L330" s="1">
        <v>27.37</v>
      </c>
      <c r="M330" s="1">
        <v>30.19</v>
      </c>
      <c r="N330" s="1">
        <v>16.63</v>
      </c>
      <c r="O330" s="1">
        <v>30.22</v>
      </c>
      <c r="P330" s="6">
        <f t="shared" si="5"/>
        <v>32.33</v>
      </c>
    </row>
    <row r="331" spans="1:16" x14ac:dyDescent="0.3">
      <c r="A331" s="3" t="s">
        <v>933</v>
      </c>
      <c r="B331" t="s">
        <v>934</v>
      </c>
      <c r="C331" t="s">
        <v>5</v>
      </c>
      <c r="D331" s="1">
        <v>11.41</v>
      </c>
      <c r="E331" s="62">
        <v>28.18</v>
      </c>
      <c r="F331" s="1">
        <v>16.95</v>
      </c>
      <c r="G331" s="62">
        <v>142.02000000000001</v>
      </c>
      <c r="H331" s="1">
        <v>23.62</v>
      </c>
      <c r="I331" s="1">
        <v>11.45</v>
      </c>
      <c r="J331" s="62">
        <v>52.13</v>
      </c>
      <c r="K331" s="1">
        <v>24.49</v>
      </c>
      <c r="L331" s="1">
        <v>19.86</v>
      </c>
      <c r="M331" s="1">
        <v>31.63</v>
      </c>
      <c r="N331" s="1">
        <v>17.5</v>
      </c>
      <c r="O331" s="1">
        <v>26.86</v>
      </c>
      <c r="P331" s="6">
        <f t="shared" si="5"/>
        <v>31.63</v>
      </c>
    </row>
    <row r="332" spans="1:16" x14ac:dyDescent="0.3">
      <c r="A332" s="3" t="s">
        <v>705</v>
      </c>
      <c r="B332" t="s">
        <v>706</v>
      </c>
      <c r="C332" t="s">
        <v>5</v>
      </c>
      <c r="D332" s="1">
        <v>22.82</v>
      </c>
      <c r="E332" s="62">
        <v>112.72</v>
      </c>
      <c r="F332" s="1">
        <v>24.02</v>
      </c>
      <c r="G332" s="62">
        <v>106.51</v>
      </c>
      <c r="H332" s="1">
        <v>19.329999999999998</v>
      </c>
      <c r="I332" s="1">
        <v>16.29</v>
      </c>
      <c r="J332" s="62">
        <v>52.13</v>
      </c>
      <c r="K332" s="1">
        <v>24.49</v>
      </c>
      <c r="L332" s="1">
        <v>20.39</v>
      </c>
      <c r="M332" s="1">
        <v>31.63</v>
      </c>
      <c r="N332" s="1">
        <v>21</v>
      </c>
      <c r="O332" s="1">
        <v>3.36</v>
      </c>
      <c r="P332" s="6">
        <f t="shared" si="5"/>
        <v>31.63</v>
      </c>
    </row>
    <row r="333" spans="1:16" x14ac:dyDescent="0.3">
      <c r="A333" s="3" t="s">
        <v>625</v>
      </c>
      <c r="B333" t="s">
        <v>626</v>
      </c>
      <c r="C333" t="s">
        <v>5</v>
      </c>
      <c r="D333" s="1">
        <v>30.43</v>
      </c>
      <c r="E333" s="62">
        <v>56.36</v>
      </c>
      <c r="F333" s="1">
        <v>22.61</v>
      </c>
      <c r="G333" s="62">
        <v>106.51</v>
      </c>
      <c r="H333" s="1">
        <v>17.18</v>
      </c>
      <c r="I333" s="1">
        <v>13.65</v>
      </c>
      <c r="J333" s="62">
        <v>10.43</v>
      </c>
      <c r="K333" s="1">
        <v>14.69</v>
      </c>
      <c r="L333" s="1">
        <v>9.66</v>
      </c>
      <c r="M333" s="1">
        <v>17.25</v>
      </c>
      <c r="N333" s="1">
        <v>14.88</v>
      </c>
      <c r="O333" s="1">
        <v>6.71</v>
      </c>
      <c r="P333" s="6">
        <f t="shared" si="5"/>
        <v>30.43</v>
      </c>
    </row>
    <row r="334" spans="1:16" x14ac:dyDescent="0.3">
      <c r="A334" s="3" t="s">
        <v>695</v>
      </c>
      <c r="B334" t="s">
        <v>696</v>
      </c>
      <c r="C334" t="s">
        <v>5</v>
      </c>
      <c r="D334" s="1">
        <v>30.43</v>
      </c>
      <c r="E334" s="62">
        <v>84.54</v>
      </c>
      <c r="F334" s="1">
        <v>21.19</v>
      </c>
      <c r="G334" s="62">
        <v>35.5</v>
      </c>
      <c r="H334" s="1">
        <v>17.899999999999999</v>
      </c>
      <c r="I334" s="1">
        <v>13.21</v>
      </c>
      <c r="J334" s="62">
        <v>31.28</v>
      </c>
      <c r="K334" s="1">
        <v>29.39</v>
      </c>
      <c r="L334" s="1">
        <v>22.54</v>
      </c>
      <c r="M334" s="1">
        <v>23</v>
      </c>
      <c r="N334" s="1">
        <v>5.25</v>
      </c>
      <c r="O334" s="1">
        <v>23.5</v>
      </c>
      <c r="P334" s="6">
        <f t="shared" si="5"/>
        <v>30.43</v>
      </c>
    </row>
    <row r="335" spans="1:16" x14ac:dyDescent="0.3">
      <c r="A335" s="3" t="s">
        <v>99</v>
      </c>
      <c r="B335" t="s">
        <v>100</v>
      </c>
      <c r="C335" t="s">
        <v>5</v>
      </c>
      <c r="D335" s="1">
        <v>30.43</v>
      </c>
      <c r="E335" s="62">
        <v>140.9</v>
      </c>
      <c r="F335" s="1">
        <v>18.37</v>
      </c>
      <c r="G335" s="62">
        <v>142.02000000000001</v>
      </c>
      <c r="H335" s="1">
        <v>22.91</v>
      </c>
      <c r="I335" s="1">
        <v>14.09</v>
      </c>
      <c r="J335" s="62">
        <v>31.28</v>
      </c>
      <c r="K335" s="1">
        <v>14.69</v>
      </c>
      <c r="L335" s="1">
        <v>17.170000000000002</v>
      </c>
      <c r="M335" s="1">
        <v>28.75</v>
      </c>
      <c r="N335" s="1">
        <v>12.25</v>
      </c>
      <c r="O335" s="1">
        <v>30.22</v>
      </c>
      <c r="P335" s="6">
        <f t="shared" si="5"/>
        <v>30.43</v>
      </c>
    </row>
    <row r="336" spans="1:16" x14ac:dyDescent="0.3">
      <c r="A336" s="3" t="s">
        <v>875</v>
      </c>
      <c r="B336" t="s">
        <v>876</v>
      </c>
      <c r="C336" t="s">
        <v>5</v>
      </c>
      <c r="D336" s="1">
        <v>30.43</v>
      </c>
      <c r="E336" s="62">
        <v>56.36</v>
      </c>
      <c r="F336" s="1">
        <v>15.54</v>
      </c>
      <c r="G336" s="62">
        <v>177.52</v>
      </c>
      <c r="H336" s="1">
        <v>20.05</v>
      </c>
      <c r="I336" s="1">
        <v>11.01</v>
      </c>
      <c r="J336" s="62">
        <v>52.13</v>
      </c>
      <c r="K336" s="1">
        <v>15.67</v>
      </c>
      <c r="L336" s="1">
        <v>14.49</v>
      </c>
      <c r="M336" s="1">
        <v>21.56</v>
      </c>
      <c r="N336" s="1">
        <v>15.75</v>
      </c>
      <c r="O336" s="1">
        <v>26.86</v>
      </c>
      <c r="P336" s="6">
        <f t="shared" si="5"/>
        <v>30.43</v>
      </c>
    </row>
    <row r="337" spans="1:16" x14ac:dyDescent="0.3">
      <c r="A337" s="3" t="s">
        <v>133</v>
      </c>
      <c r="B337" t="s">
        <v>134</v>
      </c>
      <c r="C337" t="s">
        <v>5</v>
      </c>
      <c r="D337" s="1">
        <v>30.43</v>
      </c>
      <c r="E337" s="62">
        <v>84.54</v>
      </c>
      <c r="F337" s="1">
        <v>14.13</v>
      </c>
      <c r="G337" s="62">
        <v>71.010000000000005</v>
      </c>
      <c r="H337" s="1">
        <v>5.73</v>
      </c>
      <c r="I337" s="1">
        <v>11.01</v>
      </c>
      <c r="J337" s="62">
        <v>41.7</v>
      </c>
      <c r="K337" s="1">
        <v>18.61</v>
      </c>
      <c r="L337" s="1">
        <v>14.49</v>
      </c>
      <c r="M337" s="1">
        <v>7.19</v>
      </c>
      <c r="N337" s="1">
        <v>12.25</v>
      </c>
      <c r="O337" s="1">
        <v>13.43</v>
      </c>
      <c r="P337" s="6">
        <f t="shared" si="5"/>
        <v>30.43</v>
      </c>
    </row>
    <row r="338" spans="1:16" x14ac:dyDescent="0.3">
      <c r="A338" s="3" t="s">
        <v>895</v>
      </c>
      <c r="B338" t="s">
        <v>896</v>
      </c>
      <c r="C338" t="s">
        <v>5</v>
      </c>
      <c r="D338" s="1">
        <v>30.43</v>
      </c>
      <c r="E338" s="62">
        <v>28.18</v>
      </c>
      <c r="F338" s="1">
        <v>9.89</v>
      </c>
      <c r="G338" s="62">
        <v>35.5</v>
      </c>
      <c r="H338" s="1">
        <v>5.01</v>
      </c>
      <c r="I338" s="1">
        <v>9.25</v>
      </c>
      <c r="J338" s="62">
        <v>10.43</v>
      </c>
      <c r="K338" s="1">
        <v>16.649999999999999</v>
      </c>
      <c r="L338" s="1">
        <v>17.170000000000002</v>
      </c>
      <c r="M338" s="1">
        <v>24.44</v>
      </c>
      <c r="N338" s="1">
        <v>17.5</v>
      </c>
      <c r="O338" s="1">
        <v>20.14</v>
      </c>
      <c r="P338" s="6">
        <f t="shared" si="5"/>
        <v>30.43</v>
      </c>
    </row>
    <row r="339" spans="1:16" x14ac:dyDescent="0.3">
      <c r="A339" s="3" t="s">
        <v>187</v>
      </c>
      <c r="B339" t="s">
        <v>188</v>
      </c>
      <c r="C339" t="s">
        <v>5</v>
      </c>
      <c r="D339" s="1">
        <v>30.43</v>
      </c>
      <c r="E339" s="62">
        <v>56.36</v>
      </c>
      <c r="F339" s="1">
        <v>6.12</v>
      </c>
      <c r="G339" s="62">
        <v>71.010000000000005</v>
      </c>
      <c r="H339" s="1">
        <v>7.16</v>
      </c>
      <c r="I339" s="1">
        <v>3.96</v>
      </c>
      <c r="J339" s="62">
        <v>31.28</v>
      </c>
      <c r="K339" s="1">
        <v>8.82</v>
      </c>
      <c r="L339" s="1">
        <v>4.83</v>
      </c>
      <c r="M339" s="1">
        <v>2.88</v>
      </c>
      <c r="N339" s="1">
        <v>5.25</v>
      </c>
      <c r="O339" s="1">
        <v>20.14</v>
      </c>
      <c r="P339" s="6">
        <f t="shared" si="5"/>
        <v>30.43</v>
      </c>
    </row>
    <row r="340" spans="1:16" x14ac:dyDescent="0.3">
      <c r="A340" s="3" t="s">
        <v>853</v>
      </c>
      <c r="B340" t="s">
        <v>854</v>
      </c>
      <c r="C340" t="s">
        <v>5</v>
      </c>
      <c r="D340" s="1">
        <v>15.21</v>
      </c>
      <c r="E340" s="62">
        <v>56.36</v>
      </c>
      <c r="F340" s="1">
        <v>19.78</v>
      </c>
      <c r="G340" s="62">
        <v>71.010000000000005</v>
      </c>
      <c r="H340" s="1">
        <v>13.6</v>
      </c>
      <c r="I340" s="1">
        <v>10.57</v>
      </c>
      <c r="J340" s="62">
        <v>10.43</v>
      </c>
      <c r="K340" s="1">
        <v>22.53</v>
      </c>
      <c r="L340" s="1">
        <v>19.32</v>
      </c>
      <c r="M340" s="1">
        <v>25.88</v>
      </c>
      <c r="N340" s="1">
        <v>10.5</v>
      </c>
      <c r="O340" s="1">
        <v>30.22</v>
      </c>
      <c r="P340" s="6">
        <f t="shared" si="5"/>
        <v>30.22</v>
      </c>
    </row>
    <row r="341" spans="1:16" x14ac:dyDescent="0.3">
      <c r="A341" s="3" t="s">
        <v>61</v>
      </c>
      <c r="B341" t="s">
        <v>62</v>
      </c>
      <c r="C341" t="s">
        <v>5</v>
      </c>
      <c r="D341" s="1">
        <v>22.82</v>
      </c>
      <c r="E341" s="62">
        <v>112.72</v>
      </c>
      <c r="F341" s="1">
        <v>27.79</v>
      </c>
      <c r="G341" s="62">
        <v>142.02000000000001</v>
      </c>
      <c r="H341" s="1">
        <v>17.18</v>
      </c>
      <c r="I341" s="1">
        <v>23.34</v>
      </c>
      <c r="J341" s="62">
        <v>41.7</v>
      </c>
      <c r="K341" s="1">
        <v>26.45</v>
      </c>
      <c r="L341" s="1">
        <v>11.81</v>
      </c>
      <c r="M341" s="1">
        <v>14.38</v>
      </c>
      <c r="N341" s="1">
        <v>12.25</v>
      </c>
      <c r="O341" s="1">
        <v>30.22</v>
      </c>
      <c r="P341" s="6">
        <f t="shared" si="5"/>
        <v>30.22</v>
      </c>
    </row>
    <row r="342" spans="1:16" x14ac:dyDescent="0.3">
      <c r="A342" s="3" t="s">
        <v>395</v>
      </c>
      <c r="B342" t="s">
        <v>396</v>
      </c>
      <c r="C342" t="s">
        <v>5</v>
      </c>
      <c r="D342" s="1">
        <v>19.02</v>
      </c>
      <c r="E342" s="62">
        <v>56.36</v>
      </c>
      <c r="F342" s="1">
        <v>13.19</v>
      </c>
      <c r="G342" s="62">
        <v>177.52</v>
      </c>
      <c r="H342" s="1">
        <v>13.6</v>
      </c>
      <c r="I342" s="1">
        <v>11.89</v>
      </c>
      <c r="J342" s="62">
        <v>31.28</v>
      </c>
      <c r="K342" s="1">
        <v>11.76</v>
      </c>
      <c r="L342" s="1">
        <v>12.34</v>
      </c>
      <c r="M342" s="1">
        <v>30.19</v>
      </c>
      <c r="N342" s="1">
        <v>10.5</v>
      </c>
      <c r="O342" s="1">
        <v>26.86</v>
      </c>
      <c r="P342" s="6">
        <f t="shared" si="5"/>
        <v>30.19</v>
      </c>
    </row>
    <row r="343" spans="1:16" x14ac:dyDescent="0.3">
      <c r="A343" s="3" t="s">
        <v>181</v>
      </c>
      <c r="B343" t="s">
        <v>182</v>
      </c>
      <c r="C343" t="s">
        <v>5</v>
      </c>
      <c r="D343" s="1">
        <v>7.61</v>
      </c>
      <c r="E343" s="62">
        <v>112.72</v>
      </c>
      <c r="F343" s="1">
        <v>29.67</v>
      </c>
      <c r="G343" s="62">
        <v>71.010000000000005</v>
      </c>
      <c r="H343" s="1">
        <v>21.48</v>
      </c>
      <c r="I343" s="1">
        <v>27.74</v>
      </c>
      <c r="J343" s="62">
        <v>31.28</v>
      </c>
      <c r="K343" s="1">
        <v>19.59</v>
      </c>
      <c r="L343" s="1">
        <v>19.86</v>
      </c>
      <c r="M343" s="1">
        <v>7.19</v>
      </c>
      <c r="N343" s="1">
        <v>22.75</v>
      </c>
      <c r="O343" s="1">
        <v>13.43</v>
      </c>
      <c r="P343" s="6">
        <f t="shared" si="5"/>
        <v>29.67</v>
      </c>
    </row>
    <row r="344" spans="1:16" x14ac:dyDescent="0.3">
      <c r="A344" s="3" t="s">
        <v>899</v>
      </c>
      <c r="B344" t="s">
        <v>900</v>
      </c>
      <c r="C344" t="s">
        <v>5</v>
      </c>
      <c r="D344" s="1">
        <v>26.62</v>
      </c>
      <c r="E344" s="62">
        <v>56.36</v>
      </c>
      <c r="F344" s="1">
        <v>25.43</v>
      </c>
      <c r="G344" s="62">
        <v>35.5</v>
      </c>
      <c r="H344" s="1">
        <v>12.17</v>
      </c>
      <c r="I344" s="1">
        <v>15.85</v>
      </c>
      <c r="J344" s="62">
        <v>31.28</v>
      </c>
      <c r="K344" s="1">
        <v>25.47</v>
      </c>
      <c r="L344" s="1">
        <v>28.98</v>
      </c>
      <c r="M344" s="1">
        <v>24.44</v>
      </c>
      <c r="N344" s="1">
        <v>28</v>
      </c>
      <c r="O344" s="1">
        <v>26.86</v>
      </c>
      <c r="P344" s="6">
        <f t="shared" si="5"/>
        <v>28.98</v>
      </c>
    </row>
    <row r="345" spans="1:16" x14ac:dyDescent="0.3">
      <c r="A345" s="3" t="s">
        <v>547</v>
      </c>
      <c r="B345" t="s">
        <v>548</v>
      </c>
      <c r="C345" t="s">
        <v>5</v>
      </c>
      <c r="D345" s="1">
        <v>26.62</v>
      </c>
      <c r="E345" s="62">
        <v>28.18</v>
      </c>
      <c r="F345" s="1">
        <v>27.31</v>
      </c>
      <c r="G345" s="62">
        <v>35.5</v>
      </c>
      <c r="H345" s="1">
        <v>23.62</v>
      </c>
      <c r="I345" s="1">
        <v>27.3</v>
      </c>
      <c r="J345" s="62">
        <v>41.7</v>
      </c>
      <c r="K345" s="1">
        <v>27.43</v>
      </c>
      <c r="L345" s="1">
        <v>25.22</v>
      </c>
      <c r="M345" s="1">
        <v>25.88</v>
      </c>
      <c r="N345" s="1">
        <v>18.38</v>
      </c>
      <c r="O345" s="1">
        <v>20.14</v>
      </c>
      <c r="P345" s="6">
        <f t="shared" si="5"/>
        <v>27.43</v>
      </c>
    </row>
    <row r="346" spans="1:16" x14ac:dyDescent="0.3">
      <c r="A346" s="3" t="s">
        <v>147</v>
      </c>
      <c r="B346" t="s">
        <v>148</v>
      </c>
      <c r="C346" t="s">
        <v>5</v>
      </c>
      <c r="D346" s="1">
        <v>7.61</v>
      </c>
      <c r="E346" s="62">
        <v>112.72</v>
      </c>
      <c r="F346" s="1">
        <v>26.84</v>
      </c>
      <c r="G346" s="62">
        <v>35.5</v>
      </c>
      <c r="H346" s="1">
        <v>27.2</v>
      </c>
      <c r="I346" s="1">
        <v>22.46</v>
      </c>
      <c r="J346" s="62">
        <v>41.7</v>
      </c>
      <c r="K346" s="1">
        <v>22.53</v>
      </c>
      <c r="L346" s="1">
        <v>16.100000000000001</v>
      </c>
      <c r="M346" s="1">
        <v>21.56</v>
      </c>
      <c r="N346" s="1">
        <v>19.25</v>
      </c>
      <c r="O346" s="1">
        <v>16.79</v>
      </c>
      <c r="P346" s="6">
        <f t="shared" si="5"/>
        <v>27.2</v>
      </c>
    </row>
    <row r="347" spans="1:16" x14ac:dyDescent="0.3">
      <c r="A347" s="3" t="s">
        <v>129</v>
      </c>
      <c r="B347" t="s">
        <v>130</v>
      </c>
      <c r="C347" t="s">
        <v>5</v>
      </c>
      <c r="D347" s="1">
        <v>3.8</v>
      </c>
      <c r="E347" s="62">
        <v>169.08</v>
      </c>
      <c r="F347" s="1">
        <v>9.89</v>
      </c>
      <c r="G347" s="62">
        <v>106.51</v>
      </c>
      <c r="H347" s="1">
        <v>6.44</v>
      </c>
      <c r="I347" s="1">
        <v>4.84</v>
      </c>
      <c r="J347" s="62">
        <v>20.85</v>
      </c>
      <c r="K347" s="1">
        <v>10.78</v>
      </c>
      <c r="L347" s="1">
        <v>8.59</v>
      </c>
      <c r="M347" s="1">
        <v>17.25</v>
      </c>
      <c r="N347" s="1">
        <v>9.6300000000000008</v>
      </c>
      <c r="O347" s="1">
        <v>26.86</v>
      </c>
      <c r="P347" s="6">
        <f t="shared" si="5"/>
        <v>26.86</v>
      </c>
    </row>
    <row r="348" spans="1:16" x14ac:dyDescent="0.3">
      <c r="A348" s="3" t="s">
        <v>569</v>
      </c>
      <c r="B348" t="s">
        <v>570</v>
      </c>
      <c r="C348" t="s">
        <v>5</v>
      </c>
      <c r="D348" s="1">
        <v>11.41</v>
      </c>
      <c r="E348" s="62">
        <v>84.54</v>
      </c>
      <c r="F348" s="1">
        <v>24.96</v>
      </c>
      <c r="G348" s="62">
        <v>35.5</v>
      </c>
      <c r="H348" s="1">
        <v>15.03</v>
      </c>
      <c r="I348" s="1">
        <v>11.45</v>
      </c>
      <c r="J348" s="62">
        <v>31.28</v>
      </c>
      <c r="K348" s="1">
        <v>23.51</v>
      </c>
      <c r="L348" s="1">
        <v>18.25</v>
      </c>
      <c r="M348" s="1">
        <v>17.25</v>
      </c>
      <c r="N348" s="1">
        <v>14</v>
      </c>
      <c r="O348" s="1">
        <v>26.86</v>
      </c>
      <c r="P348" s="6">
        <f t="shared" si="5"/>
        <v>26.86</v>
      </c>
    </row>
    <row r="349" spans="1:16" x14ac:dyDescent="0.3">
      <c r="A349" s="3" t="s">
        <v>85</v>
      </c>
      <c r="B349" t="s">
        <v>86</v>
      </c>
      <c r="C349" t="s">
        <v>5</v>
      </c>
      <c r="D349" s="1">
        <v>19.02</v>
      </c>
      <c r="E349" s="62">
        <v>28.18</v>
      </c>
      <c r="F349" s="1">
        <v>26.84</v>
      </c>
      <c r="G349" s="62">
        <v>71.010000000000005</v>
      </c>
      <c r="H349" s="1">
        <v>20.05</v>
      </c>
      <c r="I349" s="1">
        <v>26.86</v>
      </c>
      <c r="J349" s="62">
        <v>52.13</v>
      </c>
      <c r="K349" s="1">
        <v>26.45</v>
      </c>
      <c r="L349" s="1">
        <v>18.25</v>
      </c>
      <c r="M349" s="1">
        <v>11.5</v>
      </c>
      <c r="N349" s="1">
        <v>21.88</v>
      </c>
      <c r="O349" s="1">
        <v>3.36</v>
      </c>
      <c r="P349" s="6">
        <f t="shared" si="5"/>
        <v>26.86</v>
      </c>
    </row>
    <row r="350" spans="1:16" x14ac:dyDescent="0.3">
      <c r="A350" s="3" t="s">
        <v>321</v>
      </c>
      <c r="B350" t="s">
        <v>322</v>
      </c>
      <c r="C350" t="s">
        <v>5</v>
      </c>
      <c r="D350" s="1">
        <v>11.41</v>
      </c>
      <c r="E350" s="62">
        <v>225.44</v>
      </c>
      <c r="F350" s="1">
        <v>11.77</v>
      </c>
      <c r="G350" s="62">
        <v>177.52</v>
      </c>
      <c r="H350" s="1">
        <v>5.73</v>
      </c>
      <c r="I350" s="1">
        <v>5.28</v>
      </c>
      <c r="J350" s="62">
        <v>114.68</v>
      </c>
      <c r="K350" s="1">
        <v>10.78</v>
      </c>
      <c r="L350" s="1">
        <v>10.199999999999999</v>
      </c>
      <c r="M350" s="1">
        <v>11.5</v>
      </c>
      <c r="N350" s="1">
        <v>8.75</v>
      </c>
      <c r="O350" s="1">
        <v>26.86</v>
      </c>
      <c r="P350" s="6">
        <f t="shared" si="5"/>
        <v>26.86</v>
      </c>
    </row>
    <row r="351" spans="1:16" x14ac:dyDescent="0.3">
      <c r="A351" s="3" t="s">
        <v>677</v>
      </c>
      <c r="B351" t="s">
        <v>678</v>
      </c>
      <c r="C351" t="s">
        <v>5</v>
      </c>
      <c r="D351" s="1">
        <v>19.02</v>
      </c>
      <c r="E351" s="62">
        <v>225.44</v>
      </c>
      <c r="F351" s="1">
        <v>5.18</v>
      </c>
      <c r="G351" s="62">
        <v>213.02</v>
      </c>
      <c r="H351" s="1">
        <v>4.3</v>
      </c>
      <c r="I351" s="1">
        <v>4.4000000000000004</v>
      </c>
      <c r="J351" s="62">
        <v>104.25</v>
      </c>
      <c r="K351" s="1">
        <v>8.82</v>
      </c>
      <c r="L351" s="1">
        <v>4.83</v>
      </c>
      <c r="M351" s="1">
        <v>15.81</v>
      </c>
      <c r="N351" s="1">
        <v>7.88</v>
      </c>
      <c r="O351" s="1">
        <v>26.86</v>
      </c>
      <c r="P351" s="6">
        <f t="shared" si="5"/>
        <v>26.86</v>
      </c>
    </row>
    <row r="352" spans="1:16" x14ac:dyDescent="0.3">
      <c r="A352" s="3" t="s">
        <v>165</v>
      </c>
      <c r="B352" t="s">
        <v>166</v>
      </c>
      <c r="C352" t="s">
        <v>5</v>
      </c>
      <c r="D352" s="1">
        <v>22.82</v>
      </c>
      <c r="E352" s="62">
        <v>169.08</v>
      </c>
      <c r="F352" s="1">
        <v>6.12</v>
      </c>
      <c r="G352" s="62">
        <v>106.51</v>
      </c>
      <c r="H352" s="1">
        <v>4.3</v>
      </c>
      <c r="I352" s="1">
        <v>5.28</v>
      </c>
      <c r="J352" s="62">
        <v>114.68</v>
      </c>
      <c r="K352" s="1">
        <v>22.53</v>
      </c>
      <c r="L352" s="1">
        <v>6.98</v>
      </c>
      <c r="M352" s="1">
        <v>11.5</v>
      </c>
      <c r="N352" s="1">
        <v>6.13</v>
      </c>
      <c r="O352" s="1">
        <v>26.86</v>
      </c>
      <c r="P352" s="6">
        <f t="shared" si="5"/>
        <v>26.86</v>
      </c>
    </row>
    <row r="353" spans="1:16" x14ac:dyDescent="0.3">
      <c r="A353" s="3" t="s">
        <v>123</v>
      </c>
      <c r="B353" t="s">
        <v>124</v>
      </c>
      <c r="C353" t="s">
        <v>5</v>
      </c>
      <c r="D353" s="1">
        <v>26.62</v>
      </c>
      <c r="E353" s="62">
        <v>56.36</v>
      </c>
      <c r="F353" s="1">
        <v>12.24</v>
      </c>
      <c r="G353" s="62">
        <v>71.010000000000005</v>
      </c>
      <c r="H353" s="1">
        <v>16.47</v>
      </c>
      <c r="I353" s="1">
        <v>22.9</v>
      </c>
      <c r="J353" s="62">
        <v>52.13</v>
      </c>
      <c r="K353" s="1">
        <v>14.69</v>
      </c>
      <c r="L353" s="1">
        <v>19.86</v>
      </c>
      <c r="M353" s="1">
        <v>8.6300000000000008</v>
      </c>
      <c r="N353" s="1">
        <v>10.5</v>
      </c>
      <c r="O353" s="1">
        <v>20.14</v>
      </c>
      <c r="P353" s="6">
        <f t="shared" si="5"/>
        <v>26.62</v>
      </c>
    </row>
    <row r="354" spans="1:16" x14ac:dyDescent="0.3">
      <c r="A354" s="3" t="s">
        <v>427</v>
      </c>
      <c r="B354" t="s">
        <v>428</v>
      </c>
      <c r="C354" t="s">
        <v>5</v>
      </c>
      <c r="D354" s="1">
        <v>26.62</v>
      </c>
      <c r="E354" s="62">
        <v>84.54</v>
      </c>
      <c r="F354" s="1">
        <v>1.41</v>
      </c>
      <c r="G354" s="62">
        <v>248.53</v>
      </c>
      <c r="H354" s="1">
        <v>0.72</v>
      </c>
      <c r="I354" s="1">
        <v>2.64</v>
      </c>
      <c r="J354" s="62">
        <v>52.13</v>
      </c>
      <c r="K354" s="1">
        <v>5.88</v>
      </c>
      <c r="L354" s="1">
        <v>3.76</v>
      </c>
      <c r="M354" s="1">
        <v>7.19</v>
      </c>
      <c r="N354" s="1">
        <v>10.5</v>
      </c>
      <c r="O354" s="1">
        <v>6.71</v>
      </c>
      <c r="P354" s="6">
        <f t="shared" si="5"/>
        <v>26.62</v>
      </c>
    </row>
    <row r="355" spans="1:16" x14ac:dyDescent="0.3">
      <c r="A355" s="3" t="s">
        <v>243</v>
      </c>
      <c r="B355" t="s">
        <v>244</v>
      </c>
      <c r="C355" t="s">
        <v>5</v>
      </c>
      <c r="D355" s="1">
        <v>19.02</v>
      </c>
      <c r="E355" s="62">
        <v>84.54</v>
      </c>
      <c r="F355" s="1">
        <v>10.83</v>
      </c>
      <c r="G355" s="62">
        <v>213.02</v>
      </c>
      <c r="H355" s="1">
        <v>15.75</v>
      </c>
      <c r="I355" s="1">
        <v>25.98</v>
      </c>
      <c r="J355" s="62">
        <v>145.94999999999999</v>
      </c>
      <c r="K355" s="1">
        <v>16.649999999999999</v>
      </c>
      <c r="L355" s="1">
        <v>10.199999999999999</v>
      </c>
      <c r="M355" s="1">
        <v>21.56</v>
      </c>
      <c r="N355" s="1">
        <v>15.75</v>
      </c>
      <c r="O355" s="1">
        <v>13.43</v>
      </c>
      <c r="P355" s="6">
        <f t="shared" si="5"/>
        <v>25.98</v>
      </c>
    </row>
    <row r="356" spans="1:16" x14ac:dyDescent="0.3">
      <c r="A356" s="3" t="s">
        <v>323</v>
      </c>
      <c r="B356" t="s">
        <v>324</v>
      </c>
      <c r="C356" t="s">
        <v>5</v>
      </c>
      <c r="D356" s="1">
        <v>19.02</v>
      </c>
      <c r="E356" s="62">
        <v>28.18</v>
      </c>
      <c r="F356" s="1">
        <v>21.66</v>
      </c>
      <c r="G356" s="62">
        <v>35.5</v>
      </c>
      <c r="H356" s="1">
        <v>25.06</v>
      </c>
      <c r="I356" s="1">
        <v>20.260000000000002</v>
      </c>
      <c r="J356" s="62">
        <v>72.98</v>
      </c>
      <c r="K356" s="1">
        <v>24.49</v>
      </c>
      <c r="L356" s="1">
        <v>25.76</v>
      </c>
      <c r="M356" s="1">
        <v>18.690000000000001</v>
      </c>
      <c r="N356" s="1">
        <v>22.75</v>
      </c>
      <c r="O356" s="1">
        <v>13.43</v>
      </c>
      <c r="P356" s="6">
        <f t="shared" si="5"/>
        <v>25.76</v>
      </c>
    </row>
    <row r="357" spans="1:16" x14ac:dyDescent="0.3">
      <c r="A357" s="3" t="s">
        <v>551</v>
      </c>
      <c r="B357" t="s">
        <v>552</v>
      </c>
      <c r="C357" t="s">
        <v>5</v>
      </c>
      <c r="D357" s="1">
        <v>11.41</v>
      </c>
      <c r="E357" s="62">
        <v>84.54</v>
      </c>
      <c r="F357" s="1">
        <v>16.48</v>
      </c>
      <c r="G357" s="62">
        <v>35.5</v>
      </c>
      <c r="H357" s="1">
        <v>12.89</v>
      </c>
      <c r="I357" s="1">
        <v>16.73</v>
      </c>
      <c r="J357" s="62">
        <v>10.43</v>
      </c>
      <c r="K357" s="1">
        <v>25.47</v>
      </c>
      <c r="L357" s="1">
        <v>17.71</v>
      </c>
      <c r="M357" s="1">
        <v>24.44</v>
      </c>
      <c r="N357" s="1">
        <v>17.5</v>
      </c>
      <c r="O357" s="1">
        <v>13.43</v>
      </c>
      <c r="P357" s="6">
        <f t="shared" si="5"/>
        <v>25.47</v>
      </c>
    </row>
    <row r="358" spans="1:16" x14ac:dyDescent="0.3">
      <c r="A358" s="3" t="s">
        <v>619</v>
      </c>
      <c r="B358" t="s">
        <v>620</v>
      </c>
      <c r="C358" t="s">
        <v>5</v>
      </c>
      <c r="D358" s="1">
        <v>22.82</v>
      </c>
      <c r="E358" s="62">
        <v>56.36</v>
      </c>
      <c r="F358" s="1">
        <v>21.66</v>
      </c>
      <c r="G358" s="62">
        <v>35.5</v>
      </c>
      <c r="H358" s="1">
        <v>18.61</v>
      </c>
      <c r="I358" s="1">
        <v>14.97</v>
      </c>
      <c r="J358" s="62">
        <v>20.85</v>
      </c>
      <c r="K358" s="1">
        <v>22.53</v>
      </c>
      <c r="L358" s="1">
        <v>20.93</v>
      </c>
      <c r="M358" s="1">
        <v>17.25</v>
      </c>
      <c r="N358" s="1">
        <v>25.38</v>
      </c>
      <c r="O358" s="1">
        <v>16.79</v>
      </c>
      <c r="P358" s="6">
        <f t="shared" si="5"/>
        <v>25.38</v>
      </c>
    </row>
    <row r="359" spans="1:16" x14ac:dyDescent="0.3">
      <c r="A359" s="3" t="s">
        <v>6</v>
      </c>
      <c r="B359" t="s">
        <v>7</v>
      </c>
      <c r="C359" t="s">
        <v>5</v>
      </c>
      <c r="D359" s="1">
        <v>22.82</v>
      </c>
      <c r="E359" s="62">
        <v>28.18</v>
      </c>
      <c r="F359" s="1">
        <v>23.08</v>
      </c>
      <c r="G359" s="62">
        <v>35.5</v>
      </c>
      <c r="H359" s="1">
        <v>17.18</v>
      </c>
      <c r="I359" s="1">
        <v>24.22</v>
      </c>
      <c r="J359" s="62">
        <v>10.43</v>
      </c>
      <c r="K359" s="1">
        <v>21.55</v>
      </c>
      <c r="L359" s="1">
        <v>24.69</v>
      </c>
      <c r="M359" s="1">
        <v>17.25</v>
      </c>
      <c r="N359" s="1">
        <v>18.38</v>
      </c>
      <c r="O359" s="1">
        <v>23.5</v>
      </c>
      <c r="P359" s="6">
        <f t="shared" si="5"/>
        <v>24.69</v>
      </c>
    </row>
    <row r="360" spans="1:16" x14ac:dyDescent="0.3">
      <c r="A360" s="3" t="s">
        <v>523</v>
      </c>
      <c r="B360" t="s">
        <v>524</v>
      </c>
      <c r="C360" t="s">
        <v>5</v>
      </c>
      <c r="D360" s="1">
        <v>19.02</v>
      </c>
      <c r="E360" s="62">
        <v>28.18</v>
      </c>
      <c r="F360" s="1">
        <v>15.07</v>
      </c>
      <c r="G360" s="62">
        <v>71.010000000000005</v>
      </c>
      <c r="H360" s="1">
        <v>10.02</v>
      </c>
      <c r="I360" s="1">
        <v>11.45</v>
      </c>
      <c r="J360" s="62">
        <v>20.85</v>
      </c>
      <c r="K360" s="1">
        <v>16.649999999999999</v>
      </c>
      <c r="L360" s="1">
        <v>12.88</v>
      </c>
      <c r="M360" s="1">
        <v>24.44</v>
      </c>
      <c r="N360" s="1">
        <v>10.5</v>
      </c>
      <c r="O360" s="1">
        <v>6.71</v>
      </c>
      <c r="P360" s="6">
        <f t="shared" si="5"/>
        <v>24.44</v>
      </c>
    </row>
    <row r="361" spans="1:16" x14ac:dyDescent="0.3">
      <c r="A361" s="3" t="s">
        <v>35</v>
      </c>
      <c r="B361" t="s">
        <v>36</v>
      </c>
      <c r="C361" t="s">
        <v>5</v>
      </c>
      <c r="D361" s="1">
        <v>19.02</v>
      </c>
      <c r="E361" s="62">
        <v>225.44</v>
      </c>
      <c r="F361" s="1">
        <v>21.66</v>
      </c>
      <c r="G361" s="62">
        <v>106.51</v>
      </c>
      <c r="H361" s="1">
        <v>24.34</v>
      </c>
      <c r="I361" s="1">
        <v>13.65</v>
      </c>
      <c r="J361" s="62">
        <v>72.98</v>
      </c>
      <c r="K361" s="1">
        <v>20.57</v>
      </c>
      <c r="L361" s="1">
        <v>17.170000000000002</v>
      </c>
      <c r="M361" s="1">
        <v>8.6300000000000008</v>
      </c>
      <c r="N361" s="1">
        <v>14</v>
      </c>
      <c r="O361" s="1">
        <v>20.14</v>
      </c>
      <c r="P361" s="6">
        <f t="shared" si="5"/>
        <v>24.34</v>
      </c>
    </row>
    <row r="362" spans="1:16" x14ac:dyDescent="0.3">
      <c r="A362" s="3" t="s">
        <v>367</v>
      </c>
      <c r="B362" t="s">
        <v>368</v>
      </c>
      <c r="C362" t="s">
        <v>5</v>
      </c>
      <c r="D362" s="1">
        <v>11.41</v>
      </c>
      <c r="E362" s="62">
        <v>28.18</v>
      </c>
      <c r="F362" s="1">
        <v>15.07</v>
      </c>
      <c r="G362" s="62">
        <v>35.5</v>
      </c>
      <c r="H362" s="1">
        <v>11.45</v>
      </c>
      <c r="I362" s="1">
        <v>9.69</v>
      </c>
      <c r="J362" s="62">
        <v>10.43</v>
      </c>
      <c r="K362" s="1">
        <v>10.78</v>
      </c>
      <c r="L362" s="1">
        <v>12.88</v>
      </c>
      <c r="M362" s="1">
        <v>12.94</v>
      </c>
      <c r="N362" s="1">
        <v>23.63</v>
      </c>
      <c r="O362" s="1">
        <v>23.5</v>
      </c>
      <c r="P362" s="6">
        <f t="shared" si="5"/>
        <v>23.63</v>
      </c>
    </row>
    <row r="363" spans="1:16" x14ac:dyDescent="0.3">
      <c r="A363" s="3" t="s">
        <v>341</v>
      </c>
      <c r="B363" t="s">
        <v>342</v>
      </c>
      <c r="C363" t="s">
        <v>5</v>
      </c>
      <c r="D363" s="1">
        <v>11.41</v>
      </c>
      <c r="E363" s="62">
        <v>28.18</v>
      </c>
      <c r="F363" s="1">
        <v>17.899999999999999</v>
      </c>
      <c r="G363" s="62">
        <v>106.51</v>
      </c>
      <c r="H363" s="1">
        <v>11.45</v>
      </c>
      <c r="I363" s="1">
        <v>12.77</v>
      </c>
      <c r="J363" s="62">
        <v>52.13</v>
      </c>
      <c r="K363" s="1">
        <v>23.51</v>
      </c>
      <c r="L363" s="1">
        <v>15.56</v>
      </c>
      <c r="M363" s="1">
        <v>20.13</v>
      </c>
      <c r="N363" s="1">
        <v>13.13</v>
      </c>
      <c r="O363" s="1">
        <v>6.71</v>
      </c>
      <c r="P363" s="6">
        <f t="shared" si="5"/>
        <v>23.51</v>
      </c>
    </row>
    <row r="364" spans="1:16" x14ac:dyDescent="0.3">
      <c r="A364" s="3" t="s">
        <v>745</v>
      </c>
      <c r="B364" t="s">
        <v>746</v>
      </c>
      <c r="C364" t="s">
        <v>5</v>
      </c>
      <c r="D364" s="1">
        <v>3.8</v>
      </c>
      <c r="E364" s="62">
        <v>28.18</v>
      </c>
      <c r="F364" s="1">
        <v>7.06</v>
      </c>
      <c r="G364" s="62">
        <v>106.51</v>
      </c>
      <c r="H364" s="1">
        <v>8.59</v>
      </c>
      <c r="I364" s="1">
        <v>7.49</v>
      </c>
      <c r="J364" s="62">
        <v>31.28</v>
      </c>
      <c r="K364" s="1">
        <v>9.8000000000000007</v>
      </c>
      <c r="L364" s="1">
        <v>6.44</v>
      </c>
      <c r="M364" s="1">
        <v>11.5</v>
      </c>
      <c r="N364" s="1">
        <v>11.38</v>
      </c>
      <c r="O364" s="1">
        <v>23.5</v>
      </c>
      <c r="P364" s="6">
        <f t="shared" si="5"/>
        <v>23.5</v>
      </c>
    </row>
    <row r="365" spans="1:16" x14ac:dyDescent="0.3">
      <c r="A365" s="3" t="s">
        <v>253</v>
      </c>
      <c r="B365" t="s">
        <v>254</v>
      </c>
      <c r="C365" t="s">
        <v>5</v>
      </c>
      <c r="D365" s="1">
        <v>19.02</v>
      </c>
      <c r="E365" s="62">
        <v>112.72</v>
      </c>
      <c r="F365" s="1">
        <v>16.48</v>
      </c>
      <c r="G365" s="62">
        <v>71.010000000000005</v>
      </c>
      <c r="H365" s="1">
        <v>11.45</v>
      </c>
      <c r="I365" s="1">
        <v>12.33</v>
      </c>
      <c r="J365" s="62">
        <v>31.28</v>
      </c>
      <c r="K365" s="1">
        <v>17.63</v>
      </c>
      <c r="L365" s="1">
        <v>11.81</v>
      </c>
      <c r="M365" s="1">
        <v>21.56</v>
      </c>
      <c r="N365" s="1">
        <v>18.38</v>
      </c>
      <c r="O365" s="1">
        <v>23.5</v>
      </c>
      <c r="P365" s="6">
        <f t="shared" si="5"/>
        <v>23.5</v>
      </c>
    </row>
    <row r="366" spans="1:16" x14ac:dyDescent="0.3">
      <c r="A366" s="3" t="s">
        <v>137</v>
      </c>
      <c r="B366" t="s">
        <v>138</v>
      </c>
      <c r="C366" t="s">
        <v>5</v>
      </c>
      <c r="D366" s="1">
        <v>15.21</v>
      </c>
      <c r="E366" s="62">
        <v>225.44</v>
      </c>
      <c r="F366" s="1">
        <v>8.48</v>
      </c>
      <c r="G366" s="62">
        <v>35.5</v>
      </c>
      <c r="H366" s="1">
        <v>5.73</v>
      </c>
      <c r="I366" s="1">
        <v>5.28</v>
      </c>
      <c r="J366" s="62">
        <v>93.83</v>
      </c>
      <c r="K366" s="1">
        <v>13.71</v>
      </c>
      <c r="L366" s="1">
        <v>6.44</v>
      </c>
      <c r="M366" s="1">
        <v>18.690000000000001</v>
      </c>
      <c r="N366" s="1">
        <v>6.13</v>
      </c>
      <c r="O366" s="1">
        <v>23.5</v>
      </c>
      <c r="P366" s="6">
        <f t="shared" si="5"/>
        <v>23.5</v>
      </c>
    </row>
    <row r="367" spans="1:16" x14ac:dyDescent="0.3">
      <c r="A367" s="3" t="s">
        <v>879</v>
      </c>
      <c r="B367" t="s">
        <v>880</v>
      </c>
      <c r="C367" t="s">
        <v>5</v>
      </c>
      <c r="D367" s="1">
        <v>11.41</v>
      </c>
      <c r="E367" s="62">
        <v>84.54</v>
      </c>
      <c r="F367" s="1">
        <v>2.83</v>
      </c>
      <c r="G367" s="62">
        <v>142.02000000000001</v>
      </c>
      <c r="H367" s="1">
        <v>4.3</v>
      </c>
      <c r="I367" s="1">
        <v>3.08</v>
      </c>
      <c r="J367" s="62">
        <v>52.13</v>
      </c>
      <c r="K367" s="1">
        <v>5.88</v>
      </c>
      <c r="L367" s="1">
        <v>1.07</v>
      </c>
      <c r="M367" s="1">
        <v>1.44</v>
      </c>
      <c r="N367" s="1">
        <v>4.38</v>
      </c>
      <c r="O367" s="1">
        <v>23.5</v>
      </c>
      <c r="P367" s="6">
        <f t="shared" si="5"/>
        <v>23.5</v>
      </c>
    </row>
    <row r="368" spans="1:16" x14ac:dyDescent="0.3">
      <c r="A368" s="3" t="s">
        <v>429</v>
      </c>
      <c r="B368" t="s">
        <v>430</v>
      </c>
      <c r="C368" t="s">
        <v>5</v>
      </c>
      <c r="D368" s="1">
        <v>22.82</v>
      </c>
      <c r="E368" s="62">
        <v>112.72</v>
      </c>
      <c r="F368" s="1">
        <v>3.77</v>
      </c>
      <c r="G368" s="62">
        <v>106.51</v>
      </c>
      <c r="H368" s="1">
        <v>2.86</v>
      </c>
      <c r="I368" s="1">
        <v>1.76</v>
      </c>
      <c r="J368" s="62">
        <v>20.85</v>
      </c>
      <c r="K368" s="1">
        <v>5.88</v>
      </c>
      <c r="L368" s="1">
        <v>3.76</v>
      </c>
      <c r="M368" s="1">
        <v>17.25</v>
      </c>
      <c r="N368" s="1">
        <v>6.13</v>
      </c>
      <c r="O368" s="1">
        <v>23.5</v>
      </c>
      <c r="P368" s="6">
        <f t="shared" si="5"/>
        <v>23.5</v>
      </c>
    </row>
    <row r="369" spans="1:16" x14ac:dyDescent="0.3">
      <c r="A369" s="3" t="s">
        <v>815</v>
      </c>
      <c r="B369" t="s">
        <v>816</v>
      </c>
      <c r="C369" t="s">
        <v>5</v>
      </c>
      <c r="D369" s="1">
        <v>15.21</v>
      </c>
      <c r="E369" s="62">
        <v>84.54</v>
      </c>
      <c r="F369" s="1">
        <v>23.08</v>
      </c>
      <c r="G369" s="62">
        <v>71.010000000000005</v>
      </c>
      <c r="H369" s="1">
        <v>17.18</v>
      </c>
      <c r="I369" s="1">
        <v>15.85</v>
      </c>
      <c r="J369" s="62">
        <v>20.85</v>
      </c>
      <c r="K369" s="1">
        <v>20.57</v>
      </c>
      <c r="L369" s="1">
        <v>17.170000000000002</v>
      </c>
      <c r="M369" s="1">
        <v>10.06</v>
      </c>
      <c r="N369" s="1">
        <v>15.75</v>
      </c>
      <c r="O369" s="1">
        <v>13.43</v>
      </c>
      <c r="P369" s="6">
        <f t="shared" si="5"/>
        <v>23.08</v>
      </c>
    </row>
    <row r="370" spans="1:16" x14ac:dyDescent="0.3">
      <c r="A370" s="3" t="s">
        <v>805</v>
      </c>
      <c r="B370" t="s">
        <v>806</v>
      </c>
      <c r="C370" t="s">
        <v>5</v>
      </c>
      <c r="D370" s="1">
        <v>7.61</v>
      </c>
      <c r="E370" s="62">
        <v>140.9</v>
      </c>
      <c r="F370" s="1">
        <v>15.54</v>
      </c>
      <c r="G370" s="62">
        <v>35.5</v>
      </c>
      <c r="H370" s="1">
        <v>10.02</v>
      </c>
      <c r="I370" s="1">
        <v>13.65</v>
      </c>
      <c r="J370" s="62">
        <v>41.7</v>
      </c>
      <c r="K370" s="1">
        <v>18.61</v>
      </c>
      <c r="L370" s="1">
        <v>10.73</v>
      </c>
      <c r="M370" s="1">
        <v>23</v>
      </c>
      <c r="N370" s="1">
        <v>19.25</v>
      </c>
      <c r="O370" s="1">
        <v>13.43</v>
      </c>
      <c r="P370" s="6">
        <f t="shared" si="5"/>
        <v>23</v>
      </c>
    </row>
    <row r="371" spans="1:16" x14ac:dyDescent="0.3">
      <c r="A371" s="3" t="s">
        <v>661</v>
      </c>
      <c r="B371" t="s">
        <v>662</v>
      </c>
      <c r="C371" t="s">
        <v>5</v>
      </c>
      <c r="D371" s="1">
        <v>22.82</v>
      </c>
      <c r="E371" s="62">
        <v>28.18</v>
      </c>
      <c r="F371" s="1">
        <v>6.59</v>
      </c>
      <c r="G371" s="62">
        <v>35.5</v>
      </c>
      <c r="H371" s="1">
        <v>8.59</v>
      </c>
      <c r="I371" s="1">
        <v>8.81</v>
      </c>
      <c r="J371" s="62">
        <v>10.43</v>
      </c>
      <c r="K371" s="1">
        <v>3.92</v>
      </c>
      <c r="L371" s="1">
        <v>5.37</v>
      </c>
      <c r="M371" s="1">
        <v>10.06</v>
      </c>
      <c r="N371" s="1">
        <v>7.88</v>
      </c>
      <c r="O371" s="1">
        <v>10.07</v>
      </c>
      <c r="P371" s="6">
        <f t="shared" si="5"/>
        <v>22.82</v>
      </c>
    </row>
    <row r="372" spans="1:16" x14ac:dyDescent="0.3">
      <c r="A372" s="3" t="s">
        <v>755</v>
      </c>
      <c r="B372" t="s">
        <v>756</v>
      </c>
      <c r="C372" t="s">
        <v>5</v>
      </c>
      <c r="D372" s="1">
        <v>22.82</v>
      </c>
      <c r="E372" s="62">
        <v>197.26</v>
      </c>
      <c r="F372" s="1">
        <v>4.71</v>
      </c>
      <c r="G372" s="62">
        <v>71.010000000000005</v>
      </c>
      <c r="H372" s="1">
        <v>2.86</v>
      </c>
      <c r="I372" s="1">
        <v>8.81</v>
      </c>
      <c r="J372" s="62">
        <v>31.28</v>
      </c>
      <c r="K372" s="1">
        <v>11.76</v>
      </c>
      <c r="L372" s="1">
        <v>6.44</v>
      </c>
      <c r="M372" s="1">
        <v>10.06</v>
      </c>
      <c r="N372" s="1">
        <v>7.88</v>
      </c>
      <c r="O372" s="1">
        <v>13.43</v>
      </c>
      <c r="P372" s="6">
        <f t="shared" si="5"/>
        <v>22.82</v>
      </c>
    </row>
    <row r="373" spans="1:16" x14ac:dyDescent="0.3">
      <c r="A373" s="3" t="s">
        <v>23</v>
      </c>
      <c r="B373" t="s">
        <v>24</v>
      </c>
      <c r="C373" t="s">
        <v>5</v>
      </c>
      <c r="D373" s="1">
        <v>22.82</v>
      </c>
      <c r="E373" s="62">
        <v>56.36</v>
      </c>
      <c r="F373" s="1">
        <v>4.24</v>
      </c>
      <c r="G373" s="62">
        <v>35.5</v>
      </c>
      <c r="H373" s="1">
        <v>4.3</v>
      </c>
      <c r="I373" s="1">
        <v>4.4000000000000004</v>
      </c>
      <c r="J373" s="62">
        <v>31.28</v>
      </c>
      <c r="K373" s="1">
        <v>8.82</v>
      </c>
      <c r="L373" s="1">
        <v>7.51</v>
      </c>
      <c r="M373" s="1">
        <v>4.3099999999999996</v>
      </c>
      <c r="N373" s="1">
        <v>8.75</v>
      </c>
      <c r="O373" s="1">
        <v>6.71</v>
      </c>
      <c r="P373" s="6">
        <f t="shared" si="5"/>
        <v>22.82</v>
      </c>
    </row>
    <row r="374" spans="1:16" x14ac:dyDescent="0.3">
      <c r="A374" s="3" t="s">
        <v>573</v>
      </c>
      <c r="B374" t="s">
        <v>574</v>
      </c>
      <c r="C374" t="s">
        <v>5</v>
      </c>
      <c r="D374" s="1">
        <v>15.21</v>
      </c>
      <c r="E374" s="62">
        <v>112.72</v>
      </c>
      <c r="F374" s="1">
        <v>10.83</v>
      </c>
      <c r="G374" s="62">
        <v>35.5</v>
      </c>
      <c r="H374" s="1">
        <v>12.17</v>
      </c>
      <c r="I374" s="1">
        <v>12.77</v>
      </c>
      <c r="J374" s="62">
        <v>41.7</v>
      </c>
      <c r="K374" s="1">
        <v>22.53</v>
      </c>
      <c r="L374" s="1">
        <v>9.1199999999999992</v>
      </c>
      <c r="M374" s="1">
        <v>21.56</v>
      </c>
      <c r="N374" s="1">
        <v>15.75</v>
      </c>
      <c r="O374" s="1">
        <v>13.43</v>
      </c>
      <c r="P374" s="6">
        <f t="shared" si="5"/>
        <v>22.53</v>
      </c>
    </row>
    <row r="375" spans="1:16" x14ac:dyDescent="0.3">
      <c r="A375" s="3" t="s">
        <v>903</v>
      </c>
      <c r="B375" t="s">
        <v>904</v>
      </c>
      <c r="C375" t="s">
        <v>5</v>
      </c>
      <c r="D375" s="1">
        <v>11.41</v>
      </c>
      <c r="E375" s="62">
        <v>56.36</v>
      </c>
      <c r="F375" s="1">
        <v>15.07</v>
      </c>
      <c r="G375" s="62">
        <v>106.51</v>
      </c>
      <c r="H375" s="1">
        <v>11.45</v>
      </c>
      <c r="I375" s="1">
        <v>22.02</v>
      </c>
      <c r="J375" s="62">
        <v>93.83</v>
      </c>
      <c r="K375" s="1">
        <v>7.84</v>
      </c>
      <c r="L375" s="1">
        <v>20.39</v>
      </c>
      <c r="M375" s="1">
        <v>14.38</v>
      </c>
      <c r="N375" s="1">
        <v>18.38</v>
      </c>
      <c r="O375" s="1">
        <v>13.43</v>
      </c>
      <c r="P375" s="6">
        <f t="shared" si="5"/>
        <v>22.02</v>
      </c>
    </row>
    <row r="376" spans="1:16" x14ac:dyDescent="0.3">
      <c r="A376" s="3" t="s">
        <v>419</v>
      </c>
      <c r="B376" t="s">
        <v>420</v>
      </c>
      <c r="C376" t="s">
        <v>5</v>
      </c>
      <c r="D376" s="1">
        <v>7.61</v>
      </c>
      <c r="E376" s="62">
        <v>28.18</v>
      </c>
      <c r="F376" s="1">
        <v>6.12</v>
      </c>
      <c r="G376" s="62">
        <v>35.5</v>
      </c>
      <c r="H376" s="1">
        <v>7.87</v>
      </c>
      <c r="I376" s="1">
        <v>12.77</v>
      </c>
      <c r="J376" s="62">
        <v>10.43</v>
      </c>
      <c r="K376" s="1">
        <v>21.55</v>
      </c>
      <c r="L376" s="1">
        <v>10.199999999999999</v>
      </c>
      <c r="M376" s="1">
        <v>21.56</v>
      </c>
      <c r="N376" s="1">
        <v>10.5</v>
      </c>
      <c r="O376" s="1">
        <v>6.71</v>
      </c>
      <c r="P376" s="6">
        <f t="shared" si="5"/>
        <v>21.56</v>
      </c>
    </row>
    <row r="377" spans="1:16" x14ac:dyDescent="0.3">
      <c r="A377" s="3" t="s">
        <v>525</v>
      </c>
      <c r="B377" t="s">
        <v>526</v>
      </c>
      <c r="C377" t="s">
        <v>5</v>
      </c>
      <c r="D377" s="1">
        <v>7.61</v>
      </c>
      <c r="E377" s="62">
        <v>84.54</v>
      </c>
      <c r="F377" s="1">
        <v>13.66</v>
      </c>
      <c r="G377" s="62">
        <v>35.5</v>
      </c>
      <c r="H377" s="1">
        <v>17.899999999999999</v>
      </c>
      <c r="I377" s="1">
        <v>14.53</v>
      </c>
      <c r="J377" s="62">
        <v>31.28</v>
      </c>
      <c r="K377" s="1">
        <v>10.78</v>
      </c>
      <c r="L377" s="1">
        <v>17.71</v>
      </c>
      <c r="M377" s="1">
        <v>10.06</v>
      </c>
      <c r="N377" s="1">
        <v>21</v>
      </c>
      <c r="O377" s="1">
        <v>13.43</v>
      </c>
      <c r="P377" s="6">
        <f t="shared" si="5"/>
        <v>21</v>
      </c>
    </row>
    <row r="378" spans="1:16" x14ac:dyDescent="0.3">
      <c r="A378" s="3" t="s">
        <v>453</v>
      </c>
      <c r="B378" t="s">
        <v>454</v>
      </c>
      <c r="C378" t="s">
        <v>5</v>
      </c>
      <c r="D378" s="1">
        <v>19.02</v>
      </c>
      <c r="E378" s="62">
        <v>169.08</v>
      </c>
      <c r="F378" s="1">
        <v>11.77</v>
      </c>
      <c r="G378" s="62">
        <v>213.02</v>
      </c>
      <c r="H378" s="1">
        <v>15.03</v>
      </c>
      <c r="I378" s="1">
        <v>15.41</v>
      </c>
      <c r="J378" s="62">
        <v>62.55</v>
      </c>
      <c r="K378" s="1">
        <v>20.57</v>
      </c>
      <c r="L378" s="1">
        <v>7.51</v>
      </c>
      <c r="M378" s="1">
        <v>5.75</v>
      </c>
      <c r="N378" s="1">
        <v>10.5</v>
      </c>
      <c r="O378" s="1">
        <v>6.71</v>
      </c>
      <c r="P378" s="6">
        <f t="shared" si="5"/>
        <v>20.57</v>
      </c>
    </row>
    <row r="379" spans="1:16" x14ac:dyDescent="0.3">
      <c r="A379" s="3" t="s">
        <v>759</v>
      </c>
      <c r="B379" t="s">
        <v>760</v>
      </c>
      <c r="C379" t="s">
        <v>5</v>
      </c>
      <c r="D379" s="1">
        <v>11.41</v>
      </c>
      <c r="E379" s="62">
        <v>84.54</v>
      </c>
      <c r="F379" s="1">
        <v>7.54</v>
      </c>
      <c r="G379" s="62">
        <v>35.5</v>
      </c>
      <c r="H379" s="1">
        <v>7.16</v>
      </c>
      <c r="I379" s="1">
        <v>8.3699999999999992</v>
      </c>
      <c r="J379" s="62">
        <v>31.28</v>
      </c>
      <c r="K379" s="1">
        <v>8.82</v>
      </c>
      <c r="L379" s="1">
        <v>11.81</v>
      </c>
      <c r="M379" s="1">
        <v>18.690000000000001</v>
      </c>
      <c r="N379" s="1">
        <v>14</v>
      </c>
      <c r="O379" s="1">
        <v>20.14</v>
      </c>
      <c r="P379" s="6">
        <f t="shared" si="5"/>
        <v>20.14</v>
      </c>
    </row>
    <row r="380" spans="1:16" x14ac:dyDescent="0.3">
      <c r="A380" s="3" t="s">
        <v>673</v>
      </c>
      <c r="B380" t="s">
        <v>674</v>
      </c>
      <c r="C380" t="s">
        <v>5</v>
      </c>
      <c r="D380" s="1">
        <v>7.61</v>
      </c>
      <c r="E380" s="62">
        <v>197.26</v>
      </c>
      <c r="F380" s="1">
        <v>1.88</v>
      </c>
      <c r="G380" s="62">
        <v>106.51</v>
      </c>
      <c r="H380" s="1">
        <v>4.3</v>
      </c>
      <c r="I380" s="1">
        <v>3.08</v>
      </c>
      <c r="J380" s="62">
        <v>10.43</v>
      </c>
      <c r="K380" s="1">
        <v>1.96</v>
      </c>
      <c r="L380" s="1">
        <v>4.29</v>
      </c>
      <c r="M380" s="1">
        <v>4.3099999999999996</v>
      </c>
      <c r="N380" s="1">
        <v>2.63</v>
      </c>
      <c r="O380" s="1">
        <v>20.14</v>
      </c>
      <c r="P380" s="6">
        <f t="shared" si="5"/>
        <v>20.14</v>
      </c>
    </row>
    <row r="381" spans="1:16" x14ac:dyDescent="0.3">
      <c r="D381" s="1"/>
      <c r="E381" s="62"/>
      <c r="F381" s="1"/>
      <c r="G381" s="62"/>
      <c r="H381" s="1"/>
      <c r="I381" s="1"/>
      <c r="J381" s="62"/>
      <c r="K381" s="1"/>
      <c r="L381" s="1"/>
      <c r="M381" s="1"/>
      <c r="N381" s="1"/>
      <c r="O381" s="1"/>
      <c r="P381" s="6"/>
    </row>
    <row r="382" spans="1:16" x14ac:dyDescent="0.3">
      <c r="A382" s="7" t="s">
        <v>983</v>
      </c>
      <c r="D382" s="1"/>
      <c r="E382" s="62"/>
      <c r="F382" s="1"/>
      <c r="G382" s="62"/>
      <c r="H382" s="1"/>
      <c r="I382" s="1"/>
      <c r="J382" s="62"/>
      <c r="K382" s="1"/>
      <c r="L382" s="1"/>
      <c r="M382" s="1"/>
      <c r="N382" s="1"/>
      <c r="O382" s="1"/>
      <c r="P382" s="6"/>
    </row>
    <row r="383" spans="1:16" x14ac:dyDescent="0.3">
      <c r="A383" s="3" t="s">
        <v>663</v>
      </c>
      <c r="B383" t="s">
        <v>664</v>
      </c>
      <c r="C383" t="s">
        <v>5</v>
      </c>
      <c r="D383" s="1">
        <v>19.02</v>
      </c>
      <c r="E383" s="62">
        <v>84.54</v>
      </c>
      <c r="F383" s="1">
        <v>3.3</v>
      </c>
      <c r="G383" s="62">
        <v>71.010000000000005</v>
      </c>
      <c r="H383" s="1">
        <v>0.72</v>
      </c>
      <c r="I383" s="1">
        <v>1.76</v>
      </c>
      <c r="J383" s="62">
        <v>10.43</v>
      </c>
      <c r="K383" s="1">
        <v>5.88</v>
      </c>
      <c r="L383" s="1">
        <v>4.29</v>
      </c>
      <c r="M383" s="1">
        <v>5.75</v>
      </c>
      <c r="N383" s="1">
        <v>3.5</v>
      </c>
      <c r="O383" s="1">
        <v>10.07</v>
      </c>
      <c r="P383" s="6">
        <f t="shared" ref="P383:P414" si="6">MAX(D383,F383,H383:I383,K383:O383)</f>
        <v>19.02</v>
      </c>
    </row>
    <row r="384" spans="1:16" x14ac:dyDescent="0.3">
      <c r="A384" s="3" t="s">
        <v>67</v>
      </c>
      <c r="B384" t="s">
        <v>68</v>
      </c>
      <c r="C384" t="s">
        <v>5</v>
      </c>
      <c r="D384" s="1">
        <v>19.02</v>
      </c>
      <c r="E384" s="62">
        <v>84.54</v>
      </c>
      <c r="F384" s="1">
        <v>1.88</v>
      </c>
      <c r="G384" s="62">
        <v>35.5</v>
      </c>
      <c r="H384" s="1">
        <v>2.15</v>
      </c>
      <c r="I384" s="1">
        <v>1.32</v>
      </c>
      <c r="J384" s="62">
        <v>10.43</v>
      </c>
      <c r="K384" s="1">
        <v>0.98</v>
      </c>
      <c r="L384" s="1">
        <v>1.07</v>
      </c>
      <c r="M384" s="1">
        <v>4.3099999999999996</v>
      </c>
      <c r="N384" s="1">
        <v>0.88</v>
      </c>
      <c r="O384" s="1">
        <v>3.36</v>
      </c>
      <c r="P384" s="6">
        <f t="shared" si="6"/>
        <v>19.02</v>
      </c>
    </row>
    <row r="385" spans="1:16" x14ac:dyDescent="0.3">
      <c r="A385" s="3" t="s">
        <v>471</v>
      </c>
      <c r="B385" t="s">
        <v>472</v>
      </c>
      <c r="C385" t="s">
        <v>5</v>
      </c>
      <c r="D385" s="1">
        <v>19.02</v>
      </c>
      <c r="E385" s="62">
        <v>28.18</v>
      </c>
      <c r="F385" s="1">
        <v>5.18</v>
      </c>
      <c r="G385" s="62">
        <v>71.010000000000005</v>
      </c>
      <c r="H385" s="1">
        <v>3.58</v>
      </c>
      <c r="I385" s="1">
        <v>4.4000000000000004</v>
      </c>
      <c r="J385" s="62">
        <v>10.43</v>
      </c>
      <c r="K385" s="1">
        <v>8.82</v>
      </c>
      <c r="L385" s="1">
        <v>5.9</v>
      </c>
      <c r="M385" s="1">
        <v>1.44</v>
      </c>
      <c r="N385" s="1">
        <v>6.13</v>
      </c>
      <c r="O385" s="1">
        <v>6.71</v>
      </c>
      <c r="P385" s="6">
        <f t="shared" si="6"/>
        <v>19.02</v>
      </c>
    </row>
    <row r="386" spans="1:16" x14ac:dyDescent="0.3">
      <c r="A386" s="3" t="s">
        <v>479</v>
      </c>
      <c r="B386" t="s">
        <v>480</v>
      </c>
      <c r="C386" t="s">
        <v>5</v>
      </c>
      <c r="D386" s="1">
        <v>19.02</v>
      </c>
      <c r="E386" s="62">
        <v>56.36</v>
      </c>
      <c r="F386" s="1">
        <v>7.06</v>
      </c>
      <c r="G386" s="62">
        <v>35.5</v>
      </c>
      <c r="H386" s="1">
        <v>2.86</v>
      </c>
      <c r="I386" s="1">
        <v>3.96</v>
      </c>
      <c r="J386" s="62">
        <v>20.85</v>
      </c>
      <c r="K386" s="1">
        <v>8.82</v>
      </c>
      <c r="L386" s="1">
        <v>6.44</v>
      </c>
      <c r="M386" s="1">
        <v>4.3099999999999996</v>
      </c>
      <c r="N386" s="1">
        <v>4.38</v>
      </c>
      <c r="O386" s="1">
        <v>13.43</v>
      </c>
      <c r="P386" s="6">
        <f t="shared" si="6"/>
        <v>19.02</v>
      </c>
    </row>
    <row r="387" spans="1:16" x14ac:dyDescent="0.3">
      <c r="A387" s="3" t="s">
        <v>919</v>
      </c>
      <c r="B387" t="s">
        <v>920</v>
      </c>
      <c r="C387" t="s">
        <v>5</v>
      </c>
      <c r="D387" s="1">
        <v>15.21</v>
      </c>
      <c r="E387" s="62">
        <v>84.54</v>
      </c>
      <c r="F387" s="1">
        <v>2.35</v>
      </c>
      <c r="G387" s="62">
        <v>248.53</v>
      </c>
      <c r="H387" s="1">
        <v>8.59</v>
      </c>
      <c r="I387" s="1">
        <v>3.96</v>
      </c>
      <c r="J387" s="62">
        <v>62.55</v>
      </c>
      <c r="K387" s="1">
        <v>4.9000000000000004</v>
      </c>
      <c r="L387" s="1">
        <v>3.22</v>
      </c>
      <c r="M387" s="1">
        <v>18.690000000000001</v>
      </c>
      <c r="N387" s="1">
        <v>4.38</v>
      </c>
      <c r="O387" s="1">
        <v>10.07</v>
      </c>
      <c r="P387" s="6">
        <f t="shared" si="6"/>
        <v>18.690000000000001</v>
      </c>
    </row>
    <row r="388" spans="1:16" x14ac:dyDescent="0.3">
      <c r="A388" s="3" t="s">
        <v>461</v>
      </c>
      <c r="B388" t="s">
        <v>462</v>
      </c>
      <c r="C388" t="s">
        <v>5</v>
      </c>
      <c r="D388" s="1">
        <v>7.61</v>
      </c>
      <c r="E388" s="62">
        <v>28.18</v>
      </c>
      <c r="F388" s="1">
        <v>15.54</v>
      </c>
      <c r="G388" s="62">
        <v>106.51</v>
      </c>
      <c r="H388" s="1">
        <v>18.61</v>
      </c>
      <c r="I388" s="1">
        <v>12.77</v>
      </c>
      <c r="J388" s="62">
        <v>52.13</v>
      </c>
      <c r="K388" s="1">
        <v>13.71</v>
      </c>
      <c r="L388" s="1">
        <v>15.56</v>
      </c>
      <c r="M388" s="1">
        <v>12.94</v>
      </c>
      <c r="N388" s="1">
        <v>13.13</v>
      </c>
      <c r="O388" s="1">
        <v>13.43</v>
      </c>
      <c r="P388" s="6">
        <f t="shared" si="6"/>
        <v>18.61</v>
      </c>
    </row>
    <row r="389" spans="1:16" x14ac:dyDescent="0.3">
      <c r="A389" s="3" t="s">
        <v>783</v>
      </c>
      <c r="B389" t="s">
        <v>784</v>
      </c>
      <c r="C389" t="s">
        <v>5</v>
      </c>
      <c r="D389" s="1">
        <v>11.41</v>
      </c>
      <c r="E389" s="62">
        <v>56.36</v>
      </c>
      <c r="F389" s="1">
        <v>16.010000000000002</v>
      </c>
      <c r="G389" s="62">
        <v>35.5</v>
      </c>
      <c r="H389" s="1">
        <v>17.899999999999999</v>
      </c>
      <c r="I389" s="1">
        <v>10.57</v>
      </c>
      <c r="J389" s="62">
        <v>41.7</v>
      </c>
      <c r="K389" s="1">
        <v>12.73</v>
      </c>
      <c r="L389" s="1">
        <v>12.34</v>
      </c>
      <c r="M389" s="1">
        <v>11.5</v>
      </c>
      <c r="N389" s="1">
        <v>17.5</v>
      </c>
      <c r="O389" s="1">
        <v>10.07</v>
      </c>
      <c r="P389" s="6">
        <f t="shared" si="6"/>
        <v>17.899999999999999</v>
      </c>
    </row>
    <row r="390" spans="1:16" x14ac:dyDescent="0.3">
      <c r="A390" s="3" t="s">
        <v>711</v>
      </c>
      <c r="B390" t="s">
        <v>712</v>
      </c>
      <c r="C390" t="s">
        <v>5</v>
      </c>
      <c r="D390" s="1">
        <v>7.61</v>
      </c>
      <c r="E390" s="62">
        <v>28.18</v>
      </c>
      <c r="F390" s="1">
        <v>12.24</v>
      </c>
      <c r="G390" s="62">
        <v>35.5</v>
      </c>
      <c r="H390" s="1">
        <v>17.18</v>
      </c>
      <c r="I390" s="1">
        <v>8.3699999999999992</v>
      </c>
      <c r="J390" s="62">
        <v>10.43</v>
      </c>
      <c r="K390" s="1">
        <v>12.73</v>
      </c>
      <c r="L390" s="1">
        <v>13.42</v>
      </c>
      <c r="M390" s="1">
        <v>14.38</v>
      </c>
      <c r="N390" s="1">
        <v>6.13</v>
      </c>
      <c r="O390" s="1">
        <v>6.71</v>
      </c>
      <c r="P390" s="6">
        <f t="shared" si="6"/>
        <v>17.18</v>
      </c>
    </row>
    <row r="391" spans="1:16" x14ac:dyDescent="0.3">
      <c r="A391" s="3" t="s">
        <v>379</v>
      </c>
      <c r="B391" t="s">
        <v>380</v>
      </c>
      <c r="C391" t="s">
        <v>5</v>
      </c>
      <c r="D391" s="1">
        <v>11.41</v>
      </c>
      <c r="E391" s="62">
        <v>140.9</v>
      </c>
      <c r="F391" s="1">
        <v>4.71</v>
      </c>
      <c r="G391" s="62">
        <v>248.53</v>
      </c>
      <c r="H391" s="1">
        <v>0.72</v>
      </c>
      <c r="I391" s="1">
        <v>4.84</v>
      </c>
      <c r="J391" s="62">
        <v>20.85</v>
      </c>
      <c r="K391" s="1">
        <v>5.88</v>
      </c>
      <c r="L391" s="1">
        <v>3.22</v>
      </c>
      <c r="M391" s="1">
        <v>5.75</v>
      </c>
      <c r="N391" s="1">
        <v>3.5</v>
      </c>
      <c r="O391" s="1">
        <v>16.79</v>
      </c>
      <c r="P391" s="6">
        <f t="shared" si="6"/>
        <v>16.79</v>
      </c>
    </row>
    <row r="392" spans="1:16" x14ac:dyDescent="0.3">
      <c r="A392" s="3" t="s">
        <v>53</v>
      </c>
      <c r="B392" t="s">
        <v>54</v>
      </c>
      <c r="C392" t="s">
        <v>5</v>
      </c>
      <c r="D392" s="1">
        <v>7.61</v>
      </c>
      <c r="E392" s="62">
        <v>197.26</v>
      </c>
      <c r="F392" s="1">
        <v>3.77</v>
      </c>
      <c r="G392" s="62">
        <v>142.02000000000001</v>
      </c>
      <c r="H392" s="1">
        <v>6.44</v>
      </c>
      <c r="I392" s="1">
        <v>2.2000000000000002</v>
      </c>
      <c r="J392" s="62">
        <v>72.98</v>
      </c>
      <c r="K392" s="1">
        <v>3.92</v>
      </c>
      <c r="L392" s="1">
        <v>3.22</v>
      </c>
      <c r="M392" s="1">
        <v>14.38</v>
      </c>
      <c r="N392" s="1">
        <v>4.38</v>
      </c>
      <c r="O392" s="1">
        <v>16.79</v>
      </c>
      <c r="P392" s="6">
        <f t="shared" si="6"/>
        <v>16.79</v>
      </c>
    </row>
    <row r="393" spans="1:16" x14ac:dyDescent="0.3">
      <c r="A393" s="3" t="s">
        <v>347</v>
      </c>
      <c r="B393" t="s">
        <v>348</v>
      </c>
      <c r="C393" t="s">
        <v>5</v>
      </c>
      <c r="D393" s="1">
        <v>3.8</v>
      </c>
      <c r="E393" s="62">
        <v>84.54</v>
      </c>
      <c r="F393" s="1">
        <v>5.65</v>
      </c>
      <c r="G393" s="62">
        <v>106.51</v>
      </c>
      <c r="H393" s="1">
        <v>6.44</v>
      </c>
      <c r="I393" s="1">
        <v>5.72</v>
      </c>
      <c r="J393" s="62">
        <v>31.28</v>
      </c>
      <c r="K393" s="1">
        <v>8.82</v>
      </c>
      <c r="L393" s="1">
        <v>3.22</v>
      </c>
      <c r="M393" s="1">
        <v>2.88</v>
      </c>
      <c r="N393" s="1">
        <v>8.75</v>
      </c>
      <c r="O393" s="1">
        <v>16.79</v>
      </c>
      <c r="P393" s="6">
        <f t="shared" si="6"/>
        <v>16.79</v>
      </c>
    </row>
    <row r="394" spans="1:16" x14ac:dyDescent="0.3">
      <c r="A394" s="3" t="s">
        <v>741</v>
      </c>
      <c r="B394" t="s">
        <v>742</v>
      </c>
      <c r="C394" t="s">
        <v>5</v>
      </c>
      <c r="D394" s="1">
        <v>11.41</v>
      </c>
      <c r="E394" s="62">
        <v>56.36</v>
      </c>
      <c r="F394" s="1">
        <v>1.88</v>
      </c>
      <c r="G394" s="62">
        <v>106.51</v>
      </c>
      <c r="H394" s="1">
        <v>2.15</v>
      </c>
      <c r="I394" s="1">
        <v>3.96</v>
      </c>
      <c r="J394" s="62">
        <v>41.7</v>
      </c>
      <c r="K394" s="1">
        <v>0.98</v>
      </c>
      <c r="L394" s="1">
        <v>5.37</v>
      </c>
      <c r="M394" s="1">
        <v>11.5</v>
      </c>
      <c r="N394" s="1">
        <v>7</v>
      </c>
      <c r="O394" s="1">
        <v>16.79</v>
      </c>
      <c r="P394" s="6">
        <f t="shared" si="6"/>
        <v>16.79</v>
      </c>
    </row>
    <row r="395" spans="1:16" x14ac:dyDescent="0.3">
      <c r="A395" s="3" t="s">
        <v>587</v>
      </c>
      <c r="B395" t="s">
        <v>588</v>
      </c>
      <c r="C395" t="s">
        <v>5</v>
      </c>
      <c r="D395" s="1">
        <v>7.61</v>
      </c>
      <c r="E395" s="62">
        <v>84.54</v>
      </c>
      <c r="F395" s="1">
        <v>2.35</v>
      </c>
      <c r="G395" s="62">
        <v>35.5</v>
      </c>
      <c r="H395" s="1">
        <v>2.86</v>
      </c>
      <c r="I395" s="1">
        <v>1.32</v>
      </c>
      <c r="J395" s="62">
        <v>52.13</v>
      </c>
      <c r="K395" s="1">
        <v>5.88</v>
      </c>
      <c r="L395" s="1">
        <v>1.61</v>
      </c>
      <c r="M395" s="1">
        <v>11.5</v>
      </c>
      <c r="N395" s="1">
        <v>3.5</v>
      </c>
      <c r="O395" s="1">
        <v>16.79</v>
      </c>
      <c r="P395" s="6">
        <f t="shared" si="6"/>
        <v>16.79</v>
      </c>
    </row>
    <row r="396" spans="1:16" x14ac:dyDescent="0.3">
      <c r="A396" s="3" t="s">
        <v>769</v>
      </c>
      <c r="B396" t="s">
        <v>770</v>
      </c>
      <c r="C396" t="s">
        <v>5</v>
      </c>
      <c r="D396" s="1">
        <v>7.61</v>
      </c>
      <c r="E396" s="62">
        <v>84.54</v>
      </c>
      <c r="F396" s="1">
        <v>2.35</v>
      </c>
      <c r="G396" s="62">
        <v>35.5</v>
      </c>
      <c r="H396" s="1">
        <v>3.58</v>
      </c>
      <c r="I396" s="1">
        <v>1.76</v>
      </c>
      <c r="J396" s="62">
        <v>31.28</v>
      </c>
      <c r="K396" s="1">
        <v>0.98</v>
      </c>
      <c r="L396" s="1">
        <v>3.22</v>
      </c>
      <c r="M396" s="1">
        <v>11.5</v>
      </c>
      <c r="N396" s="1">
        <v>5.25</v>
      </c>
      <c r="O396" s="1">
        <v>16.79</v>
      </c>
      <c r="P396" s="6">
        <f t="shared" si="6"/>
        <v>16.79</v>
      </c>
    </row>
    <row r="397" spans="1:16" x14ac:dyDescent="0.3">
      <c r="A397" s="3" t="s">
        <v>145</v>
      </c>
      <c r="B397" t="s">
        <v>146</v>
      </c>
      <c r="C397" t="s">
        <v>5</v>
      </c>
      <c r="D397" s="1">
        <v>15.21</v>
      </c>
      <c r="E397" s="62">
        <v>56.36</v>
      </c>
      <c r="F397" s="1">
        <v>7.06</v>
      </c>
      <c r="G397" s="62">
        <v>106.51</v>
      </c>
      <c r="H397" s="1">
        <v>7.16</v>
      </c>
      <c r="I397" s="1">
        <v>9.69</v>
      </c>
      <c r="J397" s="62">
        <v>62.55</v>
      </c>
      <c r="K397" s="1">
        <v>16.649999999999999</v>
      </c>
      <c r="L397" s="1">
        <v>6.98</v>
      </c>
      <c r="M397" s="1">
        <v>8.6300000000000008</v>
      </c>
      <c r="N397" s="1">
        <v>4.38</v>
      </c>
      <c r="O397" s="1">
        <v>10.07</v>
      </c>
      <c r="P397" s="6">
        <f t="shared" si="6"/>
        <v>16.649999999999999</v>
      </c>
    </row>
    <row r="398" spans="1:16" x14ac:dyDescent="0.3">
      <c r="A398" s="3" t="s">
        <v>157</v>
      </c>
      <c r="B398" t="s">
        <v>158</v>
      </c>
      <c r="C398" t="s">
        <v>5</v>
      </c>
      <c r="D398" s="1">
        <v>7.61</v>
      </c>
      <c r="E398" s="62">
        <v>56.36</v>
      </c>
      <c r="F398" s="1">
        <v>6.12</v>
      </c>
      <c r="G398" s="62">
        <v>71.010000000000005</v>
      </c>
      <c r="H398" s="1">
        <v>5.73</v>
      </c>
      <c r="I398" s="1">
        <v>7.93</v>
      </c>
      <c r="J398" s="62">
        <v>31.28</v>
      </c>
      <c r="K398" s="1">
        <v>9.8000000000000007</v>
      </c>
      <c r="L398" s="1">
        <v>8.59</v>
      </c>
      <c r="M398" s="1">
        <v>15.81</v>
      </c>
      <c r="N398" s="1">
        <v>9.6300000000000008</v>
      </c>
      <c r="O398" s="1">
        <v>10.07</v>
      </c>
      <c r="P398" s="6">
        <f t="shared" si="6"/>
        <v>15.81</v>
      </c>
    </row>
    <row r="399" spans="1:16" x14ac:dyDescent="0.3">
      <c r="A399" s="3" t="s">
        <v>239</v>
      </c>
      <c r="B399" t="s">
        <v>240</v>
      </c>
      <c r="C399" t="s">
        <v>5</v>
      </c>
      <c r="D399" s="1">
        <v>15.21</v>
      </c>
      <c r="E399" s="62">
        <v>225.44</v>
      </c>
      <c r="F399" s="1">
        <v>5.65</v>
      </c>
      <c r="G399" s="62">
        <v>106.51</v>
      </c>
      <c r="H399" s="1">
        <v>10.02</v>
      </c>
      <c r="I399" s="1">
        <v>14.97</v>
      </c>
      <c r="J399" s="62">
        <v>125.1</v>
      </c>
      <c r="K399" s="1">
        <v>10.78</v>
      </c>
      <c r="L399" s="1">
        <v>5.9</v>
      </c>
      <c r="M399" s="1">
        <v>5.75</v>
      </c>
      <c r="N399" s="1">
        <v>7.88</v>
      </c>
      <c r="O399" s="1">
        <v>13.43</v>
      </c>
      <c r="P399" s="6">
        <f t="shared" si="6"/>
        <v>15.21</v>
      </c>
    </row>
    <row r="400" spans="1:16" x14ac:dyDescent="0.3">
      <c r="A400" s="3" t="s">
        <v>423</v>
      </c>
      <c r="B400" t="s">
        <v>424</v>
      </c>
      <c r="C400" t="s">
        <v>5</v>
      </c>
      <c r="D400" s="1">
        <v>15.21</v>
      </c>
      <c r="E400" s="62">
        <v>28.18</v>
      </c>
      <c r="F400" s="1">
        <v>2.35</v>
      </c>
      <c r="G400" s="62">
        <v>177.52</v>
      </c>
      <c r="H400" s="1">
        <v>2.15</v>
      </c>
      <c r="I400" s="1">
        <v>0.88</v>
      </c>
      <c r="J400" s="62">
        <v>10.43</v>
      </c>
      <c r="K400" s="1">
        <v>4.9000000000000004</v>
      </c>
      <c r="L400" s="1">
        <v>2.68</v>
      </c>
      <c r="M400" s="1">
        <v>5.75</v>
      </c>
      <c r="N400" s="1">
        <v>0.88</v>
      </c>
      <c r="O400" s="1">
        <v>13.43</v>
      </c>
      <c r="P400" s="6">
        <f t="shared" si="6"/>
        <v>15.21</v>
      </c>
    </row>
    <row r="401" spans="1:16" x14ac:dyDescent="0.3">
      <c r="A401" s="3" t="s">
        <v>285</v>
      </c>
      <c r="B401" t="s">
        <v>286</v>
      </c>
      <c r="C401" t="s">
        <v>5</v>
      </c>
      <c r="D401" s="1">
        <v>15.21</v>
      </c>
      <c r="E401" s="62">
        <v>140.9</v>
      </c>
      <c r="F401" s="1">
        <v>15.07</v>
      </c>
      <c r="G401" s="62">
        <v>35.5</v>
      </c>
      <c r="H401" s="1">
        <v>4.3</v>
      </c>
      <c r="I401" s="1">
        <v>5.72</v>
      </c>
      <c r="J401" s="62">
        <v>10.43</v>
      </c>
      <c r="K401" s="1">
        <v>4.9000000000000004</v>
      </c>
      <c r="L401" s="1">
        <v>7.51</v>
      </c>
      <c r="M401" s="1">
        <v>10.06</v>
      </c>
      <c r="N401" s="1">
        <v>13.13</v>
      </c>
      <c r="O401" s="1">
        <v>3.36</v>
      </c>
      <c r="P401" s="6">
        <f t="shared" si="6"/>
        <v>15.21</v>
      </c>
    </row>
    <row r="402" spans="1:16" x14ac:dyDescent="0.3">
      <c r="A402" s="3" t="s">
        <v>63</v>
      </c>
      <c r="B402" t="s">
        <v>64</v>
      </c>
      <c r="C402" t="s">
        <v>5</v>
      </c>
      <c r="D402" s="1">
        <v>15.21</v>
      </c>
      <c r="E402" s="62">
        <v>140.9</v>
      </c>
      <c r="F402" s="1">
        <v>6.12</v>
      </c>
      <c r="G402" s="62">
        <v>35.5</v>
      </c>
      <c r="H402" s="1">
        <v>5.73</v>
      </c>
      <c r="I402" s="1">
        <v>3.96</v>
      </c>
      <c r="J402" s="62">
        <v>62.55</v>
      </c>
      <c r="K402" s="1">
        <v>3.92</v>
      </c>
      <c r="L402" s="1">
        <v>4.29</v>
      </c>
      <c r="M402" s="1">
        <v>5.75</v>
      </c>
      <c r="N402" s="1">
        <v>1.75</v>
      </c>
      <c r="O402" s="1">
        <v>3.36</v>
      </c>
      <c r="P402" s="6">
        <f t="shared" si="6"/>
        <v>15.21</v>
      </c>
    </row>
    <row r="403" spans="1:16" x14ac:dyDescent="0.3">
      <c r="A403" s="3" t="s">
        <v>927</v>
      </c>
      <c r="B403" t="s">
        <v>928</v>
      </c>
      <c r="C403" t="s">
        <v>5</v>
      </c>
      <c r="D403" s="1">
        <v>15.21</v>
      </c>
      <c r="E403" s="62">
        <v>28.18</v>
      </c>
      <c r="F403" s="1">
        <v>10.36</v>
      </c>
      <c r="G403" s="62">
        <v>106.51</v>
      </c>
      <c r="H403" s="1">
        <v>10.02</v>
      </c>
      <c r="I403" s="1">
        <v>7.49</v>
      </c>
      <c r="J403" s="62">
        <v>20.85</v>
      </c>
      <c r="K403" s="1">
        <v>10.78</v>
      </c>
      <c r="L403" s="1">
        <v>9.66</v>
      </c>
      <c r="M403" s="1">
        <v>14.38</v>
      </c>
      <c r="N403" s="1">
        <v>6.13</v>
      </c>
      <c r="O403" s="1">
        <v>10.07</v>
      </c>
      <c r="P403" s="6">
        <f t="shared" si="6"/>
        <v>15.21</v>
      </c>
    </row>
    <row r="404" spans="1:16" x14ac:dyDescent="0.3">
      <c r="A404" s="3" t="s">
        <v>257</v>
      </c>
      <c r="B404" t="s">
        <v>258</v>
      </c>
      <c r="C404" t="s">
        <v>5</v>
      </c>
      <c r="D404" s="1">
        <v>15.21</v>
      </c>
      <c r="E404" s="62">
        <v>84.54</v>
      </c>
      <c r="F404" s="1">
        <v>3.77</v>
      </c>
      <c r="G404" s="62">
        <v>71.010000000000005</v>
      </c>
      <c r="H404" s="1">
        <v>7.87</v>
      </c>
      <c r="I404" s="1">
        <v>1.76</v>
      </c>
      <c r="J404" s="62">
        <v>31.28</v>
      </c>
      <c r="K404" s="1">
        <v>7.84</v>
      </c>
      <c r="L404" s="1">
        <v>3.76</v>
      </c>
      <c r="M404" s="1">
        <v>5.75</v>
      </c>
      <c r="N404" s="1">
        <v>7</v>
      </c>
      <c r="O404" s="1">
        <v>3.36</v>
      </c>
      <c r="P404" s="6">
        <f t="shared" si="6"/>
        <v>15.21</v>
      </c>
    </row>
    <row r="405" spans="1:16" x14ac:dyDescent="0.3">
      <c r="A405" s="3" t="s">
        <v>499</v>
      </c>
      <c r="B405" t="s">
        <v>500</v>
      </c>
      <c r="C405" t="s">
        <v>5</v>
      </c>
      <c r="D405" s="1">
        <v>15.21</v>
      </c>
      <c r="E405" s="62">
        <v>84.54</v>
      </c>
      <c r="F405" s="1">
        <v>3.3</v>
      </c>
      <c r="G405" s="62">
        <v>71.010000000000005</v>
      </c>
      <c r="H405" s="1">
        <v>2.15</v>
      </c>
      <c r="I405" s="1">
        <v>1.32</v>
      </c>
      <c r="J405" s="62">
        <v>72.98</v>
      </c>
      <c r="K405" s="1">
        <v>2.94</v>
      </c>
      <c r="L405" s="1">
        <v>4.83</v>
      </c>
      <c r="M405" s="1">
        <v>10.06</v>
      </c>
      <c r="N405" s="1">
        <v>6.13</v>
      </c>
      <c r="O405" s="1">
        <v>10.07</v>
      </c>
      <c r="P405" s="6">
        <f t="shared" si="6"/>
        <v>15.21</v>
      </c>
    </row>
    <row r="406" spans="1:16" x14ac:dyDescent="0.3">
      <c r="A406" s="3" t="s">
        <v>8</v>
      </c>
      <c r="B406" t="s">
        <v>9</v>
      </c>
      <c r="C406" t="s">
        <v>5</v>
      </c>
      <c r="D406" s="1">
        <v>15.21</v>
      </c>
      <c r="E406" s="62">
        <v>28.18</v>
      </c>
      <c r="F406" s="1">
        <v>4.24</v>
      </c>
      <c r="G406" s="62">
        <v>35.5</v>
      </c>
      <c r="H406" s="1">
        <v>1.43</v>
      </c>
      <c r="I406" s="1">
        <v>3.52</v>
      </c>
      <c r="J406" s="62">
        <v>20.85</v>
      </c>
      <c r="K406" s="1">
        <v>6.86</v>
      </c>
      <c r="L406" s="1">
        <v>3.22</v>
      </c>
      <c r="M406" s="1">
        <v>4.3099999999999996</v>
      </c>
      <c r="N406" s="1">
        <v>4.38</v>
      </c>
      <c r="O406" s="1">
        <v>3.36</v>
      </c>
      <c r="P406" s="6">
        <f t="shared" si="6"/>
        <v>15.21</v>
      </c>
    </row>
    <row r="407" spans="1:16" x14ac:dyDescent="0.3">
      <c r="A407" s="3" t="s">
        <v>601</v>
      </c>
      <c r="B407" t="s">
        <v>602</v>
      </c>
      <c r="C407" t="s">
        <v>5</v>
      </c>
      <c r="D407" s="1">
        <v>15.21</v>
      </c>
      <c r="E407" s="62">
        <v>28.18</v>
      </c>
      <c r="F407" s="1">
        <v>2.83</v>
      </c>
      <c r="G407" s="62">
        <v>35.5</v>
      </c>
      <c r="H407" s="1">
        <v>4.3</v>
      </c>
      <c r="I407" s="1">
        <v>2.64</v>
      </c>
      <c r="J407" s="62">
        <v>10.43</v>
      </c>
      <c r="K407" s="1">
        <v>2.94</v>
      </c>
      <c r="L407" s="1">
        <v>4.29</v>
      </c>
      <c r="M407" s="1">
        <v>4.3099999999999996</v>
      </c>
      <c r="N407" s="1">
        <v>4.38</v>
      </c>
      <c r="O407" s="1">
        <v>3.36</v>
      </c>
      <c r="P407" s="6">
        <f t="shared" si="6"/>
        <v>15.21</v>
      </c>
    </row>
    <row r="408" spans="1:16" x14ac:dyDescent="0.3">
      <c r="A408" s="3" t="s">
        <v>923</v>
      </c>
      <c r="B408" t="s">
        <v>924</v>
      </c>
      <c r="C408" t="s">
        <v>5</v>
      </c>
      <c r="D408" s="1">
        <v>3.8</v>
      </c>
      <c r="E408" s="62">
        <v>28.18</v>
      </c>
      <c r="F408" s="1">
        <v>10.83</v>
      </c>
      <c r="G408" s="62">
        <v>35.5</v>
      </c>
      <c r="H408" s="1">
        <v>5.01</v>
      </c>
      <c r="I408" s="1">
        <v>7.93</v>
      </c>
      <c r="J408" s="62">
        <v>20.85</v>
      </c>
      <c r="K408" s="1">
        <v>14.69</v>
      </c>
      <c r="L408" s="1">
        <v>13.42</v>
      </c>
      <c r="M408" s="1">
        <v>8.6300000000000008</v>
      </c>
      <c r="N408" s="1">
        <v>14</v>
      </c>
      <c r="O408" s="1">
        <v>6.71</v>
      </c>
      <c r="P408" s="6">
        <f t="shared" si="6"/>
        <v>14.69</v>
      </c>
    </row>
    <row r="409" spans="1:16" x14ac:dyDescent="0.3">
      <c r="A409" s="3" t="s">
        <v>717</v>
      </c>
      <c r="B409" t="s">
        <v>718</v>
      </c>
      <c r="C409" t="s">
        <v>5</v>
      </c>
      <c r="D409" s="1">
        <v>11.41</v>
      </c>
      <c r="E409" s="62">
        <v>112.72</v>
      </c>
      <c r="F409" s="1">
        <v>14.6</v>
      </c>
      <c r="G409" s="62">
        <v>35.5</v>
      </c>
      <c r="H409" s="1">
        <v>12.89</v>
      </c>
      <c r="I409" s="1">
        <v>14.09</v>
      </c>
      <c r="J409" s="62">
        <v>10.43</v>
      </c>
      <c r="K409" s="1">
        <v>13.71</v>
      </c>
      <c r="L409" s="1">
        <v>10.73</v>
      </c>
      <c r="M409" s="1">
        <v>7.19</v>
      </c>
      <c r="N409" s="1">
        <v>8.75</v>
      </c>
      <c r="O409" s="1">
        <v>13.43</v>
      </c>
      <c r="P409" s="6">
        <f t="shared" si="6"/>
        <v>14.6</v>
      </c>
    </row>
    <row r="410" spans="1:16" x14ac:dyDescent="0.3">
      <c r="A410" s="3" t="s">
        <v>667</v>
      </c>
      <c r="B410" t="s">
        <v>668</v>
      </c>
      <c r="C410" t="s">
        <v>5</v>
      </c>
      <c r="D410" s="1">
        <v>7.61</v>
      </c>
      <c r="E410" s="62">
        <v>112.72</v>
      </c>
      <c r="F410" s="1">
        <v>7.06</v>
      </c>
      <c r="G410" s="62">
        <v>71.010000000000005</v>
      </c>
      <c r="H410" s="1">
        <v>10.74</v>
      </c>
      <c r="I410" s="1">
        <v>11.01</v>
      </c>
      <c r="J410" s="62">
        <v>31.28</v>
      </c>
      <c r="K410" s="1">
        <v>11.76</v>
      </c>
      <c r="L410" s="1">
        <v>6.98</v>
      </c>
      <c r="M410" s="1">
        <v>8.6300000000000008</v>
      </c>
      <c r="N410" s="1">
        <v>14</v>
      </c>
      <c r="O410" s="1">
        <v>10.07</v>
      </c>
      <c r="P410" s="6">
        <f t="shared" si="6"/>
        <v>14</v>
      </c>
    </row>
    <row r="411" spans="1:16" x14ac:dyDescent="0.3">
      <c r="A411" s="3" t="s">
        <v>373</v>
      </c>
      <c r="B411" t="s">
        <v>374</v>
      </c>
      <c r="C411" t="s">
        <v>5</v>
      </c>
      <c r="D411" s="1">
        <v>3.8</v>
      </c>
      <c r="E411" s="62">
        <v>140.9</v>
      </c>
      <c r="F411" s="1">
        <v>3.77</v>
      </c>
      <c r="G411" s="62">
        <v>71.010000000000005</v>
      </c>
      <c r="H411" s="1">
        <v>2.86</v>
      </c>
      <c r="I411" s="1">
        <v>7.05</v>
      </c>
      <c r="J411" s="62">
        <v>208.51</v>
      </c>
      <c r="K411" s="1">
        <v>1.96</v>
      </c>
      <c r="L411" s="1">
        <v>3.76</v>
      </c>
      <c r="M411" s="1">
        <v>5.75</v>
      </c>
      <c r="N411" s="1">
        <v>2.63</v>
      </c>
      <c r="O411" s="1">
        <v>13.43</v>
      </c>
      <c r="P411" s="6">
        <f t="shared" si="6"/>
        <v>13.43</v>
      </c>
    </row>
    <row r="412" spans="1:16" x14ac:dyDescent="0.3">
      <c r="A412" s="3" t="s">
        <v>665</v>
      </c>
      <c r="B412" t="s">
        <v>666</v>
      </c>
      <c r="C412" t="s">
        <v>5</v>
      </c>
      <c r="D412" s="1">
        <v>7.61</v>
      </c>
      <c r="E412" s="62">
        <v>84.54</v>
      </c>
      <c r="F412" s="1">
        <v>1.41</v>
      </c>
      <c r="G412" s="62">
        <v>142.02000000000001</v>
      </c>
      <c r="H412" s="1">
        <v>3.58</v>
      </c>
      <c r="I412" s="1">
        <v>1.32</v>
      </c>
      <c r="J412" s="62">
        <v>83.4</v>
      </c>
      <c r="K412" s="1">
        <v>5.88</v>
      </c>
      <c r="L412" s="1">
        <v>2.68</v>
      </c>
      <c r="M412" s="1">
        <v>2.88</v>
      </c>
      <c r="N412" s="1">
        <v>3.5</v>
      </c>
      <c r="O412" s="1">
        <v>13.43</v>
      </c>
      <c r="P412" s="6">
        <f t="shared" si="6"/>
        <v>13.43</v>
      </c>
    </row>
    <row r="413" spans="1:16" x14ac:dyDescent="0.3">
      <c r="A413" s="3" t="s">
        <v>289</v>
      </c>
      <c r="B413" t="s">
        <v>290</v>
      </c>
      <c r="C413" t="s">
        <v>5</v>
      </c>
      <c r="D413" s="1">
        <v>7.61</v>
      </c>
      <c r="E413" s="62">
        <v>28.18</v>
      </c>
      <c r="F413" s="1">
        <v>3.77</v>
      </c>
      <c r="G413" s="62">
        <v>106.51</v>
      </c>
      <c r="H413" s="1">
        <v>4.3</v>
      </c>
      <c r="I413" s="1">
        <v>2.64</v>
      </c>
      <c r="J413" s="62">
        <v>10.43</v>
      </c>
      <c r="K413" s="1">
        <v>2.94</v>
      </c>
      <c r="L413" s="1">
        <v>5.37</v>
      </c>
      <c r="M413" s="1">
        <v>2.88</v>
      </c>
      <c r="N413" s="1">
        <v>4.38</v>
      </c>
      <c r="O413" s="1">
        <v>13.43</v>
      </c>
      <c r="P413" s="6">
        <f t="shared" si="6"/>
        <v>13.43</v>
      </c>
    </row>
    <row r="414" spans="1:16" x14ac:dyDescent="0.3">
      <c r="A414" s="3" t="s">
        <v>301</v>
      </c>
      <c r="B414" t="s">
        <v>302</v>
      </c>
      <c r="C414" t="s">
        <v>5</v>
      </c>
      <c r="D414" s="1">
        <v>3.8</v>
      </c>
      <c r="E414" s="62">
        <v>84.54</v>
      </c>
      <c r="F414" s="1">
        <v>3.77</v>
      </c>
      <c r="G414" s="62">
        <v>71.010000000000005</v>
      </c>
      <c r="H414" s="1">
        <v>2.15</v>
      </c>
      <c r="I414" s="1">
        <v>5.28</v>
      </c>
      <c r="J414" s="62">
        <v>20.85</v>
      </c>
      <c r="K414" s="1">
        <v>4.9000000000000004</v>
      </c>
      <c r="L414" s="1">
        <v>4.29</v>
      </c>
      <c r="M414" s="1">
        <v>11.5</v>
      </c>
      <c r="N414" s="1">
        <v>7</v>
      </c>
      <c r="O414" s="1">
        <v>13.43</v>
      </c>
      <c r="P414" s="6">
        <f t="shared" si="6"/>
        <v>13.43</v>
      </c>
    </row>
    <row r="415" spans="1:16" x14ac:dyDescent="0.3">
      <c r="A415" s="3" t="s">
        <v>201</v>
      </c>
      <c r="B415" t="s">
        <v>202</v>
      </c>
      <c r="C415" t="s">
        <v>5</v>
      </c>
      <c r="D415" s="1">
        <v>7.61</v>
      </c>
      <c r="E415" s="62">
        <v>84.54</v>
      </c>
      <c r="F415" s="1">
        <v>5.18</v>
      </c>
      <c r="G415" s="62">
        <v>71.010000000000005</v>
      </c>
      <c r="H415" s="1">
        <v>4.3</v>
      </c>
      <c r="I415" s="1">
        <v>7.05</v>
      </c>
      <c r="J415" s="62">
        <v>20.85</v>
      </c>
      <c r="K415" s="1">
        <v>8.82</v>
      </c>
      <c r="L415" s="1">
        <v>5.37</v>
      </c>
      <c r="M415" s="1">
        <v>11.5</v>
      </c>
      <c r="N415" s="1">
        <v>7.88</v>
      </c>
      <c r="O415" s="1">
        <v>13.43</v>
      </c>
      <c r="P415" s="6">
        <f t="shared" ref="P415:P446" si="7">MAX(D415,F415,H415:I415,K415:O415)</f>
        <v>13.43</v>
      </c>
    </row>
    <row r="416" spans="1:16" x14ac:dyDescent="0.3">
      <c r="A416" s="3" t="s">
        <v>385</v>
      </c>
      <c r="B416" t="s">
        <v>386</v>
      </c>
      <c r="C416" t="s">
        <v>5</v>
      </c>
      <c r="D416" s="1">
        <v>11.41</v>
      </c>
      <c r="E416" s="62">
        <v>84.54</v>
      </c>
      <c r="F416" s="1">
        <v>7.54</v>
      </c>
      <c r="G416" s="62">
        <v>71.010000000000005</v>
      </c>
      <c r="H416" s="1">
        <v>6.44</v>
      </c>
      <c r="I416" s="1">
        <v>6.16</v>
      </c>
      <c r="J416" s="62">
        <v>20.85</v>
      </c>
      <c r="K416" s="1">
        <v>5.88</v>
      </c>
      <c r="L416" s="1">
        <v>4.29</v>
      </c>
      <c r="M416" s="1">
        <v>7.19</v>
      </c>
      <c r="N416" s="1">
        <v>7.88</v>
      </c>
      <c r="O416" s="1">
        <v>13.43</v>
      </c>
      <c r="P416" s="6">
        <f t="shared" si="7"/>
        <v>13.43</v>
      </c>
    </row>
    <row r="417" spans="1:16" x14ac:dyDescent="0.3">
      <c r="A417" s="3" t="s">
        <v>389</v>
      </c>
      <c r="B417" t="s">
        <v>390</v>
      </c>
      <c r="C417" t="s">
        <v>5</v>
      </c>
      <c r="D417" s="1">
        <v>3.8</v>
      </c>
      <c r="E417" s="62">
        <v>56.36</v>
      </c>
      <c r="F417" s="1">
        <v>1.41</v>
      </c>
      <c r="G417" s="62">
        <v>71.010000000000005</v>
      </c>
      <c r="H417" s="1">
        <v>2.86</v>
      </c>
      <c r="I417" s="1">
        <v>1.76</v>
      </c>
      <c r="J417" s="62">
        <v>10.43</v>
      </c>
      <c r="K417" s="1">
        <v>3.92</v>
      </c>
      <c r="L417" s="1">
        <v>2.68</v>
      </c>
      <c r="M417" s="1">
        <v>4.3099999999999996</v>
      </c>
      <c r="N417" s="1">
        <v>3.5</v>
      </c>
      <c r="O417" s="1">
        <v>13.43</v>
      </c>
      <c r="P417" s="6">
        <f t="shared" si="7"/>
        <v>13.43</v>
      </c>
    </row>
    <row r="418" spans="1:16" x14ac:dyDescent="0.3">
      <c r="A418" s="3" t="s">
        <v>169</v>
      </c>
      <c r="B418" t="s">
        <v>170</v>
      </c>
      <c r="C418" t="s">
        <v>5</v>
      </c>
      <c r="D418" s="1">
        <v>3.8</v>
      </c>
      <c r="E418" s="62">
        <v>56.36</v>
      </c>
      <c r="F418" s="1">
        <v>5.18</v>
      </c>
      <c r="G418" s="62">
        <v>35.5</v>
      </c>
      <c r="H418" s="1">
        <v>5.73</v>
      </c>
      <c r="I418" s="1">
        <v>5.72</v>
      </c>
      <c r="J418" s="62">
        <v>10.43</v>
      </c>
      <c r="K418" s="1">
        <v>6.86</v>
      </c>
      <c r="L418" s="1">
        <v>4.29</v>
      </c>
      <c r="M418" s="1">
        <v>8.6300000000000008</v>
      </c>
      <c r="N418" s="1">
        <v>4.38</v>
      </c>
      <c r="O418" s="1">
        <v>13.43</v>
      </c>
      <c r="P418" s="6">
        <f t="shared" si="7"/>
        <v>13.43</v>
      </c>
    </row>
    <row r="419" spans="1:16" x14ac:dyDescent="0.3">
      <c r="A419" s="3" t="s">
        <v>839</v>
      </c>
      <c r="B419" t="s">
        <v>840</v>
      </c>
      <c r="C419" t="s">
        <v>5</v>
      </c>
      <c r="D419" s="1">
        <v>3.8</v>
      </c>
      <c r="E419" s="62">
        <v>28.18</v>
      </c>
      <c r="F419" s="1">
        <v>4.24</v>
      </c>
      <c r="G419" s="62">
        <v>35.5</v>
      </c>
      <c r="H419" s="1">
        <v>4.3</v>
      </c>
      <c r="I419" s="1">
        <v>3.08</v>
      </c>
      <c r="J419" s="62">
        <v>20.85</v>
      </c>
      <c r="K419" s="1">
        <v>3.92</v>
      </c>
      <c r="L419" s="1">
        <v>5.37</v>
      </c>
      <c r="M419" s="1">
        <v>1.44</v>
      </c>
      <c r="N419" s="1">
        <v>0.88</v>
      </c>
      <c r="O419" s="1">
        <v>13.43</v>
      </c>
      <c r="P419" s="6">
        <f t="shared" si="7"/>
        <v>13.43</v>
      </c>
    </row>
    <row r="420" spans="1:16" x14ac:dyDescent="0.3">
      <c r="A420" s="3" t="s">
        <v>483</v>
      </c>
      <c r="B420" t="s">
        <v>484</v>
      </c>
      <c r="C420" t="s">
        <v>5</v>
      </c>
      <c r="D420" s="1">
        <v>7.61</v>
      </c>
      <c r="E420" s="62">
        <v>28.18</v>
      </c>
      <c r="F420" s="1">
        <v>6.59</v>
      </c>
      <c r="G420" s="62">
        <v>35.5</v>
      </c>
      <c r="H420" s="1">
        <v>4.3</v>
      </c>
      <c r="I420" s="1">
        <v>5.72</v>
      </c>
      <c r="J420" s="62">
        <v>10.43</v>
      </c>
      <c r="K420" s="1">
        <v>5.88</v>
      </c>
      <c r="L420" s="1">
        <v>7.51</v>
      </c>
      <c r="M420" s="1">
        <v>7.19</v>
      </c>
      <c r="N420" s="1">
        <v>7.88</v>
      </c>
      <c r="O420" s="1">
        <v>13.43</v>
      </c>
      <c r="P420" s="6">
        <f t="shared" si="7"/>
        <v>13.43</v>
      </c>
    </row>
    <row r="421" spans="1:16" x14ac:dyDescent="0.3">
      <c r="A421" s="3" t="s">
        <v>801</v>
      </c>
      <c r="B421" t="s">
        <v>802</v>
      </c>
      <c r="C421" t="s">
        <v>5</v>
      </c>
      <c r="D421" s="1">
        <v>7.61</v>
      </c>
      <c r="E421" s="62">
        <v>28.18</v>
      </c>
      <c r="F421" s="1">
        <v>4.24</v>
      </c>
      <c r="G421" s="62">
        <v>35.5</v>
      </c>
      <c r="H421" s="1">
        <v>3.58</v>
      </c>
      <c r="I421" s="1">
        <v>3.96</v>
      </c>
      <c r="J421" s="62">
        <v>31.28</v>
      </c>
      <c r="K421" s="1">
        <v>5.88</v>
      </c>
      <c r="L421" s="1">
        <v>3.76</v>
      </c>
      <c r="M421" s="1">
        <v>5.75</v>
      </c>
      <c r="N421" s="1">
        <v>5.25</v>
      </c>
      <c r="O421" s="1">
        <v>13.43</v>
      </c>
      <c r="P421" s="6">
        <f t="shared" si="7"/>
        <v>13.43</v>
      </c>
    </row>
    <row r="422" spans="1:16" x14ac:dyDescent="0.3">
      <c r="A422" s="3" t="s">
        <v>571</v>
      </c>
      <c r="B422" t="s">
        <v>572</v>
      </c>
      <c r="C422" t="s">
        <v>5</v>
      </c>
      <c r="D422" s="1">
        <v>3.8</v>
      </c>
      <c r="E422" s="62">
        <v>56.36</v>
      </c>
      <c r="F422" s="1">
        <v>2.83</v>
      </c>
      <c r="G422" s="62">
        <v>35.5</v>
      </c>
      <c r="H422" s="1">
        <v>2.15</v>
      </c>
      <c r="I422" s="1">
        <v>1.76</v>
      </c>
      <c r="J422" s="62">
        <v>20.85</v>
      </c>
      <c r="K422" s="1">
        <v>3.92</v>
      </c>
      <c r="L422" s="1">
        <v>4.83</v>
      </c>
      <c r="M422" s="1">
        <v>12.94</v>
      </c>
      <c r="N422" s="1">
        <v>6.13</v>
      </c>
      <c r="O422" s="1">
        <v>6.71</v>
      </c>
      <c r="P422" s="6">
        <f t="shared" si="7"/>
        <v>12.94</v>
      </c>
    </row>
    <row r="423" spans="1:16" x14ac:dyDescent="0.3">
      <c r="A423" s="3" t="s">
        <v>39</v>
      </c>
      <c r="B423" t="s">
        <v>40</v>
      </c>
      <c r="C423" t="s">
        <v>5</v>
      </c>
      <c r="D423" s="1">
        <v>11.41</v>
      </c>
      <c r="E423" s="62">
        <v>56.36</v>
      </c>
      <c r="F423" s="1">
        <v>3.3</v>
      </c>
      <c r="G423" s="62">
        <v>142.02000000000001</v>
      </c>
      <c r="H423" s="1">
        <v>5.01</v>
      </c>
      <c r="I423" s="1">
        <v>2.64</v>
      </c>
      <c r="J423" s="62">
        <v>41.7</v>
      </c>
      <c r="K423" s="1">
        <v>5.88</v>
      </c>
      <c r="L423" s="1">
        <v>4.29</v>
      </c>
      <c r="M423" s="1">
        <v>4.3099999999999996</v>
      </c>
      <c r="N423" s="1">
        <v>4.38</v>
      </c>
      <c r="O423" s="1">
        <v>10.07</v>
      </c>
      <c r="P423" s="6">
        <f t="shared" si="7"/>
        <v>11.41</v>
      </c>
    </row>
    <row r="424" spans="1:16" x14ac:dyDescent="0.3">
      <c r="A424" s="3" t="s">
        <v>439</v>
      </c>
      <c r="B424" t="s">
        <v>440</v>
      </c>
      <c r="C424" t="s">
        <v>5</v>
      </c>
      <c r="D424" s="1">
        <v>11.41</v>
      </c>
      <c r="E424" s="62">
        <v>112.72</v>
      </c>
      <c r="F424" s="1">
        <v>3.3</v>
      </c>
      <c r="G424" s="62">
        <v>142.02000000000001</v>
      </c>
      <c r="H424" s="1">
        <v>3.58</v>
      </c>
      <c r="I424" s="1">
        <v>10.130000000000001</v>
      </c>
      <c r="J424" s="62">
        <v>125.1</v>
      </c>
      <c r="K424" s="1">
        <v>7.84</v>
      </c>
      <c r="L424" s="1">
        <v>5.9</v>
      </c>
      <c r="M424" s="1">
        <v>8.6300000000000008</v>
      </c>
      <c r="N424" s="1">
        <v>8.75</v>
      </c>
      <c r="O424" s="1">
        <v>6.71</v>
      </c>
      <c r="P424" s="6">
        <f t="shared" si="7"/>
        <v>11.41</v>
      </c>
    </row>
    <row r="425" spans="1:16" x14ac:dyDescent="0.3">
      <c r="A425" s="3" t="s">
        <v>237</v>
      </c>
      <c r="B425" t="s">
        <v>238</v>
      </c>
      <c r="C425" t="s">
        <v>5</v>
      </c>
      <c r="D425" s="1">
        <v>11.41</v>
      </c>
      <c r="E425" s="62">
        <v>140.9</v>
      </c>
      <c r="F425" s="1">
        <v>1.88</v>
      </c>
      <c r="G425" s="62">
        <v>106.51</v>
      </c>
      <c r="H425" s="1">
        <v>5.73</v>
      </c>
      <c r="I425" s="1">
        <v>7.49</v>
      </c>
      <c r="J425" s="62">
        <v>41.7</v>
      </c>
      <c r="K425" s="1">
        <v>3.92</v>
      </c>
      <c r="L425" s="1">
        <v>3.22</v>
      </c>
      <c r="M425" s="1">
        <v>7.19</v>
      </c>
      <c r="N425" s="1">
        <v>2.63</v>
      </c>
      <c r="O425" s="1">
        <v>3.36</v>
      </c>
      <c r="P425" s="6">
        <f t="shared" si="7"/>
        <v>11.41</v>
      </c>
    </row>
    <row r="426" spans="1:16" x14ac:dyDescent="0.3">
      <c r="A426" s="3" t="s">
        <v>167</v>
      </c>
      <c r="B426" t="s">
        <v>168</v>
      </c>
      <c r="C426" t="s">
        <v>5</v>
      </c>
      <c r="D426" s="1">
        <v>11.41</v>
      </c>
      <c r="E426" s="62">
        <v>112.72</v>
      </c>
      <c r="F426" s="1">
        <v>6.12</v>
      </c>
      <c r="G426" s="62">
        <v>71.010000000000005</v>
      </c>
      <c r="H426" s="1">
        <v>10.02</v>
      </c>
      <c r="I426" s="1">
        <v>7.05</v>
      </c>
      <c r="J426" s="62">
        <v>62.55</v>
      </c>
      <c r="K426" s="1">
        <v>1.96</v>
      </c>
      <c r="L426" s="1">
        <v>6.44</v>
      </c>
      <c r="M426" s="1">
        <v>7.19</v>
      </c>
      <c r="N426" s="1">
        <v>7</v>
      </c>
      <c r="O426" s="1">
        <v>6.71</v>
      </c>
      <c r="P426" s="6">
        <f t="shared" si="7"/>
        <v>11.41</v>
      </c>
    </row>
    <row r="427" spans="1:16" x14ac:dyDescent="0.3">
      <c r="A427" s="3" t="s">
        <v>417</v>
      </c>
      <c r="B427" t="s">
        <v>418</v>
      </c>
      <c r="C427" t="s">
        <v>5</v>
      </c>
      <c r="D427" s="1">
        <v>11.41</v>
      </c>
      <c r="E427" s="62">
        <v>112.72</v>
      </c>
      <c r="F427" s="1">
        <v>3.3</v>
      </c>
      <c r="G427" s="62">
        <v>35.5</v>
      </c>
      <c r="H427" s="1">
        <v>0.72</v>
      </c>
      <c r="I427" s="1">
        <v>2.2000000000000002</v>
      </c>
      <c r="J427" s="62">
        <v>10.43</v>
      </c>
      <c r="K427" s="1">
        <v>9.8000000000000007</v>
      </c>
      <c r="L427" s="1">
        <v>3.22</v>
      </c>
      <c r="M427" s="1">
        <v>7.19</v>
      </c>
      <c r="N427" s="1">
        <v>2.63</v>
      </c>
      <c r="O427" s="1">
        <v>3.36</v>
      </c>
      <c r="P427" s="6">
        <f t="shared" si="7"/>
        <v>11.41</v>
      </c>
    </row>
    <row r="428" spans="1:16" x14ac:dyDescent="0.3">
      <c r="A428" s="3" t="s">
        <v>57</v>
      </c>
      <c r="B428" t="s">
        <v>58</v>
      </c>
      <c r="C428" t="s">
        <v>5</v>
      </c>
      <c r="D428" s="1">
        <v>11.41</v>
      </c>
      <c r="E428" s="62">
        <v>84.54</v>
      </c>
      <c r="F428" s="1">
        <v>1.88</v>
      </c>
      <c r="G428" s="62">
        <v>35.5</v>
      </c>
      <c r="H428" s="1">
        <v>2.86</v>
      </c>
      <c r="I428" s="1">
        <v>4.84</v>
      </c>
      <c r="J428" s="62">
        <v>10.43</v>
      </c>
      <c r="K428" s="1">
        <v>9.8000000000000007</v>
      </c>
      <c r="L428" s="1">
        <v>6.98</v>
      </c>
      <c r="M428" s="1">
        <v>10.06</v>
      </c>
      <c r="N428" s="1">
        <v>3.5</v>
      </c>
      <c r="O428" s="1">
        <v>10.07</v>
      </c>
      <c r="P428" s="6">
        <f t="shared" si="7"/>
        <v>11.41</v>
      </c>
    </row>
    <row r="429" spans="1:16" x14ac:dyDescent="0.3">
      <c r="A429" s="3" t="s">
        <v>371</v>
      </c>
      <c r="B429" t="s">
        <v>372</v>
      </c>
      <c r="C429" t="s">
        <v>5</v>
      </c>
      <c r="D429" s="1">
        <v>11.41</v>
      </c>
      <c r="E429" s="62">
        <v>28.18</v>
      </c>
      <c r="F429" s="1">
        <v>4.24</v>
      </c>
      <c r="G429" s="62">
        <v>71.010000000000005</v>
      </c>
      <c r="H429" s="1">
        <v>7.16</v>
      </c>
      <c r="I429" s="1">
        <v>4.4000000000000004</v>
      </c>
      <c r="J429" s="62">
        <v>20.85</v>
      </c>
      <c r="K429" s="1">
        <v>5.88</v>
      </c>
      <c r="L429" s="1">
        <v>3.76</v>
      </c>
      <c r="M429" s="1">
        <v>2.88</v>
      </c>
      <c r="N429" s="1">
        <v>5.25</v>
      </c>
      <c r="O429" s="1">
        <v>10.07</v>
      </c>
      <c r="P429" s="6">
        <f t="shared" si="7"/>
        <v>11.41</v>
      </c>
    </row>
    <row r="430" spans="1:16" x14ac:dyDescent="0.3">
      <c r="A430" s="3" t="s">
        <v>351</v>
      </c>
      <c r="B430" t="s">
        <v>352</v>
      </c>
      <c r="C430" t="s">
        <v>5</v>
      </c>
      <c r="D430" s="1">
        <v>11.41</v>
      </c>
      <c r="E430" s="62">
        <v>56.36</v>
      </c>
      <c r="F430" s="1">
        <v>6.59</v>
      </c>
      <c r="G430" s="62">
        <v>35.5</v>
      </c>
      <c r="H430" s="1">
        <v>8.59</v>
      </c>
      <c r="I430" s="1">
        <v>4.84</v>
      </c>
      <c r="J430" s="62">
        <v>31.28</v>
      </c>
      <c r="K430" s="1">
        <v>10.78</v>
      </c>
      <c r="L430" s="1">
        <v>4.83</v>
      </c>
      <c r="M430" s="1">
        <v>5.75</v>
      </c>
      <c r="N430" s="1">
        <v>9.6300000000000008</v>
      </c>
      <c r="O430" s="1">
        <v>3.36</v>
      </c>
      <c r="P430" s="6">
        <f t="shared" si="7"/>
        <v>11.41</v>
      </c>
    </row>
    <row r="431" spans="1:16" x14ac:dyDescent="0.3">
      <c r="A431" s="3" t="s">
        <v>823</v>
      </c>
      <c r="B431" t="s">
        <v>824</v>
      </c>
      <c r="C431" t="s">
        <v>5</v>
      </c>
      <c r="D431" s="1">
        <v>11.41</v>
      </c>
      <c r="E431" s="62">
        <v>56.36</v>
      </c>
      <c r="F431" s="1">
        <v>2.35</v>
      </c>
      <c r="G431" s="62">
        <v>35.5</v>
      </c>
      <c r="H431" s="1">
        <v>2.86</v>
      </c>
      <c r="I431" s="1">
        <v>1.32</v>
      </c>
      <c r="J431" s="62">
        <v>31.28</v>
      </c>
      <c r="K431" s="1">
        <v>3.92</v>
      </c>
      <c r="L431" s="1">
        <v>3.76</v>
      </c>
      <c r="M431" s="1">
        <v>1.44</v>
      </c>
      <c r="N431" s="1">
        <v>2.63</v>
      </c>
      <c r="O431" s="1">
        <v>6.71</v>
      </c>
      <c r="P431" s="6">
        <f t="shared" si="7"/>
        <v>11.41</v>
      </c>
    </row>
    <row r="432" spans="1:16" x14ac:dyDescent="0.3">
      <c r="A432" s="3" t="s">
        <v>425</v>
      </c>
      <c r="B432" t="s">
        <v>426</v>
      </c>
      <c r="C432" t="s">
        <v>5</v>
      </c>
      <c r="D432" s="1">
        <v>11.41</v>
      </c>
      <c r="E432" s="62">
        <v>28.18</v>
      </c>
      <c r="F432" s="1">
        <v>3.77</v>
      </c>
      <c r="G432" s="62">
        <v>35.5</v>
      </c>
      <c r="H432" s="1">
        <v>2.15</v>
      </c>
      <c r="I432" s="1">
        <v>2.64</v>
      </c>
      <c r="J432" s="62">
        <v>41.7</v>
      </c>
      <c r="K432" s="1">
        <v>8.82</v>
      </c>
      <c r="L432" s="1">
        <v>2.68</v>
      </c>
      <c r="M432" s="1">
        <v>7.19</v>
      </c>
      <c r="N432" s="1">
        <v>3.5</v>
      </c>
      <c r="O432" s="1">
        <v>3.36</v>
      </c>
      <c r="P432" s="6">
        <f t="shared" si="7"/>
        <v>11.41</v>
      </c>
    </row>
    <row r="433" spans="1:16" x14ac:dyDescent="0.3">
      <c r="A433" s="3" t="s">
        <v>197</v>
      </c>
      <c r="B433" t="s">
        <v>198</v>
      </c>
      <c r="C433" t="s">
        <v>5</v>
      </c>
      <c r="D433" s="1">
        <v>11.41</v>
      </c>
      <c r="E433" s="62">
        <v>28.18</v>
      </c>
      <c r="F433" s="1">
        <v>3.3</v>
      </c>
      <c r="G433" s="62">
        <v>35.5</v>
      </c>
      <c r="H433" s="1">
        <v>2.86</v>
      </c>
      <c r="I433" s="1">
        <v>2.64</v>
      </c>
      <c r="J433" s="62">
        <v>10.43</v>
      </c>
      <c r="K433" s="1">
        <v>3.92</v>
      </c>
      <c r="L433" s="1">
        <v>1.07</v>
      </c>
      <c r="M433" s="1">
        <v>7.19</v>
      </c>
      <c r="N433" s="1">
        <v>0.88</v>
      </c>
      <c r="O433" s="1">
        <v>3.36</v>
      </c>
      <c r="P433" s="6">
        <f t="shared" si="7"/>
        <v>11.41</v>
      </c>
    </row>
    <row r="434" spans="1:16" x14ac:dyDescent="0.3">
      <c r="A434" s="3" t="s">
        <v>659</v>
      </c>
      <c r="B434" t="s">
        <v>660</v>
      </c>
      <c r="C434" t="s">
        <v>5</v>
      </c>
      <c r="D434" s="1">
        <v>11.41</v>
      </c>
      <c r="E434" s="62">
        <v>28.18</v>
      </c>
      <c r="F434" s="1">
        <v>3.3</v>
      </c>
      <c r="G434" s="62">
        <v>35.5</v>
      </c>
      <c r="H434" s="1">
        <v>0.72</v>
      </c>
      <c r="I434" s="1">
        <v>0.44</v>
      </c>
      <c r="J434" s="62">
        <v>20.85</v>
      </c>
      <c r="K434" s="1">
        <v>2.94</v>
      </c>
      <c r="L434" s="1">
        <v>2.15</v>
      </c>
      <c r="M434" s="1">
        <v>4.3099999999999996</v>
      </c>
      <c r="N434" s="1">
        <v>2.63</v>
      </c>
      <c r="O434" s="1">
        <v>3.36</v>
      </c>
      <c r="P434" s="6">
        <f t="shared" si="7"/>
        <v>11.41</v>
      </c>
    </row>
    <row r="435" spans="1:16" x14ac:dyDescent="0.3">
      <c r="A435" s="3" t="s">
        <v>865</v>
      </c>
      <c r="B435" t="s">
        <v>866</v>
      </c>
      <c r="C435" t="s">
        <v>5</v>
      </c>
      <c r="D435" s="1">
        <v>11.41</v>
      </c>
      <c r="E435" s="62">
        <v>28.18</v>
      </c>
      <c r="F435" s="1">
        <v>1.88</v>
      </c>
      <c r="G435" s="62">
        <v>35.5</v>
      </c>
      <c r="H435" s="1">
        <v>1.43</v>
      </c>
      <c r="I435" s="1">
        <v>0.88</v>
      </c>
      <c r="J435" s="62">
        <v>10.43</v>
      </c>
      <c r="K435" s="1">
        <v>3.92</v>
      </c>
      <c r="L435" s="1">
        <v>1.61</v>
      </c>
      <c r="M435" s="1">
        <v>5.75</v>
      </c>
      <c r="N435" s="1">
        <v>0.88</v>
      </c>
      <c r="O435" s="1">
        <v>10.07</v>
      </c>
      <c r="P435" s="6">
        <f t="shared" si="7"/>
        <v>11.41</v>
      </c>
    </row>
    <row r="436" spans="1:16" x14ac:dyDescent="0.3">
      <c r="A436" s="3" t="s">
        <v>293</v>
      </c>
      <c r="B436" t="s">
        <v>294</v>
      </c>
      <c r="C436" t="s">
        <v>5</v>
      </c>
      <c r="D436" s="1">
        <v>7.61</v>
      </c>
      <c r="E436" s="62">
        <v>28.18</v>
      </c>
      <c r="F436" s="1">
        <v>10.36</v>
      </c>
      <c r="G436" s="62">
        <v>71.010000000000005</v>
      </c>
      <c r="H436" s="1">
        <v>5.01</v>
      </c>
      <c r="I436" s="1">
        <v>7.49</v>
      </c>
      <c r="J436" s="62">
        <v>10.43</v>
      </c>
      <c r="K436" s="1">
        <v>7.84</v>
      </c>
      <c r="L436" s="1">
        <v>8.59</v>
      </c>
      <c r="M436" s="1">
        <v>7.19</v>
      </c>
      <c r="N436" s="1">
        <v>4.38</v>
      </c>
      <c r="O436" s="1">
        <v>3.36</v>
      </c>
      <c r="P436" s="6">
        <f t="shared" si="7"/>
        <v>10.36</v>
      </c>
    </row>
    <row r="437" spans="1:16" x14ac:dyDescent="0.3">
      <c r="A437" s="3">
        <v>544988</v>
      </c>
      <c r="B437" t="s">
        <v>12</v>
      </c>
      <c r="C437" t="s">
        <v>5</v>
      </c>
      <c r="D437" s="1">
        <v>7.61</v>
      </c>
      <c r="E437" s="62">
        <v>28.18</v>
      </c>
      <c r="F437" s="1">
        <v>1.88</v>
      </c>
      <c r="G437" s="62">
        <v>142.02000000000001</v>
      </c>
      <c r="H437" s="1">
        <v>2.86</v>
      </c>
      <c r="I437" s="1">
        <v>2.64</v>
      </c>
      <c r="J437" s="62">
        <v>41.7</v>
      </c>
      <c r="K437" s="1">
        <v>6.86</v>
      </c>
      <c r="L437" s="1">
        <v>2.15</v>
      </c>
      <c r="M437" s="1">
        <v>2.88</v>
      </c>
      <c r="N437" s="1">
        <v>2.63</v>
      </c>
      <c r="O437" s="1">
        <v>10.07</v>
      </c>
      <c r="P437" s="6">
        <f t="shared" si="7"/>
        <v>10.07</v>
      </c>
    </row>
    <row r="438" spans="1:16" x14ac:dyDescent="0.3">
      <c r="A438" s="3" t="s">
        <v>173</v>
      </c>
      <c r="B438" t="s">
        <v>174</v>
      </c>
      <c r="C438" t="s">
        <v>5</v>
      </c>
      <c r="D438" s="1">
        <v>3.8</v>
      </c>
      <c r="E438" s="62">
        <v>140.9</v>
      </c>
      <c r="F438" s="1">
        <v>3.77</v>
      </c>
      <c r="G438" s="62">
        <v>71.010000000000005</v>
      </c>
      <c r="H438" s="1">
        <v>2.86</v>
      </c>
      <c r="I438" s="1">
        <v>0.88</v>
      </c>
      <c r="J438" s="62">
        <v>10.43</v>
      </c>
      <c r="K438" s="1">
        <v>3.92</v>
      </c>
      <c r="L438" s="1">
        <v>1.61</v>
      </c>
      <c r="M438" s="1">
        <v>1.44</v>
      </c>
      <c r="N438" s="1">
        <v>2.63</v>
      </c>
      <c r="O438" s="1">
        <v>10.07</v>
      </c>
      <c r="P438" s="6">
        <f t="shared" si="7"/>
        <v>10.07</v>
      </c>
    </row>
    <row r="439" spans="1:16" x14ac:dyDescent="0.3">
      <c r="A439" s="3" t="s">
        <v>49</v>
      </c>
      <c r="B439" t="s">
        <v>50</v>
      </c>
      <c r="C439" t="s">
        <v>5</v>
      </c>
      <c r="D439" s="1">
        <v>7.61</v>
      </c>
      <c r="E439" s="62">
        <v>140.9</v>
      </c>
      <c r="F439" s="1">
        <v>5.18</v>
      </c>
      <c r="G439" s="62">
        <v>71.010000000000005</v>
      </c>
      <c r="H439" s="1">
        <v>2.86</v>
      </c>
      <c r="I439" s="1">
        <v>3.52</v>
      </c>
      <c r="J439" s="62">
        <v>31.28</v>
      </c>
      <c r="K439" s="1">
        <v>5.88</v>
      </c>
      <c r="L439" s="1">
        <v>5.9</v>
      </c>
      <c r="M439" s="1">
        <v>7.19</v>
      </c>
      <c r="N439" s="1">
        <v>3.5</v>
      </c>
      <c r="O439" s="1">
        <v>10.07</v>
      </c>
      <c r="P439" s="6">
        <f t="shared" si="7"/>
        <v>10.07</v>
      </c>
    </row>
    <row r="440" spans="1:16" x14ac:dyDescent="0.3">
      <c r="A440" s="3" t="s">
        <v>325</v>
      </c>
      <c r="B440" t="s">
        <v>326</v>
      </c>
      <c r="C440" t="s">
        <v>5</v>
      </c>
      <c r="D440" s="1">
        <v>3.8</v>
      </c>
      <c r="E440" s="62">
        <v>28.18</v>
      </c>
      <c r="F440" s="1">
        <v>1.41</v>
      </c>
      <c r="G440" s="62">
        <v>106.51</v>
      </c>
      <c r="H440" s="1">
        <v>1.43</v>
      </c>
      <c r="I440" s="1">
        <v>0.44</v>
      </c>
      <c r="J440" s="62">
        <v>20.85</v>
      </c>
      <c r="K440" s="1">
        <v>1.96</v>
      </c>
      <c r="L440" s="1">
        <v>1.61</v>
      </c>
      <c r="M440" s="1">
        <v>7.19</v>
      </c>
      <c r="N440" s="1">
        <v>3.5</v>
      </c>
      <c r="O440" s="1">
        <v>10.07</v>
      </c>
      <c r="P440" s="6">
        <f t="shared" si="7"/>
        <v>10.07</v>
      </c>
    </row>
    <row r="441" spans="1:16" x14ac:dyDescent="0.3">
      <c r="A441" s="3" t="s">
        <v>315</v>
      </c>
      <c r="B441" t="s">
        <v>316</v>
      </c>
      <c r="C441" t="s">
        <v>5</v>
      </c>
      <c r="D441" s="1">
        <v>3.8</v>
      </c>
      <c r="E441" s="62">
        <v>28.18</v>
      </c>
      <c r="F441" s="1">
        <v>3.3</v>
      </c>
      <c r="G441" s="62">
        <v>35.5</v>
      </c>
      <c r="H441" s="1">
        <v>1.43</v>
      </c>
      <c r="I441" s="1">
        <v>0.44</v>
      </c>
      <c r="J441" s="62">
        <v>31.28</v>
      </c>
      <c r="K441" s="1">
        <v>7.84</v>
      </c>
      <c r="L441" s="1">
        <v>1.07</v>
      </c>
      <c r="M441" s="1">
        <v>4.3099999999999996</v>
      </c>
      <c r="N441" s="1">
        <v>6.13</v>
      </c>
      <c r="O441" s="1">
        <v>10.07</v>
      </c>
      <c r="P441" s="6">
        <f t="shared" si="7"/>
        <v>10.07</v>
      </c>
    </row>
    <row r="442" spans="1:16" x14ac:dyDescent="0.3">
      <c r="A442" s="3" t="s">
        <v>913</v>
      </c>
      <c r="B442" t="s">
        <v>914</v>
      </c>
      <c r="C442" t="s">
        <v>5</v>
      </c>
      <c r="D442" s="1">
        <v>3.8</v>
      </c>
      <c r="E442" s="62">
        <v>84.54</v>
      </c>
      <c r="F442" s="1">
        <v>8.9499999999999993</v>
      </c>
      <c r="G442" s="62">
        <v>35.5</v>
      </c>
      <c r="H442" s="1">
        <v>5.01</v>
      </c>
      <c r="I442" s="1">
        <v>4.84</v>
      </c>
      <c r="J442" s="62">
        <v>10.43</v>
      </c>
      <c r="K442" s="1">
        <v>5.88</v>
      </c>
      <c r="L442" s="1">
        <v>5.9</v>
      </c>
      <c r="M442" s="1">
        <v>10.06</v>
      </c>
      <c r="N442" s="1">
        <v>1.75</v>
      </c>
      <c r="O442" s="1">
        <v>3.36</v>
      </c>
      <c r="P442" s="6">
        <f t="shared" si="7"/>
        <v>10.06</v>
      </c>
    </row>
    <row r="443" spans="1:16" x14ac:dyDescent="0.3">
      <c r="A443" s="3" t="s">
        <v>10</v>
      </c>
      <c r="B443" t="s">
        <v>11</v>
      </c>
      <c r="C443" t="s">
        <v>5</v>
      </c>
      <c r="D443" s="1">
        <v>7.61</v>
      </c>
      <c r="E443" s="62">
        <v>56.36</v>
      </c>
      <c r="F443" s="1">
        <v>8.01</v>
      </c>
      <c r="G443" s="62">
        <v>35.5</v>
      </c>
      <c r="H443" s="1">
        <v>7.16</v>
      </c>
      <c r="I443" s="1">
        <v>6.6</v>
      </c>
      <c r="J443" s="62">
        <v>62.55</v>
      </c>
      <c r="K443" s="1">
        <v>3.92</v>
      </c>
      <c r="L443" s="1">
        <v>4.83</v>
      </c>
      <c r="M443" s="1">
        <v>10.06</v>
      </c>
      <c r="N443" s="1">
        <v>7</v>
      </c>
      <c r="O443" s="1">
        <v>3.36</v>
      </c>
      <c r="P443" s="6">
        <f t="shared" si="7"/>
        <v>10.06</v>
      </c>
    </row>
    <row r="444" spans="1:16" x14ac:dyDescent="0.3">
      <c r="A444" s="3" t="s">
        <v>555</v>
      </c>
      <c r="B444" t="s">
        <v>556</v>
      </c>
      <c r="C444" t="s">
        <v>5</v>
      </c>
      <c r="D444" s="1">
        <v>3.8</v>
      </c>
      <c r="E444" s="62">
        <v>28.18</v>
      </c>
      <c r="F444" s="1">
        <v>5.18</v>
      </c>
      <c r="G444" s="62">
        <v>71.010000000000005</v>
      </c>
      <c r="H444" s="1">
        <v>3.58</v>
      </c>
      <c r="I444" s="1">
        <v>8.3699999999999992</v>
      </c>
      <c r="J444" s="62">
        <v>104.25</v>
      </c>
      <c r="K444" s="1">
        <v>3.92</v>
      </c>
      <c r="L444" s="1">
        <v>8.59</v>
      </c>
      <c r="M444" s="1">
        <v>2.88</v>
      </c>
      <c r="N444" s="1">
        <v>8.75</v>
      </c>
      <c r="O444" s="1">
        <v>3.36</v>
      </c>
      <c r="P444" s="6">
        <f t="shared" si="7"/>
        <v>8.75</v>
      </c>
    </row>
    <row r="445" spans="1:16" x14ac:dyDescent="0.3">
      <c r="A445" s="3" t="s">
        <v>249</v>
      </c>
      <c r="B445" t="s">
        <v>250</v>
      </c>
      <c r="C445" t="s">
        <v>5</v>
      </c>
      <c r="D445" s="1">
        <v>7.61</v>
      </c>
      <c r="E445" s="62">
        <v>56.36</v>
      </c>
      <c r="F445" s="1">
        <v>2.83</v>
      </c>
      <c r="G445" s="62">
        <v>35.5</v>
      </c>
      <c r="H445" s="1">
        <v>7.16</v>
      </c>
      <c r="I445" s="1">
        <v>3.52</v>
      </c>
      <c r="J445" s="62">
        <v>31.28</v>
      </c>
      <c r="K445" s="1">
        <v>2.94</v>
      </c>
      <c r="L445" s="1">
        <v>3.22</v>
      </c>
      <c r="M445" s="1">
        <v>5.75</v>
      </c>
      <c r="N445" s="1">
        <v>7.88</v>
      </c>
      <c r="O445" s="1">
        <v>6.71</v>
      </c>
      <c r="P445" s="6">
        <f t="shared" si="7"/>
        <v>7.88</v>
      </c>
    </row>
    <row r="446" spans="1:16" x14ac:dyDescent="0.3">
      <c r="A446" s="3" t="s">
        <v>765</v>
      </c>
      <c r="B446" t="s">
        <v>766</v>
      </c>
      <c r="C446" t="s">
        <v>5</v>
      </c>
      <c r="D446" s="1">
        <v>7.61</v>
      </c>
      <c r="E446" s="62">
        <v>140.9</v>
      </c>
      <c r="F446" s="1">
        <v>1.88</v>
      </c>
      <c r="G446" s="62">
        <v>35.5</v>
      </c>
      <c r="H446" s="1">
        <v>2.15</v>
      </c>
      <c r="I446" s="1">
        <v>3.08</v>
      </c>
      <c r="J446" s="62">
        <v>31.28</v>
      </c>
      <c r="K446" s="1">
        <v>4.9000000000000004</v>
      </c>
      <c r="L446" s="1">
        <v>2.15</v>
      </c>
      <c r="M446" s="1">
        <v>2.88</v>
      </c>
      <c r="N446" s="1">
        <v>5.25</v>
      </c>
      <c r="O446" s="1">
        <v>6.71</v>
      </c>
      <c r="P446" s="6">
        <f t="shared" si="7"/>
        <v>7.61</v>
      </c>
    </row>
    <row r="447" spans="1:16" x14ac:dyDescent="0.3">
      <c r="A447" s="3" t="s">
        <v>71</v>
      </c>
      <c r="B447" t="s">
        <v>72</v>
      </c>
      <c r="C447" t="s">
        <v>5</v>
      </c>
      <c r="D447" s="1">
        <v>7.61</v>
      </c>
      <c r="E447" s="62">
        <v>112.72</v>
      </c>
      <c r="F447" s="1">
        <v>1.41</v>
      </c>
      <c r="G447" s="62">
        <v>106.51</v>
      </c>
      <c r="H447" s="1">
        <v>2.15</v>
      </c>
      <c r="I447" s="1">
        <v>2.2000000000000002</v>
      </c>
      <c r="J447" s="62">
        <v>72.98</v>
      </c>
      <c r="K447" s="1">
        <v>4.9000000000000004</v>
      </c>
      <c r="L447" s="1">
        <v>3.22</v>
      </c>
      <c r="M447" s="1">
        <v>1.44</v>
      </c>
      <c r="N447" s="1">
        <v>1.75</v>
      </c>
      <c r="O447" s="1">
        <v>6.71</v>
      </c>
      <c r="P447" s="6">
        <f t="shared" ref="P447:P465" si="8">MAX(D447,F447,H447:I447,K447:O447)</f>
        <v>7.61</v>
      </c>
    </row>
    <row r="448" spans="1:16" x14ac:dyDescent="0.3">
      <c r="A448" s="3" t="s">
        <v>577</v>
      </c>
      <c r="B448" t="s">
        <v>578</v>
      </c>
      <c r="C448" t="s">
        <v>5</v>
      </c>
      <c r="D448" s="1">
        <v>7.61</v>
      </c>
      <c r="E448" s="62">
        <v>84.54</v>
      </c>
      <c r="F448" s="1">
        <v>3.3</v>
      </c>
      <c r="G448" s="62">
        <v>35.5</v>
      </c>
      <c r="H448" s="1">
        <v>5.73</v>
      </c>
      <c r="I448" s="1">
        <v>2.64</v>
      </c>
      <c r="J448" s="62">
        <v>31.28</v>
      </c>
      <c r="K448" s="1">
        <v>3.92</v>
      </c>
      <c r="L448" s="1">
        <v>2.15</v>
      </c>
      <c r="M448" s="1">
        <v>4.3099999999999996</v>
      </c>
      <c r="N448" s="1">
        <v>0.88</v>
      </c>
      <c r="O448" s="1">
        <v>6.71</v>
      </c>
      <c r="P448" s="6">
        <f t="shared" si="8"/>
        <v>7.61</v>
      </c>
    </row>
    <row r="449" spans="1:16" x14ac:dyDescent="0.3">
      <c r="A449" s="3" t="s">
        <v>219</v>
      </c>
      <c r="B449" t="s">
        <v>220</v>
      </c>
      <c r="C449" t="s">
        <v>5</v>
      </c>
      <c r="D449" s="1">
        <v>7.61</v>
      </c>
      <c r="E449" s="62">
        <v>56.36</v>
      </c>
      <c r="F449" s="1">
        <v>2.83</v>
      </c>
      <c r="G449" s="62">
        <v>71.010000000000005</v>
      </c>
      <c r="H449" s="1">
        <v>0.72</v>
      </c>
      <c r="I449" s="1">
        <v>2.64</v>
      </c>
      <c r="J449" s="62">
        <v>10.43</v>
      </c>
      <c r="K449" s="1">
        <v>3.92</v>
      </c>
      <c r="L449" s="1">
        <v>3.22</v>
      </c>
      <c r="M449" s="1">
        <v>5.75</v>
      </c>
      <c r="N449" s="1">
        <v>3.5</v>
      </c>
      <c r="O449" s="1">
        <v>3.36</v>
      </c>
      <c r="P449" s="6">
        <f t="shared" si="8"/>
        <v>7.61</v>
      </c>
    </row>
    <row r="450" spans="1:16" x14ac:dyDescent="0.3">
      <c r="A450" s="3" t="s">
        <v>369</v>
      </c>
      <c r="B450" t="s">
        <v>370</v>
      </c>
      <c r="C450" t="s">
        <v>5</v>
      </c>
      <c r="D450" s="1">
        <v>7.61</v>
      </c>
      <c r="E450" s="62">
        <v>28.18</v>
      </c>
      <c r="F450" s="1">
        <v>2.35</v>
      </c>
      <c r="G450" s="62">
        <v>71.010000000000005</v>
      </c>
      <c r="H450" s="1">
        <v>2.86</v>
      </c>
      <c r="I450" s="1">
        <v>0.88</v>
      </c>
      <c r="J450" s="62">
        <v>10.43</v>
      </c>
      <c r="K450" s="1">
        <v>3.92</v>
      </c>
      <c r="L450" s="1">
        <v>2.15</v>
      </c>
      <c r="M450" s="1">
        <v>1.44</v>
      </c>
      <c r="N450" s="1">
        <v>4.38</v>
      </c>
      <c r="O450" s="1">
        <v>6.71</v>
      </c>
      <c r="P450" s="6">
        <f t="shared" si="8"/>
        <v>7.61</v>
      </c>
    </row>
    <row r="451" spans="1:16" x14ac:dyDescent="0.3">
      <c r="A451" s="3" t="s">
        <v>567</v>
      </c>
      <c r="B451" t="s">
        <v>568</v>
      </c>
      <c r="C451" t="s">
        <v>5</v>
      </c>
      <c r="D451" s="1">
        <v>7.61</v>
      </c>
      <c r="E451" s="62">
        <v>56.36</v>
      </c>
      <c r="F451" s="1">
        <v>1.88</v>
      </c>
      <c r="G451" s="62">
        <v>35.5</v>
      </c>
      <c r="H451" s="1">
        <v>3.58</v>
      </c>
      <c r="I451" s="1">
        <v>3.08</v>
      </c>
      <c r="J451" s="62">
        <v>31.28</v>
      </c>
      <c r="K451" s="1">
        <v>0.98</v>
      </c>
      <c r="L451" s="1">
        <v>3.76</v>
      </c>
      <c r="M451" s="1">
        <v>5.75</v>
      </c>
      <c r="N451" s="1">
        <v>2.63</v>
      </c>
      <c r="O451" s="1">
        <v>3.36</v>
      </c>
      <c r="P451" s="6">
        <f t="shared" si="8"/>
        <v>7.61</v>
      </c>
    </row>
    <row r="452" spans="1:16" x14ac:dyDescent="0.3">
      <c r="A452" s="3" t="s">
        <v>311</v>
      </c>
      <c r="B452" t="s">
        <v>312</v>
      </c>
      <c r="C452" t="s">
        <v>5</v>
      </c>
      <c r="D452" s="1">
        <v>7.61</v>
      </c>
      <c r="E452" s="62">
        <v>56.36</v>
      </c>
      <c r="F452" s="1">
        <v>1.41</v>
      </c>
      <c r="G452" s="62">
        <v>35.5</v>
      </c>
      <c r="H452" s="1">
        <v>1.43</v>
      </c>
      <c r="I452" s="1">
        <v>3.52</v>
      </c>
      <c r="J452" s="62">
        <v>41.7</v>
      </c>
      <c r="K452" s="1">
        <v>1.96</v>
      </c>
      <c r="L452" s="1">
        <v>1.07</v>
      </c>
      <c r="M452" s="1">
        <v>5.75</v>
      </c>
      <c r="N452" s="1">
        <v>0.88</v>
      </c>
      <c r="O452" s="1">
        <v>3.36</v>
      </c>
      <c r="P452" s="6">
        <f t="shared" si="8"/>
        <v>7.61</v>
      </c>
    </row>
    <row r="453" spans="1:16" x14ac:dyDescent="0.3">
      <c r="A453" s="3" t="s">
        <v>101</v>
      </c>
      <c r="B453" t="s">
        <v>102</v>
      </c>
      <c r="C453" t="s">
        <v>5</v>
      </c>
      <c r="D453" s="1">
        <v>7.61</v>
      </c>
      <c r="E453" s="62">
        <v>28.18</v>
      </c>
      <c r="F453" s="1">
        <v>2.35</v>
      </c>
      <c r="G453" s="62">
        <v>35.5</v>
      </c>
      <c r="H453" s="1">
        <v>3.58</v>
      </c>
      <c r="I453" s="1">
        <v>0.44</v>
      </c>
      <c r="J453" s="62">
        <v>10.43</v>
      </c>
      <c r="K453" s="1">
        <v>0.98</v>
      </c>
      <c r="L453" s="1">
        <v>2.15</v>
      </c>
      <c r="M453" s="1">
        <v>4.3099999999999996</v>
      </c>
      <c r="N453" s="1">
        <v>1.75</v>
      </c>
      <c r="O453" s="1">
        <v>3.36</v>
      </c>
      <c r="P453" s="6">
        <f t="shared" si="8"/>
        <v>7.61</v>
      </c>
    </row>
    <row r="454" spans="1:16" x14ac:dyDescent="0.3">
      <c r="A454" s="3" t="s">
        <v>199</v>
      </c>
      <c r="B454" t="s">
        <v>200</v>
      </c>
      <c r="C454" t="s">
        <v>5</v>
      </c>
      <c r="D454" s="1">
        <v>7.61</v>
      </c>
      <c r="E454" s="62">
        <v>28.18</v>
      </c>
      <c r="F454" s="1">
        <v>0.47</v>
      </c>
      <c r="G454" s="62">
        <v>35.5</v>
      </c>
      <c r="H454" s="1">
        <v>2.15</v>
      </c>
      <c r="I454" s="1">
        <v>3.08</v>
      </c>
      <c r="J454" s="62">
        <v>10.43</v>
      </c>
      <c r="K454" s="1">
        <v>2.94</v>
      </c>
      <c r="L454" s="1">
        <v>0.54</v>
      </c>
      <c r="M454" s="1">
        <v>1.44</v>
      </c>
      <c r="N454" s="1">
        <v>3.5</v>
      </c>
      <c r="O454" s="1">
        <v>3.36</v>
      </c>
      <c r="P454" s="6">
        <f t="shared" si="8"/>
        <v>7.61</v>
      </c>
    </row>
    <row r="455" spans="1:16" x14ac:dyDescent="0.3">
      <c r="A455" s="3" t="s">
        <v>191</v>
      </c>
      <c r="B455" t="s">
        <v>192</v>
      </c>
      <c r="C455" t="s">
        <v>5</v>
      </c>
      <c r="D455" s="1">
        <v>3.8</v>
      </c>
      <c r="E455" s="62">
        <v>112.72</v>
      </c>
      <c r="F455" s="1">
        <v>3.3</v>
      </c>
      <c r="G455" s="62">
        <v>106.51</v>
      </c>
      <c r="H455" s="1">
        <v>3.58</v>
      </c>
      <c r="I455" s="1">
        <v>3.08</v>
      </c>
      <c r="J455" s="62">
        <v>31.28</v>
      </c>
      <c r="K455" s="1">
        <v>4.9000000000000004</v>
      </c>
      <c r="L455" s="1">
        <v>4.29</v>
      </c>
      <c r="M455" s="1">
        <v>7.19</v>
      </c>
      <c r="N455" s="1">
        <v>4.38</v>
      </c>
      <c r="O455" s="1">
        <v>3.36</v>
      </c>
      <c r="P455" s="6">
        <f t="shared" si="8"/>
        <v>7.19</v>
      </c>
    </row>
    <row r="456" spans="1:16" x14ac:dyDescent="0.3">
      <c r="A456" s="3" t="s">
        <v>319</v>
      </c>
      <c r="B456" t="s">
        <v>320</v>
      </c>
      <c r="C456" t="s">
        <v>5</v>
      </c>
      <c r="D456" s="1">
        <v>3.8</v>
      </c>
      <c r="E456" s="62">
        <v>28.18</v>
      </c>
      <c r="F456" s="1">
        <v>3.77</v>
      </c>
      <c r="G456" s="62">
        <v>106.51</v>
      </c>
      <c r="H456" s="1">
        <v>2.15</v>
      </c>
      <c r="I456" s="1">
        <v>3.08</v>
      </c>
      <c r="J456" s="62">
        <v>41.7</v>
      </c>
      <c r="K456" s="1">
        <v>6.86</v>
      </c>
      <c r="L456" s="1">
        <v>3.22</v>
      </c>
      <c r="M456" s="1">
        <v>4.3099999999999996</v>
      </c>
      <c r="N456" s="1">
        <v>2.63</v>
      </c>
      <c r="O456" s="1">
        <v>6.71</v>
      </c>
      <c r="P456" s="6">
        <f t="shared" si="8"/>
        <v>6.86</v>
      </c>
    </row>
    <row r="457" spans="1:16" x14ac:dyDescent="0.3">
      <c r="A457" s="3" t="s">
        <v>775</v>
      </c>
      <c r="B457" t="s">
        <v>776</v>
      </c>
      <c r="C457" t="s">
        <v>5</v>
      </c>
      <c r="D457" s="1">
        <v>3.8</v>
      </c>
      <c r="E457" s="62">
        <v>28.18</v>
      </c>
      <c r="F457" s="1">
        <v>2.83</v>
      </c>
      <c r="G457" s="62">
        <v>35.5</v>
      </c>
      <c r="H457" s="1">
        <v>5.01</v>
      </c>
      <c r="I457" s="1">
        <v>2.2000000000000002</v>
      </c>
      <c r="J457" s="62">
        <v>20.85</v>
      </c>
      <c r="K457" s="1">
        <v>5.88</v>
      </c>
      <c r="L457" s="1">
        <v>3.22</v>
      </c>
      <c r="M457" s="1">
        <v>5.75</v>
      </c>
      <c r="N457" s="1">
        <v>2.63</v>
      </c>
      <c r="O457" s="1">
        <v>6.71</v>
      </c>
      <c r="P457" s="6">
        <f t="shared" si="8"/>
        <v>6.71</v>
      </c>
    </row>
    <row r="458" spans="1:16" x14ac:dyDescent="0.3">
      <c r="A458" s="3" t="s">
        <v>817</v>
      </c>
      <c r="B458" t="s">
        <v>818</v>
      </c>
      <c r="C458" t="s">
        <v>5</v>
      </c>
      <c r="D458" s="1">
        <v>3.8</v>
      </c>
      <c r="E458" s="62">
        <v>112.72</v>
      </c>
      <c r="F458" s="1">
        <v>1.88</v>
      </c>
      <c r="G458" s="62">
        <v>35.5</v>
      </c>
      <c r="H458" s="1">
        <v>6.44</v>
      </c>
      <c r="I458" s="1">
        <v>3.52</v>
      </c>
      <c r="J458" s="62">
        <v>31.28</v>
      </c>
      <c r="K458" s="1">
        <v>0.98</v>
      </c>
      <c r="L458" s="1">
        <v>0.54</v>
      </c>
      <c r="M458" s="1">
        <v>5.75</v>
      </c>
      <c r="N458" s="1">
        <v>1.75</v>
      </c>
      <c r="O458" s="1">
        <v>3.36</v>
      </c>
      <c r="P458" s="6">
        <f t="shared" si="8"/>
        <v>6.44</v>
      </c>
    </row>
    <row r="459" spans="1:16" x14ac:dyDescent="0.3">
      <c r="A459" s="3" t="s">
        <v>485</v>
      </c>
      <c r="B459" t="s">
        <v>486</v>
      </c>
      <c r="C459" t="s">
        <v>5</v>
      </c>
      <c r="D459" s="1">
        <v>3.8</v>
      </c>
      <c r="E459" s="62">
        <v>28.18</v>
      </c>
      <c r="F459" s="1">
        <v>1.41</v>
      </c>
      <c r="G459" s="62">
        <v>35.5</v>
      </c>
      <c r="H459" s="1">
        <v>0.72</v>
      </c>
      <c r="I459" s="1">
        <v>3.96</v>
      </c>
      <c r="J459" s="62">
        <v>31.28</v>
      </c>
      <c r="K459" s="1">
        <v>3.92</v>
      </c>
      <c r="L459" s="1">
        <v>5.37</v>
      </c>
      <c r="M459" s="1">
        <v>1.44</v>
      </c>
      <c r="N459" s="1">
        <v>1.75</v>
      </c>
      <c r="O459" s="1">
        <v>3.36</v>
      </c>
      <c r="P459" s="6">
        <f t="shared" si="8"/>
        <v>5.37</v>
      </c>
    </row>
    <row r="460" spans="1:16" x14ac:dyDescent="0.3">
      <c r="A460" s="3" t="s">
        <v>635</v>
      </c>
      <c r="B460" t="s">
        <v>636</v>
      </c>
      <c r="C460" t="s">
        <v>5</v>
      </c>
      <c r="D460" s="1">
        <v>3.8</v>
      </c>
      <c r="E460" s="62">
        <v>28.18</v>
      </c>
      <c r="F460" s="1">
        <v>0.94</v>
      </c>
      <c r="G460" s="62">
        <v>71.010000000000005</v>
      </c>
      <c r="H460" s="1">
        <v>1.43</v>
      </c>
      <c r="I460" s="1">
        <v>1.32</v>
      </c>
      <c r="J460" s="62">
        <v>10.43</v>
      </c>
      <c r="K460" s="1">
        <v>4.9000000000000004</v>
      </c>
      <c r="L460" s="1">
        <v>3.22</v>
      </c>
      <c r="M460" s="1">
        <v>1.44</v>
      </c>
      <c r="N460" s="1">
        <v>1.75</v>
      </c>
      <c r="O460" s="1">
        <v>3.36</v>
      </c>
      <c r="P460" s="6">
        <f t="shared" si="8"/>
        <v>4.9000000000000004</v>
      </c>
    </row>
    <row r="461" spans="1:16" x14ac:dyDescent="0.3">
      <c r="A461" s="3" t="s">
        <v>195</v>
      </c>
      <c r="B461" t="s">
        <v>196</v>
      </c>
      <c r="C461" t="s">
        <v>5</v>
      </c>
      <c r="D461" s="1">
        <v>3.8</v>
      </c>
      <c r="E461" s="62">
        <v>56.36</v>
      </c>
      <c r="F461" s="1">
        <v>1.88</v>
      </c>
      <c r="G461" s="62">
        <v>71.010000000000005</v>
      </c>
      <c r="H461" s="1">
        <v>0.72</v>
      </c>
      <c r="I461" s="1">
        <v>4.84</v>
      </c>
      <c r="J461" s="62">
        <v>20.85</v>
      </c>
      <c r="K461" s="1">
        <v>1.96</v>
      </c>
      <c r="L461" s="1">
        <v>2.15</v>
      </c>
      <c r="M461" s="1">
        <v>4.3099999999999996</v>
      </c>
      <c r="N461" s="1">
        <v>2.63</v>
      </c>
      <c r="O461" s="1">
        <v>3.36</v>
      </c>
      <c r="P461" s="6">
        <f t="shared" si="8"/>
        <v>4.84</v>
      </c>
    </row>
    <row r="462" spans="1:16" x14ac:dyDescent="0.3">
      <c r="A462" s="3" t="s">
        <v>65</v>
      </c>
      <c r="B462" t="s">
        <v>66</v>
      </c>
      <c r="C462" t="s">
        <v>5</v>
      </c>
      <c r="D462" s="1">
        <v>3.8</v>
      </c>
      <c r="E462" s="62">
        <v>169.08</v>
      </c>
      <c r="F462" s="1">
        <v>1.41</v>
      </c>
      <c r="G462" s="62">
        <v>35.5</v>
      </c>
      <c r="H462" s="1">
        <v>2.15</v>
      </c>
      <c r="I462" s="1">
        <v>1.32</v>
      </c>
      <c r="J462" s="62">
        <v>41.7</v>
      </c>
      <c r="K462" s="1">
        <v>0.98</v>
      </c>
      <c r="L462" s="1">
        <v>1.61</v>
      </c>
      <c r="M462" s="1">
        <v>2.88</v>
      </c>
      <c r="N462" s="1">
        <v>4.38</v>
      </c>
      <c r="O462" s="1">
        <v>3.36</v>
      </c>
      <c r="P462" s="6">
        <f t="shared" si="8"/>
        <v>4.38</v>
      </c>
    </row>
    <row r="463" spans="1:16" x14ac:dyDescent="0.3">
      <c r="A463" s="3" t="s">
        <v>193</v>
      </c>
      <c r="B463" t="s">
        <v>194</v>
      </c>
      <c r="C463" t="s">
        <v>5</v>
      </c>
      <c r="D463" s="1">
        <v>3.8</v>
      </c>
      <c r="E463" s="62">
        <v>84.54</v>
      </c>
      <c r="F463" s="1">
        <v>4.24</v>
      </c>
      <c r="G463" s="62">
        <v>142.02000000000001</v>
      </c>
      <c r="H463" s="1">
        <v>4.3</v>
      </c>
      <c r="I463" s="1">
        <v>1.76</v>
      </c>
      <c r="J463" s="62">
        <v>20.85</v>
      </c>
      <c r="K463" s="1">
        <v>3.92</v>
      </c>
      <c r="L463" s="1">
        <v>1.07</v>
      </c>
      <c r="M463" s="1">
        <v>2.88</v>
      </c>
      <c r="N463" s="1">
        <v>2.63</v>
      </c>
      <c r="O463" s="1">
        <v>3.36</v>
      </c>
      <c r="P463" s="6">
        <f t="shared" si="8"/>
        <v>4.3</v>
      </c>
    </row>
    <row r="464" spans="1:16" x14ac:dyDescent="0.3">
      <c r="A464" s="3" t="s">
        <v>545</v>
      </c>
      <c r="B464" t="s">
        <v>546</v>
      </c>
      <c r="C464" t="s">
        <v>5</v>
      </c>
      <c r="D464" s="1">
        <v>3.8</v>
      </c>
      <c r="E464" s="62">
        <v>84.54</v>
      </c>
      <c r="F464" s="1">
        <v>3.3</v>
      </c>
      <c r="G464" s="62">
        <v>35.5</v>
      </c>
      <c r="H464" s="1">
        <v>1.43</v>
      </c>
      <c r="I464" s="1">
        <v>1.32</v>
      </c>
      <c r="J464" s="62">
        <v>10.43</v>
      </c>
      <c r="K464" s="1">
        <v>1.96</v>
      </c>
      <c r="L464" s="1">
        <v>2.15</v>
      </c>
      <c r="M464" s="1">
        <v>1.44</v>
      </c>
      <c r="N464" s="1">
        <v>2.63</v>
      </c>
      <c r="O464" s="1">
        <v>3.36</v>
      </c>
      <c r="P464" s="6">
        <f t="shared" si="8"/>
        <v>3.8</v>
      </c>
    </row>
    <row r="465" spans="1:16" x14ac:dyDescent="0.3">
      <c r="A465" s="3" t="s">
        <v>553</v>
      </c>
      <c r="B465" t="s">
        <v>554</v>
      </c>
      <c r="C465" t="s">
        <v>5</v>
      </c>
      <c r="D465" s="1">
        <v>3.8</v>
      </c>
      <c r="E465" s="62">
        <v>56.36</v>
      </c>
      <c r="F465" s="1">
        <v>0.47</v>
      </c>
      <c r="G465" s="62">
        <v>35.5</v>
      </c>
      <c r="H465" s="1">
        <v>2.15</v>
      </c>
      <c r="I465" s="1">
        <v>0.88</v>
      </c>
      <c r="J465" s="62">
        <v>20.85</v>
      </c>
      <c r="K465" s="1">
        <v>2.94</v>
      </c>
      <c r="L465" s="1">
        <v>1.07</v>
      </c>
      <c r="M465" s="1">
        <v>2.88</v>
      </c>
      <c r="N465" s="1">
        <v>1.75</v>
      </c>
      <c r="O465" s="1">
        <v>3.36</v>
      </c>
      <c r="P465" s="6">
        <f t="shared" si="8"/>
        <v>3.8</v>
      </c>
    </row>
    <row r="466" spans="1:16" x14ac:dyDescent="0.3">
      <c r="D466" s="1"/>
      <c r="E466" s="62"/>
      <c r="F466" s="1"/>
      <c r="G466" s="62"/>
      <c r="H466" s="1"/>
      <c r="I466" s="1"/>
      <c r="J466" s="62"/>
      <c r="K466" s="1"/>
      <c r="L466" s="1"/>
      <c r="M466" s="1"/>
      <c r="N466" s="1"/>
      <c r="O466" s="1"/>
    </row>
    <row r="467" spans="1:16" x14ac:dyDescent="0.3">
      <c r="A467" s="4" t="s">
        <v>981</v>
      </c>
      <c r="D467" s="1"/>
      <c r="E467" s="62"/>
      <c r="F467" s="1"/>
      <c r="G467" s="62"/>
      <c r="H467" s="1"/>
      <c r="I467" s="1"/>
      <c r="J467" s="62"/>
      <c r="K467" s="1"/>
      <c r="L467" s="1"/>
      <c r="M467" s="1"/>
      <c r="N467" s="1"/>
      <c r="O467" s="1"/>
    </row>
    <row r="468" spans="1:16" x14ac:dyDescent="0.3">
      <c r="A468" s="5" t="s">
        <v>185</v>
      </c>
      <c r="B468" t="s">
        <v>186</v>
      </c>
      <c r="C468" t="s">
        <v>5</v>
      </c>
      <c r="D468" s="1">
        <v>836.72</v>
      </c>
      <c r="E468" s="62">
        <v>507.23</v>
      </c>
      <c r="F468" s="1">
        <v>964.03</v>
      </c>
      <c r="G468" s="62">
        <v>142.02000000000001</v>
      </c>
      <c r="H468" s="1">
        <v>778.89</v>
      </c>
      <c r="I468" s="1">
        <v>779.38</v>
      </c>
      <c r="J468" s="62">
        <v>125.1</v>
      </c>
      <c r="K468" s="1">
        <v>850.31</v>
      </c>
      <c r="L468" s="1">
        <v>691.24</v>
      </c>
      <c r="M468" s="1">
        <v>671.37</v>
      </c>
      <c r="N468" s="1">
        <v>698.37</v>
      </c>
      <c r="O468" s="1">
        <v>483.46</v>
      </c>
    </row>
    <row r="469" spans="1:16" x14ac:dyDescent="0.3">
      <c r="A469" s="5" t="s">
        <v>343</v>
      </c>
      <c r="B469" t="s">
        <v>344</v>
      </c>
      <c r="C469" t="s">
        <v>5</v>
      </c>
      <c r="D469" s="1">
        <v>64.66</v>
      </c>
      <c r="E469" s="62">
        <v>56.36</v>
      </c>
      <c r="F469" s="1">
        <v>112.09</v>
      </c>
      <c r="G469" s="62">
        <v>319.54000000000002</v>
      </c>
      <c r="H469" s="1">
        <v>109.53</v>
      </c>
      <c r="I469" s="1">
        <v>101.72</v>
      </c>
      <c r="J469" s="62">
        <v>135.53</v>
      </c>
      <c r="K469" s="1">
        <v>120.49</v>
      </c>
      <c r="L469" s="1">
        <v>100.9</v>
      </c>
      <c r="M469" s="1">
        <v>92.01</v>
      </c>
      <c r="N469" s="1">
        <v>123.4</v>
      </c>
      <c r="O469" s="1">
        <v>124.22</v>
      </c>
    </row>
    <row r="470" spans="1:16" x14ac:dyDescent="0.3">
      <c r="A470" s="5" t="s">
        <v>393</v>
      </c>
      <c r="B470" t="s">
        <v>394</v>
      </c>
      <c r="C470" t="s">
        <v>5</v>
      </c>
      <c r="D470" s="1">
        <v>133.12</v>
      </c>
      <c r="E470" s="62">
        <v>225.44</v>
      </c>
      <c r="F470" s="1">
        <v>360.74</v>
      </c>
      <c r="G470" s="62">
        <v>71.010000000000005</v>
      </c>
      <c r="H470" s="1">
        <v>316.43</v>
      </c>
      <c r="I470" s="1">
        <v>332.45</v>
      </c>
      <c r="J470" s="62">
        <v>93.83</v>
      </c>
      <c r="K470" s="1">
        <v>255.68</v>
      </c>
      <c r="L470" s="1">
        <v>252.78</v>
      </c>
      <c r="M470" s="1">
        <v>205.58</v>
      </c>
      <c r="N470" s="1">
        <v>249.42</v>
      </c>
      <c r="O470" s="1">
        <v>117.51</v>
      </c>
    </row>
    <row r="471" spans="1:16" x14ac:dyDescent="0.3">
      <c r="A471" s="5" t="s">
        <v>409</v>
      </c>
      <c r="B471" t="s">
        <v>410</v>
      </c>
      <c r="C471" t="s">
        <v>5</v>
      </c>
      <c r="D471" s="1">
        <v>15.21</v>
      </c>
      <c r="E471" s="62">
        <v>28.18</v>
      </c>
      <c r="F471" s="1">
        <v>6.59</v>
      </c>
      <c r="G471" s="62">
        <v>35.5</v>
      </c>
      <c r="H471" s="1">
        <v>5.01</v>
      </c>
      <c r="I471" s="1">
        <v>9.25</v>
      </c>
      <c r="J471" s="62">
        <v>20.85</v>
      </c>
      <c r="K471" s="1">
        <v>7.84</v>
      </c>
      <c r="L471" s="1">
        <v>9.66</v>
      </c>
      <c r="M471" s="1">
        <v>10.06</v>
      </c>
      <c r="N471" s="1">
        <v>6.13</v>
      </c>
      <c r="O471" s="1">
        <v>10.07</v>
      </c>
    </row>
    <row r="472" spans="1:16" x14ac:dyDescent="0.3">
      <c r="A472" s="5" t="s">
        <v>623</v>
      </c>
      <c r="B472" t="s">
        <v>624</v>
      </c>
      <c r="C472" t="s">
        <v>5</v>
      </c>
      <c r="D472" s="1">
        <v>26.62</v>
      </c>
      <c r="E472" s="62">
        <v>28.18</v>
      </c>
      <c r="F472" s="1">
        <v>10.36</v>
      </c>
      <c r="G472" s="62">
        <v>35.5</v>
      </c>
      <c r="H472" s="1">
        <v>18.61</v>
      </c>
      <c r="I472" s="1">
        <v>12.33</v>
      </c>
      <c r="J472" s="62">
        <v>41.7</v>
      </c>
      <c r="K472" s="1">
        <v>11.76</v>
      </c>
      <c r="L472" s="1">
        <v>15.03</v>
      </c>
      <c r="M472" s="1">
        <v>20.13</v>
      </c>
      <c r="N472" s="1">
        <v>19.25</v>
      </c>
      <c r="O472" s="1">
        <v>33.57</v>
      </c>
    </row>
    <row r="473" spans="1:16" x14ac:dyDescent="0.3">
      <c r="A473" s="5" t="s">
        <v>909</v>
      </c>
      <c r="B473" t="s">
        <v>910</v>
      </c>
      <c r="C473" t="s">
        <v>5</v>
      </c>
      <c r="D473" s="1">
        <v>49.44</v>
      </c>
      <c r="E473" s="62">
        <v>28.18</v>
      </c>
      <c r="F473" s="1">
        <v>54.16</v>
      </c>
      <c r="G473" s="62">
        <v>35.5</v>
      </c>
      <c r="H473" s="1">
        <v>57.27</v>
      </c>
      <c r="I473" s="1">
        <v>48</v>
      </c>
      <c r="J473" s="62">
        <v>104.25</v>
      </c>
      <c r="K473" s="1">
        <v>59.76</v>
      </c>
      <c r="L473" s="1">
        <v>56.35</v>
      </c>
      <c r="M473" s="1">
        <v>56.07</v>
      </c>
      <c r="N473" s="1">
        <v>56.88</v>
      </c>
      <c r="O473" s="1">
        <v>60.43</v>
      </c>
    </row>
    <row r="474" spans="1:16" x14ac:dyDescent="0.3">
      <c r="D474" s="1"/>
      <c r="E474" s="62"/>
      <c r="F474" s="1"/>
      <c r="G474" s="62"/>
      <c r="H474" s="1"/>
      <c r="I474" s="1"/>
      <c r="J474" s="62"/>
      <c r="K474" s="1"/>
      <c r="L474" s="1"/>
      <c r="M474" s="1"/>
      <c r="N474" s="1"/>
      <c r="O474" s="1"/>
    </row>
    <row r="475" spans="1:16" x14ac:dyDescent="0.3">
      <c r="A475" s="3" t="s">
        <v>939</v>
      </c>
      <c r="B475" t="s">
        <v>940</v>
      </c>
      <c r="C475" t="s">
        <v>941</v>
      </c>
      <c r="D475" s="1">
        <v>3</v>
      </c>
      <c r="E475" s="62">
        <v>1</v>
      </c>
      <c r="F475" s="1">
        <v>6</v>
      </c>
      <c r="G475" s="62">
        <v>7</v>
      </c>
      <c r="H475" s="1">
        <v>4</v>
      </c>
      <c r="I475" s="1">
        <v>4</v>
      </c>
      <c r="J475" s="62">
        <v>1</v>
      </c>
      <c r="K475" s="1">
        <v>3</v>
      </c>
      <c r="L475" s="1">
        <v>3</v>
      </c>
      <c r="M475" s="1">
        <v>8</v>
      </c>
      <c r="N475" s="1">
        <v>3</v>
      </c>
      <c r="O475" s="1">
        <v>4</v>
      </c>
    </row>
    <row r="476" spans="1:16" x14ac:dyDescent="0.3">
      <c r="A476" s="3" t="s">
        <v>942</v>
      </c>
      <c r="B476" t="s">
        <v>943</v>
      </c>
      <c r="C476" t="s">
        <v>941</v>
      </c>
      <c r="D476" s="1">
        <v>2</v>
      </c>
      <c r="E476" s="62">
        <v>3</v>
      </c>
      <c r="F476" s="1">
        <v>4</v>
      </c>
      <c r="G476" s="62">
        <v>9</v>
      </c>
      <c r="H476" s="1">
        <v>6</v>
      </c>
      <c r="I476" s="1">
        <v>7</v>
      </c>
      <c r="J476" s="62">
        <v>3</v>
      </c>
      <c r="K476" s="1">
        <v>6</v>
      </c>
      <c r="L476" s="1">
        <v>9</v>
      </c>
      <c r="M476" s="1">
        <v>8</v>
      </c>
      <c r="N476" s="1">
        <v>3</v>
      </c>
      <c r="O476" s="1">
        <v>3</v>
      </c>
    </row>
    <row r="477" spans="1:16" x14ac:dyDescent="0.3">
      <c r="A477" s="3" t="s">
        <v>944</v>
      </c>
      <c r="B477" t="s">
        <v>945</v>
      </c>
      <c r="C477" t="s">
        <v>941</v>
      </c>
      <c r="D477" s="1">
        <v>7</v>
      </c>
      <c r="E477" s="62">
        <v>4</v>
      </c>
      <c r="F477" s="1">
        <v>2</v>
      </c>
      <c r="G477" s="62">
        <v>7</v>
      </c>
      <c r="H477" s="1">
        <v>3</v>
      </c>
      <c r="I477" s="1">
        <v>12</v>
      </c>
      <c r="J477" s="62">
        <v>5</v>
      </c>
      <c r="K477" s="1">
        <v>4</v>
      </c>
      <c r="L477" s="1">
        <v>9</v>
      </c>
      <c r="M477" s="1">
        <v>6</v>
      </c>
      <c r="N477" s="1">
        <v>9</v>
      </c>
      <c r="O477" s="1">
        <v>5</v>
      </c>
    </row>
    <row r="478" spans="1:16" x14ac:dyDescent="0.3">
      <c r="A478" s="3" t="s">
        <v>946</v>
      </c>
      <c r="B478" t="s">
        <v>947</v>
      </c>
      <c r="C478" t="s">
        <v>941</v>
      </c>
      <c r="D478" s="1">
        <v>1</v>
      </c>
      <c r="E478" s="62">
        <v>3</v>
      </c>
      <c r="F478" s="1">
        <v>4</v>
      </c>
      <c r="G478" s="62">
        <v>1</v>
      </c>
      <c r="H478" s="1">
        <v>7</v>
      </c>
      <c r="I478" s="1">
        <v>4</v>
      </c>
      <c r="J478" s="62">
        <v>5</v>
      </c>
      <c r="K478" s="1">
        <v>2</v>
      </c>
      <c r="L478" s="1">
        <v>5</v>
      </c>
      <c r="M478" s="1">
        <v>3</v>
      </c>
      <c r="N478" s="1">
        <v>3</v>
      </c>
      <c r="O478" s="1">
        <v>2</v>
      </c>
    </row>
    <row r="479" spans="1:16" x14ac:dyDescent="0.3">
      <c r="A479" s="3" t="s">
        <v>948</v>
      </c>
      <c r="B479" t="s">
        <v>949</v>
      </c>
      <c r="C479" t="s">
        <v>941</v>
      </c>
      <c r="D479" s="1">
        <v>9</v>
      </c>
      <c r="E479" s="62">
        <v>10</v>
      </c>
      <c r="F479" s="1">
        <v>6</v>
      </c>
      <c r="G479" s="62">
        <v>3</v>
      </c>
      <c r="H479" s="1">
        <v>6</v>
      </c>
      <c r="I479" s="1">
        <v>3</v>
      </c>
      <c r="J479" s="62">
        <v>6</v>
      </c>
      <c r="K479" s="1">
        <v>5</v>
      </c>
      <c r="L479" s="1">
        <v>5</v>
      </c>
      <c r="M479" s="1">
        <v>6</v>
      </c>
      <c r="N479" s="1">
        <v>3</v>
      </c>
      <c r="O479" s="1">
        <v>1</v>
      </c>
    </row>
    <row r="480" spans="1:16" x14ac:dyDescent="0.3">
      <c r="A480" s="3" t="s">
        <v>950</v>
      </c>
      <c r="B480" t="s">
        <v>951</v>
      </c>
      <c r="C480" t="s">
        <v>941</v>
      </c>
      <c r="D480" s="1">
        <v>8</v>
      </c>
      <c r="E480" s="62">
        <v>6</v>
      </c>
      <c r="F480" s="1">
        <v>9</v>
      </c>
      <c r="G480" s="62">
        <v>5</v>
      </c>
      <c r="H480" s="1">
        <v>10</v>
      </c>
      <c r="I480" s="1">
        <v>5</v>
      </c>
      <c r="J480" s="62">
        <v>5</v>
      </c>
      <c r="K480" s="1">
        <v>10</v>
      </c>
      <c r="L480" s="1">
        <v>6</v>
      </c>
      <c r="M480" s="1">
        <v>9</v>
      </c>
      <c r="N480" s="1">
        <v>4</v>
      </c>
      <c r="O480" s="1">
        <v>8</v>
      </c>
    </row>
    <row r="481" spans="1:16" x14ac:dyDescent="0.3">
      <c r="A481" s="3" t="s">
        <v>952</v>
      </c>
      <c r="B481" t="s">
        <v>953</v>
      </c>
      <c r="C481" t="s">
        <v>941</v>
      </c>
      <c r="D481" s="1">
        <v>3</v>
      </c>
      <c r="E481" s="62">
        <v>4</v>
      </c>
      <c r="F481" s="1">
        <v>3</v>
      </c>
      <c r="G481" s="62">
        <v>4</v>
      </c>
      <c r="H481" s="1">
        <v>4</v>
      </c>
      <c r="I481" s="1">
        <v>2</v>
      </c>
      <c r="J481" s="62">
        <v>1</v>
      </c>
      <c r="K481" s="1">
        <v>5</v>
      </c>
      <c r="L481" s="1">
        <v>5</v>
      </c>
      <c r="M481" s="1">
        <v>4</v>
      </c>
      <c r="N481" s="1">
        <v>4</v>
      </c>
      <c r="O481" s="1">
        <v>2</v>
      </c>
      <c r="P481"/>
    </row>
    <row r="482" spans="1:16" x14ac:dyDescent="0.3">
      <c r="A482" s="3" t="s">
        <v>954</v>
      </c>
      <c r="B482" t="s">
        <v>955</v>
      </c>
      <c r="C482" t="s">
        <v>941</v>
      </c>
      <c r="D482" s="1">
        <v>4</v>
      </c>
      <c r="E482" s="62">
        <v>6</v>
      </c>
      <c r="F482" s="1">
        <v>3</v>
      </c>
      <c r="G482" s="62">
        <v>5</v>
      </c>
      <c r="H482" s="1">
        <v>3</v>
      </c>
      <c r="I482" s="1">
        <v>5</v>
      </c>
      <c r="J482" s="62">
        <v>8</v>
      </c>
      <c r="K482" s="1">
        <v>3</v>
      </c>
      <c r="L482" s="1">
        <v>6</v>
      </c>
      <c r="M482" s="1">
        <v>5</v>
      </c>
      <c r="N482" s="1">
        <v>5</v>
      </c>
      <c r="O482" s="1">
        <v>5</v>
      </c>
      <c r="P482"/>
    </row>
    <row r="483" spans="1:16" x14ac:dyDescent="0.3">
      <c r="D483" s="6">
        <f>MAX(D475:D482)</f>
        <v>9</v>
      </c>
      <c r="E483" s="66">
        <f t="shared" ref="E483:O483" si="9">MAX(E475:E482)</f>
        <v>10</v>
      </c>
      <c r="F483" s="6">
        <f t="shared" si="9"/>
        <v>9</v>
      </c>
      <c r="G483" s="66">
        <f t="shared" si="9"/>
        <v>9</v>
      </c>
      <c r="H483" s="6">
        <f t="shared" si="9"/>
        <v>10</v>
      </c>
      <c r="I483" s="6">
        <f t="shared" si="9"/>
        <v>12</v>
      </c>
      <c r="J483" s="66">
        <f t="shared" si="9"/>
        <v>8</v>
      </c>
      <c r="K483" s="6">
        <f t="shared" si="9"/>
        <v>10</v>
      </c>
      <c r="L483" s="6">
        <f t="shared" si="9"/>
        <v>9</v>
      </c>
      <c r="M483" s="6">
        <f t="shared" si="9"/>
        <v>9</v>
      </c>
      <c r="N483" s="6">
        <f t="shared" si="9"/>
        <v>9</v>
      </c>
      <c r="O483" s="6">
        <f t="shared" si="9"/>
        <v>8</v>
      </c>
      <c r="P483"/>
    </row>
    <row r="484" spans="1:16" x14ac:dyDescent="0.3">
      <c r="D484" s="1"/>
      <c r="E484" s="62"/>
      <c r="F484" s="1"/>
      <c r="G484" s="62"/>
      <c r="H484" s="1"/>
      <c r="I484" s="1"/>
      <c r="J484" s="62"/>
      <c r="K484" s="1"/>
      <c r="L484" s="1"/>
      <c r="M484" s="1"/>
      <c r="N484" s="1"/>
      <c r="O484" s="1"/>
      <c r="P484"/>
    </row>
    <row r="485" spans="1:16" x14ac:dyDescent="0.3">
      <c r="A485" s="3" t="s">
        <v>956</v>
      </c>
      <c r="B485" t="s">
        <v>957</v>
      </c>
      <c r="C485" t="s">
        <v>958</v>
      </c>
      <c r="D485" s="1">
        <v>13822</v>
      </c>
      <c r="E485" s="62">
        <v>16001</v>
      </c>
      <c r="F485" s="1">
        <v>11525</v>
      </c>
      <c r="G485" s="62">
        <v>13930</v>
      </c>
      <c r="H485" s="1">
        <v>12856</v>
      </c>
      <c r="I485" s="1">
        <v>13371</v>
      </c>
      <c r="J485" s="62">
        <v>14186</v>
      </c>
      <c r="K485" s="1">
        <v>10390</v>
      </c>
      <c r="L485" s="1">
        <v>12142</v>
      </c>
      <c r="M485" s="1">
        <v>15340</v>
      </c>
      <c r="N485" s="1">
        <v>11739</v>
      </c>
      <c r="O485" s="1">
        <v>13362</v>
      </c>
      <c r="P485"/>
    </row>
    <row r="486" spans="1:16" x14ac:dyDescent="0.3">
      <c r="A486" s="3" t="s">
        <v>959</v>
      </c>
      <c r="B486" t="s">
        <v>960</v>
      </c>
      <c r="C486" t="s">
        <v>958</v>
      </c>
      <c r="D486" s="1">
        <v>5114</v>
      </c>
      <c r="E486" s="62">
        <v>5880</v>
      </c>
      <c r="F486" s="1">
        <v>4349</v>
      </c>
      <c r="G486" s="62">
        <v>5281</v>
      </c>
      <c r="H486" s="1">
        <v>4947</v>
      </c>
      <c r="I486" s="1">
        <v>5439</v>
      </c>
      <c r="J486" s="62">
        <v>5430</v>
      </c>
      <c r="K486" s="1">
        <v>4092</v>
      </c>
      <c r="L486" s="1">
        <v>4582</v>
      </c>
      <c r="M486" s="1">
        <v>5926</v>
      </c>
      <c r="N486" s="1">
        <v>4486</v>
      </c>
      <c r="O486" s="1">
        <v>5122</v>
      </c>
      <c r="P486"/>
    </row>
    <row r="487" spans="1:16" x14ac:dyDescent="0.3">
      <c r="A487" s="3" t="s">
        <v>961</v>
      </c>
      <c r="B487" t="s">
        <v>962</v>
      </c>
      <c r="C487" t="s">
        <v>958</v>
      </c>
      <c r="D487" s="1">
        <v>1414</v>
      </c>
      <c r="E487" s="62">
        <v>1587</v>
      </c>
      <c r="F487" s="1">
        <v>1157</v>
      </c>
      <c r="G487" s="62">
        <v>1501</v>
      </c>
      <c r="H487" s="1">
        <v>1270</v>
      </c>
      <c r="I487" s="1">
        <v>1464</v>
      </c>
      <c r="J487" s="62">
        <v>1476</v>
      </c>
      <c r="K487" s="1">
        <v>1061</v>
      </c>
      <c r="L487" s="1">
        <v>1244</v>
      </c>
      <c r="M487" s="1">
        <v>1648</v>
      </c>
      <c r="N487" s="1">
        <v>1168</v>
      </c>
      <c r="O487" s="1">
        <v>1366</v>
      </c>
      <c r="P487"/>
    </row>
    <row r="488" spans="1:16" x14ac:dyDescent="0.3">
      <c r="A488" s="3" t="s">
        <v>963</v>
      </c>
      <c r="B488" t="s">
        <v>964</v>
      </c>
      <c r="C488" t="s">
        <v>958</v>
      </c>
      <c r="D488" s="1">
        <v>363</v>
      </c>
      <c r="E488" s="62">
        <v>350</v>
      </c>
      <c r="F488" s="1">
        <v>237</v>
      </c>
      <c r="G488" s="62">
        <v>323</v>
      </c>
      <c r="H488" s="1">
        <v>284</v>
      </c>
      <c r="I488" s="1">
        <v>313</v>
      </c>
      <c r="J488" s="62">
        <v>324</v>
      </c>
      <c r="K488" s="1">
        <v>240</v>
      </c>
      <c r="L488" s="1">
        <v>281</v>
      </c>
      <c r="M488" s="1">
        <v>390</v>
      </c>
      <c r="N488" s="1">
        <v>260</v>
      </c>
      <c r="O488" s="1">
        <v>315</v>
      </c>
      <c r="P488"/>
    </row>
    <row r="489" spans="1:16" x14ac:dyDescent="0.3">
      <c r="A489" s="3" t="s">
        <v>965</v>
      </c>
      <c r="B489" t="s">
        <v>966</v>
      </c>
      <c r="C489" t="s">
        <v>958</v>
      </c>
      <c r="D489" s="1">
        <v>38</v>
      </c>
      <c r="E489" s="62">
        <v>44</v>
      </c>
      <c r="F489" s="1">
        <v>33</v>
      </c>
      <c r="G489" s="62">
        <v>60</v>
      </c>
      <c r="H489" s="1">
        <v>35</v>
      </c>
      <c r="I489" s="1">
        <v>38</v>
      </c>
      <c r="J489" s="62">
        <v>60</v>
      </c>
      <c r="K489" s="1">
        <v>37</v>
      </c>
      <c r="L489" s="1">
        <v>35</v>
      </c>
      <c r="M489" s="1">
        <v>56</v>
      </c>
      <c r="N489" s="1">
        <v>40</v>
      </c>
      <c r="O489" s="1">
        <v>52</v>
      </c>
      <c r="P489"/>
    </row>
    <row r="490" spans="1:16" x14ac:dyDescent="0.3">
      <c r="A490" s="3" t="s">
        <v>967</v>
      </c>
      <c r="B490" t="s">
        <v>968</v>
      </c>
      <c r="C490" t="s">
        <v>958</v>
      </c>
      <c r="D490" s="1">
        <v>30</v>
      </c>
      <c r="E490" s="62">
        <v>26</v>
      </c>
      <c r="F490" s="1">
        <v>21</v>
      </c>
      <c r="G490" s="62">
        <v>22</v>
      </c>
      <c r="H490" s="1">
        <v>24</v>
      </c>
      <c r="I490" s="1">
        <v>25</v>
      </c>
      <c r="J490" s="62">
        <v>25</v>
      </c>
      <c r="K490" s="1">
        <v>26</v>
      </c>
      <c r="L490" s="1">
        <v>36</v>
      </c>
      <c r="M490" s="1">
        <v>33</v>
      </c>
      <c r="N490" s="1">
        <v>23</v>
      </c>
      <c r="O490" s="1">
        <v>28</v>
      </c>
      <c r="P490"/>
    </row>
  </sheetData>
  <autoFilter ref="A1:P380">
    <sortState ref="A2:P380">
      <sortCondition descending="1" ref="P1:P380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Design Data MG468 v2 chip</vt:lpstr>
      <vt:lpstr>MG468 Isoform Coverage</vt:lpstr>
      <vt:lpstr>MG468 Annotated genes</vt:lpstr>
      <vt:lpstr>HKGs-Normalized</vt:lpstr>
      <vt:lpstr>All detected genes</vt:lpstr>
      <vt:lpstr>Institute</vt:lpstr>
      <vt:lpstr>Name</vt:lpstr>
      <vt:lpstr>Quote</vt:lpstr>
      <vt:lpstr>Version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Butovsky</dc:creator>
  <cp:lastModifiedBy>Atsuko</cp:lastModifiedBy>
  <dcterms:created xsi:type="dcterms:W3CDTF">2014-05-23T15:43:39Z</dcterms:created>
  <dcterms:modified xsi:type="dcterms:W3CDTF">2017-11-15T10:49:36Z</dcterms:modified>
</cp:coreProperties>
</file>