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Figure S6C" sheetId="3" r:id="rId1"/>
    <sheet name="Figure 6B" sheetId="1" r:id="rId2"/>
    <sheet name="Figure 6D" sheetId="2" r:id="rId3"/>
  </sheets>
  <calcPr calcId="152511"/>
</workbook>
</file>

<file path=xl/calcChain.xml><?xml version="1.0" encoding="utf-8"?>
<calcChain xmlns="http://schemas.openxmlformats.org/spreadsheetml/2006/main">
  <c r="N27" i="3" l="1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3" i="2" l="1"/>
  <c r="N4" i="2"/>
  <c r="N5" i="2"/>
  <c r="N6" i="2"/>
  <c r="N7" i="2"/>
  <c r="N8" i="2"/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3" i="1"/>
  <c r="N9" i="2" l="1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</calcChain>
</file>

<file path=xl/sharedStrings.xml><?xml version="1.0" encoding="utf-8"?>
<sst xmlns="http://schemas.openxmlformats.org/spreadsheetml/2006/main" count="201" uniqueCount="95">
  <si>
    <t>Gene</t>
    <phoneticPr fontId="2" type="noConversion"/>
  </si>
  <si>
    <t>Significance</t>
    <phoneticPr fontId="2" type="noConversion"/>
  </si>
  <si>
    <t>Lcn2</t>
    <phoneticPr fontId="2" type="noConversion"/>
  </si>
  <si>
    <t>ns</t>
    <phoneticPr fontId="2" type="noConversion"/>
  </si>
  <si>
    <t>Steap4</t>
    <phoneticPr fontId="2" type="noConversion"/>
  </si>
  <si>
    <t>S1pr3</t>
    <phoneticPr fontId="2" type="noConversion"/>
  </si>
  <si>
    <t>*</t>
    <phoneticPr fontId="2" type="noConversion"/>
  </si>
  <si>
    <t>Timp1</t>
    <phoneticPr fontId="2" type="noConversion"/>
  </si>
  <si>
    <t>Hspb1</t>
    <phoneticPr fontId="2" type="noConversion"/>
  </si>
  <si>
    <t>Cxcl10</t>
    <phoneticPr fontId="2" type="noConversion"/>
  </si>
  <si>
    <t>Cd44</t>
    <phoneticPr fontId="2" type="noConversion"/>
  </si>
  <si>
    <t>Osmr</t>
    <phoneticPr fontId="2" type="noConversion"/>
  </si>
  <si>
    <t>Cp</t>
    <phoneticPr fontId="2" type="noConversion"/>
  </si>
  <si>
    <t>Serpina3n</t>
    <phoneticPr fontId="2" type="noConversion"/>
  </si>
  <si>
    <t>Aspg</t>
    <phoneticPr fontId="2" type="noConversion"/>
  </si>
  <si>
    <t>Vim</t>
    <phoneticPr fontId="2" type="noConversion"/>
  </si>
  <si>
    <t>Gfap</t>
    <phoneticPr fontId="2" type="noConversion"/>
  </si>
  <si>
    <t>H2.T23</t>
    <phoneticPr fontId="2" type="noConversion"/>
  </si>
  <si>
    <t>Serping1</t>
    <phoneticPr fontId="2" type="noConversion"/>
  </si>
  <si>
    <t>H2.D1</t>
    <phoneticPr fontId="2" type="noConversion"/>
  </si>
  <si>
    <t>Ggta1</t>
    <phoneticPr fontId="2" type="noConversion"/>
  </si>
  <si>
    <t>Ligp1</t>
    <phoneticPr fontId="2" type="noConversion"/>
  </si>
  <si>
    <t>Gbp2</t>
    <phoneticPr fontId="2" type="noConversion"/>
  </si>
  <si>
    <t>Fbln5</t>
    <phoneticPr fontId="2" type="noConversion"/>
  </si>
  <si>
    <t>Ugt1a</t>
    <phoneticPr fontId="2" type="noConversion"/>
  </si>
  <si>
    <t>Fkbp5</t>
    <phoneticPr fontId="2" type="noConversion"/>
  </si>
  <si>
    <t>Psmb8</t>
    <phoneticPr fontId="2" type="noConversion"/>
  </si>
  <si>
    <t>Srgn</t>
    <phoneticPr fontId="2" type="noConversion"/>
  </si>
  <si>
    <t>Amigo2</t>
    <phoneticPr fontId="2" type="noConversion"/>
  </si>
  <si>
    <t>Clcf1</t>
    <phoneticPr fontId="2" type="noConversion"/>
  </si>
  <si>
    <t>Tgm1</t>
    <phoneticPr fontId="2" type="noConversion"/>
  </si>
  <si>
    <t>Ptx3</t>
    <phoneticPr fontId="2" type="noConversion"/>
  </si>
  <si>
    <t>S100a10</t>
    <phoneticPr fontId="2" type="noConversion"/>
  </si>
  <si>
    <t>Sphk1</t>
    <phoneticPr fontId="2" type="noConversion"/>
  </si>
  <si>
    <t>Cd109</t>
    <phoneticPr fontId="2" type="noConversion"/>
  </si>
  <si>
    <t>Ptgs2</t>
    <phoneticPr fontId="2" type="noConversion"/>
  </si>
  <si>
    <t>Emp1</t>
    <phoneticPr fontId="2" type="noConversion"/>
  </si>
  <si>
    <t>Slc10a6</t>
    <phoneticPr fontId="2" type="noConversion"/>
  </si>
  <si>
    <t>Tm4sf1</t>
    <phoneticPr fontId="2" type="noConversion"/>
  </si>
  <si>
    <t>B3gnt5</t>
    <phoneticPr fontId="2" type="noConversion"/>
  </si>
  <si>
    <t>Cd14</t>
    <phoneticPr fontId="2" type="noConversion"/>
  </si>
  <si>
    <t>Gene</t>
    <phoneticPr fontId="2" type="noConversion"/>
  </si>
  <si>
    <t>Significance</t>
    <phoneticPr fontId="2" type="noConversion"/>
  </si>
  <si>
    <t>Il10</t>
    <phoneticPr fontId="2" type="noConversion"/>
  </si>
  <si>
    <t>ns</t>
    <phoneticPr fontId="2" type="noConversion"/>
  </si>
  <si>
    <t>Il6</t>
    <phoneticPr fontId="2" type="noConversion"/>
  </si>
  <si>
    <t>Il12a</t>
    <phoneticPr fontId="2" type="noConversion"/>
  </si>
  <si>
    <t>Tnf</t>
    <phoneticPr fontId="2" type="noConversion"/>
  </si>
  <si>
    <t>Ifna</t>
    <phoneticPr fontId="2" type="noConversion"/>
  </si>
  <si>
    <t>Ccl5</t>
    <phoneticPr fontId="2" type="noConversion"/>
  </si>
  <si>
    <t>Ccl20</t>
    <phoneticPr fontId="2" type="noConversion"/>
  </si>
  <si>
    <t>Cxcl1</t>
    <phoneticPr fontId="2" type="noConversion"/>
  </si>
  <si>
    <t>Csf2</t>
    <phoneticPr fontId="2" type="noConversion"/>
  </si>
  <si>
    <t>Cd16</t>
    <phoneticPr fontId="2" type="noConversion"/>
  </si>
  <si>
    <t>Cd86</t>
    <phoneticPr fontId="2" type="noConversion"/>
  </si>
  <si>
    <t>Nos2</t>
    <phoneticPr fontId="2" type="noConversion"/>
  </si>
  <si>
    <t>Il1ra</t>
    <phoneticPr fontId="2" type="noConversion"/>
  </si>
  <si>
    <t>Il4</t>
    <phoneticPr fontId="2" type="noConversion"/>
  </si>
  <si>
    <t>Tgfb1</t>
    <phoneticPr fontId="2" type="noConversion"/>
  </si>
  <si>
    <t>Ccl22</t>
    <phoneticPr fontId="2" type="noConversion"/>
  </si>
  <si>
    <t>Cd206</t>
    <phoneticPr fontId="2" type="noConversion"/>
  </si>
  <si>
    <t>Cd163</t>
    <phoneticPr fontId="2" type="noConversion"/>
  </si>
  <si>
    <t>Arg1</t>
    <phoneticPr fontId="2" type="noConversion"/>
  </si>
  <si>
    <t>Ym1</t>
    <phoneticPr fontId="2" type="noConversion"/>
  </si>
  <si>
    <t>Fizz1</t>
    <phoneticPr fontId="2" type="noConversion"/>
  </si>
  <si>
    <t>Il4ra</t>
    <phoneticPr fontId="2" type="noConversion"/>
  </si>
  <si>
    <t>Csf3</t>
    <phoneticPr fontId="2" type="noConversion"/>
  </si>
  <si>
    <t>*</t>
    <phoneticPr fontId="2" type="noConversion"/>
  </si>
  <si>
    <t>*</t>
    <phoneticPr fontId="2" type="noConversion"/>
  </si>
  <si>
    <t>*</t>
    <phoneticPr fontId="2" type="noConversion"/>
  </si>
  <si>
    <t>*</t>
    <phoneticPr fontId="2" type="noConversion"/>
  </si>
  <si>
    <t>**</t>
    <phoneticPr fontId="2" type="noConversion"/>
  </si>
  <si>
    <t>**</t>
    <phoneticPr fontId="2" type="noConversion"/>
  </si>
  <si>
    <t>*</t>
    <phoneticPr fontId="2" type="noConversion"/>
  </si>
  <si>
    <t>**</t>
    <phoneticPr fontId="2" type="noConversion"/>
  </si>
  <si>
    <t>**</t>
    <phoneticPr fontId="2" type="noConversion"/>
  </si>
  <si>
    <t>*</t>
    <phoneticPr fontId="2" type="noConversion"/>
  </si>
  <si>
    <t>Fold change (Saline)</t>
    <phoneticPr fontId="2" type="noConversion"/>
  </si>
  <si>
    <t>Z-score(Saline)</t>
    <phoneticPr fontId="2" type="noConversion"/>
  </si>
  <si>
    <t>Fold change (CNO)</t>
    <phoneticPr fontId="2" type="noConversion"/>
  </si>
  <si>
    <t>Z-score(CNO)</t>
    <phoneticPr fontId="2" type="noConversion"/>
  </si>
  <si>
    <t>p value (Saline vs. CNO)</t>
    <phoneticPr fontId="2" type="noConversion"/>
  </si>
  <si>
    <t>Two-tailed unpaired Student’s t test was used for comparing the difference between two groups, Values with p&lt;0.05 were accepted as significant compared with saline injected mice.</t>
    <phoneticPr fontId="2" type="noConversion"/>
  </si>
  <si>
    <t xml:space="preserve">Table legend: expression profile of isolated microglia (1 week post etomidate sedative injection) was detected by qPCR. </t>
    <phoneticPr fontId="2" type="noConversion"/>
  </si>
  <si>
    <t>Fold change (Saline)</t>
    <phoneticPr fontId="2" type="noConversion"/>
  </si>
  <si>
    <t>Z-score(Saline)</t>
    <phoneticPr fontId="2" type="noConversion"/>
  </si>
  <si>
    <t>Fold change (CNO)</t>
    <phoneticPr fontId="2" type="noConversion"/>
  </si>
  <si>
    <t>Z-score(CNO)</t>
    <phoneticPr fontId="2" type="noConversion"/>
  </si>
  <si>
    <t>p value (Saline vs. CNO)</t>
    <phoneticPr fontId="2" type="noConversion"/>
  </si>
  <si>
    <t xml:space="preserve">Table legend: expression profile of isolated astrocytes (3 weeks post etomidate sedative injection) was detected by qPCR. </t>
    <phoneticPr fontId="2" type="noConversion"/>
  </si>
  <si>
    <t>Two-tailed unpaired Student’s t test was used for comparing the difference between two groups, Values with p&lt;0.05 were accepted as significant, *p&lt;0.05, **p&lt;0.01 compared with saline injected mice.</t>
    <phoneticPr fontId="2" type="noConversion"/>
  </si>
  <si>
    <t xml:space="preserve">Table legend: expression profile of isolated microglia (3 weeks post etomidate sedative injection) was detected by qPCR. </t>
    <phoneticPr fontId="2" type="noConversion"/>
  </si>
  <si>
    <t>Z-score(Saline)</t>
    <phoneticPr fontId="2" type="noConversion"/>
  </si>
  <si>
    <t>Z-score(CNO)</t>
    <phoneticPr fontId="2" type="noConversion"/>
  </si>
  <si>
    <t>p value (Saline vs. CNO)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</si>
</sst>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6" x14ac:knownFonts="1">
    <font>
      <sz val="11"/>
      <color theme="1"/>
      <name val="宋体"/>
      <family val="2"/>
      <scheme val="minor"/>
    </font>
    <font>
      <sz val="11"/>
      <color theme="1"/>
      <name val="Calibri"/>
      <family val="2"/>
    </font>
    <font>
      <sz val="9"/>
      <name val="宋体"/>
      <family val="3"/>
      <charset val="134"/>
      <scheme val="minor"/>
    </font>
    <font>
      <i/>
      <sz val="11"/>
      <color theme="1"/>
      <name val="Calibri"/>
      <family val="2"/>
    </font>
    <font>
      <i/>
      <sz val="11"/>
      <color theme="1"/>
      <name val="宋体"/>
      <family val="3"/>
      <charset val="134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opLeftCell="A4" workbookViewId="0">
      <selection activeCell="A29" sqref="A29:O30"/>
    </sheetView>
  </sheetViews>
  <sheetFormatPr defaultRowHeight="13.5" x14ac:dyDescent="0.15"/>
  <cols>
    <col min="14" max="14" width="19.75" customWidth="1"/>
    <col min="15" max="15" width="10" customWidth="1"/>
  </cols>
  <sheetData>
    <row r="1" spans="1:15" ht="15" x14ac:dyDescent="0.25">
      <c r="A1" s="18"/>
      <c r="B1" s="19" t="s">
        <v>77</v>
      </c>
      <c r="C1" s="19"/>
      <c r="D1" s="19"/>
      <c r="E1" s="19" t="s">
        <v>78</v>
      </c>
      <c r="F1" s="19"/>
      <c r="G1" s="19"/>
      <c r="H1" s="19" t="s">
        <v>79</v>
      </c>
      <c r="I1" s="19"/>
      <c r="J1" s="19"/>
      <c r="K1" s="19" t="s">
        <v>80</v>
      </c>
      <c r="L1" s="19"/>
      <c r="M1" s="19"/>
      <c r="N1" s="18"/>
      <c r="O1" s="18"/>
    </row>
    <row r="2" spans="1:15" ht="15" x14ac:dyDescent="0.25">
      <c r="A2" s="18" t="s">
        <v>41</v>
      </c>
      <c r="B2" s="18">
        <v>1</v>
      </c>
      <c r="C2" s="18">
        <v>2</v>
      </c>
      <c r="D2" s="18">
        <v>3</v>
      </c>
      <c r="E2" s="18">
        <v>1</v>
      </c>
      <c r="F2" s="18">
        <v>2</v>
      </c>
      <c r="G2" s="18">
        <v>3</v>
      </c>
      <c r="H2" s="18">
        <v>1</v>
      </c>
      <c r="I2" s="18">
        <v>2</v>
      </c>
      <c r="J2" s="18">
        <v>3</v>
      </c>
      <c r="K2" s="18">
        <v>1</v>
      </c>
      <c r="L2" s="18">
        <v>2</v>
      </c>
      <c r="M2" s="18">
        <v>3</v>
      </c>
      <c r="N2" s="18" t="s">
        <v>81</v>
      </c>
      <c r="O2" s="18" t="s">
        <v>42</v>
      </c>
    </row>
    <row r="3" spans="1:15" ht="15" x14ac:dyDescent="0.25">
      <c r="A3" s="9" t="s">
        <v>43</v>
      </c>
      <c r="B3" s="10">
        <v>0.94761633806166889</v>
      </c>
      <c r="C3" s="10">
        <v>1.1082050681673787</v>
      </c>
      <c r="D3" s="10">
        <v>0.94417859377095226</v>
      </c>
      <c r="E3" s="10">
        <v>-7.7625022272334157E-2</v>
      </c>
      <c r="F3" s="10">
        <v>0.1482248700635693</v>
      </c>
      <c r="G3" s="10">
        <v>-8.2868320069340362E-2</v>
      </c>
      <c r="H3" s="10">
        <v>0.93149811716841291</v>
      </c>
      <c r="I3" s="10">
        <v>1.0903444669431441</v>
      </c>
      <c r="J3" s="10">
        <v>1.1462981520678297</v>
      </c>
      <c r="K3" s="10">
        <v>-0.10237524182838161</v>
      </c>
      <c r="L3" s="10">
        <v>0.12478399026937941</v>
      </c>
      <c r="M3" s="10">
        <v>0.19698233778139723</v>
      </c>
      <c r="N3" s="10">
        <f t="shared" ref="N3:N27" si="0">TTEST(E3:G3,K3:M3,2,2)</f>
        <v>0.54874811705041582</v>
      </c>
      <c r="O3" s="18" t="s">
        <v>44</v>
      </c>
    </row>
    <row r="4" spans="1:15" ht="15" x14ac:dyDescent="0.25">
      <c r="A4" s="9" t="s">
        <v>45</v>
      </c>
      <c r="B4" s="10">
        <v>0.91906478333682373</v>
      </c>
      <c r="C4" s="10">
        <v>1.1972025453504458</v>
      </c>
      <c r="D4" s="10">
        <v>0.88373267131273059</v>
      </c>
      <c r="E4" s="10">
        <v>-0.12176153663237851</v>
      </c>
      <c r="F4" s="10">
        <v>0.25966725123946494</v>
      </c>
      <c r="G4" s="10">
        <v>-0.17831807379847286</v>
      </c>
      <c r="H4" s="10">
        <v>1.1580995625626838</v>
      </c>
      <c r="I4" s="10">
        <v>1.2186194325401924</v>
      </c>
      <c r="J4" s="10">
        <v>1.091460761220167</v>
      </c>
      <c r="K4" s="10">
        <v>0.21175928807751376</v>
      </c>
      <c r="L4" s="10">
        <v>0.28524765138106867</v>
      </c>
      <c r="M4" s="10">
        <v>0.1262602653624734</v>
      </c>
      <c r="N4" s="10">
        <f t="shared" si="0"/>
        <v>0.20180705076087549</v>
      </c>
      <c r="O4" s="18" t="s">
        <v>3</v>
      </c>
    </row>
    <row r="5" spans="1:15" ht="15" x14ac:dyDescent="0.25">
      <c r="A5" s="11" t="s">
        <v>46</v>
      </c>
      <c r="B5" s="10">
        <v>0.94121513005298263</v>
      </c>
      <c r="C5" s="10">
        <v>0.9801932243123942</v>
      </c>
      <c r="D5" s="10">
        <v>1.0785916456346236</v>
      </c>
      <c r="E5" s="10">
        <v>-8.7403582785667927E-2</v>
      </c>
      <c r="F5" s="10">
        <v>-2.88619208847385E-2</v>
      </c>
      <c r="G5" s="10">
        <v>0.10914876443100091</v>
      </c>
      <c r="H5" s="10">
        <v>0.92311427755377928</v>
      </c>
      <c r="I5" s="10">
        <v>0.87849815427856059</v>
      </c>
      <c r="J5" s="10">
        <v>0.96037404148649308</v>
      </c>
      <c r="K5" s="10">
        <v>-0.11541883655612904</v>
      </c>
      <c r="L5" s="10">
        <v>-0.18688883974758094</v>
      </c>
      <c r="M5" s="10">
        <v>-5.8331686242848756E-2</v>
      </c>
      <c r="N5" s="10">
        <f t="shared" si="0"/>
        <v>0.16342742022108653</v>
      </c>
      <c r="O5" s="18" t="s">
        <v>3</v>
      </c>
    </row>
    <row r="6" spans="1:15" ht="15" x14ac:dyDescent="0.25">
      <c r="A6" s="11" t="s">
        <v>47</v>
      </c>
      <c r="B6" s="10">
        <v>0.94564496893428562</v>
      </c>
      <c r="C6" s="10">
        <v>0.84634486831603184</v>
      </c>
      <c r="D6" s="10">
        <v>1.2080101627496824</v>
      </c>
      <c r="E6" s="10">
        <v>-8.0629452227347284E-2</v>
      </c>
      <c r="F6" s="10">
        <v>-0.24068244285791479</v>
      </c>
      <c r="G6" s="10">
        <v>0.27263259182101779</v>
      </c>
      <c r="H6" s="10">
        <v>0.96897279223012722</v>
      </c>
      <c r="I6" s="10">
        <v>0.83937940734047478</v>
      </c>
      <c r="J6" s="10">
        <v>0.93632706252379694</v>
      </c>
      <c r="K6" s="10">
        <v>-4.5471938086788496E-2</v>
      </c>
      <c r="L6" s="10">
        <v>-0.25260502514960165</v>
      </c>
      <c r="M6" s="10">
        <v>-9.4915538303247476E-2</v>
      </c>
      <c r="N6" s="10">
        <f t="shared" si="0"/>
        <v>0.52259527768077352</v>
      </c>
      <c r="O6" s="18" t="s">
        <v>3</v>
      </c>
    </row>
    <row r="7" spans="1:15" ht="15" x14ac:dyDescent="0.25">
      <c r="A7" s="11" t="s">
        <v>48</v>
      </c>
      <c r="B7" s="10">
        <v>0.91887222296522497</v>
      </c>
      <c r="C7" s="10">
        <v>0.98939870375552186</v>
      </c>
      <c r="D7" s="10">
        <v>1.0917290732792528</v>
      </c>
      <c r="E7" s="10">
        <v>-0.12206383849935346</v>
      </c>
      <c r="F7" s="10">
        <v>-1.5376085512824735E-2</v>
      </c>
      <c r="G7" s="10">
        <v>0.12661487719959888</v>
      </c>
      <c r="H7" s="10">
        <v>0.90873759908298513</v>
      </c>
      <c r="I7" s="10">
        <v>0.91245576108875448</v>
      </c>
      <c r="J7" s="10">
        <v>1.1832319457218614</v>
      </c>
      <c r="K7" s="10">
        <v>-0.13806432318778575</v>
      </c>
      <c r="L7" s="10">
        <v>-0.13217348099915432</v>
      </c>
      <c r="M7" s="10">
        <v>0.24273290896302635</v>
      </c>
      <c r="N7" s="10">
        <f t="shared" si="0"/>
        <v>0.97127057619666157</v>
      </c>
      <c r="O7" s="18" t="s">
        <v>3</v>
      </c>
    </row>
    <row r="8" spans="1:15" ht="15" x14ac:dyDescent="0.25">
      <c r="A8" s="11" t="s">
        <v>49</v>
      </c>
      <c r="B8" s="10">
        <v>1.173020744905392</v>
      </c>
      <c r="C8" s="10">
        <v>0.80549274828280049</v>
      </c>
      <c r="D8" s="10">
        <v>1.0214865068118075</v>
      </c>
      <c r="E8" s="10">
        <v>0.23022852769505511</v>
      </c>
      <c r="F8" s="10">
        <v>-0.31205649424047843</v>
      </c>
      <c r="G8" s="10">
        <v>3.067014711151141E-2</v>
      </c>
      <c r="H8" s="10">
        <v>0.88485279021328611</v>
      </c>
      <c r="I8" s="10">
        <v>1.1252533318943312</v>
      </c>
      <c r="J8" s="10">
        <v>1.1111393050107583</v>
      </c>
      <c r="K8" s="10">
        <v>-0.17649063573086293</v>
      </c>
      <c r="L8" s="10">
        <v>0.17024983657444123</v>
      </c>
      <c r="M8" s="10">
        <v>0.15203970065989078</v>
      </c>
      <c r="N8" s="10">
        <f t="shared" si="0"/>
        <v>0.75248724642197695</v>
      </c>
      <c r="O8" s="18" t="s">
        <v>3</v>
      </c>
    </row>
    <row r="9" spans="1:15" ht="15" x14ac:dyDescent="0.25">
      <c r="A9" s="11" t="s">
        <v>50</v>
      </c>
      <c r="B9" s="10">
        <v>0.9656774639784369</v>
      </c>
      <c r="C9" s="10">
        <v>1.0328484503255246</v>
      </c>
      <c r="D9" s="10">
        <v>1.0014740856960385</v>
      </c>
      <c r="E9" s="10">
        <v>-5.0386685141772802E-2</v>
      </c>
      <c r="F9" s="10">
        <v>4.6628583337985537E-2</v>
      </c>
      <c r="G9" s="10">
        <v>2.1250902254903838E-3</v>
      </c>
      <c r="H9" s="10">
        <v>1.1671275078446623</v>
      </c>
      <c r="I9" s="10">
        <v>0.98065822462174024</v>
      </c>
      <c r="J9" s="10">
        <v>0.92420214810808698</v>
      </c>
      <c r="K9" s="10">
        <v>0.22296218305582693</v>
      </c>
      <c r="L9" s="10">
        <v>-2.8177673586713473E-2</v>
      </c>
      <c r="M9" s="10">
        <v>-0.11371965214629653</v>
      </c>
      <c r="N9" s="10">
        <f t="shared" si="0"/>
        <v>0.80561222466308724</v>
      </c>
      <c r="O9" s="18" t="s">
        <v>3</v>
      </c>
    </row>
    <row r="10" spans="1:15" ht="15" x14ac:dyDescent="0.25">
      <c r="A10" s="11" t="s">
        <v>51</v>
      </c>
      <c r="B10" s="10">
        <v>0.96200483671193893</v>
      </c>
      <c r="C10" s="10">
        <v>0.91809289268503624</v>
      </c>
      <c r="D10" s="10">
        <v>1.1199022706030253</v>
      </c>
      <c r="E10" s="10">
        <v>-5.5883947375634582E-2</v>
      </c>
      <c r="F10" s="10">
        <v>-0.12328796190629165</v>
      </c>
      <c r="G10" s="10">
        <v>0.16337283954344664</v>
      </c>
      <c r="H10" s="10">
        <v>0.92187350522002154</v>
      </c>
      <c r="I10" s="10">
        <v>0.93964950117740076</v>
      </c>
      <c r="J10" s="10">
        <v>1.2240019949461378</v>
      </c>
      <c r="K10" s="10">
        <v>-0.117359289906943</v>
      </c>
      <c r="L10" s="10">
        <v>-8.9805377682388138E-2</v>
      </c>
      <c r="M10" s="10">
        <v>0.29160590941663861</v>
      </c>
      <c r="N10" s="10">
        <f t="shared" si="0"/>
        <v>0.84266780999411972</v>
      </c>
      <c r="O10" s="18" t="s">
        <v>3</v>
      </c>
    </row>
    <row r="11" spans="1:15" ht="15" x14ac:dyDescent="0.25">
      <c r="A11" s="11" t="s">
        <v>9</v>
      </c>
      <c r="B11" s="10">
        <v>0.85323703988597399</v>
      </c>
      <c r="C11" s="10">
        <v>1.0481953099144814</v>
      </c>
      <c r="D11" s="10">
        <v>1.0985676501995449</v>
      </c>
      <c r="E11" s="10">
        <v>-0.22898149899332457</v>
      </c>
      <c r="F11" s="10">
        <v>6.7907558852579222E-2</v>
      </c>
      <c r="G11" s="10">
        <v>0.13562371418745972</v>
      </c>
      <c r="H11" s="10">
        <v>1.0273485148872186</v>
      </c>
      <c r="I11" s="10">
        <v>1.0414101345499929</v>
      </c>
      <c r="J11" s="10">
        <v>0.95813283887049938</v>
      </c>
      <c r="K11" s="10">
        <v>3.8925680590340614E-2</v>
      </c>
      <c r="L11" s="10">
        <v>5.8538351589093998E-2</v>
      </c>
      <c r="M11" s="10">
        <v>-6.1702404798704286E-2</v>
      </c>
      <c r="N11" s="10">
        <f t="shared" si="0"/>
        <v>0.87111592732532217</v>
      </c>
      <c r="O11" s="18" t="s">
        <v>3</v>
      </c>
    </row>
    <row r="12" spans="1:15" ht="15" x14ac:dyDescent="0.25">
      <c r="A12" s="11" t="s">
        <v>52</v>
      </c>
      <c r="B12" s="10">
        <v>1.074754134412315</v>
      </c>
      <c r="C12" s="10">
        <v>1.1289094543172034</v>
      </c>
      <c r="D12" s="10">
        <v>0.7963364112704816</v>
      </c>
      <c r="E12" s="10">
        <v>0.10400666015575424</v>
      </c>
      <c r="F12" s="10">
        <v>0.17492977747843089</v>
      </c>
      <c r="G12" s="10">
        <v>-0.32855007072421732</v>
      </c>
      <c r="H12" s="10">
        <v>0.95518098657399453</v>
      </c>
      <c r="I12" s="10">
        <v>0.9503473243642746</v>
      </c>
      <c r="J12" s="10">
        <v>1.167829813424943</v>
      </c>
      <c r="K12" s="10">
        <v>-6.6153975672015891E-2</v>
      </c>
      <c r="L12" s="10">
        <v>-7.3473221905787159E-2</v>
      </c>
      <c r="M12" s="10">
        <v>0.22383004714840316</v>
      </c>
      <c r="N12" s="10">
        <f t="shared" si="0"/>
        <v>0.82162222614754055</v>
      </c>
      <c r="O12" s="18" t="s">
        <v>3</v>
      </c>
    </row>
    <row r="13" spans="1:15" ht="15" x14ac:dyDescent="0.25">
      <c r="A13" s="11" t="s">
        <v>53</v>
      </c>
      <c r="B13" s="10">
        <v>1.0395258331695612</v>
      </c>
      <c r="C13" s="10">
        <v>0.96946521046253364</v>
      </c>
      <c r="D13" s="10">
        <v>0.9910089563679052</v>
      </c>
      <c r="E13" s="10">
        <v>5.5925610935603012E-2</v>
      </c>
      <c r="F13" s="10">
        <v>-4.4738967152221351E-2</v>
      </c>
      <c r="G13" s="10">
        <v>-1.3029998879057933E-2</v>
      </c>
      <c r="H13" s="10">
        <v>0.9193111533599656</v>
      </c>
      <c r="I13" s="10">
        <v>0.92920190211196907</v>
      </c>
      <c r="J13" s="10">
        <v>1.2001025224878232</v>
      </c>
      <c r="K13" s="10">
        <v>-0.12137485096527059</v>
      </c>
      <c r="L13" s="10">
        <v>-0.10593598748548005</v>
      </c>
      <c r="M13" s="10">
        <v>0.26315765780612943</v>
      </c>
      <c r="N13" s="10">
        <f t="shared" si="0"/>
        <v>0.92718442137600965</v>
      </c>
      <c r="O13" s="18" t="s">
        <v>3</v>
      </c>
    </row>
    <row r="14" spans="1:15" ht="15" x14ac:dyDescent="0.25">
      <c r="A14" s="11" t="s">
        <v>54</v>
      </c>
      <c r="B14" s="10">
        <v>0.99079604485950212</v>
      </c>
      <c r="C14" s="10">
        <v>0.94328818410659931</v>
      </c>
      <c r="D14" s="10">
        <v>1.0659157710338982</v>
      </c>
      <c r="E14" s="10">
        <v>-1.3339985359375453E-2</v>
      </c>
      <c r="F14" s="10">
        <v>-8.4229498679180406E-2</v>
      </c>
      <c r="G14" s="10">
        <v>9.2093440430381243E-2</v>
      </c>
      <c r="H14" s="10">
        <v>0.97640030222666108</v>
      </c>
      <c r="I14" s="10">
        <v>1.0754374953438928</v>
      </c>
      <c r="J14" s="10">
        <v>0.97104098382087811</v>
      </c>
      <c r="K14" s="10">
        <v>-3.4455353208650202E-2</v>
      </c>
      <c r="L14" s="10">
        <v>0.10492367745474675</v>
      </c>
      <c r="M14" s="10">
        <v>-4.239590747424634E-2</v>
      </c>
      <c r="N14" s="10">
        <f t="shared" si="0"/>
        <v>0.88096631338402109</v>
      </c>
      <c r="O14" s="18" t="s">
        <v>3</v>
      </c>
    </row>
    <row r="15" spans="1:15" ht="15" x14ac:dyDescent="0.25">
      <c r="A15" s="11" t="s">
        <v>55</v>
      </c>
      <c r="B15" s="10">
        <v>0.9355215180029528</v>
      </c>
      <c r="C15" s="10">
        <v>0.96198580588570992</v>
      </c>
      <c r="D15" s="10">
        <v>1.1024926761113369</v>
      </c>
      <c r="E15" s="10">
        <v>-9.6157257499202148E-2</v>
      </c>
      <c r="F15" s="10">
        <v>-5.5912487720912382E-2</v>
      </c>
      <c r="G15" s="10">
        <v>0.140769071952456</v>
      </c>
      <c r="H15" s="10">
        <v>1.0760679451742665</v>
      </c>
      <c r="I15" s="10">
        <v>1.0750842052447995</v>
      </c>
      <c r="J15" s="10">
        <v>0.97857853587212096</v>
      </c>
      <c r="K15" s="10">
        <v>0.10576917554432927</v>
      </c>
      <c r="L15" s="10">
        <v>0.10444966235561738</v>
      </c>
      <c r="M15" s="10">
        <v>-3.1240455822163633E-2</v>
      </c>
      <c r="N15" s="10">
        <f t="shared" si="0"/>
        <v>0.50247787542309141</v>
      </c>
      <c r="O15" s="18" t="s">
        <v>3</v>
      </c>
    </row>
    <row r="16" spans="1:15" ht="15" x14ac:dyDescent="0.25">
      <c r="A16" s="11" t="s">
        <v>56</v>
      </c>
      <c r="B16" s="10">
        <v>1.0214403465812689</v>
      </c>
      <c r="C16" s="10">
        <v>1.0720061682079447</v>
      </c>
      <c r="D16" s="10">
        <v>0.90655348521078649</v>
      </c>
      <c r="E16" s="10">
        <v>3.0604951301308938E-2</v>
      </c>
      <c r="F16" s="10">
        <v>0.1003132069313304</v>
      </c>
      <c r="G16" s="10">
        <v>-0.14153595569887195</v>
      </c>
      <c r="H16" s="10">
        <v>1.2322052789132329</v>
      </c>
      <c r="I16" s="10">
        <v>1.19764343573205</v>
      </c>
      <c r="J16" s="10">
        <v>1.0316554909004467</v>
      </c>
      <c r="K16" s="10">
        <v>0.3012426214547535</v>
      </c>
      <c r="L16" s="10">
        <v>0.26019845063961561</v>
      </c>
      <c r="M16" s="10">
        <v>4.4961280308205877E-2</v>
      </c>
      <c r="N16" s="10">
        <f t="shared" si="0"/>
        <v>0.12735597503677576</v>
      </c>
      <c r="O16" s="18" t="s">
        <v>3</v>
      </c>
    </row>
    <row r="17" spans="1:17" ht="15" x14ac:dyDescent="0.25">
      <c r="A17" s="11" t="s">
        <v>57</v>
      </c>
      <c r="B17" s="10">
        <v>0.94293002944746762</v>
      </c>
      <c r="C17" s="10">
        <v>1.1577923561670551</v>
      </c>
      <c r="D17" s="10">
        <v>0.89927761438547726</v>
      </c>
      <c r="E17" s="10">
        <v>-8.47773758580746E-2</v>
      </c>
      <c r="F17" s="10">
        <v>0.21137653692879388</v>
      </c>
      <c r="G17" s="10">
        <v>-0.15316153858030429</v>
      </c>
      <c r="H17" s="10">
        <v>0.87720345174456971</v>
      </c>
      <c r="I17" s="10">
        <v>1.0536945676603471</v>
      </c>
      <c r="J17" s="10">
        <v>0.93729328832489034</v>
      </c>
      <c r="K17" s="10">
        <v>-0.18901660594359926</v>
      </c>
      <c r="L17" s="10">
        <v>7.5456736443702419E-2</v>
      </c>
      <c r="M17" s="10">
        <v>-9.3427542835479743E-2</v>
      </c>
      <c r="N17" s="10">
        <f t="shared" si="0"/>
        <v>0.68116693374236648</v>
      </c>
      <c r="O17" s="18" t="s">
        <v>3</v>
      </c>
    </row>
    <row r="18" spans="1:17" ht="15" x14ac:dyDescent="0.25">
      <c r="A18" s="11" t="s">
        <v>58</v>
      </c>
      <c r="B18" s="10">
        <v>0.98042357208945841</v>
      </c>
      <c r="C18" s="10">
        <v>0.86162899241364532</v>
      </c>
      <c r="D18" s="10">
        <v>1.1579474354968959</v>
      </c>
      <c r="E18" s="10">
        <v>-2.8522923893802527E-2</v>
      </c>
      <c r="F18" s="10">
        <v>-0.21486129984777574</v>
      </c>
      <c r="G18" s="10">
        <v>0.21156976432096081</v>
      </c>
      <c r="H18" s="10">
        <v>0.79568109506447604</v>
      </c>
      <c r="I18" s="10">
        <v>1.1544207723181485</v>
      </c>
      <c r="J18" s="10">
        <v>1.1192091216493438</v>
      </c>
      <c r="K18" s="10">
        <v>-0.32973777310845948</v>
      </c>
      <c r="L18" s="10">
        <v>0.20716916461842941</v>
      </c>
      <c r="M18" s="10">
        <v>0.16247962575026315</v>
      </c>
      <c r="N18" s="10">
        <f t="shared" si="0"/>
        <v>0.91552513552093828</v>
      </c>
      <c r="O18" s="18" t="s">
        <v>3</v>
      </c>
    </row>
    <row r="19" spans="1:17" ht="15" x14ac:dyDescent="0.25">
      <c r="A19" s="11" t="s">
        <v>59</v>
      </c>
      <c r="B19" s="10">
        <v>0.85775132289557376</v>
      </c>
      <c r="C19" s="10">
        <v>1.06239773041537</v>
      </c>
      <c r="D19" s="10">
        <v>1.0798509466890565</v>
      </c>
      <c r="E19" s="10">
        <v>-0.22136864905819273</v>
      </c>
      <c r="F19" s="10">
        <v>8.7323969792592063E-2</v>
      </c>
      <c r="G19" s="10">
        <v>0.11083218895089982</v>
      </c>
      <c r="H19" s="10">
        <v>0.88145762767502855</v>
      </c>
      <c r="I19" s="10">
        <v>0.91680661165026656</v>
      </c>
      <c r="J19" s="10">
        <v>0.94432786147288261</v>
      </c>
      <c r="K19" s="10">
        <v>-0.18203687510069644</v>
      </c>
      <c r="L19" s="10">
        <v>-0.12531064660334595</v>
      </c>
      <c r="M19" s="10">
        <v>-8.2640258605011965E-2</v>
      </c>
      <c r="N19" s="10">
        <f t="shared" si="0"/>
        <v>0.33189785416289591</v>
      </c>
      <c r="O19" s="18" t="s">
        <v>3</v>
      </c>
    </row>
    <row r="20" spans="1:17" ht="15" x14ac:dyDescent="0.25">
      <c r="A20" s="11" t="s">
        <v>60</v>
      </c>
      <c r="B20" s="10">
        <v>0.86409215136886042</v>
      </c>
      <c r="C20" s="10">
        <v>1.0942345049484736</v>
      </c>
      <c r="D20" s="10">
        <v>1.0416733436826662</v>
      </c>
      <c r="E20" s="10">
        <v>-0.21074291764495692</v>
      </c>
      <c r="F20" s="10">
        <v>0.12992195464886086</v>
      </c>
      <c r="G20" s="10">
        <v>5.8902936605886053E-2</v>
      </c>
      <c r="H20" s="10">
        <v>0.93177015003059693</v>
      </c>
      <c r="I20" s="10">
        <v>1.0399614390725036</v>
      </c>
      <c r="J20" s="10">
        <v>0.96409298454552617</v>
      </c>
      <c r="K20" s="10">
        <v>-0.10195398153974891</v>
      </c>
      <c r="L20" s="10">
        <v>5.6530035394976308E-2</v>
      </c>
      <c r="M20" s="10">
        <v>-5.2755797111220089E-2</v>
      </c>
      <c r="N20" s="10">
        <f t="shared" si="0"/>
        <v>0.83424663286095835</v>
      </c>
      <c r="O20" s="18" t="s">
        <v>3</v>
      </c>
    </row>
    <row r="21" spans="1:17" ht="15" x14ac:dyDescent="0.25">
      <c r="A21" s="11" t="s">
        <v>61</v>
      </c>
      <c r="B21" s="10">
        <v>0.90451240770764829</v>
      </c>
      <c r="C21" s="10">
        <v>1.0683596755117524</v>
      </c>
      <c r="D21" s="10">
        <v>1.0271279167805996</v>
      </c>
      <c r="E21" s="10">
        <v>-0.14478780164226504</v>
      </c>
      <c r="F21" s="10">
        <v>9.5397428598658948E-2</v>
      </c>
      <c r="G21" s="10">
        <v>3.8615863655216694E-2</v>
      </c>
      <c r="H21" s="10">
        <v>1.0197142290834034</v>
      </c>
      <c r="I21" s="10">
        <v>0.98848007416969663</v>
      </c>
      <c r="J21" s="10">
        <v>1.1387547642717839</v>
      </c>
      <c r="K21" s="10">
        <v>2.8164899207775405E-2</v>
      </c>
      <c r="L21" s="10">
        <v>-1.671621055786951E-2</v>
      </c>
      <c r="M21" s="10">
        <v>0.18745708992361387</v>
      </c>
      <c r="N21" s="10">
        <f t="shared" si="0"/>
        <v>0.50415906075785188</v>
      </c>
      <c r="O21" s="18" t="s">
        <v>3</v>
      </c>
    </row>
    <row r="22" spans="1:17" ht="15" x14ac:dyDescent="0.25">
      <c r="A22" s="11" t="s">
        <v>62</v>
      </c>
      <c r="B22" s="10">
        <v>0.98264171802257683</v>
      </c>
      <c r="C22" s="10">
        <v>0.95132710920820174</v>
      </c>
      <c r="D22" s="10">
        <v>1.0660311727692213</v>
      </c>
      <c r="E22" s="10">
        <v>-2.5262604926597571E-2</v>
      </c>
      <c r="F22" s="10">
        <v>-7.198660481130148E-2</v>
      </c>
      <c r="G22" s="10">
        <v>9.2249625847572E-2</v>
      </c>
      <c r="H22" s="10">
        <v>0.98564385705381052</v>
      </c>
      <c r="I22" s="10">
        <v>1.057359128266961</v>
      </c>
      <c r="J22" s="10">
        <v>1.0351197632070557</v>
      </c>
      <c r="K22" s="10">
        <v>-2.0861643495029752E-2</v>
      </c>
      <c r="L22" s="10">
        <v>8.0465466192950474E-2</v>
      </c>
      <c r="M22" s="10">
        <v>4.9797696989432316E-2</v>
      </c>
      <c r="N22" s="10">
        <f t="shared" si="0"/>
        <v>0.54235435531656973</v>
      </c>
      <c r="O22" s="18" t="s">
        <v>3</v>
      </c>
    </row>
    <row r="23" spans="1:17" ht="15" x14ac:dyDescent="0.25">
      <c r="A23" s="11" t="s">
        <v>63</v>
      </c>
      <c r="B23" s="10">
        <v>0.97656728203575294</v>
      </c>
      <c r="C23" s="10">
        <v>1.0713001064352705</v>
      </c>
      <c r="D23" s="10">
        <v>0.95213261152897632</v>
      </c>
      <c r="E23" s="10">
        <v>-3.4208650759481367E-2</v>
      </c>
      <c r="F23" s="10">
        <v>9.9362683091693146E-2</v>
      </c>
      <c r="G23" s="10">
        <v>-7.0765571069095326E-2</v>
      </c>
      <c r="H23" s="10">
        <v>0.76567037002868654</v>
      </c>
      <c r="I23" s="10">
        <v>1.0514396494880718</v>
      </c>
      <c r="J23" s="10">
        <v>0.84545583917661826</v>
      </c>
      <c r="K23" s="10">
        <v>-0.38520466602216785</v>
      </c>
      <c r="L23" s="10">
        <v>7.2366044665058804E-2</v>
      </c>
      <c r="M23" s="10">
        <v>-0.24219869479352094</v>
      </c>
      <c r="N23" s="10">
        <f t="shared" si="0"/>
        <v>0.27433699291158947</v>
      </c>
      <c r="O23" s="18" t="s">
        <v>3</v>
      </c>
    </row>
    <row r="24" spans="1:17" ht="15" x14ac:dyDescent="0.25">
      <c r="A24" s="11" t="s">
        <v>64</v>
      </c>
      <c r="B24" s="10">
        <v>1.0902187772405143</v>
      </c>
      <c r="C24" s="10">
        <v>0.91426532283501372</v>
      </c>
      <c r="D24" s="10">
        <v>0.99551589992447198</v>
      </c>
      <c r="E24" s="10">
        <v>0.12461767368914779</v>
      </c>
      <c r="F24" s="10">
        <v>-0.12931519394654448</v>
      </c>
      <c r="G24" s="10">
        <v>-6.4837366924616613E-3</v>
      </c>
      <c r="H24" s="10">
        <v>0.99352892374717161</v>
      </c>
      <c r="I24" s="10">
        <v>0.90382894024363791</v>
      </c>
      <c r="J24" s="10">
        <v>0.890824825743041</v>
      </c>
      <c r="K24" s="10">
        <v>-9.3661268696843304E-3</v>
      </c>
      <c r="L24" s="10">
        <v>-0.14587834261673865</v>
      </c>
      <c r="M24" s="10">
        <v>-0.16678633079252811</v>
      </c>
      <c r="N24" s="10">
        <f t="shared" si="0"/>
        <v>0.30611455074273874</v>
      </c>
      <c r="O24" s="18" t="s">
        <v>3</v>
      </c>
    </row>
    <row r="25" spans="1:17" ht="15" x14ac:dyDescent="0.25">
      <c r="A25" s="11" t="s">
        <v>43</v>
      </c>
      <c r="B25" s="10">
        <v>0.86825550646205174</v>
      </c>
      <c r="C25" s="10">
        <v>1.0820725578403672</v>
      </c>
      <c r="D25" s="10">
        <v>1.0496719356975812</v>
      </c>
      <c r="E25" s="10">
        <v>-0.20380843970291029</v>
      </c>
      <c r="F25" s="10">
        <v>0.11379724161094175</v>
      </c>
      <c r="G25" s="10">
        <v>6.9938498656604647E-2</v>
      </c>
      <c r="H25" s="10">
        <v>0.82637925403766976</v>
      </c>
      <c r="I25" s="10">
        <v>1.0899912099531464</v>
      </c>
      <c r="J25" s="10">
        <v>0.87368661665272596</v>
      </c>
      <c r="K25" s="10">
        <v>-0.27512405858451267</v>
      </c>
      <c r="L25" s="10">
        <v>0.1243165006828089</v>
      </c>
      <c r="M25" s="10">
        <v>-0.19481220380719572</v>
      </c>
      <c r="N25" s="10">
        <f t="shared" si="0"/>
        <v>0.52830505740537848</v>
      </c>
      <c r="O25" s="18" t="s">
        <v>3</v>
      </c>
    </row>
    <row r="26" spans="1:17" ht="15" x14ac:dyDescent="0.25">
      <c r="A26" s="11" t="s">
        <v>65</v>
      </c>
      <c r="B26" s="10">
        <v>0.88926148033345243</v>
      </c>
      <c r="C26" s="10">
        <v>1.0793967535058147</v>
      </c>
      <c r="D26" s="10">
        <v>1.0313417661607331</v>
      </c>
      <c r="E26" s="10">
        <v>-0.16932040033936779</v>
      </c>
      <c r="F26" s="10">
        <v>0.11022525324577095</v>
      </c>
      <c r="G26" s="10">
        <v>4.4522492395978851E-2</v>
      </c>
      <c r="H26" s="10">
        <v>0.95799560550966023</v>
      </c>
      <c r="I26" s="10">
        <v>1.1791242716030514</v>
      </c>
      <c r="J26" s="10">
        <v>1.2465462172067676</v>
      </c>
      <c r="K26" s="10">
        <v>-6.1909056800605683E-2</v>
      </c>
      <c r="L26" s="10">
        <v>0.23771577648337164</v>
      </c>
      <c r="M26" s="10">
        <v>0.31793637348237858</v>
      </c>
      <c r="N26" s="10">
        <f t="shared" si="0"/>
        <v>0.30199339968327804</v>
      </c>
      <c r="O26" s="18" t="s">
        <v>3</v>
      </c>
    </row>
    <row r="27" spans="1:17" ht="15" x14ac:dyDescent="0.25">
      <c r="A27" s="11" t="s">
        <v>66</v>
      </c>
      <c r="B27" s="10">
        <v>0.9427361157059726</v>
      </c>
      <c r="C27" s="10">
        <v>0.99077192580677231</v>
      </c>
      <c r="D27" s="10">
        <v>1.0664919584872552</v>
      </c>
      <c r="E27" s="10">
        <v>-8.5074096881486191E-2</v>
      </c>
      <c r="F27" s="10">
        <v>-1.3375105464545759E-2</v>
      </c>
      <c r="G27" s="10">
        <v>9.2873087577878322E-2</v>
      </c>
      <c r="H27" s="10">
        <v>0.96931925149288856</v>
      </c>
      <c r="I27" s="10">
        <v>0.91825662033714539</v>
      </c>
      <c r="J27" s="10">
        <v>0.84161162566956682</v>
      </c>
      <c r="K27" s="10">
        <v>-4.4956190145504137E-2</v>
      </c>
      <c r="L27" s="10">
        <v>-0.12303070252216557</v>
      </c>
      <c r="M27" s="10">
        <v>-0.24877346133605888</v>
      </c>
      <c r="N27" s="10">
        <f t="shared" si="0"/>
        <v>0.15663166682892077</v>
      </c>
      <c r="O27" s="18" t="s">
        <v>3</v>
      </c>
    </row>
    <row r="29" spans="1:17" ht="15" x14ac:dyDescent="0.15">
      <c r="A29" s="21" t="s">
        <v>83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3"/>
      <c r="M29" s="3"/>
      <c r="N29" s="3"/>
      <c r="O29" s="3"/>
      <c r="P29" s="3"/>
      <c r="Q29" s="8"/>
    </row>
    <row r="30" spans="1:17" ht="15" x14ac:dyDescent="0.15">
      <c r="A30" s="22" t="s">
        <v>82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"/>
      <c r="Q30" s="8"/>
    </row>
    <row r="32" spans="1:17" x14ac:dyDescent="0.1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2:15" x14ac:dyDescent="0.1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 x14ac:dyDescent="0.1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2:15" x14ac:dyDescent="0.1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2:15" x14ac:dyDescent="0.1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2:15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2:15" x14ac:dyDescent="0.1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2:15" x14ac:dyDescent="0.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2:15" x14ac:dyDescent="0.1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2:15" x14ac:dyDescent="0.1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2:15" x14ac:dyDescent="0.1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2:15" x14ac:dyDescent="0.1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2:15" x14ac:dyDescent="0.1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2:15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2:15" x14ac:dyDescent="0.1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2:15" x14ac:dyDescent="0.1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2:15" x14ac:dyDescent="0.1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2:15" x14ac:dyDescent="0.1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2:15" x14ac:dyDescent="0.1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2:15" x14ac:dyDescent="0.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2:15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2:15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2:15" x14ac:dyDescent="0.1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2:15" x14ac:dyDescent="0.1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2:15" x14ac:dyDescent="0.1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2:15" x14ac:dyDescent="0.1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2:15" x14ac:dyDescent="0.1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</sheetData>
  <mergeCells count="4">
    <mergeCell ref="B1:D1"/>
    <mergeCell ref="E1:G1"/>
    <mergeCell ref="H1:J1"/>
    <mergeCell ref="K1:M1"/>
  </mergeCells>
  <phoneticPr fontId="2" type="noConversion"/>
  <conditionalFormatting sqref="J32:O56">
    <cfRule type="colorScale" priority="3">
      <colorScale>
        <cfvo type="num" val="-2"/>
        <cfvo type="percentile" val="50"/>
        <cfvo type="num" val="2"/>
        <color theme="3"/>
        <color theme="0"/>
        <color rgb="FFE76A67"/>
      </colorScale>
    </cfRule>
    <cfRule type="colorScale" priority="4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B32:G56">
    <cfRule type="colorScale" priority="1">
      <colorScale>
        <cfvo type="min"/>
        <cfvo type="percentile" val="50"/>
        <cfvo type="max"/>
        <color theme="3"/>
        <color theme="0"/>
        <color rgb="FFE76A67"/>
      </colorScale>
    </cfRule>
    <cfRule type="colorScale" priority="2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workbookViewId="0">
      <pane ySplit="1" topLeftCell="A8" activePane="bottomLeft" state="frozen"/>
      <selection pane="bottomLeft" activeCell="A29" sqref="A29"/>
    </sheetView>
  </sheetViews>
  <sheetFormatPr defaultRowHeight="13.5" x14ac:dyDescent="0.15"/>
  <cols>
    <col min="1" max="13" width="9" style="8"/>
    <col min="14" max="14" width="19.75" style="8" customWidth="1"/>
    <col min="15" max="15" width="12" style="8" customWidth="1"/>
    <col min="16" max="16384" width="9" style="8"/>
  </cols>
  <sheetData>
    <row r="1" spans="1:15" ht="15" x14ac:dyDescent="0.25">
      <c r="A1" s="1"/>
      <c r="B1" s="19" t="s">
        <v>84</v>
      </c>
      <c r="C1" s="19"/>
      <c r="D1" s="19"/>
      <c r="E1" s="19" t="s">
        <v>85</v>
      </c>
      <c r="F1" s="19"/>
      <c r="G1" s="19"/>
      <c r="H1" s="19" t="s">
        <v>86</v>
      </c>
      <c r="I1" s="19"/>
      <c r="J1" s="19"/>
      <c r="K1" s="19" t="s">
        <v>87</v>
      </c>
      <c r="L1" s="19"/>
      <c r="M1" s="19"/>
      <c r="N1" s="1"/>
      <c r="O1" s="1"/>
    </row>
    <row r="2" spans="1:15" ht="15" x14ac:dyDescent="0.25">
      <c r="A2" s="1" t="s">
        <v>41</v>
      </c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  <c r="H2" s="1">
        <v>1</v>
      </c>
      <c r="I2" s="1">
        <v>2</v>
      </c>
      <c r="J2" s="1">
        <v>3</v>
      </c>
      <c r="K2" s="1">
        <v>1</v>
      </c>
      <c r="L2" s="1">
        <v>2</v>
      </c>
      <c r="M2" s="1">
        <v>3</v>
      </c>
      <c r="N2" s="1" t="s">
        <v>88</v>
      </c>
      <c r="O2" s="1" t="s">
        <v>42</v>
      </c>
    </row>
    <row r="3" spans="1:15" ht="15" x14ac:dyDescent="0.25">
      <c r="A3" s="9" t="s">
        <v>43</v>
      </c>
      <c r="B3" s="10">
        <v>0.9546634244744775</v>
      </c>
      <c r="C3" s="10">
        <v>1.1380007667591365</v>
      </c>
      <c r="D3" s="10">
        <v>0.9073358087663862</v>
      </c>
      <c r="E3" s="10">
        <v>-6.6935907737564679E-2</v>
      </c>
      <c r="F3" s="10">
        <v>0.18650152970005829</v>
      </c>
      <c r="G3" s="10">
        <v>-0.14029149785046341</v>
      </c>
      <c r="H3" s="10">
        <v>0.77382906074946367</v>
      </c>
      <c r="I3" s="10">
        <v>0.81205676155767625</v>
      </c>
      <c r="J3" s="10">
        <v>0.95694349368780418</v>
      </c>
      <c r="K3" s="10">
        <v>-0.36991318542404755</v>
      </c>
      <c r="L3" s="10">
        <v>-0.300347521718629</v>
      </c>
      <c r="M3" s="10">
        <v>-6.3494356992366538E-2</v>
      </c>
      <c r="N3" s="10">
        <f t="shared" ref="N3:N27" si="0">TTEST(E3:G3,K3:M3,2,2)</f>
        <v>0.15464065138587954</v>
      </c>
      <c r="O3" s="13" t="s">
        <v>44</v>
      </c>
    </row>
    <row r="4" spans="1:15" ht="15" x14ac:dyDescent="0.25">
      <c r="A4" s="9" t="s">
        <v>45</v>
      </c>
      <c r="B4" s="10">
        <v>1.0106467453087777</v>
      </c>
      <c r="C4" s="10">
        <v>1.1226874482026075</v>
      </c>
      <c r="D4" s="10">
        <v>0.86666580648861535</v>
      </c>
      <c r="E4" s="10">
        <v>1.527881539257391E-2</v>
      </c>
      <c r="F4" s="10">
        <v>0.16695634297533476</v>
      </c>
      <c r="G4" s="10">
        <v>-0.20645230936191647</v>
      </c>
      <c r="H4" s="10">
        <v>0.84940829148488317</v>
      </c>
      <c r="I4" s="10">
        <v>0.99164639894568352</v>
      </c>
      <c r="J4" s="10">
        <v>1.0268804799762594</v>
      </c>
      <c r="K4" s="10">
        <v>-0.23546990328971107</v>
      </c>
      <c r="L4" s="10">
        <v>-1.2102318457914983E-2</v>
      </c>
      <c r="M4" s="10">
        <v>3.826827417812851E-2</v>
      </c>
      <c r="N4" s="10">
        <f t="shared" si="0"/>
        <v>0.67629584629451434</v>
      </c>
      <c r="O4" s="16" t="s">
        <v>3</v>
      </c>
    </row>
    <row r="5" spans="1:15" ht="15" x14ac:dyDescent="0.25">
      <c r="A5" s="11" t="s">
        <v>46</v>
      </c>
      <c r="B5" s="10">
        <v>1.0766317671970231</v>
      </c>
      <c r="C5" s="10">
        <v>0.9551731325494881</v>
      </c>
      <c r="D5" s="10">
        <v>0.96819510025348887</v>
      </c>
      <c r="E5" s="10">
        <v>0.10652489939201717</v>
      </c>
      <c r="F5" s="10">
        <v>-6.6165838354534351E-2</v>
      </c>
      <c r="G5" s="10">
        <v>-4.6630301719248292E-2</v>
      </c>
      <c r="H5" s="10">
        <v>1.0703546110019426</v>
      </c>
      <c r="I5" s="10">
        <v>1.0502447090616878</v>
      </c>
      <c r="J5" s="10">
        <v>1.1819407360646836</v>
      </c>
      <c r="K5" s="10">
        <v>9.8088844082669518E-2</v>
      </c>
      <c r="L5" s="10">
        <v>7.0725517812345623E-2</v>
      </c>
      <c r="M5" s="10">
        <v>0.24115769885801741</v>
      </c>
      <c r="N5" s="10">
        <f t="shared" si="0"/>
        <v>0.14188363842518653</v>
      </c>
      <c r="O5" s="16" t="s">
        <v>3</v>
      </c>
    </row>
    <row r="6" spans="1:15" ht="15" x14ac:dyDescent="0.25">
      <c r="A6" s="11" t="s">
        <v>47</v>
      </c>
      <c r="B6" s="10">
        <v>0.93325536574827284</v>
      </c>
      <c r="C6" s="10">
        <v>0.98350357731709148</v>
      </c>
      <c r="D6" s="10">
        <v>1.0832410569346353</v>
      </c>
      <c r="E6" s="10">
        <v>-9.9656196565371363E-2</v>
      </c>
      <c r="F6" s="10">
        <v>-2.3997794830693094E-2</v>
      </c>
      <c r="G6" s="10">
        <v>0.11535432599883255</v>
      </c>
      <c r="H6" s="10">
        <v>0.96010807493278483</v>
      </c>
      <c r="I6" s="10">
        <v>1.1950445934118059</v>
      </c>
      <c r="J6" s="10">
        <v>0.9057382975111854</v>
      </c>
      <c r="K6" s="10">
        <v>-5.8731282393471328E-2</v>
      </c>
      <c r="L6" s="10">
        <v>0.25706445376562265</v>
      </c>
      <c r="M6" s="10">
        <v>-0.14283383426582044</v>
      </c>
      <c r="N6" s="10">
        <f t="shared" si="0"/>
        <v>0.88420156009294293</v>
      </c>
      <c r="O6" s="16" t="s">
        <v>3</v>
      </c>
    </row>
    <row r="7" spans="1:15" ht="15" x14ac:dyDescent="0.25">
      <c r="A7" s="11" t="s">
        <v>48</v>
      </c>
      <c r="B7" s="10">
        <v>0.84309436858236508</v>
      </c>
      <c r="C7" s="10">
        <v>1.0187182419852836</v>
      </c>
      <c r="D7" s="10">
        <v>1.1381873894323511</v>
      </c>
      <c r="E7" s="10">
        <v>-0.24623397206393519</v>
      </c>
      <c r="F7" s="10">
        <v>2.6755084772431683E-2</v>
      </c>
      <c r="G7" s="10">
        <v>0.18673810030608226</v>
      </c>
      <c r="H7" s="10">
        <v>0.86283814599311226</v>
      </c>
      <c r="I7" s="10">
        <v>1.009015449177467</v>
      </c>
      <c r="J7" s="10">
        <v>1.0619119198873119</v>
      </c>
      <c r="K7" s="10">
        <v>-0.2128381355672844</v>
      </c>
      <c r="L7" s="10">
        <v>1.2948263920073729E-2</v>
      </c>
      <c r="M7" s="10">
        <v>8.6664106997392062E-2</v>
      </c>
      <c r="N7" s="10">
        <f t="shared" si="0"/>
        <v>0.87117281465441399</v>
      </c>
      <c r="O7" s="16" t="s">
        <v>3</v>
      </c>
    </row>
    <row r="8" spans="1:15" ht="15" x14ac:dyDescent="0.25">
      <c r="A8" s="11" t="s">
        <v>49</v>
      </c>
      <c r="B8" s="10">
        <v>0.93736463386761459</v>
      </c>
      <c r="C8" s="10">
        <v>0.90530200265924565</v>
      </c>
      <c r="D8" s="10">
        <v>1.1573333634731398</v>
      </c>
      <c r="E8" s="10">
        <v>-9.3317730949792219E-2</v>
      </c>
      <c r="F8" s="10">
        <v>-0.14352894903645977</v>
      </c>
      <c r="G8" s="10">
        <v>0.21080448463256271</v>
      </c>
      <c r="H8" s="10">
        <v>0.87444293261078965</v>
      </c>
      <c r="I8" s="10">
        <v>1.0022771357842006</v>
      </c>
      <c r="J8" s="10">
        <v>0.93358178499505662</v>
      </c>
      <c r="K8" s="10">
        <v>-0.19356385999814241</v>
      </c>
      <c r="L8" s="10">
        <v>3.2814777344646567E-3</v>
      </c>
      <c r="M8" s="10">
        <v>-9.915168182160021E-2</v>
      </c>
      <c r="N8" s="10">
        <f t="shared" si="0"/>
        <v>0.51938239181106316</v>
      </c>
      <c r="O8" s="16" t="s">
        <v>3</v>
      </c>
    </row>
    <row r="9" spans="1:15" ht="15" x14ac:dyDescent="0.25">
      <c r="A9" s="11" t="s">
        <v>50</v>
      </c>
      <c r="B9" s="10">
        <v>1.0977011537342849</v>
      </c>
      <c r="C9" s="10">
        <v>0.96391081062691275</v>
      </c>
      <c r="D9" s="10">
        <v>0.93838803563880213</v>
      </c>
      <c r="E9" s="10">
        <v>0.13448533785028255</v>
      </c>
      <c r="F9" s="10">
        <v>-5.3028432891712982E-2</v>
      </c>
      <c r="G9" s="10">
        <v>-9.1743475632838523E-2</v>
      </c>
      <c r="H9" s="10">
        <v>1.1547185463902443</v>
      </c>
      <c r="I9" s="10">
        <v>0.92582952590320167</v>
      </c>
      <c r="J9" s="10">
        <v>1.1906088435927222</v>
      </c>
      <c r="K9" s="10">
        <v>0.20754124886299496</v>
      </c>
      <c r="L9" s="10">
        <v>-0.11118152210970256</v>
      </c>
      <c r="M9" s="10">
        <v>0.25169951555457409</v>
      </c>
      <c r="N9" s="10">
        <f t="shared" si="0"/>
        <v>0.42298639725155435</v>
      </c>
      <c r="O9" s="16" t="s">
        <v>3</v>
      </c>
    </row>
    <row r="10" spans="1:15" ht="15" x14ac:dyDescent="0.25">
      <c r="A10" s="11" t="s">
        <v>51</v>
      </c>
      <c r="B10" s="10">
        <v>1.0140877745116719</v>
      </c>
      <c r="C10" s="10">
        <v>0.99230828242336178</v>
      </c>
      <c r="D10" s="10">
        <v>0.99360394306496602</v>
      </c>
      <c r="E10" s="10">
        <v>2.0182530420374087E-2</v>
      </c>
      <c r="F10" s="10">
        <v>-1.1139699648839327E-2</v>
      </c>
      <c r="G10" s="10">
        <v>-9.2571960582505507E-3</v>
      </c>
      <c r="H10" s="10">
        <v>0.92579901180070179</v>
      </c>
      <c r="I10" s="10">
        <v>0.7466058557576486</v>
      </c>
      <c r="J10" s="10">
        <v>0.94764588570623276</v>
      </c>
      <c r="K10" s="10">
        <v>-0.11122907219165618</v>
      </c>
      <c r="L10" s="10">
        <v>-0.42158127089761138</v>
      </c>
      <c r="M10" s="10">
        <v>-7.7580038269855656E-2</v>
      </c>
      <c r="N10" s="10">
        <f t="shared" si="0"/>
        <v>0.13803707981500921</v>
      </c>
      <c r="O10" s="16" t="s">
        <v>3</v>
      </c>
    </row>
    <row r="11" spans="1:15" ht="15" x14ac:dyDescent="0.25">
      <c r="A11" s="11" t="s">
        <v>9</v>
      </c>
      <c r="B11" s="10">
        <v>1.018001495861703</v>
      </c>
      <c r="C11" s="10">
        <v>0.9386255114487918</v>
      </c>
      <c r="D11" s="10">
        <v>1.0433729926895052</v>
      </c>
      <c r="E11" s="10">
        <v>2.5739681325862847E-2</v>
      </c>
      <c r="F11" s="10">
        <v>-9.1378422140536583E-2</v>
      </c>
      <c r="G11" s="10">
        <v>6.1254995352753E-2</v>
      </c>
      <c r="H11" s="10">
        <v>0.94343524196302231</v>
      </c>
      <c r="I11" s="10">
        <v>0.82481805728632007</v>
      </c>
      <c r="J11" s="10">
        <v>0.83026498956652817</v>
      </c>
      <c r="K11" s="10">
        <v>-8.4004601232439302E-2</v>
      </c>
      <c r="L11" s="10">
        <v>-0.27785217770963638</v>
      </c>
      <c r="M11" s="10">
        <v>-0.26835623057331137</v>
      </c>
      <c r="N11" s="10">
        <f t="shared" si="0"/>
        <v>5.5839431162409824E-2</v>
      </c>
      <c r="O11" s="16" t="s">
        <v>3</v>
      </c>
    </row>
    <row r="12" spans="1:15" ht="15" x14ac:dyDescent="0.25">
      <c r="A12" s="11" t="s">
        <v>52</v>
      </c>
      <c r="B12" s="10">
        <v>1.0444839972936777</v>
      </c>
      <c r="C12" s="10">
        <v>0.88240386974528018</v>
      </c>
      <c r="D12" s="10">
        <v>1.0731121329610422</v>
      </c>
      <c r="E12" s="10">
        <v>6.2790388812956968E-2</v>
      </c>
      <c r="F12" s="10">
        <v>-0.18048897706540648</v>
      </c>
      <c r="G12" s="10">
        <v>0.10180083584689928</v>
      </c>
      <c r="H12" s="10">
        <v>1.2079950021467576</v>
      </c>
      <c r="I12" s="10">
        <v>1.0585627479616033</v>
      </c>
      <c r="J12" s="10">
        <v>1.0289118287130097</v>
      </c>
      <c r="K12" s="10">
        <v>0.27261448579461134</v>
      </c>
      <c r="L12" s="10">
        <v>8.2106789883941406E-2</v>
      </c>
      <c r="M12" s="10">
        <v>4.1119357617072652E-2</v>
      </c>
      <c r="N12" s="10">
        <f t="shared" si="0"/>
        <v>0.29323178835833408</v>
      </c>
      <c r="O12" s="16" t="s">
        <v>3</v>
      </c>
    </row>
    <row r="13" spans="1:15" ht="15" x14ac:dyDescent="0.25">
      <c r="A13" s="11" t="s">
        <v>53</v>
      </c>
      <c r="B13" s="10">
        <v>1.0171895373136186</v>
      </c>
      <c r="C13" s="10">
        <v>0.83227302144463122</v>
      </c>
      <c r="D13" s="10">
        <v>1.1505374412417502</v>
      </c>
      <c r="E13" s="10">
        <v>2.4588527833356001E-2</v>
      </c>
      <c r="F13" s="10">
        <v>-0.26487122268535751</v>
      </c>
      <c r="G13" s="10">
        <v>0.20230793307515199</v>
      </c>
      <c r="H13" s="10">
        <v>1.1982158666964466</v>
      </c>
      <c r="I13" s="10">
        <v>1.0343816742973719</v>
      </c>
      <c r="J13" s="10">
        <v>0.91319536159727255</v>
      </c>
      <c r="K13" s="10">
        <v>0.26088784281591215</v>
      </c>
      <c r="L13" s="10">
        <v>4.8768620869370359E-2</v>
      </c>
      <c r="M13" s="10">
        <v>-0.13100456320211021</v>
      </c>
      <c r="N13" s="10">
        <f t="shared" si="0"/>
        <v>0.70434180994311069</v>
      </c>
      <c r="O13" s="16" t="s">
        <v>3</v>
      </c>
    </row>
    <row r="14" spans="1:15" ht="15" x14ac:dyDescent="0.25">
      <c r="A14" s="11" t="s">
        <v>54</v>
      </c>
      <c r="B14" s="10">
        <v>0.94258131839236603</v>
      </c>
      <c r="C14" s="10">
        <v>1.0416031004114494</v>
      </c>
      <c r="D14" s="10">
        <v>1.0158155811961846</v>
      </c>
      <c r="E14" s="10">
        <v>-8.5311006924480404E-2</v>
      </c>
      <c r="F14" s="10">
        <v>5.8805647914924368E-2</v>
      </c>
      <c r="G14" s="10">
        <v>2.2638508169601123E-2</v>
      </c>
      <c r="H14" s="10">
        <v>1.0240475251421695</v>
      </c>
      <c r="I14" s="10">
        <v>0.97429320900659366</v>
      </c>
      <c r="J14" s="10">
        <v>0.84500782497924165</v>
      </c>
      <c r="K14" s="10">
        <v>3.4282671095624648E-2</v>
      </c>
      <c r="L14" s="10">
        <v>-3.7572084877745278E-2</v>
      </c>
      <c r="M14" s="10">
        <v>-0.24296339372156156</v>
      </c>
      <c r="N14" s="10">
        <f t="shared" si="0"/>
        <v>0.43704400661167569</v>
      </c>
      <c r="O14" s="16" t="s">
        <v>3</v>
      </c>
    </row>
    <row r="15" spans="1:15" ht="15" x14ac:dyDescent="0.25">
      <c r="A15" s="11" t="s">
        <v>55</v>
      </c>
      <c r="B15" s="10">
        <v>0.97874743882541237</v>
      </c>
      <c r="C15" s="10">
        <v>1.0588769844400734</v>
      </c>
      <c r="D15" s="10">
        <v>0.96237557673451402</v>
      </c>
      <c r="E15" s="10">
        <v>-3.0991467705866325E-2</v>
      </c>
      <c r="F15" s="10">
        <v>8.2534993251948588E-2</v>
      </c>
      <c r="G15" s="10">
        <v>-5.5328064770606894E-2</v>
      </c>
      <c r="H15" s="10">
        <v>0.7501728971134114</v>
      </c>
      <c r="I15" s="10">
        <v>1.0209124701340473</v>
      </c>
      <c r="J15" s="10">
        <v>0.73987518883241721</v>
      </c>
      <c r="K15" s="10">
        <v>-0.41470495386399597</v>
      </c>
      <c r="L15" s="10">
        <v>2.9859179323681595E-2</v>
      </c>
      <c r="M15" s="10">
        <v>-0.43464617500982755</v>
      </c>
      <c r="N15" s="10">
        <f t="shared" si="0"/>
        <v>0.15927742416385579</v>
      </c>
      <c r="O15" s="16" t="s">
        <v>3</v>
      </c>
    </row>
    <row r="16" spans="1:15" ht="15" x14ac:dyDescent="0.25">
      <c r="A16" s="11" t="s">
        <v>56</v>
      </c>
      <c r="B16" s="10">
        <v>0.94310137753334344</v>
      </c>
      <c r="C16" s="10">
        <v>1.0353986051823709</v>
      </c>
      <c r="D16" s="10">
        <v>1.0215000172842854</v>
      </c>
      <c r="E16" s="10">
        <v>-8.4515234905888956E-2</v>
      </c>
      <c r="F16" s="10">
        <v>5.0186279813475509E-2</v>
      </c>
      <c r="G16" s="10">
        <v>3.0689228482253996E-2</v>
      </c>
      <c r="H16" s="10">
        <v>0.90475373440238083</v>
      </c>
      <c r="I16" s="10">
        <v>0.93017855828354556</v>
      </c>
      <c r="J16" s="10">
        <v>1.2457476817937878</v>
      </c>
      <c r="K16" s="10">
        <v>-0.14440293750350053</v>
      </c>
      <c r="L16" s="10">
        <v>-0.10442041046939322</v>
      </c>
      <c r="M16" s="10">
        <v>0.31701188931928365</v>
      </c>
      <c r="N16" s="10">
        <f t="shared" si="0"/>
        <v>0.88357563421976959</v>
      </c>
      <c r="O16" s="16" t="s">
        <v>3</v>
      </c>
    </row>
    <row r="17" spans="1:15" ht="15" x14ac:dyDescent="0.25">
      <c r="A17" s="11" t="s">
        <v>57</v>
      </c>
      <c r="B17" s="10">
        <v>1.0305937166704375</v>
      </c>
      <c r="C17" s="10">
        <v>1.1244298932719696</v>
      </c>
      <c r="D17" s="10">
        <v>0.84497639005759306</v>
      </c>
      <c r="E17" s="10">
        <v>4.347570179916118E-2</v>
      </c>
      <c r="F17" s="10">
        <v>0.16919371377748882</v>
      </c>
      <c r="G17" s="10">
        <v>-0.24301706405194082</v>
      </c>
      <c r="H17" s="10">
        <v>1.0696850100992989</v>
      </c>
      <c r="I17" s="10">
        <v>0.82385760716089751</v>
      </c>
      <c r="J17" s="10">
        <v>0.87324825551208518</v>
      </c>
      <c r="K17" s="10">
        <v>9.718602908464917E-2</v>
      </c>
      <c r="L17" s="10">
        <v>-0.2795330865986298</v>
      </c>
      <c r="M17" s="10">
        <v>-0.19553623933601999</v>
      </c>
      <c r="N17" s="10">
        <f t="shared" si="0"/>
        <v>0.52623590643686813</v>
      </c>
      <c r="O17" s="16" t="s">
        <v>3</v>
      </c>
    </row>
    <row r="18" spans="1:15" ht="15" x14ac:dyDescent="0.25">
      <c r="A18" s="11" t="s">
        <v>58</v>
      </c>
      <c r="B18" s="10">
        <v>1.0549317325570653</v>
      </c>
      <c r="C18" s="10">
        <v>1.046450171176641</v>
      </c>
      <c r="D18" s="10">
        <v>0.89861809626629363</v>
      </c>
      <c r="E18" s="10">
        <v>7.7149641313452477E-2</v>
      </c>
      <c r="F18" s="10">
        <v>6.5503616411713789E-2</v>
      </c>
      <c r="G18" s="10">
        <v>-0.1542199799092018</v>
      </c>
      <c r="H18" s="10">
        <v>0.95751179476829884</v>
      </c>
      <c r="I18" s="10">
        <v>1.1364074184902822</v>
      </c>
      <c r="J18" s="10">
        <v>0.95122375448728913</v>
      </c>
      <c r="K18" s="10">
        <v>-6.2637836414855444E-2</v>
      </c>
      <c r="L18" s="10">
        <v>0.18448015461281919</v>
      </c>
      <c r="M18" s="10">
        <v>-7.2143351573036016E-2</v>
      </c>
      <c r="N18" s="10">
        <f t="shared" si="0"/>
        <v>0.86511513071394386</v>
      </c>
      <c r="O18" s="16" t="s">
        <v>3</v>
      </c>
    </row>
    <row r="19" spans="1:15" ht="15" x14ac:dyDescent="0.25">
      <c r="A19" s="11" t="s">
        <v>59</v>
      </c>
      <c r="B19" s="10">
        <v>0.85920018094090111</v>
      </c>
      <c r="C19" s="10">
        <v>1.1606356373570343</v>
      </c>
      <c r="D19" s="10">
        <v>0.98016418170206476</v>
      </c>
      <c r="E19" s="10">
        <v>-0.21893379774360702</v>
      </c>
      <c r="F19" s="10">
        <v>0.21491513268469428</v>
      </c>
      <c r="G19" s="10">
        <v>-2.8904667814223153E-2</v>
      </c>
      <c r="H19" s="10">
        <v>0.8862653091696141</v>
      </c>
      <c r="I19" s="10">
        <v>0.88899220376551502</v>
      </c>
      <c r="J19" s="10">
        <v>0.8639490764112121</v>
      </c>
      <c r="K19" s="10">
        <v>-0.17418945149450593</v>
      </c>
      <c r="L19" s="10">
        <v>-0.16975732784373238</v>
      </c>
      <c r="M19" s="10">
        <v>-0.21098181649647499</v>
      </c>
      <c r="N19" s="10">
        <f t="shared" si="0"/>
        <v>0.24017107896258122</v>
      </c>
      <c r="O19" s="16" t="s">
        <v>3</v>
      </c>
    </row>
    <row r="20" spans="1:15" ht="15" x14ac:dyDescent="0.25">
      <c r="A20" s="11" t="s">
        <v>60</v>
      </c>
      <c r="B20" s="10">
        <v>0.97020010366941489</v>
      </c>
      <c r="C20" s="10">
        <v>1.0129917125331491</v>
      </c>
      <c r="D20" s="10">
        <v>1.0168081837974359</v>
      </c>
      <c r="E20" s="10">
        <v>-4.364576119740339E-2</v>
      </c>
      <c r="F20" s="10">
        <v>1.8622371240496902E-2</v>
      </c>
      <c r="G20" s="10">
        <v>2.4047547057066292E-2</v>
      </c>
      <c r="H20" s="10">
        <v>1.1227699113107938</v>
      </c>
      <c r="I20" s="10">
        <v>0.92269816384147696</v>
      </c>
      <c r="J20" s="10">
        <v>0.81270743820332603</v>
      </c>
      <c r="K20" s="10">
        <v>0.16706230723850476</v>
      </c>
      <c r="L20" s="10">
        <v>-0.1160693091457498</v>
      </c>
      <c r="M20" s="10">
        <v>-0.29919199647967598</v>
      </c>
      <c r="N20" s="10">
        <f t="shared" si="0"/>
        <v>0.58085613614631959</v>
      </c>
      <c r="O20" s="16" t="s">
        <v>3</v>
      </c>
    </row>
    <row r="21" spans="1:15" ht="15" x14ac:dyDescent="0.25">
      <c r="A21" s="11" t="s">
        <v>61</v>
      </c>
      <c r="B21" s="10">
        <v>1.0974320816622412</v>
      </c>
      <c r="C21" s="10">
        <v>0.99231084185629648</v>
      </c>
      <c r="D21" s="10">
        <v>0.91025707648146226</v>
      </c>
      <c r="E21" s="10">
        <v>0.13413165640656527</v>
      </c>
      <c r="F21" s="10">
        <v>-1.1135978550763419E-2</v>
      </c>
      <c r="G21" s="10">
        <v>-0.13565404343616208</v>
      </c>
      <c r="H21" s="10">
        <v>0.94004993411202653</v>
      </c>
      <c r="I21" s="10">
        <v>1.0430166209766045</v>
      </c>
      <c r="J21" s="10">
        <v>0.92232541384005828</v>
      </c>
      <c r="K21" s="10">
        <v>-8.9190702158326654E-2</v>
      </c>
      <c r="L21" s="10">
        <v>6.0762148087268812E-2</v>
      </c>
      <c r="M21" s="10">
        <v>-0.116652244336779</v>
      </c>
      <c r="N21" s="10">
        <f t="shared" si="0"/>
        <v>0.66790202730162429</v>
      </c>
      <c r="O21" s="16" t="s">
        <v>3</v>
      </c>
    </row>
    <row r="22" spans="1:15" ht="15" x14ac:dyDescent="0.25">
      <c r="A22" s="11" t="s">
        <v>62</v>
      </c>
      <c r="B22" s="10">
        <v>0.98095875455389248</v>
      </c>
      <c r="C22" s="10">
        <v>1.0450966808080433</v>
      </c>
      <c r="D22" s="10">
        <v>0.97394456463806434</v>
      </c>
      <c r="E22" s="10">
        <v>-2.7735616803202974E-2</v>
      </c>
      <c r="F22" s="10">
        <v>6.3636410698977824E-2</v>
      </c>
      <c r="G22" s="10">
        <v>-3.8088436129820075E-2</v>
      </c>
      <c r="H22" s="10">
        <v>1.0066447717323126</v>
      </c>
      <c r="I22" s="10">
        <v>1.0850793353122734</v>
      </c>
      <c r="J22" s="10">
        <v>1.209990731242875</v>
      </c>
      <c r="K22" s="10">
        <v>9.5546699648931862E-3</v>
      </c>
      <c r="L22" s="10">
        <v>0.11780052882389908</v>
      </c>
      <c r="M22" s="10">
        <v>0.27499599622618781</v>
      </c>
      <c r="N22" s="10">
        <f t="shared" si="0"/>
        <v>0.18189007039358929</v>
      </c>
      <c r="O22" s="16" t="s">
        <v>3</v>
      </c>
    </row>
    <row r="23" spans="1:15" ht="15" x14ac:dyDescent="0.25">
      <c r="A23" s="11" t="s">
        <v>63</v>
      </c>
      <c r="B23" s="10">
        <v>1.0052020445564247</v>
      </c>
      <c r="C23" s="10">
        <v>1.0130746419672265</v>
      </c>
      <c r="D23" s="10">
        <v>0.98172331347634878</v>
      </c>
      <c r="E23" s="10">
        <v>7.4855107406916876E-3</v>
      </c>
      <c r="F23" s="10">
        <v>1.8740473871329547E-2</v>
      </c>
      <c r="G23" s="10">
        <v>-2.6611618739883457E-2</v>
      </c>
      <c r="H23" s="10">
        <v>1.3161189096949897</v>
      </c>
      <c r="I23" s="10">
        <v>1.048558700173104</v>
      </c>
      <c r="J23" s="10">
        <v>1.3207246340294527</v>
      </c>
      <c r="K23" s="10">
        <v>0.39628984065169448</v>
      </c>
      <c r="L23" s="10">
        <v>6.8407628318762695E-2</v>
      </c>
      <c r="M23" s="10">
        <v>0.40132970160987563</v>
      </c>
      <c r="N23" s="10">
        <f t="shared" si="0"/>
        <v>5.9908795842328319E-2</v>
      </c>
      <c r="O23" s="16" t="s">
        <v>3</v>
      </c>
    </row>
    <row r="24" spans="1:15" ht="15" x14ac:dyDescent="0.25">
      <c r="A24" s="11" t="s">
        <v>64</v>
      </c>
      <c r="B24" s="10">
        <v>0.80360763364040833</v>
      </c>
      <c r="C24" s="10">
        <v>1.0687764593753155</v>
      </c>
      <c r="D24" s="10">
        <v>1.1276159069842759</v>
      </c>
      <c r="E24" s="10">
        <v>-0.31543682628299002</v>
      </c>
      <c r="F24" s="10">
        <v>9.5960136805115587E-2</v>
      </c>
      <c r="G24" s="10">
        <v>0.17327573488817916</v>
      </c>
      <c r="H24" s="10">
        <v>1.1056014795912297</v>
      </c>
      <c r="I24" s="10">
        <v>1.1424483590930132</v>
      </c>
      <c r="J24" s="10">
        <v>0.98825959573437405</v>
      </c>
      <c r="K24" s="10">
        <v>0.14483145155290217</v>
      </c>
      <c r="L24" s="10">
        <v>0.19212895411116859</v>
      </c>
      <c r="M24" s="10">
        <v>-1.7038036594372641E-2</v>
      </c>
      <c r="N24" s="10">
        <f t="shared" si="0"/>
        <v>0.49900712793863122</v>
      </c>
      <c r="O24" s="16" t="s">
        <v>3</v>
      </c>
    </row>
    <row r="25" spans="1:15" ht="15" x14ac:dyDescent="0.25">
      <c r="A25" s="11" t="s">
        <v>43</v>
      </c>
      <c r="B25" s="10">
        <v>0.97545204739411784</v>
      </c>
      <c r="C25" s="10">
        <v>0.94645851047472052</v>
      </c>
      <c r="D25" s="10">
        <v>1.0780894421311615</v>
      </c>
      <c r="E25" s="10">
        <v>-3.5857142285887766E-2</v>
      </c>
      <c r="F25" s="10">
        <v>-7.9388830420936821E-2</v>
      </c>
      <c r="G25" s="10">
        <v>0.10847687416297075</v>
      </c>
      <c r="H25" s="10">
        <v>1.1061076652058981</v>
      </c>
      <c r="I25" s="10">
        <v>1.2504038618467934</v>
      </c>
      <c r="J25" s="10">
        <v>1.015856447822401</v>
      </c>
      <c r="K25" s="10">
        <v>0.14549182001999456</v>
      </c>
      <c r="L25" s="10">
        <v>0.32239413919126897</v>
      </c>
      <c r="M25" s="10">
        <v>2.2696547142571251E-2</v>
      </c>
      <c r="N25" s="10">
        <f t="shared" si="0"/>
        <v>0.18571668030661653</v>
      </c>
      <c r="O25" s="16" t="s">
        <v>3</v>
      </c>
    </row>
    <row r="26" spans="1:15" ht="15" x14ac:dyDescent="0.25">
      <c r="A26" s="11" t="s">
        <v>65</v>
      </c>
      <c r="B26" s="10">
        <v>1.1482909511311763</v>
      </c>
      <c r="C26" s="10">
        <v>0.77015464715541482</v>
      </c>
      <c r="D26" s="10">
        <v>1.0815544017134089</v>
      </c>
      <c r="E26" s="10">
        <v>0.19948823484592765</v>
      </c>
      <c r="F26" s="10">
        <v>-0.37677992663491638</v>
      </c>
      <c r="G26" s="10">
        <v>0.11310623405461664</v>
      </c>
      <c r="H26" s="10">
        <v>0.86104932509265419</v>
      </c>
      <c r="I26" s="10">
        <v>0.83247484116625725</v>
      </c>
      <c r="J26" s="10">
        <v>0.84325103281362734</v>
      </c>
      <c r="K26" s="10">
        <v>-0.21583221031019231</v>
      </c>
      <c r="L26" s="10">
        <v>-0.2645214227913204</v>
      </c>
      <c r="M26" s="10">
        <v>-0.24596591463039888</v>
      </c>
      <c r="N26" s="10">
        <f t="shared" si="0"/>
        <v>0.28736614714011016</v>
      </c>
      <c r="O26" s="16" t="s">
        <v>3</v>
      </c>
    </row>
    <row r="27" spans="1:15" ht="15" x14ac:dyDescent="0.25">
      <c r="A27" s="11" t="s">
        <v>66</v>
      </c>
      <c r="B27" s="10">
        <v>0.96413882264995865</v>
      </c>
      <c r="C27" s="10">
        <v>0.97503283536630514</v>
      </c>
      <c r="D27" s="10">
        <v>1.0608283419837361</v>
      </c>
      <c r="E27" s="10">
        <v>-5.268720535195736E-2</v>
      </c>
      <c r="F27" s="10">
        <v>-3.647729077128696E-2</v>
      </c>
      <c r="G27" s="10">
        <v>8.5191225334226045E-2</v>
      </c>
      <c r="H27" s="10">
        <v>0.95508164386616123</v>
      </c>
      <c r="I27" s="10">
        <v>1.0550887876654125</v>
      </c>
      <c r="J27" s="10">
        <v>1.1528777703915498</v>
      </c>
      <c r="K27" s="10">
        <v>-6.6304029627723277E-2</v>
      </c>
      <c r="L27" s="10">
        <v>7.73644094867528E-2</v>
      </c>
      <c r="M27" s="10">
        <v>0.2052395646830657</v>
      </c>
      <c r="N27" s="10">
        <f t="shared" si="0"/>
        <v>0.45896612145077886</v>
      </c>
      <c r="O27" s="16" t="s">
        <v>3</v>
      </c>
    </row>
    <row r="29" spans="1:15" ht="15" x14ac:dyDescent="0.15">
      <c r="A29" s="21" t="s">
        <v>91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3"/>
      <c r="M29" s="3"/>
      <c r="N29" s="3"/>
      <c r="O29" s="3"/>
    </row>
    <row r="30" spans="1:15" ht="15" x14ac:dyDescent="0.15">
      <c r="A30" s="22" t="s">
        <v>82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2" spans="1:15" x14ac:dyDescent="0.15">
      <c r="B32" s="14"/>
      <c r="C32" s="14"/>
      <c r="D32" s="14"/>
      <c r="E32" s="14"/>
      <c r="F32" s="14"/>
      <c r="G32" s="14"/>
      <c r="H32" s="12"/>
      <c r="I32" s="14"/>
      <c r="J32" s="14"/>
      <c r="K32" s="14"/>
      <c r="L32" s="14"/>
      <c r="M32" s="14"/>
      <c r="N32" s="14"/>
    </row>
    <row r="33" spans="1:18" x14ac:dyDescent="0.15">
      <c r="B33" s="14"/>
      <c r="C33" s="14"/>
      <c r="D33" s="14"/>
      <c r="E33" s="14"/>
      <c r="F33" s="14"/>
      <c r="G33" s="14"/>
      <c r="H33" s="12"/>
      <c r="I33" s="14"/>
      <c r="J33" s="14"/>
      <c r="K33" s="14"/>
      <c r="L33" s="14"/>
      <c r="M33" s="14"/>
      <c r="N33" s="14"/>
    </row>
    <row r="34" spans="1:18" x14ac:dyDescent="0.15">
      <c r="A34" s="12"/>
      <c r="B34" s="14"/>
      <c r="C34" s="14"/>
      <c r="D34" s="14"/>
      <c r="E34" s="14"/>
      <c r="F34" s="14"/>
      <c r="G34" s="14"/>
      <c r="H34" s="12"/>
      <c r="I34" s="14"/>
      <c r="J34" s="14"/>
      <c r="K34" s="14"/>
      <c r="L34" s="14"/>
      <c r="M34" s="14"/>
      <c r="N34" s="14"/>
    </row>
    <row r="35" spans="1:18" x14ac:dyDescent="0.15">
      <c r="A35" s="12"/>
      <c r="B35" s="14"/>
      <c r="C35" s="14"/>
      <c r="D35" s="14"/>
      <c r="E35" s="14"/>
      <c r="F35" s="14"/>
      <c r="G35" s="14"/>
      <c r="H35" s="12"/>
      <c r="I35" s="14"/>
      <c r="J35" s="14"/>
      <c r="K35" s="14"/>
      <c r="L35" s="14"/>
      <c r="M35" s="14"/>
      <c r="N35" s="14"/>
    </row>
    <row r="36" spans="1:18" x14ac:dyDescent="0.15">
      <c r="A36" s="12"/>
      <c r="B36" s="14"/>
      <c r="C36" s="14"/>
      <c r="D36" s="14"/>
      <c r="E36" s="14"/>
      <c r="F36" s="14"/>
      <c r="G36" s="14"/>
      <c r="H36" s="12"/>
      <c r="I36" s="14"/>
      <c r="J36" s="14"/>
      <c r="K36" s="14"/>
      <c r="L36" s="14"/>
      <c r="M36" s="14"/>
      <c r="N36" s="14"/>
    </row>
    <row r="37" spans="1:18" x14ac:dyDescent="0.15">
      <c r="A37" s="12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x14ac:dyDescent="0.15">
      <c r="A38" s="12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x14ac:dyDescent="0.15">
      <c r="A39" s="12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x14ac:dyDescent="0.15">
      <c r="A40" s="12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x14ac:dyDescent="0.15">
      <c r="A41" s="12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x14ac:dyDescent="0.15">
      <c r="A42" s="12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x14ac:dyDescent="0.15">
      <c r="A43" s="12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x14ac:dyDescent="0.15">
      <c r="A44" s="12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x14ac:dyDescent="0.15">
      <c r="A45" s="12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x14ac:dyDescent="0.15">
      <c r="A46" s="12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x14ac:dyDescent="0.15">
      <c r="A47" s="12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x14ac:dyDescent="0.15">
      <c r="A48" s="12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 x14ac:dyDescent="0.15">
      <c r="A49" s="12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x14ac:dyDescent="0.15">
      <c r="A50" s="12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 x14ac:dyDescent="0.15">
      <c r="A51" s="12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 x14ac:dyDescent="0.15">
      <c r="A52" s="12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 x14ac:dyDescent="0.15">
      <c r="A53" s="12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8" x14ac:dyDescent="0.15">
      <c r="A54" s="12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8" x14ac:dyDescent="0.15">
      <c r="A55" s="12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8" x14ac:dyDescent="0.15">
      <c r="A56" s="12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8" x14ac:dyDescent="0.15">
      <c r="A57" s="12"/>
      <c r="B57" s="12"/>
      <c r="C57" s="12"/>
      <c r="D57" s="12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4"/>
      <c r="Q57" s="14"/>
      <c r="R57" s="14"/>
    </row>
    <row r="58" spans="1:18" x14ac:dyDescent="0.15">
      <c r="A58" s="12"/>
      <c r="B58" s="12"/>
      <c r="C58" s="12"/>
      <c r="D58" s="12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4"/>
      <c r="Q58" s="14"/>
      <c r="R58" s="14"/>
    </row>
    <row r="59" spans="1:18" x14ac:dyDescent="0.15">
      <c r="A59" s="12"/>
      <c r="B59" s="12"/>
      <c r="C59" s="12"/>
      <c r="D59" s="12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4"/>
      <c r="Q59" s="14"/>
      <c r="R59" s="14"/>
    </row>
    <row r="60" spans="1:18" x14ac:dyDescent="0.15">
      <c r="A60" s="12"/>
      <c r="B60" s="12"/>
      <c r="C60" s="12"/>
      <c r="D60" s="12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4"/>
      <c r="Q60" s="14"/>
      <c r="R60" s="14"/>
    </row>
    <row r="61" spans="1:18" x14ac:dyDescent="0.15"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4"/>
      <c r="Q61" s="14"/>
      <c r="R61" s="14"/>
    </row>
  </sheetData>
  <mergeCells count="4">
    <mergeCell ref="B1:D1"/>
    <mergeCell ref="E1:G1"/>
    <mergeCell ref="H1:J1"/>
    <mergeCell ref="K1:M1"/>
  </mergeCells>
  <phoneticPr fontId="2" type="noConversion"/>
  <conditionalFormatting sqref="K57:L58">
    <cfRule type="colorScale" priority="17">
      <colorScale>
        <cfvo type="min"/>
        <cfvo type="percentile" val="50"/>
        <cfvo type="max"/>
        <color theme="3"/>
        <color theme="0"/>
        <color rgb="FFE76A67"/>
      </colorScale>
    </cfRule>
    <cfRule type="colorScale" priority="18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A57:D59 A35:A56">
    <cfRule type="colorScale" priority="13">
      <colorScale>
        <cfvo type="num" val="-2"/>
        <cfvo type="percentile" val="50"/>
        <cfvo type="num" val="2"/>
        <color theme="3"/>
        <color theme="0"/>
        <color rgb="FFE76A67"/>
      </colorScale>
    </cfRule>
    <cfRule type="colorScale" priority="14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E57:J61 H37:H56">
    <cfRule type="colorScale" priority="11">
      <colorScale>
        <cfvo type="min"/>
        <cfvo type="percentile" val="50"/>
        <cfvo type="max"/>
        <color theme="3"/>
        <color theme="0"/>
        <color rgb="FFE76A67"/>
      </colorScale>
    </cfRule>
    <cfRule type="colorScale" priority="12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M57:R61 O37:R56">
    <cfRule type="colorScale" priority="9">
      <colorScale>
        <cfvo type="num" val="-2"/>
        <cfvo type="percentile" val="50"/>
        <cfvo type="num" val="2"/>
        <color theme="3"/>
        <color theme="0"/>
        <color rgb="FFE76A67"/>
      </colorScale>
    </cfRule>
    <cfRule type="colorScale" priority="10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B32:G56">
    <cfRule type="colorScale" priority="3">
      <colorScale>
        <cfvo type="min"/>
        <cfvo type="percentile" val="50"/>
        <cfvo type="max"/>
        <color theme="3"/>
        <color theme="0"/>
        <color rgb="FFE76A67"/>
      </colorScale>
    </cfRule>
    <cfRule type="colorScale" priority="4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I32:N56">
    <cfRule type="colorScale" priority="1">
      <colorScale>
        <cfvo type="num" val="-2"/>
        <cfvo type="percentile" val="50"/>
        <cfvo type="num" val="2"/>
        <color theme="3"/>
        <color theme="0"/>
        <color rgb="FFE76A67"/>
      </colorScale>
    </cfRule>
    <cfRule type="colorScale" priority="2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workbookViewId="0">
      <pane ySplit="1" topLeftCell="A2" activePane="bottomLeft" state="frozen"/>
      <selection pane="bottomLeft" activeCell="M43" sqref="M43"/>
    </sheetView>
  </sheetViews>
  <sheetFormatPr defaultRowHeight="13.5" x14ac:dyDescent="0.15"/>
  <cols>
    <col min="1" max="1" width="9" style="3"/>
    <col min="2" max="4" width="9.125" style="3" bestFit="1" customWidth="1"/>
    <col min="5" max="7" width="9.5" style="3" bestFit="1" customWidth="1"/>
    <col min="8" max="10" width="9.125" style="3" bestFit="1" customWidth="1"/>
    <col min="11" max="13" width="9.5" style="3" bestFit="1" customWidth="1"/>
    <col min="14" max="14" width="21.75" style="3" customWidth="1"/>
    <col min="15" max="15" width="12" style="3" customWidth="1"/>
    <col min="16" max="16384" width="9" style="3"/>
  </cols>
  <sheetData>
    <row r="1" spans="1:15" ht="15" x14ac:dyDescent="0.15">
      <c r="A1" s="2"/>
      <c r="B1" s="20" t="s">
        <v>84</v>
      </c>
      <c r="C1" s="20"/>
      <c r="D1" s="20"/>
      <c r="E1" s="20" t="s">
        <v>92</v>
      </c>
      <c r="F1" s="20"/>
      <c r="G1" s="20"/>
      <c r="H1" s="20" t="s">
        <v>86</v>
      </c>
      <c r="I1" s="20"/>
      <c r="J1" s="20"/>
      <c r="K1" s="20" t="s">
        <v>93</v>
      </c>
      <c r="L1" s="20"/>
      <c r="M1" s="20"/>
      <c r="N1" s="2"/>
      <c r="O1" s="2"/>
    </row>
    <row r="2" spans="1:15" ht="15" x14ac:dyDescent="0.15">
      <c r="A2" s="2" t="s">
        <v>0</v>
      </c>
      <c r="B2" s="2">
        <v>1</v>
      </c>
      <c r="C2" s="2">
        <v>2</v>
      </c>
      <c r="D2" s="2">
        <v>3</v>
      </c>
      <c r="E2" s="2">
        <v>1</v>
      </c>
      <c r="F2" s="2">
        <v>2</v>
      </c>
      <c r="G2" s="2">
        <v>3</v>
      </c>
      <c r="H2" s="2">
        <v>1</v>
      </c>
      <c r="I2" s="2">
        <v>2</v>
      </c>
      <c r="J2" s="2">
        <v>3</v>
      </c>
      <c r="K2" s="2">
        <v>1</v>
      </c>
      <c r="L2" s="2">
        <v>2</v>
      </c>
      <c r="M2" s="2">
        <v>3</v>
      </c>
      <c r="N2" s="2" t="s">
        <v>94</v>
      </c>
      <c r="O2" s="2" t="s">
        <v>1</v>
      </c>
    </row>
    <row r="3" spans="1:15" ht="15" x14ac:dyDescent="0.15">
      <c r="A3" s="4" t="s">
        <v>2</v>
      </c>
      <c r="B3" s="5">
        <v>0.93582734139412371</v>
      </c>
      <c r="C3" s="5">
        <v>1.1295150553072582</v>
      </c>
      <c r="D3" s="5">
        <v>0.9346576032986178</v>
      </c>
      <c r="E3" s="5">
        <v>-9.5685715390372558E-2</v>
      </c>
      <c r="F3" s="5">
        <v>0.17570350054274178</v>
      </c>
      <c r="G3" s="5">
        <v>-9.7490141108213871E-2</v>
      </c>
      <c r="H3" s="5">
        <v>0.67888763940844732</v>
      </c>
      <c r="I3" s="5">
        <v>0.87512053397269662</v>
      </c>
      <c r="J3" s="5">
        <v>0.22139209033058796</v>
      </c>
      <c r="K3" s="5">
        <v>-0.55875527665003588</v>
      </c>
      <c r="L3" s="5">
        <v>-0.19244635589832243</v>
      </c>
      <c r="M3" s="5">
        <v>-2.175324414975115</v>
      </c>
      <c r="N3" s="5">
        <f>TTEST(E3:G3,K3:M3,2,2)</f>
        <v>0.19049624809911272</v>
      </c>
      <c r="O3" s="2" t="s">
        <v>3</v>
      </c>
    </row>
    <row r="4" spans="1:15" ht="15" x14ac:dyDescent="0.15">
      <c r="A4" s="4" t="s">
        <v>4</v>
      </c>
      <c r="B4" s="5">
        <v>0.95680611793534731</v>
      </c>
      <c r="C4" s="5">
        <v>0.98911135517040949</v>
      </c>
      <c r="D4" s="5">
        <v>1.0540825268942435</v>
      </c>
      <c r="E4" s="5">
        <v>-6.3701480553301187E-2</v>
      </c>
      <c r="F4" s="5">
        <v>-1.5795144672814943E-2</v>
      </c>
      <c r="G4" s="5">
        <v>7.598782378740318E-2</v>
      </c>
      <c r="H4" s="5">
        <v>0.60266525513838931</v>
      </c>
      <c r="I4" s="5">
        <v>0.56633666344103417</v>
      </c>
      <c r="J4" s="5">
        <v>0.90460677277711732</v>
      </c>
      <c r="K4" s="5">
        <v>-0.73057120196235403</v>
      </c>
      <c r="L4" s="5">
        <v>-0.82026816500466015</v>
      </c>
      <c r="M4" s="5">
        <v>-0.14463729744182527</v>
      </c>
      <c r="N4" s="5">
        <f t="shared" ref="N4:N39" si="0">TTEST(E4:G4,K4:M4,2,2)</f>
        <v>5.9185617459565271E-2</v>
      </c>
      <c r="O4" s="17" t="s">
        <v>3</v>
      </c>
    </row>
    <row r="5" spans="1:15" ht="15" x14ac:dyDescent="0.15">
      <c r="A5" s="6" t="s">
        <v>5</v>
      </c>
      <c r="B5" s="5">
        <v>0.97596440740920498</v>
      </c>
      <c r="C5" s="5">
        <v>1.0151969265231782</v>
      </c>
      <c r="D5" s="5">
        <v>1.0088386660676172</v>
      </c>
      <c r="E5" s="5">
        <v>-3.5099559999357287E-2</v>
      </c>
      <c r="F5" s="5">
        <v>2.1759606584326765E-2</v>
      </c>
      <c r="G5" s="5">
        <v>1.2695476451823286E-2</v>
      </c>
      <c r="H5" s="5">
        <v>0.94432952805799797</v>
      </c>
      <c r="I5" s="5">
        <v>0.54525301666577952</v>
      </c>
      <c r="J5" s="5">
        <v>0.45768463311152668</v>
      </c>
      <c r="K5" s="5">
        <v>-8.2637712485112758E-2</v>
      </c>
      <c r="L5" s="5">
        <v>-0.87500224814747907</v>
      </c>
      <c r="M5" s="5">
        <v>-1.1275742410216907</v>
      </c>
      <c r="N5" s="5">
        <f t="shared" si="0"/>
        <v>9.2240844434232777E-2</v>
      </c>
      <c r="O5" s="17" t="s">
        <v>3</v>
      </c>
    </row>
    <row r="6" spans="1:15" ht="15" x14ac:dyDescent="0.15">
      <c r="A6" s="6" t="s">
        <v>7</v>
      </c>
      <c r="B6" s="5">
        <v>1.1310636002127628</v>
      </c>
      <c r="C6" s="5">
        <v>1.0112074338361701</v>
      </c>
      <c r="D6" s="5">
        <v>0.8577289659510674</v>
      </c>
      <c r="E6" s="5">
        <v>0.17768005499685066</v>
      </c>
      <c r="F6" s="5">
        <v>1.6078974560363186E-2</v>
      </c>
      <c r="G6" s="5">
        <v>-0.22140625281637086</v>
      </c>
      <c r="H6" s="5">
        <v>0.74838137927665604</v>
      </c>
      <c r="I6" s="5">
        <v>0.72868577558337089</v>
      </c>
      <c r="J6" s="5">
        <v>0.73379324626247999</v>
      </c>
      <c r="K6" s="5">
        <v>-0.41815443203211494</v>
      </c>
      <c r="L6" s="5">
        <v>-0.45663126625586375</v>
      </c>
      <c r="M6" s="5">
        <v>-0.44655446861716003</v>
      </c>
      <c r="N6" s="5">
        <f t="shared" si="0"/>
        <v>2.0789487279588372E-2</v>
      </c>
      <c r="O6" s="17" t="s">
        <v>6</v>
      </c>
    </row>
    <row r="7" spans="1:15" ht="15" x14ac:dyDescent="0.15">
      <c r="A7" s="6" t="s">
        <v>8</v>
      </c>
      <c r="B7" s="5">
        <v>0.85039131440751081</v>
      </c>
      <c r="C7" s="5">
        <v>1.074495227345142</v>
      </c>
      <c r="D7" s="5">
        <v>1.0751134582473469</v>
      </c>
      <c r="E7" s="5">
        <v>-0.23380123311383266</v>
      </c>
      <c r="F7" s="5">
        <v>0.10365907466817453</v>
      </c>
      <c r="G7" s="5">
        <v>0.10448891750171434</v>
      </c>
      <c r="H7" s="5">
        <v>0.30624375874154763</v>
      </c>
      <c r="I7" s="5">
        <v>1.0531201635474114</v>
      </c>
      <c r="J7" s="5">
        <v>0.67826601985721224</v>
      </c>
      <c r="K7" s="5">
        <v>-1.7072476526476505</v>
      </c>
      <c r="L7" s="5">
        <v>7.4670060735149299E-2</v>
      </c>
      <c r="M7" s="5">
        <v>-0.56007687719317023</v>
      </c>
      <c r="N7" s="5">
        <f t="shared" si="0"/>
        <v>0.24716523796353568</v>
      </c>
      <c r="O7" s="17" t="s">
        <v>3</v>
      </c>
    </row>
    <row r="8" spans="1:15" ht="15" x14ac:dyDescent="0.15">
      <c r="A8" s="6" t="s">
        <v>9</v>
      </c>
      <c r="B8" s="5">
        <v>1.0249094618271199</v>
      </c>
      <c r="C8" s="5">
        <v>1.066895870005951</v>
      </c>
      <c r="D8" s="5">
        <v>0.90819466816692906</v>
      </c>
      <c r="E8" s="5">
        <v>3.549647095789505E-2</v>
      </c>
      <c r="F8" s="5">
        <v>9.3419374703135369E-2</v>
      </c>
      <c r="G8" s="5">
        <v>-0.13892652788035645</v>
      </c>
      <c r="H8" s="5">
        <v>0.2686355575438647</v>
      </c>
      <c r="I8" s="5">
        <v>0.21942625238757699</v>
      </c>
      <c r="J8" s="5">
        <v>0.53503430421539522</v>
      </c>
      <c r="K8" s="5">
        <v>-1.8962778173110888</v>
      </c>
      <c r="L8" s="5">
        <v>-2.1881919532682961</v>
      </c>
      <c r="M8" s="5">
        <v>-0.90229670069164647</v>
      </c>
      <c r="N8" s="5">
        <f t="shared" si="0"/>
        <v>1.3747973541912647E-2</v>
      </c>
      <c r="O8" s="17" t="s">
        <v>67</v>
      </c>
    </row>
    <row r="9" spans="1:15" ht="15" x14ac:dyDescent="0.15">
      <c r="A9" s="6" t="s">
        <v>10</v>
      </c>
      <c r="B9" s="5">
        <v>1.1060906411837843</v>
      </c>
      <c r="C9" s="5">
        <v>1.0001440692564132</v>
      </c>
      <c r="D9" s="5">
        <v>0.89376528955980239</v>
      </c>
      <c r="E9" s="5">
        <v>0.14546961543534309</v>
      </c>
      <c r="F9" s="5">
        <v>2.0783303095621504E-4</v>
      </c>
      <c r="G9" s="5">
        <v>-0.16203207784779289</v>
      </c>
      <c r="H9" s="5">
        <v>0.77244379002740271</v>
      </c>
      <c r="I9" s="5">
        <v>0.52669512339073377</v>
      </c>
      <c r="J9" s="5">
        <v>0.48329755448707529</v>
      </c>
      <c r="K9" s="5">
        <v>-0.3724981415456935</v>
      </c>
      <c r="L9" s="5">
        <v>-0.92495999308027499</v>
      </c>
      <c r="M9" s="5">
        <v>-1.0490164002216524</v>
      </c>
      <c r="N9" s="5">
        <f t="shared" si="0"/>
        <v>2.6412259806226499E-2</v>
      </c>
      <c r="O9" s="17" t="s">
        <v>6</v>
      </c>
    </row>
    <row r="10" spans="1:15" ht="15" x14ac:dyDescent="0.15">
      <c r="A10" s="6" t="s">
        <v>11</v>
      </c>
      <c r="B10" s="5">
        <v>1.068195726780234</v>
      </c>
      <c r="C10" s="5">
        <v>0.85267603227327493</v>
      </c>
      <c r="D10" s="5">
        <v>1.0791282409464908</v>
      </c>
      <c r="E10" s="5">
        <v>9.5176017984048053E-2</v>
      </c>
      <c r="F10" s="5">
        <v>-0.22993039016852937</v>
      </c>
      <c r="G10" s="5">
        <v>0.10986632134482319</v>
      </c>
      <c r="H10" s="5">
        <v>0.61068281528591717</v>
      </c>
      <c r="I10" s="5">
        <v>0.38034119920994575</v>
      </c>
      <c r="J10" s="5">
        <v>0.87141656568254777</v>
      </c>
      <c r="K10" s="5">
        <v>-0.71150484680888804</v>
      </c>
      <c r="L10" s="5">
        <v>-1.3946338722571341</v>
      </c>
      <c r="M10" s="5">
        <v>-0.1985655556520734</v>
      </c>
      <c r="N10" s="5">
        <f t="shared" si="0"/>
        <v>0.10493172245381711</v>
      </c>
      <c r="O10" s="17" t="s">
        <v>3</v>
      </c>
    </row>
    <row r="11" spans="1:15" ht="15" x14ac:dyDescent="0.15">
      <c r="A11" s="6" t="s">
        <v>12</v>
      </c>
      <c r="B11" s="5">
        <v>1.0532041718084812</v>
      </c>
      <c r="C11" s="5">
        <v>0.91979788872160817</v>
      </c>
      <c r="D11" s="5">
        <v>1.0269979394699109</v>
      </c>
      <c r="E11" s="5">
        <v>7.4785141114432768E-2</v>
      </c>
      <c r="F11" s="5">
        <v>-0.12061120868763008</v>
      </c>
      <c r="G11" s="5">
        <v>3.8433287089873092E-2</v>
      </c>
      <c r="H11" s="5">
        <v>0.25904390773004138</v>
      </c>
      <c r="I11" s="5">
        <v>0.51033971223338292</v>
      </c>
      <c r="J11" s="5">
        <v>0.68186746964153699</v>
      </c>
      <c r="K11" s="5">
        <v>-1.9487314406219354</v>
      </c>
      <c r="L11" s="5">
        <v>-0.970470185061862</v>
      </c>
      <c r="M11" s="5">
        <v>-0.55243673609390398</v>
      </c>
      <c r="N11" s="5">
        <f t="shared" si="0"/>
        <v>5.0742737784771903E-2</v>
      </c>
      <c r="O11" s="17" t="s">
        <v>3</v>
      </c>
    </row>
    <row r="12" spans="1:15" ht="15" x14ac:dyDescent="0.15">
      <c r="A12" s="6" t="s">
        <v>13</v>
      </c>
      <c r="B12" s="5">
        <v>1.0352384847170915</v>
      </c>
      <c r="C12" s="5">
        <v>0.90076227135583253</v>
      </c>
      <c r="D12" s="5">
        <v>1.0639992439270758</v>
      </c>
      <c r="E12" s="5">
        <v>4.9963155246847371E-2</v>
      </c>
      <c r="F12" s="5">
        <v>-0.15078169383217518</v>
      </c>
      <c r="G12" s="5">
        <v>8.9497125667066968E-2</v>
      </c>
      <c r="H12" s="5">
        <v>0.26974582729547752</v>
      </c>
      <c r="I12" s="5">
        <v>0.35843510135800449</v>
      </c>
      <c r="J12" s="5">
        <v>0.60213374524607732</v>
      </c>
      <c r="K12" s="5">
        <v>-1.8903274520848494</v>
      </c>
      <c r="L12" s="5">
        <v>-1.4802161682188562</v>
      </c>
      <c r="M12" s="5">
        <v>-0.73184412256624443</v>
      </c>
      <c r="N12" s="5">
        <f t="shared" si="0"/>
        <v>1.713742854964647E-2</v>
      </c>
      <c r="O12" s="17" t="s">
        <v>68</v>
      </c>
    </row>
    <row r="13" spans="1:15" ht="15" x14ac:dyDescent="0.15">
      <c r="A13" s="6" t="s">
        <v>14</v>
      </c>
      <c r="B13" s="5">
        <v>0.85511265187514773</v>
      </c>
      <c r="C13" s="5">
        <v>0.96217010432215655</v>
      </c>
      <c r="D13" s="5">
        <v>1.182717243802696</v>
      </c>
      <c r="E13" s="5">
        <v>-0.22581360284687177</v>
      </c>
      <c r="F13" s="5">
        <v>-5.5636120884204741E-2</v>
      </c>
      <c r="G13" s="5">
        <v>0.2421052049351311</v>
      </c>
      <c r="H13" s="5">
        <v>0.88008776488386276</v>
      </c>
      <c r="I13" s="5">
        <v>0.2201284990154885</v>
      </c>
      <c r="J13" s="5">
        <v>0.73755610825933715</v>
      </c>
      <c r="K13" s="5">
        <v>-0.18428069426339405</v>
      </c>
      <c r="L13" s="5">
        <v>-2.1835821585325341</v>
      </c>
      <c r="M13" s="5">
        <v>-0.43917529091064994</v>
      </c>
      <c r="N13" s="5">
        <f t="shared" si="0"/>
        <v>0.22465914180623153</v>
      </c>
      <c r="O13" s="17" t="s">
        <v>3</v>
      </c>
    </row>
    <row r="14" spans="1:15" ht="15" x14ac:dyDescent="0.15">
      <c r="A14" s="6" t="s">
        <v>15</v>
      </c>
      <c r="B14" s="5">
        <v>0.95444461386992607</v>
      </c>
      <c r="C14" s="5">
        <v>1.089417938335937</v>
      </c>
      <c r="D14" s="5">
        <v>0.9561374477941369</v>
      </c>
      <c r="E14" s="5">
        <v>-6.7266613982703422E-2</v>
      </c>
      <c r="F14" s="5">
        <v>0.1235575278768498</v>
      </c>
      <c r="G14" s="5">
        <v>-6.471006978017381E-2</v>
      </c>
      <c r="H14" s="5">
        <v>0.94085946346489679</v>
      </c>
      <c r="I14" s="5">
        <v>0.52619109062247871</v>
      </c>
      <c r="J14" s="5">
        <v>0.43794556020325381</v>
      </c>
      <c r="K14" s="5">
        <v>-8.7948851746544099E-2</v>
      </c>
      <c r="L14" s="5">
        <v>-0.92634127364236574</v>
      </c>
      <c r="M14" s="5">
        <v>-1.191176551330632</v>
      </c>
      <c r="N14" s="5">
        <f t="shared" si="0"/>
        <v>9.6482177160587504E-2</v>
      </c>
      <c r="O14" s="17" t="s">
        <v>3</v>
      </c>
    </row>
    <row r="15" spans="1:15" ht="15" x14ac:dyDescent="0.15">
      <c r="A15" s="6" t="s">
        <v>16</v>
      </c>
      <c r="B15" s="5">
        <v>1.0928692620698812</v>
      </c>
      <c r="C15" s="5">
        <v>0.80355752632395494</v>
      </c>
      <c r="D15" s="5">
        <v>1.1035732116061641</v>
      </c>
      <c r="E15" s="5">
        <v>0.12812082439058761</v>
      </c>
      <c r="F15" s="5">
        <v>-0.31552678539706713</v>
      </c>
      <c r="G15" s="5">
        <v>0.14218234191255347</v>
      </c>
      <c r="H15" s="5">
        <v>0.24905116768085353</v>
      </c>
      <c r="I15" s="5">
        <v>0.69717995193916182</v>
      </c>
      <c r="J15" s="5">
        <v>0.59318157248674863</v>
      </c>
      <c r="K15" s="5">
        <v>-2.0054859197595061</v>
      </c>
      <c r="L15" s="5">
        <v>-0.52039701087098766</v>
      </c>
      <c r="M15" s="5">
        <v>-0.75345431451714295</v>
      </c>
      <c r="N15" s="5">
        <f t="shared" si="0"/>
        <v>9.0331005194829103E-2</v>
      </c>
      <c r="O15" s="17" t="s">
        <v>3</v>
      </c>
    </row>
    <row r="16" spans="1:15" ht="15" x14ac:dyDescent="0.15">
      <c r="A16" s="6" t="s">
        <v>17</v>
      </c>
      <c r="B16" s="5">
        <v>0.86912343235868139</v>
      </c>
      <c r="C16" s="5">
        <v>0.92437345723575892</v>
      </c>
      <c r="D16" s="5">
        <v>1.2065031104055595</v>
      </c>
      <c r="E16" s="5">
        <v>-0.20236701266231397</v>
      </c>
      <c r="F16" s="5">
        <v>-0.11345226050816785</v>
      </c>
      <c r="G16" s="5">
        <v>0.27083163487475131</v>
      </c>
      <c r="H16" s="5">
        <v>0.42827560184755287</v>
      </c>
      <c r="I16" s="5">
        <v>0.31151698832673275</v>
      </c>
      <c r="J16" s="5">
        <v>0.61291294018047415</v>
      </c>
      <c r="K16" s="5">
        <v>-1.2233886032669534</v>
      </c>
      <c r="L16" s="5">
        <v>-1.682617253286786</v>
      </c>
      <c r="M16" s="5">
        <v>-0.70624593074260344</v>
      </c>
      <c r="N16" s="5">
        <f t="shared" si="0"/>
        <v>1.9970295246476789E-2</v>
      </c>
      <c r="O16" s="17" t="s">
        <v>69</v>
      </c>
    </row>
    <row r="17" spans="1:15" ht="15" x14ac:dyDescent="0.15">
      <c r="A17" s="6" t="s">
        <v>18</v>
      </c>
      <c r="B17" s="5">
        <v>0.80433116246105496</v>
      </c>
      <c r="C17" s="5">
        <v>1.068338765027276</v>
      </c>
      <c r="D17" s="5">
        <v>1.1273300725116691</v>
      </c>
      <c r="E17" s="5">
        <v>-0.31413847896471137</v>
      </c>
      <c r="F17" s="5">
        <v>9.5369191153743649E-2</v>
      </c>
      <c r="G17" s="5">
        <v>0.17290998601250465</v>
      </c>
      <c r="H17" s="5">
        <v>0.57661764179808928</v>
      </c>
      <c r="I17" s="5">
        <v>0.89823033128664065</v>
      </c>
      <c r="J17" s="5">
        <v>0.53949427573493869</v>
      </c>
      <c r="K17" s="5">
        <v>-0.79431311767081081</v>
      </c>
      <c r="L17" s="5">
        <v>-0.15484265527044186</v>
      </c>
      <c r="M17" s="5">
        <v>-0.89032044270442967</v>
      </c>
      <c r="N17" s="5">
        <f t="shared" si="0"/>
        <v>9.6118097716874767E-2</v>
      </c>
      <c r="O17" s="17" t="s">
        <v>3</v>
      </c>
    </row>
    <row r="18" spans="1:15" ht="15" x14ac:dyDescent="0.15">
      <c r="A18" s="6" t="s">
        <v>19</v>
      </c>
      <c r="B18" s="5">
        <v>0.90297287096430368</v>
      </c>
      <c r="C18" s="5">
        <v>0.90569745734242524</v>
      </c>
      <c r="D18" s="5">
        <v>1.1913296716932713</v>
      </c>
      <c r="E18" s="5">
        <v>-0.14724545104967268</v>
      </c>
      <c r="F18" s="5">
        <v>-0.14289888753507543</v>
      </c>
      <c r="G18" s="5">
        <v>0.25257269943490324</v>
      </c>
      <c r="H18" s="5">
        <v>0.47620027327559805</v>
      </c>
      <c r="I18" s="5">
        <v>0.67987641356932194</v>
      </c>
      <c r="J18" s="5">
        <v>1.0567805824259109</v>
      </c>
      <c r="K18" s="5">
        <v>-1.070359646363876</v>
      </c>
      <c r="L18" s="5">
        <v>-0.55665557460518522</v>
      </c>
      <c r="M18" s="5">
        <v>7.9675863469512997E-2</v>
      </c>
      <c r="N18" s="5">
        <f t="shared" si="0"/>
        <v>0.23257613911101682</v>
      </c>
      <c r="O18" s="17" t="s">
        <v>3</v>
      </c>
    </row>
    <row r="19" spans="1:15" ht="15" x14ac:dyDescent="0.15">
      <c r="A19" s="6" t="s">
        <v>20</v>
      </c>
      <c r="B19" s="5">
        <v>1.2199139953976812</v>
      </c>
      <c r="C19" s="5">
        <v>0.8703601673417739</v>
      </c>
      <c r="D19" s="5">
        <v>0.9097258372605449</v>
      </c>
      <c r="E19" s="5">
        <v>0.28677944058574018</v>
      </c>
      <c r="F19" s="5">
        <v>-0.20031556276310722</v>
      </c>
      <c r="G19" s="5">
        <v>-0.13649626695982572</v>
      </c>
      <c r="H19" s="5">
        <v>0.48892574102838543</v>
      </c>
      <c r="I19" s="5">
        <v>0.97857626291796518</v>
      </c>
      <c r="J19" s="5">
        <v>0.68934000920662275</v>
      </c>
      <c r="K19" s="5">
        <v>-1.0323127323386134</v>
      </c>
      <c r="L19" s="5">
        <v>-3.1243806788260685E-2</v>
      </c>
      <c r="M19" s="5">
        <v>-0.5367123433043075</v>
      </c>
      <c r="N19" s="5">
        <f t="shared" si="0"/>
        <v>0.1891105962931785</v>
      </c>
      <c r="O19" s="17" t="s">
        <v>3</v>
      </c>
    </row>
    <row r="20" spans="1:15" ht="15" x14ac:dyDescent="0.15">
      <c r="A20" s="6" t="s">
        <v>21</v>
      </c>
      <c r="B20" s="5">
        <v>1.0296856863547448</v>
      </c>
      <c r="C20" s="5">
        <v>0.98685752256788817</v>
      </c>
      <c r="D20" s="5">
        <v>0.98345679107736672</v>
      </c>
      <c r="E20" s="5">
        <v>4.2204019020287607E-2</v>
      </c>
      <c r="F20" s="5">
        <v>-1.9086284088432364E-2</v>
      </c>
      <c r="G20" s="5">
        <v>-2.4066426895812513E-2</v>
      </c>
      <c r="H20" s="5">
        <v>0.29225211150056241</v>
      </c>
      <c r="I20" s="5">
        <v>0.95267895612867393</v>
      </c>
      <c r="J20" s="5">
        <v>1.0102094556783172</v>
      </c>
      <c r="K20" s="5">
        <v>-1.7747146467244916</v>
      </c>
      <c r="L20" s="5">
        <v>-6.9937973547536642E-2</v>
      </c>
      <c r="M20" s="5">
        <v>1.4654450738784E-2</v>
      </c>
      <c r="N20" s="5">
        <f t="shared" si="0"/>
        <v>0.35488831787662867</v>
      </c>
      <c r="O20" s="17" t="s">
        <v>3</v>
      </c>
    </row>
    <row r="21" spans="1:15" ht="15" x14ac:dyDescent="0.15">
      <c r="A21" s="6" t="s">
        <v>22</v>
      </c>
      <c r="B21" s="5">
        <v>1.1286039168983131</v>
      </c>
      <c r="C21" s="5">
        <v>1.0191927184697585</v>
      </c>
      <c r="D21" s="5">
        <v>0.85220336463192892</v>
      </c>
      <c r="E21" s="5">
        <v>0.17453926167697353</v>
      </c>
      <c r="F21" s="5">
        <v>2.7426875539371016E-2</v>
      </c>
      <c r="G21" s="5">
        <v>-0.23073034737473186</v>
      </c>
      <c r="H21" s="5">
        <v>0.68923453701947524</v>
      </c>
      <c r="I21" s="5">
        <v>0.63379560555031389</v>
      </c>
      <c r="J21" s="5">
        <v>0.52196416027934278</v>
      </c>
      <c r="K21" s="5">
        <v>-0.53693309915978571</v>
      </c>
      <c r="L21" s="5">
        <v>-0.65791043812200967</v>
      </c>
      <c r="M21" s="5">
        <v>-0.93797734472507677</v>
      </c>
      <c r="N21" s="5">
        <f t="shared" si="0"/>
        <v>1.3904032258811793E-2</v>
      </c>
      <c r="O21" s="17" t="s">
        <v>70</v>
      </c>
    </row>
    <row r="22" spans="1:15" ht="15" x14ac:dyDescent="0.15">
      <c r="A22" s="6" t="s">
        <v>23</v>
      </c>
      <c r="B22" s="5">
        <v>1.1869670177172009</v>
      </c>
      <c r="C22" s="5">
        <v>0.94119388768780488</v>
      </c>
      <c r="D22" s="5">
        <v>0.8718390945949942</v>
      </c>
      <c r="E22" s="5">
        <v>0.24727984733287312</v>
      </c>
      <c r="F22" s="5">
        <v>-8.743614346149467E-2</v>
      </c>
      <c r="G22" s="5">
        <v>-0.19786619709848202</v>
      </c>
      <c r="H22" s="5">
        <v>0.74037104827674571</v>
      </c>
      <c r="I22" s="5">
        <v>0.97963759204674628</v>
      </c>
      <c r="J22" s="5">
        <v>0.75737308918861401</v>
      </c>
      <c r="K22" s="5">
        <v>-0.43367961421725798</v>
      </c>
      <c r="L22" s="5">
        <v>-2.9679958777595574E-2</v>
      </c>
      <c r="M22" s="5">
        <v>-0.40092393427219825</v>
      </c>
      <c r="N22" s="5">
        <f t="shared" si="0"/>
        <v>0.21331272507437324</v>
      </c>
      <c r="O22" s="17" t="s">
        <v>3</v>
      </c>
    </row>
    <row r="23" spans="1:15" ht="15" x14ac:dyDescent="0.15">
      <c r="A23" s="6" t="s">
        <v>24</v>
      </c>
      <c r="B23" s="5">
        <v>1.1348001088468325</v>
      </c>
      <c r="C23" s="5">
        <v>0.7686104283335099</v>
      </c>
      <c r="D23" s="5">
        <v>1.0965894628196577</v>
      </c>
      <c r="E23" s="5">
        <v>0.18243819410416393</v>
      </c>
      <c r="F23" s="5">
        <v>-0.37967554419185606</v>
      </c>
      <c r="G23" s="5">
        <v>0.13302351588863864</v>
      </c>
      <c r="H23" s="5">
        <v>0.8699896111075559</v>
      </c>
      <c r="I23" s="5">
        <v>0.41394348840623629</v>
      </c>
      <c r="J23" s="5">
        <v>0.60209410079199355</v>
      </c>
      <c r="K23" s="5">
        <v>-0.20092992161921241</v>
      </c>
      <c r="L23" s="5">
        <v>-1.2724942705468065</v>
      </c>
      <c r="M23" s="5">
        <v>-0.73193911265888223</v>
      </c>
      <c r="N23" s="5">
        <f t="shared" si="0"/>
        <v>0.11677745861940698</v>
      </c>
      <c r="O23" s="17" t="s">
        <v>3</v>
      </c>
    </row>
    <row r="24" spans="1:15" ht="15" x14ac:dyDescent="0.15">
      <c r="A24" s="6" t="s">
        <v>25</v>
      </c>
      <c r="B24" s="5">
        <v>1.0752706781865338</v>
      </c>
      <c r="C24" s="5">
        <v>1.1130232664955544</v>
      </c>
      <c r="D24" s="5">
        <v>0.81170605531791185</v>
      </c>
      <c r="E24" s="5">
        <v>0.10469987555628221</v>
      </c>
      <c r="F24" s="5">
        <v>0.15448375090711255</v>
      </c>
      <c r="G24" s="5">
        <v>-0.30097071884511328</v>
      </c>
      <c r="H24" s="5">
        <v>0.60919518430555064</v>
      </c>
      <c r="I24" s="5">
        <v>0.26344841957105847</v>
      </c>
      <c r="J24" s="5">
        <v>0.34379238044783444</v>
      </c>
      <c r="K24" s="5">
        <v>-0.71502355753681379</v>
      </c>
      <c r="L24" s="5">
        <v>-1.9244075698878167</v>
      </c>
      <c r="M24" s="5">
        <v>-1.5403905245098379</v>
      </c>
      <c r="N24" s="5">
        <f t="shared" si="0"/>
        <v>2.308036198508269E-2</v>
      </c>
      <c r="O24" s="17" t="s">
        <v>6</v>
      </c>
    </row>
    <row r="25" spans="1:15" ht="15" x14ac:dyDescent="0.15">
      <c r="A25" s="6" t="s">
        <v>26</v>
      </c>
      <c r="B25" s="5">
        <v>1.0866311831439639</v>
      </c>
      <c r="C25" s="5">
        <v>0.91659254887334152</v>
      </c>
      <c r="D25" s="5">
        <v>0.99677626798269459</v>
      </c>
      <c r="E25" s="5">
        <v>0.11986235385355247</v>
      </c>
      <c r="F25" s="5">
        <v>-0.12564753702498638</v>
      </c>
      <c r="G25" s="5">
        <v>-4.6583749115396995E-3</v>
      </c>
      <c r="H25" s="5">
        <v>0.62499843331209659</v>
      </c>
      <c r="I25" s="5">
        <v>0.60215646321154881</v>
      </c>
      <c r="J25" s="5">
        <v>0.74203691514414305</v>
      </c>
      <c r="K25" s="5">
        <v>-0.67807552152176054</v>
      </c>
      <c r="L25" s="5">
        <v>-0.73178969200474275</v>
      </c>
      <c r="M25" s="5">
        <v>-0.43043713449595433</v>
      </c>
      <c r="N25" s="5">
        <f t="shared" si="0"/>
        <v>6.4122971697485849E-3</v>
      </c>
      <c r="O25" s="17" t="s">
        <v>71</v>
      </c>
    </row>
    <row r="26" spans="1:15" ht="15" x14ac:dyDescent="0.15">
      <c r="A26" s="6" t="s">
        <v>27</v>
      </c>
      <c r="B26" s="5">
        <v>0.96036612976640623</v>
      </c>
      <c r="C26" s="5">
        <v>1.0783676220425953</v>
      </c>
      <c r="D26" s="5">
        <v>0.96126624819099815</v>
      </c>
      <c r="E26" s="5">
        <v>-5.8343571452004167E-2</v>
      </c>
      <c r="F26" s="5">
        <v>0.10884908540482108</v>
      </c>
      <c r="G26" s="5">
        <v>-5.6992015871193846E-2</v>
      </c>
      <c r="H26" s="5">
        <v>0.8591981044746847</v>
      </c>
      <c r="I26" s="5">
        <v>0.45173264920194006</v>
      </c>
      <c r="J26" s="5">
        <v>0.43199062900203256</v>
      </c>
      <c r="K26" s="5">
        <v>-0.21893728437128632</v>
      </c>
      <c r="L26" s="5">
        <v>-1.1464589058418511</v>
      </c>
      <c r="M26" s="5">
        <v>-1.2109280779591074</v>
      </c>
      <c r="N26" s="5">
        <f t="shared" si="0"/>
        <v>5.7951685172539506E-2</v>
      </c>
      <c r="O26" s="17" t="s">
        <v>3</v>
      </c>
    </row>
    <row r="27" spans="1:15" ht="15" x14ac:dyDescent="0.15">
      <c r="A27" s="6" t="s">
        <v>28</v>
      </c>
      <c r="B27" s="5">
        <v>0.93698552086828768</v>
      </c>
      <c r="C27" s="5">
        <v>0.95003191247162821</v>
      </c>
      <c r="D27" s="5">
        <v>1.1129825666600841</v>
      </c>
      <c r="E27" s="5">
        <v>-9.390134063461246E-2</v>
      </c>
      <c r="F27" s="5">
        <v>-7.3952119137156991E-2</v>
      </c>
      <c r="G27" s="5">
        <v>0.15443099502486829</v>
      </c>
      <c r="H27" s="5">
        <v>0.78033614869514811</v>
      </c>
      <c r="I27" s="5">
        <v>0.61049450483562195</v>
      </c>
      <c r="J27" s="5">
        <v>0.61533107176194479</v>
      </c>
      <c r="K27" s="5">
        <v>-0.35783236118639317</v>
      </c>
      <c r="L27" s="5">
        <v>-0.71194978555851174</v>
      </c>
      <c r="M27" s="5">
        <v>-0.70056525017055049</v>
      </c>
      <c r="N27" s="5">
        <f t="shared" si="0"/>
        <v>1.4177383783379089E-2</v>
      </c>
      <c r="O27" s="17" t="s">
        <v>67</v>
      </c>
    </row>
    <row r="28" spans="1:15" ht="15" x14ac:dyDescent="0.15">
      <c r="A28" s="6" t="s">
        <v>29</v>
      </c>
      <c r="B28" s="5">
        <v>0.86669590332398538</v>
      </c>
      <c r="C28" s="5">
        <v>0.95325266160562483</v>
      </c>
      <c r="D28" s="5">
        <v>1.1800514350703897</v>
      </c>
      <c r="E28" s="5">
        <v>-0.20640220954155775</v>
      </c>
      <c r="F28" s="5">
        <v>-6.9069440737834012E-2</v>
      </c>
      <c r="G28" s="5">
        <v>0.23884974391233765</v>
      </c>
      <c r="H28" s="7">
        <v>0.98653356326370878</v>
      </c>
      <c r="I28" s="7">
        <v>0.80863460605950632</v>
      </c>
      <c r="J28" s="7">
        <v>0.84879156924587484</v>
      </c>
      <c r="K28" s="5">
        <v>-1.9559960582811609E-2</v>
      </c>
      <c r="L28" s="5">
        <v>-0.30644014885614806</v>
      </c>
      <c r="M28" s="5">
        <v>-0.23651776835614147</v>
      </c>
      <c r="N28" s="5">
        <f t="shared" si="0"/>
        <v>0.32792307555511679</v>
      </c>
      <c r="O28" s="17" t="s">
        <v>3</v>
      </c>
    </row>
    <row r="29" spans="1:15" ht="15" x14ac:dyDescent="0.15">
      <c r="A29" s="6" t="s">
        <v>30</v>
      </c>
      <c r="B29" s="5">
        <v>0.9236725467944259</v>
      </c>
      <c r="C29" s="5">
        <v>1.0565373983072277</v>
      </c>
      <c r="D29" s="5">
        <v>1.0197900548983467</v>
      </c>
      <c r="E29" s="5">
        <v>-0.11454660563171902</v>
      </c>
      <c r="F29" s="5">
        <v>7.9343835325339424E-2</v>
      </c>
      <c r="G29" s="5">
        <v>2.8272173831417762E-2</v>
      </c>
      <c r="H29" s="7">
        <v>0.67894920167656136</v>
      </c>
      <c r="I29" s="7">
        <v>0.51876333537947272</v>
      </c>
      <c r="J29" s="7">
        <v>0.65356148214598742</v>
      </c>
      <c r="K29" s="5">
        <v>-0.55862445742892253</v>
      </c>
      <c r="L29" s="5">
        <v>-0.94685157700828682</v>
      </c>
      <c r="M29" s="5">
        <v>-0.61360513458987531</v>
      </c>
      <c r="N29" s="5">
        <f t="shared" si="0"/>
        <v>6.3557811493078391E-3</v>
      </c>
      <c r="O29" s="17" t="s">
        <v>72</v>
      </c>
    </row>
    <row r="30" spans="1:15" ht="15" x14ac:dyDescent="0.15">
      <c r="A30" s="6" t="s">
        <v>31</v>
      </c>
      <c r="B30" s="5">
        <v>1.0051687718375217</v>
      </c>
      <c r="C30" s="5">
        <v>1.0230357694056453</v>
      </c>
      <c r="D30" s="5">
        <v>0.97179545875683304</v>
      </c>
      <c r="E30" s="5">
        <v>7.4377559820460295E-3</v>
      </c>
      <c r="F30" s="5">
        <v>3.285658833053666E-2</v>
      </c>
      <c r="G30" s="5">
        <v>-4.127540419415638E-2</v>
      </c>
      <c r="H30" s="7">
        <v>0.7739855144972162</v>
      </c>
      <c r="I30" s="7">
        <v>0.93860973358704358</v>
      </c>
      <c r="J30" s="7">
        <v>0.83546449086091978</v>
      </c>
      <c r="K30" s="5">
        <v>-0.36962152898097034</v>
      </c>
      <c r="L30" s="5">
        <v>-9.1402673382314323E-2</v>
      </c>
      <c r="M30" s="5">
        <v>-0.25934958311497847</v>
      </c>
      <c r="N30" s="5">
        <f t="shared" si="0"/>
        <v>4.5796339155993876E-2</v>
      </c>
      <c r="O30" s="17" t="s">
        <v>73</v>
      </c>
    </row>
    <row r="31" spans="1:15" ht="15" x14ac:dyDescent="0.15">
      <c r="A31" s="6" t="s">
        <v>32</v>
      </c>
      <c r="B31" s="5">
        <v>1.0314923615305878</v>
      </c>
      <c r="C31" s="5">
        <v>0.92178033519454095</v>
      </c>
      <c r="D31" s="5">
        <v>1.0467273032748712</v>
      </c>
      <c r="E31" s="5">
        <v>4.4733137731674581E-2</v>
      </c>
      <c r="F31" s="5">
        <v>-0.11750510462648336</v>
      </c>
      <c r="G31" s="5">
        <v>6.5885635720639144E-2</v>
      </c>
      <c r="H31" s="7">
        <v>0.77088570137783097</v>
      </c>
      <c r="I31" s="7">
        <v>0.68751554212356658</v>
      </c>
      <c r="J31" s="7">
        <v>0.79958385483233907</v>
      </c>
      <c r="K31" s="5">
        <v>-0.37541112616006533</v>
      </c>
      <c r="L31" s="5">
        <v>-0.54053576712103291</v>
      </c>
      <c r="M31" s="5">
        <v>-0.32267875335569518</v>
      </c>
      <c r="N31" s="5">
        <f t="shared" si="0"/>
        <v>9.3729264993236052E-3</v>
      </c>
      <c r="O31" s="17" t="s">
        <v>74</v>
      </c>
    </row>
    <row r="32" spans="1:15" ht="15" x14ac:dyDescent="0.15">
      <c r="A32" s="6" t="s">
        <v>33</v>
      </c>
      <c r="B32" s="5">
        <v>1.0791617313446666</v>
      </c>
      <c r="C32" s="5">
        <v>1.0296999426086531</v>
      </c>
      <c r="D32" s="5">
        <v>0.89113832604668042</v>
      </c>
      <c r="E32" s="5">
        <v>0.1099110942270492</v>
      </c>
      <c r="F32" s="5">
        <v>4.2223993352948942E-2</v>
      </c>
      <c r="G32" s="5">
        <v>-0.16627870487715518</v>
      </c>
      <c r="H32" s="7">
        <v>0.59224417272449292</v>
      </c>
      <c r="I32" s="7">
        <v>0.66034849705037613</v>
      </c>
      <c r="J32" s="7">
        <v>0.51544331518595587</v>
      </c>
      <c r="K32" s="5">
        <v>-0.75573599647940803</v>
      </c>
      <c r="L32" s="5">
        <v>-0.59870049121329461</v>
      </c>
      <c r="M32" s="5">
        <v>-0.95611431597813612</v>
      </c>
      <c r="N32" s="5">
        <f t="shared" si="0"/>
        <v>4.4809968095191662E-3</v>
      </c>
      <c r="O32" s="17" t="s">
        <v>75</v>
      </c>
    </row>
    <row r="33" spans="1:15" ht="15" x14ac:dyDescent="0.15">
      <c r="A33" s="6" t="s">
        <v>34</v>
      </c>
      <c r="B33" s="5">
        <v>0.98495864984774351</v>
      </c>
      <c r="C33" s="5">
        <v>1.0545465388438422</v>
      </c>
      <c r="D33" s="5">
        <v>0.96049481130841474</v>
      </c>
      <c r="E33" s="5">
        <v>-2.1864935711042151E-2</v>
      </c>
      <c r="F33" s="5">
        <v>7.6622765001371773E-2</v>
      </c>
      <c r="G33" s="5">
        <v>-5.8150274562242359E-2</v>
      </c>
      <c r="H33" s="7">
        <v>0.61817624349790734</v>
      </c>
      <c r="I33" s="7">
        <v>0.94910100154778465</v>
      </c>
      <c r="J33" s="7">
        <v>1.1882227463883532</v>
      </c>
      <c r="K33" s="5">
        <v>-0.69390988237079954</v>
      </c>
      <c r="L33" s="5">
        <v>-7.5366470571949465E-2</v>
      </c>
      <c r="M33" s="5">
        <v>0.24880531171701653</v>
      </c>
      <c r="N33" s="5">
        <f t="shared" si="0"/>
        <v>0.57074209230049866</v>
      </c>
      <c r="O33" s="17" t="s">
        <v>3</v>
      </c>
    </row>
    <row r="34" spans="1:15" ht="15" x14ac:dyDescent="0.15">
      <c r="A34" s="6" t="s">
        <v>35</v>
      </c>
      <c r="B34" s="5">
        <v>1.1290032651550022</v>
      </c>
      <c r="C34" s="5">
        <v>0.99683499783767016</v>
      </c>
      <c r="D34" s="5">
        <v>0.87416173700732758</v>
      </c>
      <c r="E34" s="5">
        <v>0.17504965849011453</v>
      </c>
      <c r="F34" s="5">
        <v>-4.5733741172499188E-3</v>
      </c>
      <c r="G34" s="5">
        <v>-0.19402786368425876</v>
      </c>
      <c r="H34" s="7">
        <v>0.85713451151810882</v>
      </c>
      <c r="I34" s="7">
        <v>0.96740429354530977</v>
      </c>
      <c r="J34" s="7">
        <v>1.1303574905841201</v>
      </c>
      <c r="K34" s="5">
        <v>-0.22240646829484303</v>
      </c>
      <c r="L34" s="5">
        <v>-4.7809154102986737E-2</v>
      </c>
      <c r="M34" s="5">
        <v>0.17677911629346763</v>
      </c>
      <c r="N34" s="5">
        <f t="shared" si="0"/>
        <v>0.88934514397151032</v>
      </c>
      <c r="O34" s="17" t="s">
        <v>3</v>
      </c>
    </row>
    <row r="35" spans="1:15" ht="15" x14ac:dyDescent="0.15">
      <c r="A35" s="6" t="s">
        <v>36</v>
      </c>
      <c r="B35" s="5">
        <v>1.0768982740799622</v>
      </c>
      <c r="C35" s="5">
        <v>1.0512858961002114</v>
      </c>
      <c r="D35" s="5">
        <v>0.87181582981982664</v>
      </c>
      <c r="E35" s="5">
        <v>0.10688197651931255</v>
      </c>
      <c r="F35" s="5">
        <v>7.2155062065787312E-2</v>
      </c>
      <c r="G35" s="5">
        <v>-0.19790469551384354</v>
      </c>
      <c r="H35" s="7">
        <v>0.66007324700026027</v>
      </c>
      <c r="I35" s="7">
        <v>0.78231369865812839</v>
      </c>
      <c r="J35" s="7">
        <v>0.70753660618754077</v>
      </c>
      <c r="K35" s="5">
        <v>-0.59930196856679585</v>
      </c>
      <c r="L35" s="5">
        <v>-0.3541808674719451</v>
      </c>
      <c r="M35" s="5">
        <v>-0.49912330355197637</v>
      </c>
      <c r="N35" s="5">
        <f t="shared" si="0"/>
        <v>1.6256681995178816E-2</v>
      </c>
      <c r="O35" s="17" t="s">
        <v>76</v>
      </c>
    </row>
    <row r="36" spans="1:15" ht="15" x14ac:dyDescent="0.15">
      <c r="A36" s="6" t="s">
        <v>37</v>
      </c>
      <c r="B36" s="5">
        <v>0.86110709311110667</v>
      </c>
      <c r="C36" s="5">
        <v>1.0885556375634302</v>
      </c>
      <c r="D36" s="5">
        <v>1.0503372693254629</v>
      </c>
      <c r="E36" s="5">
        <v>-0.21573542277928781</v>
      </c>
      <c r="F36" s="5">
        <v>0.12241514752199333</v>
      </c>
      <c r="G36" s="5">
        <v>7.0852659942471599E-2</v>
      </c>
      <c r="H36" s="7">
        <v>0.59110194793325321</v>
      </c>
      <c r="I36" s="7">
        <v>0.78350513020550128</v>
      </c>
      <c r="J36" s="7">
        <v>0.94399517757061602</v>
      </c>
      <c r="K36" s="5">
        <v>-0.75852111999469474</v>
      </c>
      <c r="L36" s="5">
        <v>-0.35198537373410882</v>
      </c>
      <c r="M36" s="5">
        <v>-8.3148605334915346E-2</v>
      </c>
      <c r="N36" s="5">
        <f t="shared" si="0"/>
        <v>0.15448858636980239</v>
      </c>
      <c r="O36" s="17" t="s">
        <v>3</v>
      </c>
    </row>
    <row r="37" spans="1:15" ht="15" x14ac:dyDescent="0.15">
      <c r="A37" s="6" t="s">
        <v>38</v>
      </c>
      <c r="B37" s="5">
        <v>0.97021849728510023</v>
      </c>
      <c r="C37" s="5">
        <v>0.9224757650327613</v>
      </c>
      <c r="D37" s="5">
        <v>1.1073057376821389</v>
      </c>
      <c r="E37" s="5">
        <v>-4.3618410008210505E-2</v>
      </c>
      <c r="F37" s="5">
        <v>-0.11641708520627889</v>
      </c>
      <c r="G37" s="5">
        <v>0.14705361899224703</v>
      </c>
      <c r="H37" s="7">
        <v>0.58219259144249869</v>
      </c>
      <c r="I37" s="7">
        <v>0.83583211434068061</v>
      </c>
      <c r="J37" s="7">
        <v>0.73495951815726845</v>
      </c>
      <c r="K37" s="5">
        <v>-0.78043161399276528</v>
      </c>
      <c r="L37" s="5">
        <v>-0.25871490393467217</v>
      </c>
      <c r="M37" s="5">
        <v>-0.44426330692768479</v>
      </c>
      <c r="N37" s="5">
        <f t="shared" si="0"/>
        <v>4.618374923926824E-2</v>
      </c>
      <c r="O37" s="17" t="s">
        <v>6</v>
      </c>
    </row>
    <row r="38" spans="1:15" ht="15" x14ac:dyDescent="0.15">
      <c r="A38" s="6" t="s">
        <v>39</v>
      </c>
      <c r="B38" s="5">
        <v>0.97000063634133837</v>
      </c>
      <c r="C38" s="5">
        <v>0.93695551929370946</v>
      </c>
      <c r="D38" s="5">
        <v>1.0930438443649522</v>
      </c>
      <c r="E38" s="5">
        <v>-4.3942401148223766E-2</v>
      </c>
      <c r="F38" s="5">
        <v>-9.3947535388811135E-2</v>
      </c>
      <c r="G38" s="5">
        <v>0.12835127180509825</v>
      </c>
      <c r="H38" s="7">
        <v>0.68736551548495639</v>
      </c>
      <c r="I38" s="7">
        <v>0.95679637163481457</v>
      </c>
      <c r="J38" s="7">
        <v>0.69598709636810185</v>
      </c>
      <c r="K38" s="5">
        <v>-0.54085062008549178</v>
      </c>
      <c r="L38" s="5">
        <v>-6.3716176332097835E-2</v>
      </c>
      <c r="M38" s="5">
        <v>-0.52286753619600046</v>
      </c>
      <c r="N38" s="5">
        <f t="shared" si="0"/>
        <v>9.3532764248807382E-2</v>
      </c>
      <c r="O38" s="17" t="s">
        <v>3</v>
      </c>
    </row>
    <row r="39" spans="1:15" ht="15" x14ac:dyDescent="0.15">
      <c r="A39" s="6" t="s">
        <v>40</v>
      </c>
      <c r="B39" s="5">
        <v>1.0102008984228568</v>
      </c>
      <c r="C39" s="5">
        <v>0.92345882383679812</v>
      </c>
      <c r="D39" s="5">
        <v>1.0663402777403448</v>
      </c>
      <c r="E39" s="5">
        <v>1.464222994414055E-2</v>
      </c>
      <c r="F39" s="5">
        <v>-0.11488046066485003</v>
      </c>
      <c r="G39" s="5">
        <v>9.266788713311952E-2</v>
      </c>
      <c r="H39" s="7">
        <v>0.89450521837840213</v>
      </c>
      <c r="I39" s="7">
        <v>0.76774882568914637</v>
      </c>
      <c r="J39" s="7">
        <v>0.63172925248714729</v>
      </c>
      <c r="K39" s="5">
        <v>-0.16083819616894665</v>
      </c>
      <c r="L39" s="5">
        <v>-0.38129369435992222</v>
      </c>
      <c r="M39" s="5">
        <v>-0.66262171652526303</v>
      </c>
      <c r="N39" s="5">
        <f t="shared" si="0"/>
        <v>6.4207332800708936E-2</v>
      </c>
      <c r="O39" s="17" t="s">
        <v>3</v>
      </c>
    </row>
    <row r="41" spans="1:15" ht="15" x14ac:dyDescent="0.15">
      <c r="A41" s="21" t="s">
        <v>89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spans="1:15" ht="15" x14ac:dyDescent="0.15">
      <c r="A42" s="22" t="s">
        <v>90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x14ac:dyDescent="0.15">
      <c r="C43" s="15"/>
      <c r="D43" s="15"/>
      <c r="E43" s="15"/>
      <c r="F43" s="14"/>
      <c r="G43" s="14"/>
      <c r="H43" s="14"/>
      <c r="J43" s="14"/>
      <c r="K43" s="14"/>
      <c r="L43" s="14"/>
      <c r="M43" s="14"/>
      <c r="N43" s="14"/>
      <c r="O43" s="14"/>
    </row>
    <row r="44" spans="1:15" x14ac:dyDescent="0.15">
      <c r="C44" s="15"/>
      <c r="D44" s="15"/>
      <c r="E44" s="15"/>
      <c r="F44" s="14"/>
      <c r="G44" s="14"/>
      <c r="H44" s="14"/>
      <c r="J44" s="14"/>
      <c r="K44" s="14"/>
      <c r="L44" s="14"/>
      <c r="M44" s="14"/>
      <c r="N44" s="14"/>
      <c r="O44" s="14"/>
    </row>
    <row r="45" spans="1:15" x14ac:dyDescent="0.15">
      <c r="C45" s="15"/>
      <c r="D45" s="15"/>
      <c r="E45" s="15"/>
      <c r="F45" s="14"/>
      <c r="G45" s="14"/>
      <c r="H45" s="14"/>
      <c r="J45" s="14"/>
      <c r="K45" s="14"/>
      <c r="L45" s="14"/>
      <c r="M45" s="14"/>
      <c r="N45" s="14"/>
      <c r="O45" s="14"/>
    </row>
    <row r="46" spans="1:15" x14ac:dyDescent="0.15">
      <c r="C46" s="15"/>
      <c r="D46" s="15"/>
      <c r="E46" s="15"/>
      <c r="F46" s="14"/>
      <c r="G46" s="14"/>
      <c r="H46" s="14"/>
      <c r="J46" s="14"/>
      <c r="K46" s="14"/>
      <c r="L46" s="14"/>
      <c r="M46" s="14"/>
      <c r="N46" s="14"/>
      <c r="O46" s="14"/>
    </row>
    <row r="47" spans="1:15" x14ac:dyDescent="0.15">
      <c r="B47" s="15"/>
      <c r="C47" s="15"/>
      <c r="D47" s="15"/>
      <c r="E47" s="15"/>
      <c r="F47" s="14"/>
      <c r="G47" s="14"/>
      <c r="H47" s="14"/>
      <c r="J47" s="14"/>
      <c r="K47" s="14"/>
      <c r="L47" s="14"/>
      <c r="M47" s="14"/>
      <c r="N47" s="14"/>
      <c r="O47" s="14"/>
    </row>
    <row r="48" spans="1:15" x14ac:dyDescent="0.15">
      <c r="B48" s="15"/>
      <c r="C48" s="15"/>
      <c r="D48" s="15"/>
      <c r="E48" s="15"/>
      <c r="F48" s="14"/>
      <c r="G48" s="14"/>
      <c r="H48" s="14"/>
      <c r="J48" s="14"/>
      <c r="K48" s="14"/>
      <c r="L48" s="14"/>
      <c r="M48" s="14"/>
      <c r="N48" s="14"/>
      <c r="O48" s="14"/>
    </row>
    <row r="49" spans="2:15" x14ac:dyDescent="0.15">
      <c r="B49" s="15"/>
      <c r="C49" s="15"/>
      <c r="D49" s="15"/>
      <c r="E49" s="15"/>
      <c r="F49" s="14"/>
      <c r="G49" s="14"/>
      <c r="H49" s="14"/>
      <c r="J49" s="14"/>
      <c r="K49" s="14"/>
      <c r="L49" s="14"/>
      <c r="M49" s="14"/>
      <c r="N49" s="14"/>
      <c r="O49" s="14"/>
    </row>
    <row r="50" spans="2:15" x14ac:dyDescent="0.15">
      <c r="B50" s="15"/>
      <c r="C50" s="15"/>
      <c r="D50" s="15"/>
      <c r="E50" s="15"/>
      <c r="F50" s="14"/>
      <c r="G50" s="14"/>
      <c r="H50" s="14"/>
      <c r="J50" s="14"/>
      <c r="K50" s="14"/>
      <c r="L50" s="14"/>
      <c r="M50" s="14"/>
      <c r="N50" s="14"/>
      <c r="O50" s="14"/>
    </row>
    <row r="51" spans="2:15" x14ac:dyDescent="0.15">
      <c r="B51" s="15"/>
      <c r="C51" s="15"/>
      <c r="D51" s="15"/>
      <c r="E51" s="15"/>
      <c r="F51" s="14"/>
      <c r="G51" s="14"/>
      <c r="H51" s="14"/>
      <c r="J51" s="14"/>
      <c r="K51" s="14"/>
      <c r="L51" s="14"/>
      <c r="M51" s="14"/>
      <c r="N51" s="14"/>
      <c r="O51" s="14"/>
    </row>
    <row r="52" spans="2:15" x14ac:dyDescent="0.15">
      <c r="B52" s="15"/>
      <c r="C52" s="15"/>
      <c r="D52" s="15"/>
      <c r="E52" s="15"/>
      <c r="F52" s="14"/>
      <c r="G52" s="14"/>
      <c r="H52" s="14"/>
      <c r="J52" s="14"/>
      <c r="K52" s="14"/>
      <c r="L52" s="14"/>
      <c r="M52" s="14"/>
      <c r="N52" s="14"/>
      <c r="O52" s="14"/>
    </row>
    <row r="53" spans="2:15" x14ac:dyDescent="0.15">
      <c r="B53" s="15"/>
      <c r="C53" s="15"/>
      <c r="D53" s="15"/>
      <c r="E53" s="15"/>
      <c r="F53" s="14"/>
      <c r="G53" s="14"/>
      <c r="H53" s="14"/>
      <c r="J53" s="14"/>
      <c r="K53" s="14"/>
      <c r="L53" s="14"/>
      <c r="M53" s="14"/>
      <c r="N53" s="14"/>
      <c r="O53" s="14"/>
    </row>
    <row r="54" spans="2:15" x14ac:dyDescent="0.15">
      <c r="B54" s="15"/>
      <c r="C54" s="15"/>
      <c r="D54" s="15"/>
      <c r="E54" s="15"/>
      <c r="F54" s="14"/>
      <c r="G54" s="14"/>
      <c r="H54" s="14"/>
      <c r="J54" s="14"/>
      <c r="K54" s="14"/>
      <c r="L54" s="14"/>
      <c r="M54" s="14"/>
      <c r="N54" s="14"/>
      <c r="O54" s="14"/>
    </row>
    <row r="55" spans="2:15" x14ac:dyDescent="0.15">
      <c r="B55" s="15"/>
      <c r="C55" s="15"/>
      <c r="D55" s="15"/>
      <c r="E55" s="15"/>
      <c r="F55" s="14"/>
      <c r="G55" s="14"/>
      <c r="H55" s="14"/>
      <c r="J55" s="14"/>
      <c r="K55" s="14"/>
      <c r="L55" s="14"/>
      <c r="M55" s="14"/>
      <c r="N55" s="14"/>
      <c r="O55" s="14"/>
    </row>
    <row r="56" spans="2:15" x14ac:dyDescent="0.15">
      <c r="B56" s="15"/>
      <c r="C56" s="15"/>
      <c r="D56" s="15"/>
      <c r="E56" s="15"/>
      <c r="F56" s="14"/>
      <c r="G56" s="14"/>
      <c r="H56" s="14"/>
      <c r="J56" s="14"/>
      <c r="K56" s="14"/>
      <c r="L56" s="14"/>
      <c r="M56" s="14"/>
      <c r="N56" s="14"/>
      <c r="O56" s="14"/>
    </row>
    <row r="57" spans="2:15" x14ac:dyDescent="0.15">
      <c r="B57" s="15"/>
      <c r="C57" s="15"/>
      <c r="D57" s="15"/>
      <c r="E57" s="15"/>
      <c r="F57" s="14"/>
      <c r="G57" s="14"/>
      <c r="H57" s="14"/>
      <c r="J57" s="14"/>
      <c r="K57" s="14"/>
      <c r="L57" s="14"/>
      <c r="M57" s="14"/>
      <c r="N57" s="14"/>
      <c r="O57" s="14"/>
    </row>
    <row r="58" spans="2:15" x14ac:dyDescent="0.15">
      <c r="B58" s="15"/>
      <c r="C58" s="15"/>
      <c r="D58" s="15"/>
      <c r="E58" s="15"/>
      <c r="F58" s="14"/>
      <c r="G58" s="14"/>
      <c r="H58" s="14"/>
      <c r="J58" s="14"/>
      <c r="K58" s="14"/>
      <c r="L58" s="14"/>
      <c r="M58" s="14"/>
      <c r="N58" s="14"/>
      <c r="O58" s="14"/>
    </row>
    <row r="59" spans="2:15" x14ac:dyDescent="0.15">
      <c r="B59" s="15"/>
      <c r="C59" s="15"/>
      <c r="D59" s="15"/>
      <c r="E59" s="15"/>
      <c r="F59" s="14"/>
      <c r="G59" s="14"/>
      <c r="H59" s="14"/>
      <c r="J59" s="14"/>
      <c r="K59" s="14"/>
      <c r="L59" s="14"/>
      <c r="M59" s="14"/>
      <c r="N59" s="14"/>
      <c r="O59" s="14"/>
    </row>
    <row r="60" spans="2:15" x14ac:dyDescent="0.15">
      <c r="B60" s="15"/>
      <c r="C60" s="15"/>
      <c r="D60" s="15"/>
      <c r="E60" s="15"/>
      <c r="F60" s="14"/>
      <c r="G60" s="14"/>
      <c r="H60" s="14"/>
      <c r="J60" s="14"/>
      <c r="K60" s="14"/>
      <c r="L60" s="14"/>
      <c r="M60" s="14"/>
      <c r="N60" s="14"/>
      <c r="O60" s="14"/>
    </row>
    <row r="61" spans="2:15" x14ac:dyDescent="0.15">
      <c r="B61" s="15"/>
      <c r="C61" s="15"/>
      <c r="D61" s="15"/>
      <c r="E61" s="15"/>
      <c r="F61" s="14"/>
      <c r="G61" s="14"/>
      <c r="H61" s="14"/>
      <c r="J61" s="14"/>
      <c r="K61" s="14"/>
      <c r="L61" s="14"/>
      <c r="M61" s="14"/>
      <c r="N61" s="14"/>
      <c r="O61" s="14"/>
    </row>
    <row r="62" spans="2:15" x14ac:dyDescent="0.15">
      <c r="B62" s="15"/>
      <c r="C62" s="15"/>
      <c r="D62" s="15"/>
      <c r="E62" s="15"/>
      <c r="F62" s="14"/>
      <c r="G62" s="14"/>
      <c r="H62" s="14"/>
      <c r="J62" s="14"/>
      <c r="K62" s="14"/>
      <c r="L62" s="14"/>
      <c r="M62" s="14"/>
      <c r="N62" s="14"/>
      <c r="O62" s="14"/>
    </row>
    <row r="63" spans="2:15" x14ac:dyDescent="0.15">
      <c r="B63" s="15"/>
      <c r="C63" s="15"/>
      <c r="D63" s="15"/>
      <c r="E63" s="15"/>
      <c r="F63" s="14"/>
      <c r="G63" s="14"/>
      <c r="H63" s="14"/>
      <c r="J63" s="14"/>
      <c r="K63" s="14"/>
      <c r="L63" s="14"/>
      <c r="M63" s="14"/>
      <c r="N63" s="14"/>
      <c r="O63" s="14"/>
    </row>
    <row r="64" spans="2:15" x14ac:dyDescent="0.15">
      <c r="B64" s="15"/>
      <c r="C64" s="15"/>
      <c r="D64" s="15"/>
      <c r="E64" s="15"/>
      <c r="F64" s="14"/>
      <c r="G64" s="14"/>
      <c r="H64" s="14"/>
      <c r="J64" s="14"/>
      <c r="K64" s="14"/>
      <c r="L64" s="14"/>
      <c r="M64" s="14"/>
      <c r="N64" s="14"/>
      <c r="O64" s="14"/>
    </row>
    <row r="65" spans="2:15" x14ac:dyDescent="0.15">
      <c r="B65" s="15"/>
      <c r="C65" s="15"/>
      <c r="D65" s="15"/>
      <c r="E65" s="15"/>
      <c r="F65" s="14"/>
      <c r="G65" s="14"/>
      <c r="H65" s="14"/>
      <c r="J65" s="14"/>
      <c r="K65" s="14"/>
      <c r="L65" s="14"/>
      <c r="M65" s="14"/>
      <c r="N65" s="14"/>
      <c r="O65" s="14"/>
    </row>
    <row r="66" spans="2:15" x14ac:dyDescent="0.15">
      <c r="B66" s="15"/>
      <c r="C66" s="15"/>
      <c r="D66" s="15"/>
      <c r="E66" s="15"/>
      <c r="F66" s="14"/>
      <c r="G66" s="14"/>
      <c r="H66" s="14"/>
      <c r="J66" s="14"/>
      <c r="K66" s="14"/>
      <c r="L66" s="14"/>
      <c r="M66" s="14"/>
      <c r="N66" s="14"/>
      <c r="O66" s="14"/>
    </row>
    <row r="67" spans="2:15" x14ac:dyDescent="0.15">
      <c r="B67" s="15"/>
      <c r="C67" s="15"/>
      <c r="D67" s="15"/>
      <c r="E67" s="15"/>
      <c r="F67" s="14"/>
      <c r="G67" s="14"/>
      <c r="H67" s="14"/>
      <c r="J67" s="14"/>
      <c r="K67" s="14"/>
      <c r="L67" s="14"/>
      <c r="M67" s="14"/>
      <c r="N67" s="14"/>
      <c r="O67" s="14"/>
    </row>
    <row r="68" spans="2:15" x14ac:dyDescent="0.15">
      <c r="B68" s="15"/>
      <c r="C68" s="15"/>
      <c r="D68" s="15"/>
      <c r="E68" s="15"/>
      <c r="F68" s="14"/>
      <c r="G68" s="14"/>
      <c r="H68" s="14"/>
      <c r="J68" s="14"/>
      <c r="K68" s="14"/>
      <c r="L68" s="14"/>
      <c r="M68" s="14"/>
      <c r="N68" s="14"/>
      <c r="O68" s="14"/>
    </row>
    <row r="69" spans="2:15" x14ac:dyDescent="0.15">
      <c r="B69" s="15"/>
      <c r="C69" s="15"/>
      <c r="D69" s="15"/>
      <c r="E69" s="15"/>
      <c r="F69" s="14"/>
      <c r="G69" s="14"/>
      <c r="H69" s="14"/>
      <c r="J69" s="14"/>
      <c r="K69" s="14"/>
      <c r="L69" s="14"/>
      <c r="M69" s="14"/>
      <c r="N69" s="14"/>
      <c r="O69" s="14"/>
    </row>
    <row r="70" spans="2:15" x14ac:dyDescent="0.15">
      <c r="B70" s="15"/>
      <c r="C70" s="15"/>
      <c r="D70" s="15"/>
      <c r="E70" s="15"/>
      <c r="F70" s="14"/>
      <c r="G70" s="14"/>
      <c r="H70" s="14"/>
      <c r="J70" s="14"/>
      <c r="K70" s="14"/>
      <c r="L70" s="14"/>
      <c r="M70" s="14"/>
      <c r="N70" s="14"/>
      <c r="O70" s="14"/>
    </row>
    <row r="71" spans="2:15" x14ac:dyDescent="0.15">
      <c r="B71" s="15"/>
      <c r="C71" s="15"/>
      <c r="D71" s="15"/>
      <c r="E71" s="15"/>
      <c r="F71" s="14"/>
      <c r="G71" s="14"/>
      <c r="H71" s="14"/>
      <c r="J71" s="14"/>
      <c r="K71" s="14"/>
      <c r="L71" s="14"/>
      <c r="M71" s="14"/>
      <c r="N71" s="14"/>
      <c r="O71" s="14"/>
    </row>
    <row r="72" spans="2:15" x14ac:dyDescent="0.15">
      <c r="B72" s="15"/>
      <c r="C72" s="15"/>
      <c r="D72" s="15"/>
      <c r="E72" s="15"/>
      <c r="F72" s="14"/>
      <c r="G72" s="14"/>
      <c r="H72" s="14"/>
      <c r="J72" s="14"/>
      <c r="K72" s="14"/>
      <c r="L72" s="14"/>
      <c r="M72" s="14"/>
      <c r="N72" s="14"/>
      <c r="O72" s="14"/>
    </row>
    <row r="73" spans="2:15" x14ac:dyDescent="0.15">
      <c r="B73" s="15"/>
      <c r="C73" s="15"/>
      <c r="D73" s="15"/>
      <c r="E73" s="15"/>
      <c r="F73" s="14"/>
      <c r="G73" s="14"/>
      <c r="H73" s="14"/>
      <c r="J73" s="14"/>
      <c r="K73" s="14"/>
      <c r="L73" s="14"/>
      <c r="M73" s="14"/>
      <c r="N73" s="14"/>
      <c r="O73" s="14"/>
    </row>
    <row r="74" spans="2:15" x14ac:dyDescent="0.15">
      <c r="B74" s="15"/>
      <c r="C74" s="15"/>
      <c r="D74" s="15"/>
      <c r="E74" s="15"/>
      <c r="F74" s="14"/>
      <c r="G74" s="14"/>
      <c r="H74" s="14"/>
      <c r="J74" s="14"/>
      <c r="K74" s="14"/>
      <c r="L74" s="14"/>
      <c r="M74" s="14"/>
      <c r="N74" s="14"/>
      <c r="O74" s="14"/>
    </row>
    <row r="75" spans="2:15" x14ac:dyDescent="0.15">
      <c r="B75" s="15"/>
      <c r="C75" s="15"/>
      <c r="D75" s="15"/>
      <c r="E75" s="15"/>
      <c r="F75" s="14"/>
      <c r="G75" s="14"/>
      <c r="H75" s="14"/>
      <c r="J75" s="14"/>
      <c r="K75" s="14"/>
      <c r="L75" s="14"/>
      <c r="M75" s="14"/>
      <c r="N75" s="14"/>
      <c r="O75" s="14"/>
    </row>
    <row r="76" spans="2:15" x14ac:dyDescent="0.15">
      <c r="B76" s="15"/>
      <c r="C76" s="15"/>
      <c r="D76" s="15"/>
      <c r="E76" s="15"/>
      <c r="F76" s="14"/>
      <c r="G76" s="14"/>
      <c r="H76" s="14"/>
      <c r="J76" s="14"/>
      <c r="K76" s="14"/>
      <c r="L76" s="14"/>
      <c r="M76" s="14"/>
      <c r="N76" s="14"/>
      <c r="O76" s="14"/>
    </row>
    <row r="77" spans="2:15" x14ac:dyDescent="0.15">
      <c r="B77" s="15"/>
      <c r="C77" s="15"/>
      <c r="D77" s="15"/>
      <c r="E77" s="15"/>
      <c r="F77" s="14"/>
      <c r="G77" s="14"/>
      <c r="H77" s="14"/>
      <c r="J77" s="14"/>
      <c r="K77" s="14"/>
      <c r="L77" s="14"/>
      <c r="M77" s="14"/>
      <c r="N77" s="14"/>
      <c r="O77" s="14"/>
    </row>
    <row r="78" spans="2:15" x14ac:dyDescent="0.15">
      <c r="B78" s="15"/>
      <c r="C78" s="15"/>
      <c r="D78" s="15"/>
      <c r="E78" s="15"/>
      <c r="F78" s="14"/>
      <c r="G78" s="14"/>
      <c r="H78" s="14"/>
      <c r="J78" s="14"/>
      <c r="K78" s="14"/>
      <c r="L78" s="14"/>
      <c r="M78" s="14"/>
      <c r="N78" s="14"/>
      <c r="O78" s="14"/>
    </row>
    <row r="79" spans="2:15" x14ac:dyDescent="0.15">
      <c r="B79" s="15"/>
      <c r="C79" s="15"/>
      <c r="D79" s="15"/>
      <c r="E79" s="15"/>
      <c r="F79" s="14"/>
      <c r="G79" s="14"/>
      <c r="H79" s="14"/>
      <c r="J79" s="14"/>
      <c r="K79" s="14"/>
      <c r="L79" s="14"/>
      <c r="M79" s="14"/>
      <c r="N79" s="14"/>
      <c r="O79" s="14"/>
    </row>
    <row r="80" spans="2:15" x14ac:dyDescent="0.15">
      <c r="B80" s="15"/>
      <c r="C80" s="15"/>
      <c r="D80" s="15"/>
      <c r="E80" s="15"/>
      <c r="F80" s="14"/>
      <c r="G80" s="14"/>
      <c r="H80" s="14"/>
      <c r="J80" s="14"/>
      <c r="K80" s="14"/>
      <c r="L80" s="14"/>
      <c r="M80" s="14"/>
      <c r="N80" s="14"/>
      <c r="O80" s="14"/>
    </row>
    <row r="81" spans="2:15" x14ac:dyDescent="0.15">
      <c r="B81" s="15"/>
      <c r="C81" s="15"/>
      <c r="D81" s="15"/>
      <c r="E81" s="15"/>
      <c r="F81" s="14"/>
      <c r="G81" s="14"/>
      <c r="H81" s="14"/>
      <c r="J81" s="14"/>
      <c r="K81" s="14"/>
      <c r="L81" s="14"/>
      <c r="M81" s="14"/>
      <c r="N81" s="14"/>
      <c r="O81" s="14"/>
    </row>
    <row r="82" spans="2:15" x14ac:dyDescent="0.15">
      <c r="B82" s="15"/>
      <c r="C82" s="15"/>
      <c r="D82" s="15"/>
      <c r="E82" s="15"/>
      <c r="F82" s="14"/>
      <c r="G82" s="14"/>
      <c r="H82" s="14"/>
      <c r="J82" s="14"/>
      <c r="K82" s="14"/>
      <c r="L82" s="14"/>
      <c r="M82" s="14"/>
      <c r="N82" s="14"/>
      <c r="O82" s="14"/>
    </row>
    <row r="83" spans="2:15" x14ac:dyDescent="0.15">
      <c r="B83" s="15"/>
      <c r="C83" s="15"/>
      <c r="D83" s="15"/>
      <c r="E83" s="14"/>
      <c r="F83" s="14"/>
      <c r="G83" s="14"/>
      <c r="J83" s="14"/>
      <c r="K83" s="14"/>
      <c r="L83" s="14"/>
      <c r="M83" s="14"/>
      <c r="N83" s="14"/>
      <c r="O83" s="14"/>
    </row>
  </sheetData>
  <mergeCells count="4">
    <mergeCell ref="B1:D1"/>
    <mergeCell ref="E1:G1"/>
    <mergeCell ref="H1:J1"/>
    <mergeCell ref="K1:M1"/>
  </mergeCells>
  <phoneticPr fontId="2" type="noConversion"/>
  <conditionalFormatting sqref="I45:I50 P45:AM50">
    <cfRule type="colorScale" priority="15">
      <colorScale>
        <cfvo type="num" val="-2"/>
        <cfvo type="percentile" val="50"/>
        <cfvo type="num" val="2"/>
        <color theme="3"/>
        <color theme="0"/>
        <color rgb="FFE76A67"/>
      </colorScale>
    </cfRule>
    <cfRule type="colorScale" priority="16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C84:H89 H83">
    <cfRule type="colorScale" priority="13">
      <colorScale>
        <cfvo type="num" val="-2"/>
        <cfvo type="percentile" val="50"/>
        <cfvo type="num" val="2"/>
        <color theme="3"/>
        <color theme="0"/>
        <color rgb="FFE76A67"/>
      </colorScale>
    </cfRule>
    <cfRule type="colorScale" priority="14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B83:G83 B47:B82">
    <cfRule type="colorScale" priority="11">
      <colorScale>
        <cfvo type="min"/>
        <cfvo type="percentile" val="50"/>
        <cfvo type="max"/>
        <color theme="3"/>
        <color theme="0"/>
        <color rgb="FFE76A67"/>
      </colorScale>
    </cfRule>
    <cfRule type="colorScale" priority="12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J83:O83">
    <cfRule type="colorScale" priority="9">
      <colorScale>
        <cfvo type="num" val="-2"/>
        <cfvo type="percentile" val="50"/>
        <cfvo type="num" val="2"/>
        <color theme="3"/>
        <color theme="0"/>
        <color rgb="FFE76A67"/>
      </colorScale>
    </cfRule>
    <cfRule type="colorScale" priority="10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C79:H82">
    <cfRule type="colorScale" priority="7">
      <colorScale>
        <cfvo type="min"/>
        <cfvo type="percentile" val="50"/>
        <cfvo type="max"/>
        <color theme="3"/>
        <color theme="0"/>
        <color rgb="FFE76A67"/>
      </colorScale>
    </cfRule>
    <cfRule type="colorScale" priority="8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J79:O82">
    <cfRule type="colorScale" priority="5">
      <colorScale>
        <cfvo type="num" val="-2"/>
        <cfvo type="percentile" val="50"/>
        <cfvo type="num" val="2"/>
        <color theme="3"/>
        <color theme="0"/>
        <color rgb="FFE76A67"/>
      </colorScale>
    </cfRule>
    <cfRule type="colorScale" priority="6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C43:H78">
    <cfRule type="colorScale" priority="3">
      <colorScale>
        <cfvo type="min"/>
        <cfvo type="percentile" val="50"/>
        <cfvo type="max"/>
        <color theme="3"/>
        <color theme="0"/>
        <color rgb="FFE76A67"/>
      </colorScale>
    </cfRule>
    <cfRule type="colorScale" priority="4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conditionalFormatting sqref="J43:O78">
    <cfRule type="colorScale" priority="1">
      <colorScale>
        <cfvo type="num" val="-2"/>
        <cfvo type="percentile" val="50"/>
        <cfvo type="num" val="2"/>
        <color theme="3"/>
        <color theme="0"/>
        <color rgb="FFE76A67"/>
      </colorScale>
    </cfRule>
    <cfRule type="colorScale" priority="2">
      <colorScale>
        <cfvo type="min"/>
        <cfvo type="percentile" val="50"/>
        <cfvo type="max"/>
        <color theme="3" tint="-0.249977111117893"/>
        <color theme="0"/>
        <color rgb="FFC00000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S6C</vt:lpstr>
      <vt:lpstr>Figure 6B</vt:lpstr>
      <vt:lpstr>Figure 6D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2019-12-13T14:18:49Z</dcterms:modified>
</cp:coreProperties>
</file>