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ecile\IDV-S14 Dropbox\Cecile Delarasse\Roubeix et al\Roubeix Manuscript\Roubeix eBioMedicine\"/>
    </mc:Choice>
  </mc:AlternateContent>
  <bookViews>
    <workbookView xWindow="600" yWindow="743" windowWidth="28800" windowHeight="16380"/>
  </bookViews>
  <sheets>
    <sheet name="Suppl. data to Fig. 3B-D" sheetId="1" r:id="rId1"/>
  </sheets>
  <definedNames>
    <definedName name="_xlnm._FilterDatabase" localSheetId="0" hidden="1">'Suppl. data to Fig. 3B-D'!$A$1:$G$1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G26" i="1"/>
  <c r="G36" i="1"/>
  <c r="G24" i="1"/>
  <c r="G69" i="1" l="1"/>
  <c r="G58" i="1"/>
  <c r="G60" i="1"/>
  <c r="G9" i="1"/>
  <c r="G32" i="1"/>
  <c r="G49" i="1"/>
  <c r="G56" i="1"/>
  <c r="G64" i="1"/>
  <c r="G33" i="1"/>
  <c r="G14" i="1"/>
  <c r="G53" i="1"/>
  <c r="G12" i="1"/>
  <c r="G42" i="1"/>
  <c r="G35" i="1"/>
  <c r="G66" i="1"/>
  <c r="G65" i="1"/>
  <c r="G34" i="1"/>
  <c r="G7" i="1"/>
  <c r="G57" i="1"/>
  <c r="G10" i="1"/>
  <c r="G20" i="1"/>
  <c r="G13" i="1"/>
  <c r="G68" i="1"/>
  <c r="G2" i="1"/>
  <c r="G21" i="1"/>
  <c r="G47" i="1"/>
  <c r="G44" i="1"/>
  <c r="G38" i="1"/>
  <c r="G41" i="1"/>
  <c r="G59" i="1"/>
  <c r="G67" i="1"/>
  <c r="G71" i="1"/>
  <c r="G54" i="1"/>
  <c r="G63" i="1"/>
  <c r="G31" i="1"/>
  <c r="G37" i="1"/>
  <c r="G61" i="1"/>
  <c r="G11" i="1"/>
  <c r="G46" i="1"/>
  <c r="G30" i="1"/>
  <c r="G4" i="1"/>
  <c r="G28" i="1"/>
  <c r="G55" i="1"/>
  <c r="G29" i="1"/>
  <c r="G40" i="1"/>
  <c r="G23" i="1"/>
  <c r="G15" i="1"/>
  <c r="G25" i="1"/>
  <c r="G5" i="1"/>
  <c r="G16" i="1"/>
  <c r="G17" i="1"/>
  <c r="G45" i="1"/>
  <c r="G39" i="1"/>
  <c r="G19" i="1"/>
  <c r="G50" i="1"/>
  <c r="G27" i="1"/>
  <c r="G18" i="1"/>
  <c r="G52" i="1"/>
  <c r="G43" i="1"/>
  <c r="G3" i="1"/>
  <c r="G22" i="1"/>
  <c r="G48" i="1"/>
  <c r="G51" i="1"/>
  <c r="G62" i="1"/>
  <c r="G8" i="1"/>
  <c r="G70" i="1"/>
</calcChain>
</file>

<file path=xl/sharedStrings.xml><?xml version="1.0" encoding="utf-8"?>
<sst xmlns="http://schemas.openxmlformats.org/spreadsheetml/2006/main" count="77" uniqueCount="77">
  <si>
    <t>padj</t>
  </si>
  <si>
    <t>Gene</t>
  </si>
  <si>
    <t>Gzma</t>
  </si>
  <si>
    <t>Ccl5</t>
  </si>
  <si>
    <t>Hes1</t>
  </si>
  <si>
    <t>Rfx2</t>
  </si>
  <si>
    <t>Il1b</t>
  </si>
  <si>
    <t>Tppp3</t>
  </si>
  <si>
    <t>Gm19951</t>
  </si>
  <si>
    <t>Amz1</t>
  </si>
  <si>
    <t>Treml4</t>
  </si>
  <si>
    <t>Nr4a1</t>
  </si>
  <si>
    <t>Dusp1</t>
  </si>
  <si>
    <t>F11r</t>
  </si>
  <si>
    <t>Socs3</t>
  </si>
  <si>
    <t>Cd244a</t>
  </si>
  <si>
    <t>Havcr2</t>
  </si>
  <si>
    <t>Ace</t>
  </si>
  <si>
    <t>Smpdl3b</t>
  </si>
  <si>
    <t>Gm26532</t>
  </si>
  <si>
    <t>Jund</t>
  </si>
  <si>
    <t>Batf3</t>
  </si>
  <si>
    <t>H2-Ab1</t>
  </si>
  <si>
    <t>Tubb6</t>
  </si>
  <si>
    <t>H2-Aa</t>
  </si>
  <si>
    <t>Calhm6</t>
  </si>
  <si>
    <t>Cd74</t>
  </si>
  <si>
    <t>Gngt2</t>
  </si>
  <si>
    <t>Tspan13</t>
  </si>
  <si>
    <t>Ddit4</t>
  </si>
  <si>
    <t>Icam1</t>
  </si>
  <si>
    <t>Tmem176b</t>
  </si>
  <si>
    <t>Ggct</t>
  </si>
  <si>
    <t>Prr5l</t>
  </si>
  <si>
    <t>Igkc</t>
  </si>
  <si>
    <t>Hfe</t>
  </si>
  <si>
    <t>Adgre4</t>
  </si>
  <si>
    <t>Gcnt2</t>
  </si>
  <si>
    <t>Abi3</t>
  </si>
  <si>
    <t>Hpgd</t>
  </si>
  <si>
    <t>Metrnl</t>
  </si>
  <si>
    <t>Grk3</t>
  </si>
  <si>
    <t>Foxn3</t>
  </si>
  <si>
    <t>Apoe</t>
  </si>
  <si>
    <t>Mmp19</t>
  </si>
  <si>
    <t>Gm9733</t>
  </si>
  <si>
    <t>Ahr</t>
  </si>
  <si>
    <t>Gm5150</t>
  </si>
  <si>
    <t>Pla2g7</t>
  </si>
  <si>
    <t>Trib1</t>
  </si>
  <si>
    <t>Sirpb1c</t>
  </si>
  <si>
    <t>Marcks</t>
  </si>
  <si>
    <t>Maf</t>
  </si>
  <si>
    <t>Filip1l</t>
  </si>
  <si>
    <t>Fam49a</t>
  </si>
  <si>
    <t>Rnf19b</t>
  </si>
  <si>
    <t>Dusp6</t>
  </si>
  <si>
    <t>Ms4a4a</t>
  </si>
  <si>
    <t>Il2rg</t>
  </si>
  <si>
    <t>Cd300c2</t>
  </si>
  <si>
    <t>Tlr7</t>
  </si>
  <si>
    <t>Casp4</t>
  </si>
  <si>
    <t>Junb</t>
  </si>
  <si>
    <t>Kdm6b</t>
  </si>
  <si>
    <t>Gpcpd1</t>
  </si>
  <si>
    <t>Fam43a</t>
  </si>
  <si>
    <t>Serpinb2</t>
  </si>
  <si>
    <t>Zfp36l1</t>
  </si>
  <si>
    <t>Mafb</t>
  </si>
  <si>
    <t>Clec4e</t>
  </si>
  <si>
    <t>Bcl3</t>
  </si>
  <si>
    <t>Cd93</t>
  </si>
  <si>
    <t>Log2 FC (Spleen vs BM)</t>
  </si>
  <si>
    <t>frequency of Ly6C+Mos in Spleen</t>
  </si>
  <si>
    <t>frequency of Ly6C+Mos in Sham Eye</t>
  </si>
  <si>
    <t>frequency of Ly6C+Mos in SpleX Eye</t>
  </si>
  <si>
    <t>Ratio %age Sham vs SpleX 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</si>
</sst>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2" fontId="14" fillId="0" borderId="0" xfId="0" applyNumberFormat="1" applyFont="1" applyAlignment="1">
      <alignment horizontal="center"/>
    </xf>
    <xf numFmtId="11" fontId="14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="90" zoomScaleNormal="90" workbookViewId="0">
      <selection activeCell="H11" sqref="H11"/>
    </sheetView>
  </sheetViews>
  <sheetFormatPr baseColWidth="10" defaultColWidth="11" defaultRowHeight="15.75" x14ac:dyDescent="0.5"/>
  <cols>
    <col min="1" max="1" width="11" style="8"/>
    <col min="2" max="2" width="25.75" style="8" customWidth="1"/>
    <col min="3" max="3" width="11" style="8"/>
    <col min="4" max="4" width="20.75" style="8" customWidth="1"/>
    <col min="5" max="5" width="20.4375" style="8" customWidth="1"/>
    <col min="6" max="6" width="19.9375" style="8" customWidth="1"/>
    <col min="7" max="7" width="17.0625" style="8" customWidth="1"/>
    <col min="8" max="16384" width="11" style="11"/>
  </cols>
  <sheetData>
    <row r="1" spans="1:7" s="7" customFormat="1" ht="31.5" x14ac:dyDescent="0.5">
      <c r="A1" s="6" t="s">
        <v>1</v>
      </c>
      <c r="B1" s="6" t="s">
        <v>72</v>
      </c>
      <c r="C1" s="6" t="s">
        <v>0</v>
      </c>
      <c r="D1" s="6" t="s">
        <v>73</v>
      </c>
      <c r="E1" s="6" t="s">
        <v>74</v>
      </c>
      <c r="F1" s="6" t="s">
        <v>75</v>
      </c>
      <c r="G1" s="6" t="s">
        <v>76</v>
      </c>
    </row>
    <row r="2" spans="1:7" x14ac:dyDescent="0.5">
      <c r="A2" s="5" t="s">
        <v>26</v>
      </c>
      <c r="B2" s="8">
        <v>1.36</v>
      </c>
      <c r="C2" s="9">
        <v>2.9499999999999999E-55</v>
      </c>
      <c r="D2" s="10">
        <v>68.906810035842298</v>
      </c>
      <c r="E2" s="10">
        <v>93.107932379713915</v>
      </c>
      <c r="F2" s="10">
        <v>89.068100358422939</v>
      </c>
      <c r="G2" s="10">
        <f t="shared" ref="G2:G33" si="0">E2/F2</f>
        <v>1.0453566653497055</v>
      </c>
    </row>
    <row r="3" spans="1:7" x14ac:dyDescent="0.5">
      <c r="A3" s="5" t="s">
        <v>62</v>
      </c>
      <c r="B3" s="8">
        <v>0.86</v>
      </c>
      <c r="C3" s="9">
        <v>1.0100000000000001E-119</v>
      </c>
      <c r="D3" s="10">
        <v>86.379928315412187</v>
      </c>
      <c r="E3" s="10">
        <v>91.027308192457738</v>
      </c>
      <c r="F3" s="10">
        <v>87.54480286738351</v>
      </c>
      <c r="G3" s="10">
        <f t="shared" si="0"/>
        <v>1.0397796923519227</v>
      </c>
    </row>
    <row r="4" spans="1:7" x14ac:dyDescent="0.5">
      <c r="A4" s="3" t="s">
        <v>43</v>
      </c>
      <c r="B4" s="4">
        <v>1.1000000000000001</v>
      </c>
      <c r="C4" s="2">
        <v>9.4999999999999994E-84</v>
      </c>
      <c r="D4" s="1">
        <v>82.616487455197131</v>
      </c>
      <c r="E4" s="1">
        <v>87.516254876462938</v>
      </c>
      <c r="F4" s="1">
        <v>72.849462365591393</v>
      </c>
      <c r="G4" s="1">
        <f t="shared" si="0"/>
        <v>1.2013301407396388</v>
      </c>
    </row>
    <row r="5" spans="1:7" x14ac:dyDescent="0.5">
      <c r="A5" s="3" t="s">
        <v>51</v>
      </c>
      <c r="B5" s="4">
        <v>1.1200000000000001</v>
      </c>
      <c r="C5" s="2">
        <v>2.0399999999999999E-148</v>
      </c>
      <c r="D5" s="1">
        <v>86.738351254480293</v>
      </c>
      <c r="E5" s="1">
        <v>81.664499349804942</v>
      </c>
      <c r="F5" s="1">
        <v>70.6989247311828</v>
      </c>
      <c r="G5" s="1">
        <f t="shared" si="0"/>
        <v>1.1551024242634007</v>
      </c>
    </row>
    <row r="6" spans="1:7" x14ac:dyDescent="0.5">
      <c r="A6" s="5" t="s">
        <v>68</v>
      </c>
      <c r="B6" s="8">
        <v>1.04</v>
      </c>
      <c r="C6" s="9">
        <v>9.1899999999999998E-23</v>
      </c>
      <c r="D6" s="10">
        <v>36.648745519713259</v>
      </c>
      <c r="E6" s="10">
        <v>78.933680104031211</v>
      </c>
      <c r="F6" s="10">
        <v>64.466546112115736</v>
      </c>
      <c r="G6" s="10">
        <f t="shared" si="0"/>
        <v>1.2244130462140044</v>
      </c>
    </row>
    <row r="7" spans="1:7" x14ac:dyDescent="0.5">
      <c r="A7" s="5" t="s">
        <v>20</v>
      </c>
      <c r="B7" s="8">
        <v>1.71</v>
      </c>
      <c r="C7" s="9">
        <v>2.5300000000000001E-108</v>
      </c>
      <c r="D7" s="10">
        <v>66.577060931899638</v>
      </c>
      <c r="E7" s="10">
        <v>77.763328998699606</v>
      </c>
      <c r="F7" s="10">
        <v>82.347670250896059</v>
      </c>
      <c r="G7" s="10">
        <f t="shared" si="0"/>
        <v>0.94432943593633034</v>
      </c>
    </row>
    <row r="8" spans="1:7" x14ac:dyDescent="0.5">
      <c r="A8" s="5" t="s">
        <v>67</v>
      </c>
      <c r="B8" s="8">
        <v>1.38</v>
      </c>
      <c r="C8" s="9">
        <v>1.88E-22</v>
      </c>
      <c r="D8" s="10">
        <v>34.408602150537632</v>
      </c>
      <c r="E8" s="10">
        <v>74.512353706111838</v>
      </c>
      <c r="F8" s="10">
        <v>56.810035842293907</v>
      </c>
      <c r="G8" s="10">
        <f t="shared" si="0"/>
        <v>1.3116054690224104</v>
      </c>
    </row>
    <row r="9" spans="1:7" x14ac:dyDescent="0.5">
      <c r="A9" s="5" t="s">
        <v>6</v>
      </c>
      <c r="B9" s="8">
        <v>3.36</v>
      </c>
      <c r="C9" s="9">
        <v>1.43E-54</v>
      </c>
      <c r="D9" s="10">
        <v>29.211469534050178</v>
      </c>
      <c r="E9" s="10">
        <v>73.862158647594285</v>
      </c>
      <c r="F9" s="10">
        <v>56.720430107526887</v>
      </c>
      <c r="G9" s="10">
        <f t="shared" si="0"/>
        <v>1.3022143609907617</v>
      </c>
    </row>
    <row r="10" spans="1:7" x14ac:dyDescent="0.5">
      <c r="A10" s="5" t="s">
        <v>22</v>
      </c>
      <c r="B10" s="8">
        <v>1.8</v>
      </c>
      <c r="C10" s="9">
        <v>7.15E-23</v>
      </c>
      <c r="D10" s="10">
        <v>27.867383512544802</v>
      </c>
      <c r="E10" s="10">
        <v>73.211963589076717</v>
      </c>
      <c r="F10" s="10">
        <v>67.114695340501797</v>
      </c>
      <c r="G10" s="10">
        <f t="shared" si="0"/>
        <v>1.0908484828492604</v>
      </c>
    </row>
    <row r="11" spans="1:7" x14ac:dyDescent="0.5">
      <c r="A11" s="3" t="s">
        <v>40</v>
      </c>
      <c r="B11" s="4">
        <v>0.86</v>
      </c>
      <c r="C11" s="2">
        <v>1.7099999999999999E-57</v>
      </c>
      <c r="D11" s="1">
        <v>72.849462365591393</v>
      </c>
      <c r="E11" s="1">
        <v>69.310793237971396</v>
      </c>
      <c r="F11" s="1">
        <v>60.215053763440864</v>
      </c>
      <c r="G11" s="1">
        <f t="shared" si="0"/>
        <v>1.1510542448448819</v>
      </c>
    </row>
    <row r="12" spans="1:7" x14ac:dyDescent="0.5">
      <c r="A12" s="5" t="s">
        <v>14</v>
      </c>
      <c r="B12" s="8">
        <v>3.63</v>
      </c>
      <c r="C12" s="9">
        <v>3.46E-143</v>
      </c>
      <c r="D12" s="10">
        <v>49.731182795698928</v>
      </c>
      <c r="E12" s="10">
        <v>68.790637191157344</v>
      </c>
      <c r="F12" s="10">
        <v>56.003584229390682</v>
      </c>
      <c r="G12" s="10">
        <f t="shared" si="0"/>
        <v>1.2283256176853055</v>
      </c>
    </row>
    <row r="13" spans="1:7" x14ac:dyDescent="0.5">
      <c r="A13" s="5" t="s">
        <v>24</v>
      </c>
      <c r="B13" s="8">
        <v>1.9</v>
      </c>
      <c r="C13" s="9">
        <v>4.4300000000000003E-24</v>
      </c>
      <c r="D13" s="10">
        <v>29.390681003584231</v>
      </c>
      <c r="E13" s="10">
        <v>68.140442132639791</v>
      </c>
      <c r="F13" s="10">
        <v>67.562724014336922</v>
      </c>
      <c r="G13" s="10">
        <f t="shared" si="0"/>
        <v>1.0085508411144033</v>
      </c>
    </row>
    <row r="14" spans="1:7" x14ac:dyDescent="0.5">
      <c r="A14" s="5" t="s">
        <v>12</v>
      </c>
      <c r="B14" s="8">
        <v>3.1</v>
      </c>
      <c r="C14" s="9">
        <v>4.5399999999999998E-53</v>
      </c>
      <c r="D14" s="10">
        <v>27.777777777777779</v>
      </c>
      <c r="E14" s="10">
        <v>67.230169050715219</v>
      </c>
      <c r="F14" s="10">
        <v>65.86021505376344</v>
      </c>
      <c r="G14" s="10">
        <f t="shared" si="0"/>
        <v>1.0208009341577984</v>
      </c>
    </row>
    <row r="15" spans="1:7" x14ac:dyDescent="0.5">
      <c r="A15" s="5" t="s">
        <v>49</v>
      </c>
      <c r="B15" s="8">
        <v>1.99</v>
      </c>
      <c r="C15" s="9">
        <v>3.4999999999999996E-24</v>
      </c>
      <c r="D15" s="10">
        <v>21.50537634408602</v>
      </c>
      <c r="E15" s="10">
        <v>66.579973992197665</v>
      </c>
      <c r="F15" s="10">
        <v>53.942652329749109</v>
      </c>
      <c r="G15" s="10">
        <f t="shared" si="0"/>
        <v>1.2342732720148271</v>
      </c>
    </row>
    <row r="16" spans="1:7" x14ac:dyDescent="0.5">
      <c r="A16" s="5" t="s">
        <v>52</v>
      </c>
      <c r="B16" s="8">
        <v>1.1599999999999999</v>
      </c>
      <c r="C16" s="9">
        <v>3.1499999999999998E-25</v>
      </c>
      <c r="D16" s="10">
        <v>33.422939068100355</v>
      </c>
      <c r="E16" s="10">
        <v>66.319895968790632</v>
      </c>
      <c r="F16" s="10">
        <v>41.845878136200717</v>
      </c>
      <c r="G16" s="10">
        <f t="shared" si="0"/>
        <v>1.5848608972413349</v>
      </c>
    </row>
    <row r="17" spans="1:7" x14ac:dyDescent="0.5">
      <c r="A17" s="3" t="s">
        <v>53</v>
      </c>
      <c r="B17" s="4">
        <v>0.87</v>
      </c>
      <c r="C17" s="2">
        <v>3.0999999999999998E-119</v>
      </c>
      <c r="D17" s="1">
        <v>90.681003584229387</v>
      </c>
      <c r="E17" s="1">
        <v>65.279583875162544</v>
      </c>
      <c r="F17" s="1">
        <v>54.659498207885306</v>
      </c>
      <c r="G17" s="1">
        <f t="shared" si="0"/>
        <v>1.1942953377816623</v>
      </c>
    </row>
    <row r="18" spans="1:7" x14ac:dyDescent="0.5">
      <c r="A18" s="5" t="s">
        <v>59</v>
      </c>
      <c r="B18" s="8">
        <v>0.84</v>
      </c>
      <c r="C18" s="9">
        <v>5.5499999999999999E-51</v>
      </c>
      <c r="D18" s="10">
        <v>75.089605734767019</v>
      </c>
      <c r="E18" s="10">
        <v>63.328998699609883</v>
      </c>
      <c r="F18" s="10">
        <v>64.068100358422939</v>
      </c>
      <c r="G18" s="10">
        <f t="shared" si="0"/>
        <v>0.98846381187083399</v>
      </c>
    </row>
    <row r="19" spans="1:7" x14ac:dyDescent="0.5">
      <c r="A19" s="5" t="s">
        <v>56</v>
      </c>
      <c r="B19" s="8">
        <v>1.26</v>
      </c>
      <c r="C19" s="9">
        <v>1.0299999999999999E-62</v>
      </c>
      <c r="D19" s="10">
        <v>58.512544802867382</v>
      </c>
      <c r="E19" s="10">
        <v>62.808842652795839</v>
      </c>
      <c r="F19" s="10">
        <v>48.83512544802867</v>
      </c>
      <c r="G19" s="10">
        <f t="shared" si="0"/>
        <v>1.2861407045967002</v>
      </c>
    </row>
    <row r="20" spans="1:7" x14ac:dyDescent="0.5">
      <c r="A20" s="5" t="s">
        <v>23</v>
      </c>
      <c r="B20" s="8">
        <v>1.97</v>
      </c>
      <c r="C20" s="9">
        <v>1.19E-29</v>
      </c>
      <c r="D20" s="10">
        <v>22.491039426523297</v>
      </c>
      <c r="E20" s="10">
        <v>60.988296488946681</v>
      </c>
      <c r="F20" s="10">
        <v>50.358422939068106</v>
      </c>
      <c r="G20" s="10">
        <f t="shared" si="0"/>
        <v>1.2110843217378022</v>
      </c>
    </row>
    <row r="21" spans="1:7" x14ac:dyDescent="0.5">
      <c r="A21" s="5" t="s">
        <v>27</v>
      </c>
      <c r="B21" s="8">
        <v>1.1399999999999999</v>
      </c>
      <c r="C21" s="9">
        <v>3.8600000000000004E-158</v>
      </c>
      <c r="D21" s="10">
        <v>92.652329749103941</v>
      </c>
      <c r="E21" s="10">
        <v>60.598179453836153</v>
      </c>
      <c r="F21" s="10">
        <v>63.978494623655912</v>
      </c>
      <c r="G21" s="10">
        <f t="shared" si="0"/>
        <v>0.94716482171542227</v>
      </c>
    </row>
    <row r="22" spans="1:7" x14ac:dyDescent="0.5">
      <c r="A22" s="5" t="s">
        <v>63</v>
      </c>
      <c r="B22" s="8">
        <v>0.89</v>
      </c>
      <c r="C22" s="9">
        <v>1.5400000000000001E-44</v>
      </c>
      <c r="D22" s="10">
        <v>64.068100358422939</v>
      </c>
      <c r="E22" s="10">
        <v>57.997399219765931</v>
      </c>
      <c r="F22" s="10">
        <v>44.623655913978496</v>
      </c>
      <c r="G22" s="10">
        <f t="shared" si="0"/>
        <v>1.2997007535995739</v>
      </c>
    </row>
    <row r="23" spans="1:7" x14ac:dyDescent="0.5">
      <c r="A23" s="5" t="s">
        <v>48</v>
      </c>
      <c r="B23" s="8">
        <v>1.28</v>
      </c>
      <c r="C23" s="9">
        <v>1.0200000000000001E-108</v>
      </c>
      <c r="D23" s="10">
        <v>75.98566308243727</v>
      </c>
      <c r="E23" s="10">
        <v>57.997399219765931</v>
      </c>
      <c r="F23" s="10">
        <v>49.014336917562723</v>
      </c>
      <c r="G23" s="10">
        <f t="shared" si="0"/>
        <v>1.1832741778657911</v>
      </c>
    </row>
    <row r="24" spans="1:7" x14ac:dyDescent="0.5">
      <c r="A24" s="5" t="s">
        <v>71</v>
      </c>
      <c r="B24" s="8">
        <v>0.87</v>
      </c>
      <c r="C24" s="9">
        <v>5.8199999999999997E-37</v>
      </c>
      <c r="D24" s="10">
        <v>49.731182795698928</v>
      </c>
      <c r="E24" s="10">
        <v>57.607282184655396</v>
      </c>
      <c r="F24" s="10">
        <v>48.643761301989151</v>
      </c>
      <c r="G24" s="10">
        <f t="shared" si="0"/>
        <v>1.1842686634986779</v>
      </c>
    </row>
    <row r="25" spans="1:7" x14ac:dyDescent="0.5">
      <c r="A25" s="3" t="s">
        <v>50</v>
      </c>
      <c r="B25" s="4">
        <v>0.93</v>
      </c>
      <c r="C25" s="2">
        <v>2.2300000000000002E-65</v>
      </c>
      <c r="D25" s="1">
        <v>72.849462365591393</v>
      </c>
      <c r="E25" s="1">
        <v>51.7555266579974</v>
      </c>
      <c r="F25" s="1">
        <v>33.333333333333329</v>
      </c>
      <c r="G25" s="1">
        <f t="shared" si="0"/>
        <v>1.5526657997399222</v>
      </c>
    </row>
    <row r="26" spans="1:7" x14ac:dyDescent="0.5">
      <c r="A26" s="5" t="s">
        <v>69</v>
      </c>
      <c r="B26" s="8">
        <v>0.9</v>
      </c>
      <c r="C26" s="9">
        <v>1.49E-22</v>
      </c>
      <c r="D26" s="10">
        <v>43.01075268817204</v>
      </c>
      <c r="E26" s="10">
        <v>51.495448634590382</v>
      </c>
      <c r="F26" s="10">
        <v>43.490054249547924</v>
      </c>
      <c r="G26" s="10">
        <f t="shared" si="0"/>
        <v>1.1840741411612672</v>
      </c>
    </row>
    <row r="27" spans="1:7" x14ac:dyDescent="0.5">
      <c r="A27" s="5" t="s">
        <v>58</v>
      </c>
      <c r="B27" s="8">
        <v>0.81</v>
      </c>
      <c r="C27" s="9">
        <v>2.08E-23</v>
      </c>
      <c r="D27" s="10">
        <v>46.774193548387096</v>
      </c>
      <c r="E27" s="10">
        <v>49.414824447334198</v>
      </c>
      <c r="F27" s="10">
        <v>52.32974910394266</v>
      </c>
      <c r="G27" s="10">
        <f t="shared" si="0"/>
        <v>0.94429698772645476</v>
      </c>
    </row>
    <row r="28" spans="1:7" x14ac:dyDescent="0.5">
      <c r="A28" s="5" t="s">
        <v>44</v>
      </c>
      <c r="B28" s="8">
        <v>1.56</v>
      </c>
      <c r="C28" s="9">
        <v>5.8499999999999997E-22</v>
      </c>
      <c r="D28" s="10">
        <v>19.982078853046595</v>
      </c>
      <c r="E28" s="10">
        <v>47.984395318595581</v>
      </c>
      <c r="F28" s="10">
        <v>29.4802867383513</v>
      </c>
      <c r="G28" s="10">
        <f t="shared" si="0"/>
        <v>1.6276773609590451</v>
      </c>
    </row>
    <row r="29" spans="1:7" x14ac:dyDescent="0.5">
      <c r="A29" s="5" t="s">
        <v>46</v>
      </c>
      <c r="B29" s="8">
        <v>1.72</v>
      </c>
      <c r="C29" s="9">
        <v>1.88E-114</v>
      </c>
      <c r="D29" s="10">
        <v>57.168458781362006</v>
      </c>
      <c r="E29" s="10">
        <v>45.643693107932378</v>
      </c>
      <c r="F29" s="10">
        <v>36.55913978494624</v>
      </c>
      <c r="G29" s="10">
        <f t="shared" si="0"/>
        <v>1.2484892526581501</v>
      </c>
    </row>
    <row r="30" spans="1:7" x14ac:dyDescent="0.5">
      <c r="A30" s="5" t="s">
        <v>42</v>
      </c>
      <c r="B30" s="8">
        <v>1.01</v>
      </c>
      <c r="C30" s="9">
        <v>3.1200000000000002E-75</v>
      </c>
      <c r="D30" s="10">
        <v>75.358422939068106</v>
      </c>
      <c r="E30" s="10">
        <v>45.643693107932378</v>
      </c>
      <c r="F30" s="10">
        <v>43.637992831541219</v>
      </c>
      <c r="G30" s="10">
        <f t="shared" si="0"/>
        <v>1.0459622486335223</v>
      </c>
    </row>
    <row r="31" spans="1:7" x14ac:dyDescent="0.5">
      <c r="A31" s="5" t="s">
        <v>37</v>
      </c>
      <c r="B31" s="8">
        <v>2.33</v>
      </c>
      <c r="C31" s="9">
        <v>2.16E-113</v>
      </c>
      <c r="D31" s="10">
        <v>56.362007168458781</v>
      </c>
      <c r="E31" s="10">
        <v>45.123537061118334</v>
      </c>
      <c r="F31" s="10">
        <v>45.698924731182792</v>
      </c>
      <c r="G31" s="10">
        <f t="shared" si="0"/>
        <v>0.98740916392564837</v>
      </c>
    </row>
    <row r="32" spans="1:7" x14ac:dyDescent="0.5">
      <c r="A32" s="5" t="s">
        <v>7</v>
      </c>
      <c r="B32" s="8">
        <v>2.4500000000000002</v>
      </c>
      <c r="C32" s="9">
        <v>3.8699999999999998E-80</v>
      </c>
      <c r="D32" s="10">
        <v>48.028673835125446</v>
      </c>
      <c r="E32" s="10">
        <v>40.442132639791936</v>
      </c>
      <c r="F32" s="10">
        <v>31.182795698924732</v>
      </c>
      <c r="G32" s="10">
        <f t="shared" si="0"/>
        <v>1.2969373570691896</v>
      </c>
    </row>
    <row r="33" spans="1:7" x14ac:dyDescent="0.5">
      <c r="A33" s="5" t="s">
        <v>11</v>
      </c>
      <c r="B33" s="8">
        <v>1.86</v>
      </c>
      <c r="C33" s="9">
        <v>1.9399999999999999E-67</v>
      </c>
      <c r="D33" s="10">
        <v>51.523297491039429</v>
      </c>
      <c r="E33" s="10">
        <v>40.182054616384917</v>
      </c>
      <c r="F33" s="10">
        <v>30.734767025089603</v>
      </c>
      <c r="G33" s="10">
        <f t="shared" si="0"/>
        <v>1.3073811356234861</v>
      </c>
    </row>
    <row r="34" spans="1:7" x14ac:dyDescent="0.5">
      <c r="A34" s="5" t="s">
        <v>19</v>
      </c>
      <c r="B34" s="8">
        <v>1.43</v>
      </c>
      <c r="C34" s="9">
        <v>8.2300000000000005E-39</v>
      </c>
      <c r="D34" s="10">
        <v>34.946236559139784</v>
      </c>
      <c r="E34" s="10">
        <v>37.841352405721715</v>
      </c>
      <c r="F34" s="10">
        <v>28.31541218637993</v>
      </c>
      <c r="G34" s="10">
        <f t="shared" ref="G34:G65" si="1">E34/F34</f>
        <v>1.3364224457210578</v>
      </c>
    </row>
    <row r="35" spans="1:7" x14ac:dyDescent="0.5">
      <c r="A35" s="5" t="s">
        <v>16</v>
      </c>
      <c r="B35" s="8">
        <v>2.06</v>
      </c>
      <c r="C35" s="9">
        <v>7.14E-29</v>
      </c>
      <c r="D35" s="10">
        <v>26.164874551971327</v>
      </c>
      <c r="E35" s="10">
        <v>36.671001300390117</v>
      </c>
      <c r="F35" s="10">
        <v>27.060931899641577</v>
      </c>
      <c r="G35" s="10">
        <f t="shared" si="1"/>
        <v>1.3551270679217009</v>
      </c>
    </row>
    <row r="36" spans="1:7" x14ac:dyDescent="0.5">
      <c r="A36" s="5" t="s">
        <v>70</v>
      </c>
      <c r="B36" s="8">
        <v>1.05</v>
      </c>
      <c r="C36" s="9">
        <v>5.9299999999999995E-54</v>
      </c>
      <c r="D36" s="10">
        <v>52.508960573476699</v>
      </c>
      <c r="E36" s="10">
        <v>35.760728218465538</v>
      </c>
      <c r="F36" s="10">
        <v>40.144665461121157</v>
      </c>
      <c r="G36" s="10">
        <f t="shared" si="1"/>
        <v>0.8907965182347497</v>
      </c>
    </row>
    <row r="37" spans="1:7" x14ac:dyDescent="0.5">
      <c r="A37" s="5" t="s">
        <v>38</v>
      </c>
      <c r="B37" s="8">
        <v>1.43</v>
      </c>
      <c r="C37" s="9">
        <v>3.2500000000000001E-98</v>
      </c>
      <c r="D37" s="10">
        <v>70.430107526881727</v>
      </c>
      <c r="E37" s="10">
        <v>35.370611183355003</v>
      </c>
      <c r="F37" s="10">
        <v>40.770609318996414</v>
      </c>
      <c r="G37" s="10">
        <f t="shared" si="1"/>
        <v>0.86755169407965238</v>
      </c>
    </row>
    <row r="38" spans="1:7" x14ac:dyDescent="0.5">
      <c r="A38" s="5" t="s">
        <v>30</v>
      </c>
      <c r="B38" s="8">
        <v>1.33</v>
      </c>
      <c r="C38" s="9">
        <v>2.8600000000000001E-43</v>
      </c>
      <c r="D38" s="10">
        <v>40.501792114695341</v>
      </c>
      <c r="E38" s="10">
        <v>35.240572171651493</v>
      </c>
      <c r="F38" s="10">
        <v>31.362007168458781</v>
      </c>
      <c r="G38" s="10">
        <f t="shared" si="1"/>
        <v>1.1236708155303734</v>
      </c>
    </row>
    <row r="39" spans="1:7" x14ac:dyDescent="0.5">
      <c r="A39" s="5" t="s">
        <v>55</v>
      </c>
      <c r="B39" s="8">
        <v>0.84</v>
      </c>
      <c r="C39" s="9">
        <v>2.5199999999999999E-29</v>
      </c>
      <c r="D39" s="10">
        <v>51.612903225806448</v>
      </c>
      <c r="E39" s="10">
        <v>35.110533159947984</v>
      </c>
      <c r="F39" s="10">
        <v>25</v>
      </c>
      <c r="G39" s="10">
        <f t="shared" si="1"/>
        <v>1.4044213263979193</v>
      </c>
    </row>
    <row r="40" spans="1:7" x14ac:dyDescent="0.5">
      <c r="A40" s="5" t="s">
        <v>47</v>
      </c>
      <c r="B40" s="8">
        <v>1.06</v>
      </c>
      <c r="C40" s="9">
        <v>1.7799999999999999E-38</v>
      </c>
      <c r="D40" s="10"/>
      <c r="E40" s="10">
        <v>34.850455136540965</v>
      </c>
      <c r="F40" s="10">
        <v>29.121863799283155</v>
      </c>
      <c r="G40" s="10">
        <f t="shared" si="1"/>
        <v>1.1967110133039913</v>
      </c>
    </row>
    <row r="41" spans="1:7" x14ac:dyDescent="0.5">
      <c r="A41" s="5" t="s">
        <v>31</v>
      </c>
      <c r="B41" s="8">
        <v>0.83</v>
      </c>
      <c r="C41" s="9">
        <v>5.6599999999999997E-23</v>
      </c>
      <c r="D41" s="10"/>
      <c r="E41" s="10">
        <v>34.720416124837449</v>
      </c>
      <c r="F41" s="10">
        <v>49.283154121863795</v>
      </c>
      <c r="G41" s="10">
        <f t="shared" si="1"/>
        <v>0.70450880718761089</v>
      </c>
    </row>
    <row r="42" spans="1:7" x14ac:dyDescent="0.5">
      <c r="A42" s="5" t="s">
        <v>15</v>
      </c>
      <c r="B42" s="8">
        <v>1.95</v>
      </c>
      <c r="C42" s="9">
        <v>1.8500000000000001E-200</v>
      </c>
      <c r="D42" s="10"/>
      <c r="E42" s="10">
        <v>32.509752925877763</v>
      </c>
      <c r="F42" s="10">
        <v>40.770609318996414</v>
      </c>
      <c r="G42" s="10">
        <f t="shared" si="1"/>
        <v>0.79738207176438647</v>
      </c>
    </row>
    <row r="43" spans="1:7" x14ac:dyDescent="0.5">
      <c r="A43" s="5" t="s">
        <v>61</v>
      </c>
      <c r="B43" s="8">
        <v>1</v>
      </c>
      <c r="C43" s="9">
        <v>1.8399999999999999E-48</v>
      </c>
      <c r="D43" s="10"/>
      <c r="E43" s="10">
        <v>30.039011703511054</v>
      </c>
      <c r="F43" s="10">
        <v>33.064516129032256</v>
      </c>
      <c r="G43" s="10">
        <f t="shared" si="1"/>
        <v>0.90849693932570019</v>
      </c>
    </row>
    <row r="44" spans="1:7" x14ac:dyDescent="0.5">
      <c r="A44" s="5" t="s">
        <v>29</v>
      </c>
      <c r="B44" s="8">
        <v>1.96</v>
      </c>
      <c r="C44" s="9">
        <v>1.0300000000000001E-40</v>
      </c>
      <c r="D44" s="10"/>
      <c r="E44" s="10">
        <v>28.868660598179453</v>
      </c>
      <c r="F44" s="10">
        <v>22.759856630824373</v>
      </c>
      <c r="G44" s="10">
        <f t="shared" si="1"/>
        <v>1.2684025680144988</v>
      </c>
    </row>
    <row r="45" spans="1:7" x14ac:dyDescent="0.5">
      <c r="A45" s="5" t="s">
        <v>54</v>
      </c>
      <c r="B45" s="8">
        <v>0.91</v>
      </c>
      <c r="C45" s="9">
        <v>3.8699999999999999E-77</v>
      </c>
      <c r="D45" s="10"/>
      <c r="E45" s="10">
        <v>26.267880364109232</v>
      </c>
      <c r="F45" s="10">
        <v>28.942652329749102</v>
      </c>
      <c r="G45" s="10">
        <f t="shared" si="1"/>
        <v>0.90758373022742744</v>
      </c>
    </row>
    <row r="46" spans="1:7" x14ac:dyDescent="0.5">
      <c r="A46" s="5" t="s">
        <v>41</v>
      </c>
      <c r="B46" s="8">
        <v>0.87</v>
      </c>
      <c r="C46" s="9">
        <v>7.9500000000000001E-32</v>
      </c>
      <c r="D46" s="10"/>
      <c r="E46" s="10">
        <v>25.357607282184659</v>
      </c>
      <c r="F46" s="10">
        <v>28.584229390681003</v>
      </c>
      <c r="G46" s="10">
        <f t="shared" si="1"/>
        <v>0.88711880021686773</v>
      </c>
    </row>
    <row r="47" spans="1:7" x14ac:dyDescent="0.5">
      <c r="A47" s="5" t="s">
        <v>28</v>
      </c>
      <c r="B47" s="8">
        <v>1.41</v>
      </c>
      <c r="C47" s="9">
        <v>2.1499999999999999E-79</v>
      </c>
      <c r="D47" s="10"/>
      <c r="E47" s="10">
        <v>25.357607282184659</v>
      </c>
      <c r="F47" s="10">
        <v>37.365591397849464</v>
      </c>
      <c r="G47" s="10">
        <f t="shared" si="1"/>
        <v>0.67863524524983398</v>
      </c>
    </row>
    <row r="48" spans="1:7" x14ac:dyDescent="0.5">
      <c r="A48" s="5" t="s">
        <v>64</v>
      </c>
      <c r="B48" s="8">
        <v>0.93</v>
      </c>
      <c r="C48" s="9">
        <v>1.0099999999999999E-48</v>
      </c>
      <c r="D48" s="10"/>
      <c r="E48" s="10">
        <v>24.967490247074124</v>
      </c>
      <c r="F48" s="10">
        <v>34.587813620071685</v>
      </c>
      <c r="G48" s="10">
        <f t="shared" si="1"/>
        <v>0.72185800817965606</v>
      </c>
    </row>
    <row r="49" spans="1:7" x14ac:dyDescent="0.5">
      <c r="A49" s="5" t="s">
        <v>8</v>
      </c>
      <c r="B49" s="8">
        <v>2.38</v>
      </c>
      <c r="C49" s="9">
        <v>3.4300000000000001E-63</v>
      </c>
      <c r="D49" s="10"/>
      <c r="E49" s="10">
        <v>22.626788036410922</v>
      </c>
      <c r="F49" s="10">
        <v>14.24731182795699</v>
      </c>
      <c r="G49" s="10">
        <f t="shared" si="1"/>
        <v>1.5881443678386533</v>
      </c>
    </row>
    <row r="50" spans="1:7" x14ac:dyDescent="0.5">
      <c r="A50" s="5" t="s">
        <v>57</v>
      </c>
      <c r="B50" s="8">
        <v>1.44</v>
      </c>
      <c r="C50" s="9">
        <v>5.3900000000000003E-35</v>
      </c>
      <c r="D50" s="10"/>
      <c r="E50" s="10">
        <v>22.496749024707412</v>
      </c>
      <c r="F50" s="10">
        <v>21.68458781362007</v>
      </c>
      <c r="G50" s="10">
        <f t="shared" si="1"/>
        <v>1.0374533847757634</v>
      </c>
    </row>
    <row r="51" spans="1:7" x14ac:dyDescent="0.5">
      <c r="A51" s="5" t="s">
        <v>65</v>
      </c>
      <c r="B51" s="8">
        <v>1.1499999999999999</v>
      </c>
      <c r="C51" s="9">
        <v>2.2600000000000001E-30</v>
      </c>
      <c r="D51" s="10"/>
      <c r="E51" s="10">
        <v>22.23667100130039</v>
      </c>
      <c r="F51" s="10">
        <v>21.863799283154123</v>
      </c>
      <c r="G51" s="10">
        <f t="shared" si="1"/>
        <v>1.0170542966168539</v>
      </c>
    </row>
    <row r="52" spans="1:7" x14ac:dyDescent="0.5">
      <c r="A52" s="5" t="s">
        <v>60</v>
      </c>
      <c r="B52" s="8">
        <v>1.01</v>
      </c>
      <c r="C52" s="9">
        <v>3.39E-43</v>
      </c>
      <c r="D52" s="10"/>
      <c r="E52" s="10">
        <v>21.456436931079324</v>
      </c>
      <c r="F52" s="10">
        <v>20.43010752688172</v>
      </c>
      <c r="G52" s="10">
        <f t="shared" si="1"/>
        <v>1.0502361234686195</v>
      </c>
    </row>
    <row r="53" spans="1:7" x14ac:dyDescent="0.5">
      <c r="A53" s="5" t="s">
        <v>13</v>
      </c>
      <c r="B53" s="8">
        <v>2.5099999999999998</v>
      </c>
      <c r="C53" s="9">
        <v>1.27E-31</v>
      </c>
      <c r="D53" s="10"/>
      <c r="E53" s="10">
        <v>21.326397919375815</v>
      </c>
      <c r="F53" s="10">
        <v>29.480286738351253</v>
      </c>
      <c r="G53" s="10">
        <f t="shared" si="1"/>
        <v>0.72341216042624346</v>
      </c>
    </row>
    <row r="54" spans="1:7" x14ac:dyDescent="0.5">
      <c r="A54" s="5" t="s">
        <v>35</v>
      </c>
      <c r="B54" s="8">
        <v>1.17</v>
      </c>
      <c r="C54" s="9">
        <v>7.1600000000000004E-38</v>
      </c>
      <c r="D54" s="10"/>
      <c r="E54" s="10">
        <v>19.245773732119638</v>
      </c>
      <c r="F54" s="10">
        <v>27.24014336917563</v>
      </c>
      <c r="G54" s="10">
        <f t="shared" si="1"/>
        <v>0.70652248306070764</v>
      </c>
    </row>
    <row r="55" spans="1:7" x14ac:dyDescent="0.5">
      <c r="A55" s="5" t="s">
        <v>45</v>
      </c>
      <c r="B55" s="8">
        <v>0.99</v>
      </c>
      <c r="C55" s="9">
        <v>3.7800000000000001E-68</v>
      </c>
      <c r="D55" s="10"/>
      <c r="E55" s="10">
        <v>18.725617685305593</v>
      </c>
      <c r="F55" s="10">
        <v>30.286738351254485</v>
      </c>
      <c r="G55" s="10">
        <f t="shared" si="1"/>
        <v>0.61827779102961655</v>
      </c>
    </row>
    <row r="56" spans="1:7" x14ac:dyDescent="0.5">
      <c r="A56" s="5" t="s">
        <v>9</v>
      </c>
      <c r="B56" s="8">
        <v>2.11</v>
      </c>
      <c r="C56" s="9">
        <v>1.9400000000000001E-46</v>
      </c>
      <c r="D56" s="10"/>
      <c r="E56" s="10">
        <v>17.425227568270483</v>
      </c>
      <c r="F56" s="10">
        <v>23.9247311827957</v>
      </c>
      <c r="G56" s="10">
        <f t="shared" si="1"/>
        <v>0.72833535453894593</v>
      </c>
    </row>
    <row r="57" spans="1:7" x14ac:dyDescent="0.5">
      <c r="A57" s="5" t="s">
        <v>21</v>
      </c>
      <c r="B57" s="8">
        <v>1.55</v>
      </c>
      <c r="C57" s="9">
        <v>1.37E-24</v>
      </c>
      <c r="D57" s="10"/>
      <c r="E57" s="10">
        <v>15.734720416124837</v>
      </c>
      <c r="F57" s="10">
        <v>21.146953405017921</v>
      </c>
      <c r="G57" s="10">
        <f t="shared" si="1"/>
        <v>0.74406559255912363</v>
      </c>
    </row>
    <row r="58" spans="1:7" x14ac:dyDescent="0.5">
      <c r="A58" s="5" t="s">
        <v>4</v>
      </c>
      <c r="B58" s="8">
        <v>4.17</v>
      </c>
      <c r="C58" s="9">
        <v>4.2799999999999997E-61</v>
      </c>
      <c r="D58" s="10"/>
      <c r="E58" s="10">
        <v>12.613784135240572</v>
      </c>
      <c r="F58" s="10">
        <v>13.261648745519713</v>
      </c>
      <c r="G58" s="10">
        <f t="shared" si="1"/>
        <v>0.95114750641408641</v>
      </c>
    </row>
    <row r="59" spans="1:7" x14ac:dyDescent="0.5">
      <c r="A59" s="5" t="s">
        <v>32</v>
      </c>
      <c r="B59" s="8">
        <v>1.38</v>
      </c>
      <c r="C59" s="9">
        <v>8.3699999999999996E-23</v>
      </c>
      <c r="D59" s="10"/>
      <c r="E59" s="10">
        <v>11.053315994798439</v>
      </c>
      <c r="F59" s="10">
        <v>11.200716845878137</v>
      </c>
      <c r="G59" s="10">
        <f t="shared" si="1"/>
        <v>0.98684005201560454</v>
      </c>
    </row>
    <row r="60" spans="1:7" x14ac:dyDescent="0.5">
      <c r="A60" s="5" t="s">
        <v>5</v>
      </c>
      <c r="B60" s="8">
        <v>2.88</v>
      </c>
      <c r="C60" s="9">
        <v>4.26E-43</v>
      </c>
      <c r="D60" s="10"/>
      <c r="E60" s="10">
        <v>10.793237971391417</v>
      </c>
      <c r="F60" s="10">
        <v>8.4229390681003586</v>
      </c>
      <c r="G60" s="10">
        <f t="shared" si="1"/>
        <v>1.281409954901364</v>
      </c>
    </row>
    <row r="61" spans="1:7" x14ac:dyDescent="0.5">
      <c r="A61" s="5" t="s">
        <v>39</v>
      </c>
      <c r="B61" s="8">
        <v>1.04</v>
      </c>
      <c r="C61" s="9">
        <v>8.0199999999999998E-22</v>
      </c>
      <c r="D61" s="10"/>
      <c r="E61" s="10">
        <v>10.533159947984396</v>
      </c>
      <c r="F61" s="10">
        <v>12.007168458781361</v>
      </c>
      <c r="G61" s="10">
        <f t="shared" si="1"/>
        <v>0.87723929119034227</v>
      </c>
    </row>
    <row r="62" spans="1:7" x14ac:dyDescent="0.5">
      <c r="A62" s="5" t="s">
        <v>66</v>
      </c>
      <c r="B62" s="8">
        <v>1.1200000000000001</v>
      </c>
      <c r="C62" s="9">
        <v>8.0099999999999999E-44</v>
      </c>
      <c r="D62" s="10"/>
      <c r="E62" s="10">
        <v>10.403120936280883</v>
      </c>
      <c r="F62" s="10">
        <v>11.021505376344086</v>
      </c>
      <c r="G62" s="10">
        <f t="shared" si="1"/>
        <v>0.94389292397475333</v>
      </c>
    </row>
    <row r="63" spans="1:7" x14ac:dyDescent="0.5">
      <c r="A63" s="5" t="s">
        <v>36</v>
      </c>
      <c r="B63" s="8">
        <v>1.34</v>
      </c>
      <c r="C63" s="9">
        <v>3.3699999999999998E-48</v>
      </c>
      <c r="D63" s="10"/>
      <c r="E63" s="10">
        <v>9.7529258777633281</v>
      </c>
      <c r="F63" s="10">
        <v>13.620071684587815</v>
      </c>
      <c r="G63" s="10">
        <f t="shared" si="1"/>
        <v>0.71607008418314955</v>
      </c>
    </row>
    <row r="64" spans="1:7" x14ac:dyDescent="0.5">
      <c r="A64" s="5" t="s">
        <v>10</v>
      </c>
      <c r="B64" s="8">
        <v>2.16</v>
      </c>
      <c r="C64" s="9">
        <v>2.31E-46</v>
      </c>
      <c r="D64" s="10"/>
      <c r="E64" s="10">
        <v>8.4525357607282174</v>
      </c>
      <c r="F64" s="10">
        <v>9.7670250896057347</v>
      </c>
      <c r="G64" s="10">
        <f t="shared" si="1"/>
        <v>0.86541558797914597</v>
      </c>
    </row>
    <row r="65" spans="1:7" x14ac:dyDescent="0.5">
      <c r="A65" s="5" t="s">
        <v>18</v>
      </c>
      <c r="B65" s="8">
        <v>1.82</v>
      </c>
      <c r="C65" s="9">
        <v>4.2799999999999998E-29</v>
      </c>
      <c r="D65" s="10"/>
      <c r="E65" s="10">
        <v>6.5019505851755532</v>
      </c>
      <c r="F65" s="10">
        <v>10.663082437275985</v>
      </c>
      <c r="G65" s="10">
        <f t="shared" si="1"/>
        <v>0.60976276076100144</v>
      </c>
    </row>
    <row r="66" spans="1:7" x14ac:dyDescent="0.5">
      <c r="A66" s="5" t="s">
        <v>17</v>
      </c>
      <c r="B66" s="8">
        <v>2.2999999999999998</v>
      </c>
      <c r="C66" s="9">
        <v>3.9899999999999999E-53</v>
      </c>
      <c r="D66" s="10"/>
      <c r="E66" s="10">
        <v>6.3719115734720413</v>
      </c>
      <c r="F66" s="10">
        <v>5.913978494623656</v>
      </c>
      <c r="G66" s="10">
        <f t="shared" ref="G66:G97" si="2">E66/F66</f>
        <v>1.0774323206052725</v>
      </c>
    </row>
    <row r="67" spans="1:7" x14ac:dyDescent="0.5">
      <c r="A67" s="5" t="s">
        <v>33</v>
      </c>
      <c r="B67" s="8">
        <v>1.24</v>
      </c>
      <c r="C67" s="9">
        <v>5.0900000000000001E-23</v>
      </c>
      <c r="D67" s="10"/>
      <c r="E67" s="10">
        <v>5.851755526657997</v>
      </c>
      <c r="F67" s="10">
        <v>10.21505376344086</v>
      </c>
      <c r="G67" s="10">
        <f t="shared" si="2"/>
        <v>0.57285606734651973</v>
      </c>
    </row>
    <row r="68" spans="1:7" x14ac:dyDescent="0.5">
      <c r="A68" s="5" t="s">
        <v>25</v>
      </c>
      <c r="B68" s="8">
        <v>1.46</v>
      </c>
      <c r="C68" s="9">
        <v>9.7000000000000007E-35</v>
      </c>
      <c r="D68" s="10"/>
      <c r="E68" s="10">
        <v>4.031209362808843</v>
      </c>
      <c r="F68" s="10">
        <v>7.7060931899641583</v>
      </c>
      <c r="G68" s="10">
        <f t="shared" si="2"/>
        <v>0.52311972661565909</v>
      </c>
    </row>
    <row r="69" spans="1:7" x14ac:dyDescent="0.5">
      <c r="A69" s="5" t="s">
        <v>3</v>
      </c>
      <c r="B69" s="8">
        <v>3.53</v>
      </c>
      <c r="C69" s="9">
        <v>1.23E-68</v>
      </c>
      <c r="D69" s="10"/>
      <c r="E69" s="10">
        <v>2.860858257477243</v>
      </c>
      <c r="F69" s="10">
        <v>7.9749103942652333</v>
      </c>
      <c r="G69" s="10">
        <f t="shared" si="2"/>
        <v>0.35873233880276439</v>
      </c>
    </row>
    <row r="70" spans="1:7" x14ac:dyDescent="0.5">
      <c r="A70" s="5" t="s">
        <v>2</v>
      </c>
      <c r="B70" s="8">
        <v>4.58</v>
      </c>
      <c r="C70" s="9">
        <v>9.0600000000000003E-65</v>
      </c>
      <c r="D70" s="10"/>
      <c r="E70" s="10">
        <v>1.3003901170351104</v>
      </c>
      <c r="F70" s="10">
        <v>4.7491039426523294</v>
      </c>
      <c r="G70" s="10">
        <f t="shared" si="2"/>
        <v>0.27381799445494026</v>
      </c>
    </row>
    <row r="71" spans="1:7" x14ac:dyDescent="0.5">
      <c r="A71" s="5" t="s">
        <v>34</v>
      </c>
      <c r="B71" s="8">
        <v>2.04</v>
      </c>
      <c r="C71" s="9">
        <v>4.56E-90</v>
      </c>
      <c r="D71" s="10"/>
      <c r="E71" s="10">
        <v>0.39011703511053319</v>
      </c>
      <c r="F71" s="10">
        <v>0.53763440860215062</v>
      </c>
      <c r="G71" s="10">
        <f t="shared" si="2"/>
        <v>0.72561768530559168</v>
      </c>
    </row>
  </sheetData>
  <autoFilter ref="A1:G1">
    <sortState ref="A2:G71">
      <sortCondition descending="1" ref="E1"/>
    </sortState>
  </autoFilter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Suppl. data to Fig. 3B-D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Cecile</cp:lastModifiedBy>
  <cp:revision/>
  <dcterms:created xsi:type="dcterms:W3CDTF">2022-03-29T14:02:46Z</dcterms:created>
  <dcterms:modified xsi:type="dcterms:W3CDTF">2023-10-17T12:27:58Z</dcterms:modified>
  <cp:category/>
  <cp:contentStatus/>
</cp:coreProperties>
</file>