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munnakwecn\Downloads\My Papers\Retrovirology Paper\Retrovirology_PAPER_COMPONENTS_6.1.17\"/>
    </mc:Choice>
  </mc:AlternateContent>
  <bookViews>
    <workbookView xWindow="0" yWindow="0" windowWidth="20490" windowHeight="7575" tabRatio="500"/>
  </bookViews>
  <sheets>
    <sheet name="SIV" sheetId="1" r:id="rId1"/>
    <sheet name="HIV-1" sheetId="2" r:id="rId2"/>
    <sheet name="HIV-2" sheetId="3" r:id="rId3"/>
    <sheet name="EIAV" sheetId="4" r:id="rId4"/>
    <sheet name="FIV" sheetId="5" r:id="rId5"/>
    <sheet name="SRLV" sheetId="6" r:id="rId6"/>
    <sheet name="BIV" sheetId="7" r:id="rId7"/>
    <sheet name="BLV" sheetId="8" r:id="rId8"/>
    <sheet name="PTLV" sheetId="9" r:id="rId9"/>
    <sheet name="HML2" sheetId="10" r:id="rId10"/>
    <sheet name="MMTV" sheetId="11" r:id="rId11"/>
    <sheet name="Jaagsiekte" sheetId="12" r:id="rId12"/>
    <sheet name="endogenous" sheetId="13" r:id="rId13"/>
    <sheet name="overall correlation" sheetId="15" r:id="rId14"/>
    <sheet name="SIV_HIV1_SRLV_delta_correlation" sheetId="16" r:id="rId15"/>
  </sheet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" i="16" l="1"/>
  <c r="L3" i="15"/>
  <c r="E38" i="2" l="1"/>
  <c r="D38" i="2"/>
  <c r="C38" i="2"/>
  <c r="E37" i="2"/>
  <c r="D37" i="2"/>
  <c r="C37" i="2"/>
  <c r="D36" i="2"/>
  <c r="C36" i="2"/>
  <c r="E35" i="2"/>
  <c r="D35" i="2"/>
  <c r="C35" i="2"/>
  <c r="E34" i="2"/>
  <c r="D34" i="2"/>
  <c r="C34" i="2"/>
  <c r="E33" i="2"/>
  <c r="D33" i="2"/>
  <c r="C33" i="2"/>
  <c r="E32" i="2"/>
  <c r="D32" i="2"/>
  <c r="C32" i="2"/>
  <c r="E31" i="2"/>
  <c r="D31" i="2"/>
  <c r="C31" i="2"/>
  <c r="E30" i="2"/>
  <c r="D30" i="2"/>
  <c r="C30" i="2"/>
  <c r="E29" i="2"/>
  <c r="D29" i="2"/>
  <c r="C29" i="2"/>
  <c r="E28" i="2"/>
  <c r="D28" i="2"/>
  <c r="C28" i="2"/>
  <c r="E27" i="2"/>
  <c r="D27" i="2"/>
  <c r="C27" i="2"/>
  <c r="E26" i="2"/>
  <c r="D26" i="2"/>
  <c r="C26" i="2"/>
  <c r="E25" i="2"/>
  <c r="D25" i="2"/>
  <c r="C25" i="2"/>
  <c r="E24" i="2"/>
  <c r="D24" i="2"/>
  <c r="C24" i="2"/>
  <c r="E23" i="2"/>
  <c r="D23" i="2"/>
  <c r="C23" i="2"/>
  <c r="E22" i="2"/>
  <c r="D22" i="2"/>
  <c r="C22" i="2"/>
  <c r="E21" i="2"/>
  <c r="D21" i="2"/>
  <c r="C21" i="2"/>
  <c r="E20" i="2"/>
  <c r="D20" i="2"/>
  <c r="C20" i="2"/>
  <c r="E19" i="2"/>
  <c r="D19" i="2"/>
  <c r="C19" i="2"/>
  <c r="E18" i="2"/>
  <c r="D18" i="2"/>
  <c r="C18" i="2"/>
  <c r="E17" i="2"/>
  <c r="D17" i="2"/>
  <c r="C17" i="2"/>
  <c r="E16" i="2"/>
  <c r="D16" i="2"/>
  <c r="C16" i="2"/>
  <c r="E15" i="2"/>
  <c r="D15" i="2"/>
  <c r="C15" i="2"/>
  <c r="E14" i="2"/>
  <c r="D14" i="2"/>
  <c r="C14" i="2"/>
  <c r="E13" i="2"/>
  <c r="D13" i="2"/>
  <c r="C13" i="2"/>
  <c r="E12" i="2"/>
  <c r="D12" i="2"/>
  <c r="C12" i="2"/>
  <c r="E11" i="2"/>
  <c r="D11" i="2"/>
  <c r="C11" i="2"/>
  <c r="E10" i="2"/>
  <c r="D10" i="2"/>
  <c r="C10" i="2"/>
  <c r="E9" i="2"/>
  <c r="D9" i="2"/>
  <c r="C9" i="2"/>
  <c r="E8" i="2"/>
  <c r="D8" i="2"/>
  <c r="C8" i="2"/>
  <c r="E7" i="2"/>
  <c r="D7" i="2"/>
  <c r="C7" i="2"/>
  <c r="E6" i="2"/>
  <c r="D6" i="2"/>
  <c r="C6" i="2"/>
  <c r="E5" i="2"/>
  <c r="D5" i="2"/>
  <c r="C5" i="2"/>
  <c r="E4" i="2"/>
  <c r="D4" i="2"/>
  <c r="C4" i="2"/>
  <c r="E3" i="2"/>
  <c r="D3" i="2"/>
  <c r="C3" i="2"/>
</calcChain>
</file>

<file path=xl/sharedStrings.xml><?xml version="1.0" encoding="utf-8"?>
<sst xmlns="http://schemas.openxmlformats.org/spreadsheetml/2006/main" count="1739" uniqueCount="1057">
  <si>
    <t>group</t>
  </si>
  <si>
    <t>genome ACC</t>
  </si>
  <si>
    <t>pol ACCESSION</t>
  </si>
  <si>
    <t>env ACC</t>
  </si>
  <si>
    <t>rev ACC</t>
  </si>
  <si>
    <t>Rev sequence</t>
  </si>
  <si>
    <t>CCHMM</t>
  </si>
  <si>
    <t>COILS</t>
  </si>
  <si>
    <t>asc</t>
  </si>
  <si>
    <t>KJ461714</t>
  </si>
  <si>
    <t>AIG51563</t>
  </si>
  <si>
    <t>AIG51568</t>
  </si>
  <si>
    <t>AIG51567</t>
  </si>
  <si>
    <t>MAGSGREEDPELRQLLRACRIIKILYDSSSRLFTSCPDPFPPASGSRSARRNRRRRWRRRQHQIRAIAERVLSSCLGRPESDRLVDPPDIGQLRLADSSSVEQSN</t>
  </si>
  <si>
    <t>No</t>
  </si>
  <si>
    <t>KJ461715</t>
  </si>
  <si>
    <t>AIG51571</t>
  </si>
  <si>
    <t>AIG51576</t>
  </si>
  <si>
    <t>AIG51575</t>
  </si>
  <si>
    <t>MAGSGRDEDPELRQLLRACRIIRTLYDSSSRLFTSRPDPFPPASGPRSTRRNRRRRWRRRQRQIRAIAERVLSSCLGRPESDRSVDLPDISQLRLADPPPVEQSI</t>
  </si>
  <si>
    <t>KJ461716</t>
  </si>
  <si>
    <t>AIG51579</t>
  </si>
  <si>
    <t>AIG51584</t>
  </si>
  <si>
    <t>AIG51583</t>
  </si>
  <si>
    <t>MAGSGREEDPELRQLLRACRIIRTLYDSSSRLFTSRPDPFPPASGTRSTRRNRRRRWRRRQRQIRAIAERVLSSCLGRLESDRPVDLPDIGQLRLADPSPVERSD</t>
  </si>
  <si>
    <t>cpz</t>
  </si>
  <si>
    <t>AF447763</t>
  </si>
  <si>
    <t>AAO13960</t>
  </si>
  <si>
    <t>AAO13966</t>
  </si>
  <si>
    <t>AAO13964</t>
  </si>
  <si>
    <t>MAGREEDANLLYTVRIIKILYDSNPYPSGAGSRTARRNRRRRWRQRQHQVDALASRILQYRLGGPQEPPHLDIPDLSKLHLDPLDQPASTETGDNQLGTQPSNSA</t>
  </si>
  <si>
    <t>DQ373063</t>
  </si>
  <si>
    <t>ABD19475</t>
  </si>
  <si>
    <t>ABD19481</t>
  </si>
  <si>
    <t>ABD19479</t>
  </si>
  <si>
    <t>MAGGSGNSDEELLRAVRIIKILYQSNPYPSPEGSRQARRNRRRRWRARQRQINSLSERILSTCLERPTGPVSLPLPPIERLTLDSAEDIGTGGTDPPQGTETGTGSPNTPEGHSTILGTGAKN</t>
  </si>
  <si>
    <t>DQ373065</t>
  </si>
  <si>
    <t>ABD19493</t>
  </si>
  <si>
    <t>ABD19499</t>
  </si>
  <si>
    <t>ABD19497</t>
  </si>
  <si>
    <t>MAGRSGVNDEELLRAIRVIKILYQSNPYPNDSGTRQARKNRRRRWRARQRQIRALSERILSSCVGGLQEPSTLPLPPLDRLSLNPEEDLGTSETEHPQGTATT</t>
  </si>
  <si>
    <t xml:space="preserve">JQ866001 </t>
  </si>
  <si>
    <t>AFM85330</t>
  </si>
  <si>
    <t>AFM85336</t>
  </si>
  <si>
    <t>AFM85334</t>
  </si>
  <si>
    <t>MAGREEENLLQAIKIIKILYESNPYPNSEGTRSARRNRRRRWRIRQRQVEGISSRILATYLGRLPTAPPVDLPDLSKLTLAPLDIDQVDPSVEPIAVGDCETIAAQAHTPPDTISTPTGNLGNSN</t>
  </si>
  <si>
    <t>EENLLQAIKIIKIL</t>
  </si>
  <si>
    <t xml:space="preserve">DQ373066 </t>
  </si>
  <si>
    <t>ABD19502</t>
  </si>
  <si>
    <t>ABD19508</t>
  </si>
  <si>
    <t>ABD19506</t>
  </si>
  <si>
    <t>MAGRSEGDENLLRAIRIIRILYESNPYPSQSGTRRARRNRKRRWRERQRQINQIGERVLASCLGRSSEPPQLPLPPIERLCISDLETTGDTGTIQPQGSTTNRYSPTPTERDPAVLDNRNQE</t>
  </si>
  <si>
    <t>agm</t>
  </si>
  <si>
    <t>M66437</t>
  </si>
  <si>
    <t>AAA91923</t>
  </si>
  <si>
    <t>AAA91928</t>
  </si>
  <si>
    <t>AAA91927</t>
  </si>
  <si>
    <t>MSLGKEEKQALKIIKTLYGSNPYPQFSGTARQRRRARQRWRKQQQQIDKIAGRVLNTFEDQQLVAQLQELQLENKDLVLQHLPDPPHIHQDSSGIPAVWAPATPRGSNRACSSSGEGCEGSLGQTGCYCPIRLSGSHQQSKKSAARP</t>
  </si>
  <si>
    <t>Yes</t>
  </si>
  <si>
    <t>​​KQALKII; ​QQQQIDKIAGRV; ​DQQLVAQLQELQLENKDLV</t>
  </si>
  <si>
    <t>QQLVAQLQELQLENKDLVLQH</t>
  </si>
  <si>
    <t>M29975</t>
  </si>
  <si>
    <t>AAA91906</t>
  </si>
  <si>
    <t>AAA91911</t>
  </si>
  <si>
    <t>AAA91910</t>
  </si>
  <si>
    <t>MPLGPEERRLLRLIAFLYRSNPYPSVEGTARQRRRARRRWKNRQKQIYALAERIWGTRQEDQLVQAIDQLVLDTQHLVTQQLPDPPSQA</t>
  </si>
  <si>
    <t>​RQKQIYALAERI; ​QEDQLVQAIDQLVLDTQHL</t>
  </si>
  <si>
    <t>M30931</t>
  </si>
  <si>
    <t>AAA91914</t>
  </si>
  <si>
    <t>AAA91919</t>
  </si>
  <si>
    <t>AAA91918</t>
  </si>
  <si>
    <t>MPLGSEERRLLRLIAFLNKNNPYPPVEGTARQRRRARRRWRQAQEQLRALAERIWHSRVEEQLVQAIDQLVLDQQHLAIQQLPDPPSSS</t>
  </si>
  <si>
    <t>​LLRLIAF; ​AQEQLRALAERI; ​HSRVEEQLVQAIDQLVLDQQHL</t>
  </si>
  <si>
    <t>1; 0.66</t>
  </si>
  <si>
    <t>RQAQEQLRALAERI; SRVEEQLVQAIDQL</t>
  </si>
  <si>
    <t>X07805</t>
  </si>
  <si>
    <t>CAA30658</t>
  </si>
  <si>
    <t>CAA30663</t>
  </si>
  <si>
    <t>CAA30662</t>
  </si>
  <si>
    <t>MPLGPEERRFVRLIWLLYSTNPYPPSGEGTARQRRRARRRWRQQQDQIRVLVERLQEQVYAVDRLADEAQHLAIQQLPDPPHSA</t>
  </si>
  <si>
    <t>​QQDQIRVLVERLQEQVYAVDRLADEAQHL</t>
  </si>
  <si>
    <t>QDQIRVLVERLQEQVYAVDRLADEAQHL</t>
  </si>
  <si>
    <t xml:space="preserve">L40990 </t>
  </si>
  <si>
    <t>AAA64258</t>
  </si>
  <si>
    <t>AAA64263</t>
  </si>
  <si>
    <t>AAA64262</t>
  </si>
  <si>
    <t>MPLGPEERKVFSLIAYLNRTNPYPPVEGTARQRRRARRRWRERQRQLRFLAERIWNETKERQLEQTLDQLALDVQHLAIQHLPDPPNSS</t>
  </si>
  <si>
    <t>RQRQLRFLAERIWNETKERQLEQTLDQLALDVQHL</t>
  </si>
  <si>
    <t>QLEQTLDQLALDVQ</t>
  </si>
  <si>
    <t>col</t>
  </si>
  <si>
    <t>AF301156</t>
  </si>
  <si>
    <t>AAK01033</t>
  </si>
  <si>
    <t>AAK01038</t>
  </si>
  <si>
    <t>AAK01037</t>
  </si>
  <si>
    <t>MTNAGVRPVAFTVSYAFFQKGWESAIRRIRVLHKHWPRPGVGTARQRRRNTQRARKQQQQILAIDGRVVEQLVASLQQWDPYCPASTSANNLRQEEECLADSSVSIGTQGSKPSDS</t>
  </si>
  <si>
    <t>ARKQQQQILAI; GRVVEQL</t>
  </si>
  <si>
    <t>deb</t>
  </si>
  <si>
    <t>AY523865</t>
  </si>
  <si>
    <t>AAT68795</t>
  </si>
  <si>
    <t>AAT68800</t>
  </si>
  <si>
    <t>AAT68799</t>
  </si>
  <si>
    <t xml:space="preserve"> MAHAGGRGSAEENTRQLLKVISLIKILYQSIVSRIFPFADPYPKGGGSASTRRRRRQKWRRRQGQVDSIAERILQSHLGGSPTTADVALPDLSQLHLAD</t>
  </si>
  <si>
    <t>LLKVISLIKIL; VDSIAER</t>
  </si>
  <si>
    <t>AY523866</t>
  </si>
  <si>
    <t>AAT68803</t>
  </si>
  <si>
    <t>AAT68808</t>
  </si>
  <si>
    <t>AAT68807</t>
  </si>
  <si>
    <t>MAHAGGRGDADQALLRMIRIIKSLYQSIVSRIFPFADPYPKGGGSASTRRRRRQKWRRRQEQVDDIAQRILEAHLGRHLTASDVALPNLEELRLAD</t>
  </si>
  <si>
    <t>LLRMIRIIKSLYQSI</t>
  </si>
  <si>
    <t xml:space="preserve">FJ919724 </t>
  </si>
  <si>
    <t>ADB82817</t>
  </si>
  <si>
    <t>ADF42568</t>
  </si>
  <si>
    <t>ADF42567</t>
  </si>
  <si>
    <t>MAHAGGRGELQNLLRAIAAIKILYQSRVVSRIFSSTDPFPEGGSRASRRRRRRRWRQHQETVDSLAARILESYLGRPAAAVELALPDLQELHLAADEGSRDPARTNI</t>
  </si>
  <si>
    <t>LQNLLRAIAAI; TVDSLAARI</t>
  </si>
  <si>
    <t>ELQNLLRAIAAIKI</t>
  </si>
  <si>
    <t>den</t>
  </si>
  <si>
    <t xml:space="preserve">AJ580407 </t>
  </si>
  <si>
    <t>CAE46399</t>
  </si>
  <si>
    <t>CAE46405</t>
  </si>
  <si>
    <t>CAE46403</t>
  </si>
  <si>
    <t>MAGLQERDQELVKAVRLIKKLYPYPTPEGSKSARRRRRRKWRRQQAQVVAISERILEYHLGRSLTAADVELPDLEKLSVSD</t>
  </si>
  <si>
    <t>DQELVKAVRLIKKL</t>
  </si>
  <si>
    <t>drl</t>
  </si>
  <si>
    <t>AY159321</t>
  </si>
  <si>
    <t>AAO22466</t>
  </si>
  <si>
    <t>AAO22472</t>
  </si>
  <si>
    <t>AAO22471</t>
  </si>
  <si>
    <t>MSAGPEREPPPWFQEYLRLVTRLWQGRIPPRDDQLPQTARQRKRRRARQRRVEHQIRTLQARILQSLERRNSRDLVEGIERIHLAEERESSS</t>
  </si>
  <si>
    <t>RRARQRRVEHQIRTLQARILQSL</t>
  </si>
  <si>
    <t>RRVEHQIRTLQARI</t>
  </si>
  <si>
    <t>gor</t>
  </si>
  <si>
    <t>FJ424871</t>
  </si>
  <si>
    <t>ACM63211</t>
  </si>
  <si>
    <t>ACM63217</t>
  </si>
  <si>
    <t>ACM63215</t>
  </si>
  <si>
    <t>MAGRSDEDLQELLTKIRIIRILYQSNPWPEPGPSRNSTRNRRRRWKGRQRQIDQIAGRILASHLGRSQNPGCVDLPDISHLTIGDQGDNTQPDRXPDQTTEKSE</t>
  </si>
  <si>
    <t>FJ424863</t>
  </si>
  <si>
    <t>ACM63166</t>
  </si>
  <si>
    <t>ACM63172</t>
  </si>
  <si>
    <t>ACM63170</t>
  </si>
  <si>
    <t>MAGRSDEDLQELLTKIRIIRLLYQSNPCPEPGPSRNSTRNRRRRWKGRQRQIDQIAGRILAAHLGRSQNPDCVDLPDISHLTIGDQGNNTQPDRAPDQTTEKSE</t>
  </si>
  <si>
    <t>FJ424864</t>
  </si>
  <si>
    <t>ACM63175</t>
  </si>
  <si>
    <t>ACM63181</t>
  </si>
  <si>
    <t>ACM63179</t>
  </si>
  <si>
    <t>MAGRSDEDLQELLTKIRIIRLLYQSNPWPEPGPSRNSTRNRRRRWKGRQRQIDQIAGRILASHLGRYQNPGCVDLPDISHLTIGDQGDNTQPDRVPDQTTEKSE</t>
  </si>
  <si>
    <t>gsn</t>
  </si>
  <si>
    <t>AF468658</t>
  </si>
  <si>
    <t>AAM90222</t>
  </si>
  <si>
    <t>AAM90228</t>
  </si>
  <si>
    <t>AAM90226</t>
  </si>
  <si>
    <t>MADPANGRDQKLQNLLLACRLIKTLYKSAGLLTSLPADPYPTASGTRSARRNKKRRWRARQRQVRQISHRILESLVGRPEESGNLDLPDLGHLSLDSPEDRQVPVGAAAEGVPTSETAGGSGSQSSSLY</t>
  </si>
  <si>
    <t>KLQNLLLACRLI</t>
  </si>
  <si>
    <t>AF468659</t>
  </si>
  <si>
    <t>AAM90231</t>
  </si>
  <si>
    <t>AAM90237</t>
  </si>
  <si>
    <t>AAM90235</t>
  </si>
  <si>
    <t>MADHARGNDQKLQNLILACRLIKTLHRSSKAGLLTSLPADPYPTSSGTRSARRNRRRRWRARQGQVREISNRILESLVGRPEEPGDLDLPDLGQLSLDSPWDREVPVGTAAESNPESNPASETAQGSSSQSDSLH</t>
  </si>
  <si>
    <t>mac</t>
  </si>
  <si>
    <t xml:space="preserve">D01065 </t>
  </si>
  <si>
    <t>BAA00863</t>
  </si>
  <si>
    <t>BAA00871</t>
  </si>
  <si>
    <t>BAA00869</t>
  </si>
  <si>
    <t>MSSHEREEELRKRLRLIHLLHQTTDPYPTGPGTANQRRQRRRRWRRRWQQLLALADRIYSFPDPPTDTPLDLAIQQLQNLAIESIPDPPTNTPEALCGPTENSRSPQD</t>
  </si>
  <si>
    <t>EELRKRL; LDLAIQQLQNL</t>
  </si>
  <si>
    <t>LDLAIQQLQNLAIE</t>
  </si>
  <si>
    <t xml:space="preserve">AY611486 </t>
  </si>
  <si>
    <t>AAU94458</t>
  </si>
  <si>
    <t>AAU94462</t>
  </si>
  <si>
    <t>AAU94464</t>
  </si>
  <si>
    <t>MSNHEREEELRKRLRLIHLLHQTNPYPTGPGTANQRRQRRRRWRRRWQQLLALADRIYSFPDPPTDTPLDLAIQQLQNLAIESIPDPPTNTPEALCDPTEDSRSPQD</t>
  </si>
  <si>
    <t xml:space="preserve">AY599200 </t>
  </si>
  <si>
    <t>AAU14042</t>
  </si>
  <si>
    <t>AAU14046</t>
  </si>
  <si>
    <t>AAU14049</t>
  </si>
  <si>
    <t xml:space="preserve">AY600249 </t>
  </si>
  <si>
    <t>AAT99860</t>
  </si>
  <si>
    <t>AAT99864</t>
  </si>
  <si>
    <t>AAT99867</t>
  </si>
  <si>
    <t>lst</t>
  </si>
  <si>
    <t>AF075269</t>
  </si>
  <si>
    <t>AAD12147</t>
  </si>
  <si>
    <t>AAD12149</t>
  </si>
  <si>
    <t>AAD12152</t>
  </si>
  <si>
    <t>MSTGNGDELPRYLRLSRILEPRTARQRRRERSRYRDYLHQLRAVQERIFQATVERGLERAFTRLAVSDSPEVAQGRGNTPPITSVAEPQLAVAFVDPFLPKWATPLADQQQMDGGKRSEDSELAQGEMQKEQRTVIEH</t>
  </si>
  <si>
    <t>YLHQLRAVQERI</t>
  </si>
  <si>
    <t xml:space="preserve">AF188114 </t>
  </si>
  <si>
    <t>AAF07317</t>
  </si>
  <si>
    <t>AAF07322</t>
  </si>
  <si>
    <t>AAF07321</t>
  </si>
  <si>
    <t>MSTGGEKESPRYLKISKILEPRTARQRRRDRERQRKHLHQLRTVQERIFHSTVERGLERAFTRLTVCDSPEVDQGLWNSSPQPCVAVPFVARPFSDPFLPTWATSSESLQQTGGGKRSEDCELELEQDQKEQKRHISSSCKKPQTGTKEEMEIQIQRKKWVSQ</t>
  </si>
  <si>
    <t>LHQLRTVQ; LEQDQKEQ</t>
  </si>
  <si>
    <t xml:space="preserve">AF188115 </t>
  </si>
  <si>
    <t>AAF07325</t>
  </si>
  <si>
    <t>AAF07330</t>
  </si>
  <si>
    <t>AAF07329</t>
  </si>
  <si>
    <t>MSTGGEEELPRYLKISKILEPRTARQRRRDRERQRRHLHQLRTVQERIFHSTVERGLERAFTGLTVCDSPEVDQGIWNSSPQPCVAVPFVARPLSDPFLPTWATSLESQQRMDGGKRSEDCALELEQDQKEQKRHISSSCERHQTGTKEKMEIQIQREKWVSQ</t>
  </si>
  <si>
    <t>QLRTVQE; LEQDQKEQKRH</t>
  </si>
  <si>
    <t xml:space="preserve">AF188116 </t>
  </si>
  <si>
    <t>AAF07333</t>
  </si>
  <si>
    <t>AAF07338</t>
  </si>
  <si>
    <t>AAF07337</t>
  </si>
  <si>
    <t>MSTGPEGELPTYLKLSRILEPRTARQRRRDRERQRKHLHQLRAVQERIFQATVERGLERAFTGLTVCDSPEVAEGVGNTAPHPRVAIPHLAGTYSDPFLPPWATSLANPQQIPGGECSENCELDQEQEQKEQRRAIKN</t>
  </si>
  <si>
    <t>LHQLRAVQERI</t>
  </si>
  <si>
    <t>mnd-1</t>
  </si>
  <si>
    <t>M27470</t>
  </si>
  <si>
    <t>AAB49569</t>
  </si>
  <si>
    <t>AAB49574</t>
  </si>
  <si>
    <t>AAB49573</t>
  </si>
  <si>
    <t>MLVQEMLLSLYALLSKEGFRNKVPCLQETWLSTCLFTGLPAEPIPQTARQRRRRKQQLRTRRAQLRELEGRILKQILDRGPDQLCQGVTNLALAEKSESSN</t>
  </si>
  <si>
    <t>RRRRKQQLRTRRAQLRELEGRILKQ</t>
  </si>
  <si>
    <t>RKQQLRTRRAQLRE</t>
  </si>
  <si>
    <t>mnd-2</t>
  </si>
  <si>
    <t xml:space="preserve">AF328295 </t>
  </si>
  <si>
    <t>AAK82844</t>
  </si>
  <si>
    <t>AAK82849</t>
  </si>
  <si>
    <t>AAK82848</t>
  </si>
  <si>
    <t>MLLQEMLLSLPVLLLAESFRDTLSCLQNQENSEETSGKNITAGLSPSSLCLKGRLSPTSQPQTARRRKRRRAQLRRTEHQVRELQERIWQTLEARANKELVEGVNNLHLAEESAGSN</t>
  </si>
  <si>
    <t>RRAQLRRTEHQVRELQERIWQTL</t>
  </si>
  <si>
    <t>QLRRTEHQVRELQE</t>
  </si>
  <si>
    <t xml:space="preserve">AY159322 </t>
  </si>
  <si>
    <t>AAO22475</t>
  </si>
  <si>
    <t>AAO22481</t>
  </si>
  <si>
    <t>AAO22480</t>
  </si>
  <si>
    <t>MSTDRGDLDEGFWRKYQAIVKQLWEGISPSSLCLQGRLSPAPQPQTARQRRRRRARLRKTEHQVRELQTRI</t>
  </si>
  <si>
    <t>RLRKTEHQVRELQTR</t>
  </si>
  <si>
    <t>ARLRKTEHQVRELQ</t>
  </si>
  <si>
    <t>mne</t>
  </si>
  <si>
    <t xml:space="preserve">M32741 </t>
  </si>
  <si>
    <t>AAA91931</t>
  </si>
  <si>
    <t>AAA91937</t>
  </si>
  <si>
    <t>AAA91936</t>
  </si>
  <si>
    <t>MSSHAEEEELRRRLRLIHLLHQTNPYPTGPGTANQRRNRRRRWRQRWQQLLALADRIYSFPDPPTNTPLDLVIQQLQNLAIESIPDPPTNIPEILHDPTENPRSPQD</t>
  </si>
  <si>
    <t>LRRRLRLI; LDLVIQQLQNL</t>
  </si>
  <si>
    <t xml:space="preserve">U79412 </t>
  </si>
  <si>
    <t>AAB97130</t>
  </si>
  <si>
    <t>AAB97136</t>
  </si>
  <si>
    <t>AAB97135</t>
  </si>
  <si>
    <t>MSSHAEEEELRRRLRLIHLLHQTNPYPTGPSTANQRRNRRRRWRQRWQQFLALADRVYSFPDPPTDTPLDLAIQQLQNLAIESIPDPPTNIPEILHDPTESPRSPQD</t>
  </si>
  <si>
    <t>LRRRLRLI; LDLAIQQLQNL</t>
  </si>
  <si>
    <t>mon</t>
  </si>
  <si>
    <t>AY340701</t>
  </si>
  <si>
    <t>AAR02377</t>
  </si>
  <si>
    <t>AAR02382</t>
  </si>
  <si>
    <t>AAR02381</t>
  </si>
  <si>
    <t>MAGNGRDEERRLLSLALAAVRILQESSEVRAGILSSFFSDPYPIPRGTANARRNRRRRWRRQQLQIASISERIFYHYLGRSQEPCPLDIPDLERLSISDLPDPPESVPEAATPPAHTPAPTVGKP</t>
  </si>
  <si>
    <t>AJ549283</t>
  </si>
  <si>
    <t>CAD70671</t>
  </si>
  <si>
    <t>CAD70677</t>
  </si>
  <si>
    <t>CAD70675</t>
  </si>
  <si>
    <t>MAGAERGAAVQDILRLAIGAIRIIRESSKIPTQVPREPGAPEETGEGGGEQGRNRSTVYARGFLTIIWTDCRDLIVWTFQLLRDSGLTIYRSLQRVRSHLIPLLRDLCRQLREASSRLLAYLQYGLQEXQXACTGAIDALARFTVIWTDAVLRLGGRLWRGLVAVPRRIRQGAEILLN</t>
  </si>
  <si>
    <t>LRDSGLTIYRSLQRVRSHLIPLLRDLCRQLREASSRL; XQXACTGAIDALARFTVIWTDAVLRLGGRL</t>
  </si>
  <si>
    <t>LRDLCRQLREASSRL</t>
  </si>
  <si>
    <t>mus</t>
  </si>
  <si>
    <t>AY340700</t>
  </si>
  <si>
    <t>AAR02368</t>
  </si>
  <si>
    <t>AAR02373</t>
  </si>
  <si>
    <t>AAR02372</t>
  </si>
  <si>
    <t>MAGVSENDRELIRACRAIQILYKSSKAGLLSPFSSDPYPTADGTRSARRNRRRRWKRKQRQIREISERILLSLLGRPPQPSDLELPDLNKLSLHPLVATSESSPPDTEGVNKIVVHAQGTD</t>
  </si>
  <si>
    <t>EF070329</t>
  </si>
  <si>
    <t>ABO61036</t>
  </si>
  <si>
    <t>ABO61042</t>
  </si>
  <si>
    <t>ABO61041</t>
  </si>
  <si>
    <t>MAGASGNDQELIRFCRQIRILYDSSKAGLLSPLSTDPYPTVSRTRATRKNRKRRWKKRQAQILVAVFRRPPQPNDLDLPDLDQLRLEPLVVDSKNLPPPDKGASKSVDSA</t>
  </si>
  <si>
    <t>EF070330</t>
  </si>
  <si>
    <t>ABO61045</t>
  </si>
  <si>
    <t>ABO61051</t>
  </si>
  <si>
    <t>ABO61049</t>
  </si>
  <si>
    <t>MAGASENVQDLIRTCRIIRILYQSKDQAGLFSPFSTDPYPTSRGSRAARRNRRRRWQQRQDQIRAISERILVAVLGRPPQPSDLVLPDISQLSINPSLDTPEGSSPDTEVVSTTVDRD</t>
  </si>
  <si>
    <t>EF070331</t>
  </si>
  <si>
    <t>ABO61054</t>
  </si>
  <si>
    <t>ABO61060</t>
  </si>
  <si>
    <t>ABO61059</t>
  </si>
  <si>
    <t>MAGTGRDIEELLKACQTIKILYNSRAGLFSSSSTDPYPSPGGTKNARRNRRRRWRQRQCQIRALSERILVSYLGRPPQPDSVELPDLEKLSLKPLVADPADSPSPPEVEHLSVAQGESNQHPPSGSP</t>
  </si>
  <si>
    <t>rcm</t>
  </si>
  <si>
    <t>AF349680</t>
  </si>
  <si>
    <t>AAK69674</t>
  </si>
  <si>
    <t>AAK69680</t>
  </si>
  <si>
    <t>AAK69679</t>
  </si>
  <si>
    <t>MLLGEEEEADQEIRRRIRLIHLIHLSNPYPQSGGTANQRRRKRRQWRRRWTQILQLAERIFLYPDTPPDRDPLQEALSNLQQLTLSDLPEPPVNPFSNPSSFAVDRS</t>
  </si>
  <si>
    <t>EEEADQEIRRRI; LQEALSNLQQL</t>
  </si>
  <si>
    <t>LQEALSNLQQLTLS</t>
  </si>
  <si>
    <t>HM803689</t>
  </si>
  <si>
    <t>ADK78262</t>
  </si>
  <si>
    <t>ADK78268</t>
  </si>
  <si>
    <t>ADK78267</t>
  </si>
  <si>
    <t>MLLGEEDQEIRRRLRLINFLLQSNPYPQPGGTANQRRRRRRLWRRRWLQIAQLAERIFLLPDTPPDRDLIEGAVEQLQQLAISDLPEPPVNPFSNPADSAVDNS</t>
  </si>
  <si>
    <t>IEGAVEQLQQL</t>
  </si>
  <si>
    <t>RDLIEGAVEQLQQL</t>
  </si>
  <si>
    <t xml:space="preserve">HM803690 </t>
  </si>
  <si>
    <t>ADK78271</t>
  </si>
  <si>
    <t>ADK78277</t>
  </si>
  <si>
    <t>ADK78276</t>
  </si>
  <si>
    <t>MLLGEEEDREIRRRLRLIHLLHLTNPYPQPQEGGTASQRRRRRVQWRRRWLQIIQLAERIFLYPDPPPNSDPLSNAVEQLNQLTIAELPEPPINPFTNPASSVVDSS</t>
  </si>
  <si>
    <t>LSNAVEQLNQL</t>
  </si>
  <si>
    <t>LSNAVEQLNQLTIA</t>
  </si>
  <si>
    <t>U04005</t>
  </si>
  <si>
    <t>AAA21505</t>
  </si>
  <si>
    <t>AAA21510</t>
  </si>
  <si>
    <t>AAA21508</t>
  </si>
  <si>
    <t>MSLGQEELLRRFRIIKFLYTTNPYPPGQGTARQRRRARQRWAKQRQQVIHLAERILETPVSQIDHLAQEFDQLVLDNLQQPPSLPPGHPTENQTANSSS</t>
  </si>
  <si>
    <t>RQQVIHLAERILETPVSQIDHLAQEFDQLVLDNLQQP</t>
  </si>
  <si>
    <t>M31325</t>
  </si>
  <si>
    <t>AAA47753</t>
  </si>
  <si>
    <t>AAA47757</t>
  </si>
  <si>
    <t>AAA47751</t>
  </si>
  <si>
    <t>MSSNEEELRRRLRLIHLLHQTNPYPDGPGTANQRRRRRRRWRQRWQQILALADRIYSFPDPPVDTPLDLAIQQLQRLAIEELPNPPASAPEPLKDAAESP</t>
  </si>
  <si>
    <t>LRRRLRLI; LDLAIQQLQRL</t>
  </si>
  <si>
    <t>LDLAIQQLQRLAIE</t>
  </si>
  <si>
    <t xml:space="preserve">JX648292 </t>
  </si>
  <si>
    <t>AFW03357</t>
  </si>
  <si>
    <t>AFW03363</t>
  </si>
  <si>
    <t>AFW03362</t>
  </si>
  <si>
    <t>MSSTEEELRRRLRLIHFLHQTNPYPQGPGTANQRRRRRRRWRQRWQQILALADRIYSFPNPPADTPLDLAIQQLQGLAIEDLPDPPTSAPEPLNDVAKSP</t>
  </si>
  <si>
    <t>LRRRLRLI; LDLAIQQLQGL</t>
  </si>
  <si>
    <t>LDLAIQQLQGLAIE</t>
  </si>
  <si>
    <t xml:space="preserve">JX860430 </t>
  </si>
  <si>
    <t>AFV26275</t>
  </si>
  <si>
    <t>AFV26281</t>
  </si>
  <si>
    <t>AFV26280</t>
  </si>
  <si>
    <t>MSDQEGEELRKRLRLIHFLHQTNPYPQGTGTANQRRNRRRRWRQRWLQILALANRIYSFPDPPANSSLDLAVQQLQGLSIEDLPEPPRNLPTSLSSSQEQDQA</t>
  </si>
  <si>
    <t>LRKRLRLI; LDLAVQQLQGL</t>
  </si>
  <si>
    <t>LDLAVQQLQGLSIE</t>
  </si>
  <si>
    <t xml:space="preserve">AF334679 </t>
  </si>
  <si>
    <t>AAK55275</t>
  </si>
  <si>
    <t>AAK55281</t>
  </si>
  <si>
    <t>AAK55280</t>
  </si>
  <si>
    <t>MQNPEEELRRRLRLIHLIHQTNPYPAGPGTASQRRNRRRRWKRRWIQIVALADRIYSFPDPPADTDIDLAIQQFDSLSIQSLPEPPTTVPETLRDQSAD</t>
  </si>
  <si>
    <t>IDLAIQQFDSL</t>
  </si>
  <si>
    <t xml:space="preserve">JX860432 </t>
  </si>
  <si>
    <t>AFV26291</t>
  </si>
  <si>
    <t>AFV26297</t>
  </si>
  <si>
    <t>AFV26296</t>
  </si>
  <si>
    <t>MSQRGQEEEELRKRLRLIHFLHQTNPYPQGPGTANQRRNRRRRWKQRWYQILALANRIYSFPDPPADTSFDLAIQQLQSLTIEDLPEPPTNIPETLKPDKQDP</t>
  </si>
  <si>
    <t>EEELRKRLRLI; FDLAIQQLQSL</t>
  </si>
  <si>
    <t xml:space="preserve">JX860407 </t>
  </si>
  <si>
    <t>AFV26100</t>
  </si>
  <si>
    <t>AFV26106</t>
  </si>
  <si>
    <t>AFV26105</t>
  </si>
  <si>
    <t>MTDQEEELRKRLRLIHFLHQTNPYPQGPGTANQRRNRRRRWYRRWHQILALADRIYSFPDPPVHSPLDLAVQQLQNLAIEDLPEPPTSAPETLQCAASNKGDHQN</t>
  </si>
  <si>
    <t>ELRKRLRLI; LDLAVQQLQNL</t>
  </si>
  <si>
    <t>LDLAVQQLQNLAIE</t>
  </si>
  <si>
    <t xml:space="preserve">JX860413 </t>
  </si>
  <si>
    <t>AFV26122</t>
  </si>
  <si>
    <t>AFV26128</t>
  </si>
  <si>
    <t>AFV26127</t>
  </si>
  <si>
    <t>MRQQEEEEELRKRLRLIHFLHATNPYPQAPGTANRRRNRRRRWRQRWLQILALADRVSSLSTPPVATPLDLAIQQLQSLAITDLPDPPASVPEDLRSSPDSPRDHQD</t>
  </si>
  <si>
    <t>EELRKRLRLI; LDLAIQQLQSL</t>
  </si>
  <si>
    <t xml:space="preserve">JX860414 </t>
  </si>
  <si>
    <t>AFV26131</t>
  </si>
  <si>
    <t>AFV26137</t>
  </si>
  <si>
    <t>AFV26136</t>
  </si>
  <si>
    <t>MSNPGEEELRRRLRLIHFLHQTNLYPQGTGTANQRRNRRRRWRQRWLQILALADRIYSFPDPPADSPIDLAVRQLQNLAIEQLPEPPASAPGDLQSVAESPRSHQT</t>
  </si>
  <si>
    <t>IDLAVRQLQNL</t>
  </si>
  <si>
    <t>IDLAVRQLQNLAIE</t>
  </si>
  <si>
    <t xml:space="preserve">JX860415 </t>
  </si>
  <si>
    <t>AFV26140</t>
  </si>
  <si>
    <t>AFV26146</t>
  </si>
  <si>
    <t>AFV26145</t>
  </si>
  <si>
    <t>MSLQGEEEELRRRLRLIHLLHQTNPYPKEPGTAHQRRRRRRRWRQRWLQILALADRIYSFPDPPVSSPLDLAVQQLQSLAIEDLPEPPTNVPETLRDSTENPRVHQA</t>
  </si>
  <si>
    <t>LQGEEEELRRRLRLI; LDLAVQQLQSL</t>
  </si>
  <si>
    <t>0.75; 0.66</t>
  </si>
  <si>
    <t>SLQGEEEELRRRLR; LDLAVQQLQSLAIE</t>
  </si>
  <si>
    <t xml:space="preserve">JX860416 </t>
  </si>
  <si>
    <t>AFV26149</t>
  </si>
  <si>
    <t>AFV26155</t>
  </si>
  <si>
    <t>AFV26154</t>
  </si>
  <si>
    <t>MSSNEREGELRRRLRLIHFLHQTNPCPQGPGTANQRRRRRRRWRQRWQQILALADRIYSFPDPPADSAFDLAIRQLQNLAIEDLPDPPTSVPEALQSAAENPRDHQN</t>
  </si>
  <si>
    <t>LRRRLRLI; FDLAIRQLQNL</t>
  </si>
  <si>
    <t xml:space="preserve">JX860417 </t>
  </si>
  <si>
    <t>AFV26158</t>
  </si>
  <si>
    <t>AFV26164</t>
  </si>
  <si>
    <t>AFV26163</t>
  </si>
  <si>
    <t>MSSSAGEEELRRRLRLIHFLHQTNPHPQGTGTANQRRRRRRRWRQRWQQILALADRIYSFPDPPADSPIDLAIQQLQDLSLENIPNPPTSVPEALHDITESPRSHQN</t>
  </si>
  <si>
    <t>IDLAIQQLQDL</t>
  </si>
  <si>
    <t>IDLAIQQLQDLSLE</t>
  </si>
  <si>
    <t xml:space="preserve">JX860418 </t>
  </si>
  <si>
    <t>AFV26167</t>
  </si>
  <si>
    <t>AFV26173</t>
  </si>
  <si>
    <t>AFV26172</t>
  </si>
  <si>
    <t>MSNIAGEEELRRRLRLIHFLHQTNPYPQGPGTANQRRRRRRRWKQRWQQILALADRIYSFPDPPVDSPLDLAIQQLQDLSLEHIPDPPASTPETLLDSTESSRSRQD</t>
  </si>
  <si>
    <t>LDLAIQQLQDL</t>
  </si>
  <si>
    <t>LDLAIQQLQDLSLE</t>
  </si>
  <si>
    <t xml:space="preserve">JX860419 </t>
  </si>
  <si>
    <t>AFV26176</t>
  </si>
  <si>
    <t>AFV26182</t>
  </si>
  <si>
    <t>AFV26181</t>
  </si>
  <si>
    <t>MSSNEEELRRRLRLIHFLHQTNPYPDGPGTTNQRRRRRRRWKQRWQQILALADRIYSFPDPPVNTPLDLAIQQLQGLAIEELPNPPASTPEPLKDAAESP</t>
  </si>
  <si>
    <t xml:space="preserve">JX860420 </t>
  </si>
  <si>
    <t>AFV26185</t>
  </si>
  <si>
    <t>AFV26191</t>
  </si>
  <si>
    <t>AFV26190</t>
  </si>
  <si>
    <t>MSHIAGEEELRRRLRLIHFLHQTNPYPQGSGTANQRRRRRKRWRQRWQQILALADRIYSFPDPPADTPLDLAVQQLQSLSLENLPDPPASVPETLHDITESPRSHQD</t>
  </si>
  <si>
    <t>LDLAVQQLQSL</t>
  </si>
  <si>
    <t>LDLAVQQLQSLSLE</t>
  </si>
  <si>
    <t xml:space="preserve">JX860421 </t>
  </si>
  <si>
    <t>AFV26194</t>
  </si>
  <si>
    <t>AFV26200</t>
  </si>
  <si>
    <t>AFV26199</t>
  </si>
  <si>
    <t>MNHIAGEEELRRRLRLIHFLHQTNPYPQGAGTANQRRRRRRRWRQRWQQILALADRIYSFPDPPIDSPLDLAVQQLQDLSLENIPDPPTGVPETLRDATESPRSHQD</t>
  </si>
  <si>
    <t>LDLAVQQLQDL</t>
  </si>
  <si>
    <t>LDLAVQQLQDLSLE</t>
  </si>
  <si>
    <t xml:space="preserve">JX860422 </t>
  </si>
  <si>
    <t>AFV26203</t>
  </si>
  <si>
    <t>AFV26209</t>
  </si>
  <si>
    <t>AFV26208</t>
  </si>
  <si>
    <t>MSNIAGEEELRRRLRLIHFLHQTNPCPQGPGTANQRRRRRRRWRQRWQQILALADRIHSFPDPPVDSPLDLAIQQLQDLSLEHIPDPPASTPETLLDSTESSRSRQD</t>
  </si>
  <si>
    <t xml:space="preserve">JX860423 </t>
  </si>
  <si>
    <t>AFV26212</t>
  </si>
  <si>
    <t>AFV26218</t>
  </si>
  <si>
    <t>AFV26217</t>
  </si>
  <si>
    <t>MSLQGEGEELRRRLRLIHLLHQTNPYPKEPGTAHQRRRRRRRWRQRWLQILALADRIYTFPAPPTDSPLDLAVQQLQSLAIEDLPEPPAGVPETLRDSADNQRSHQA</t>
  </si>
  <si>
    <t>LDLAVQQLQSLAIE</t>
  </si>
  <si>
    <t xml:space="preserve">JX860424 </t>
  </si>
  <si>
    <t>AFV26221</t>
  </si>
  <si>
    <t>AFV26227</t>
  </si>
  <si>
    <t>AFV26226</t>
  </si>
  <si>
    <t>MNHIAGEEELRRRLRLIHFLHQTNPYPQGAGTANQRRRRRRRWRQRWQQILALADRIYSFPDPPTDSPLDLAVQQLQDLSLENIPDPPTSAPETLRGTSESPRSHQD</t>
  </si>
  <si>
    <t xml:space="preserve">JX860425 </t>
  </si>
  <si>
    <t>AFV26230</t>
  </si>
  <si>
    <t>AFV26236</t>
  </si>
  <si>
    <t>AFV26235</t>
  </si>
  <si>
    <t>MSSNDEELRRRLRLIHFLHQTNPSPEGPGTANQRRRRRRRWRQRWQQILALADRIYSFPNPPADTPLDLAVQQLQRLAIEELPDPPTSAPEPLKDTTESP</t>
  </si>
  <si>
    <t>LRRRLRLI; LDLAVQQLQRL</t>
  </si>
  <si>
    <t>LDLAVQQLQRLAIE</t>
  </si>
  <si>
    <t xml:space="preserve">JX860426 </t>
  </si>
  <si>
    <t>AFV26239</t>
  </si>
  <si>
    <t>AFV26245</t>
  </si>
  <si>
    <t>AFV26244</t>
  </si>
  <si>
    <t>MSLQKEEEELRRRLRLIHLLHQTNPYPSEPGTANQRRRRRRRWRQRWLQILAVADRIYSFPTPPADSPLDLAVQQLQSLAIEDLPEPPASVPETLRGSTDTSRSHQA</t>
  </si>
  <si>
    <t>LQKEEEELRRRLRLI; LDLAVQQLQSL</t>
  </si>
  <si>
    <t>0.94; 6.66</t>
  </si>
  <si>
    <t>SLQKEEEELRRRLR; LDLAVQQLQSLAIE</t>
  </si>
  <si>
    <t xml:space="preserve">JX860427 </t>
  </si>
  <si>
    <t>AFV26248</t>
  </si>
  <si>
    <t>AFV26254</t>
  </si>
  <si>
    <t>AFV26253</t>
  </si>
  <si>
    <t>MSHIAGEEELRRRLRLIHFLHQTNPNPQGTGTANQRRRRRRRWRQRWQQILALADRIHSFPNPPADSPLDLAIQQLQDLSLENIPDPPASVPETLRDTTESPRSHQD</t>
  </si>
  <si>
    <t xml:space="preserve">JX860428 </t>
  </si>
  <si>
    <t>AFV26257</t>
  </si>
  <si>
    <t>AFV26263</t>
  </si>
  <si>
    <t>AFV26262</t>
  </si>
  <si>
    <t>MSLQGEEEELRRRLRLIHLLHQTNPYPKEPGTANQRRRRRRRWRQRWLQILAVADRVSSFPAPPTSSPLDLAIQQLQNLAIEDLPEPPTSVPETLRDSTENPRSHQT</t>
  </si>
  <si>
    <t>LQGEEEELRRRLRLI; LDLAIQQLQNL</t>
  </si>
  <si>
    <t>0.74; 0.87</t>
  </si>
  <si>
    <t>SLQGEEEELRRRLR; LDLAIQQLQNLAIE</t>
  </si>
  <si>
    <t xml:space="preserve">JX860429 </t>
  </si>
  <si>
    <t>AFV26266</t>
  </si>
  <si>
    <t>AFV26272</t>
  </si>
  <si>
    <t>AFV26271</t>
  </si>
  <si>
    <t>MNHIAGEEELRRRLRLIHFLHQTNPYPQGTGTANQRRRRRRRWRQRWQQILALADRIYSFPDPPIDSPLDLAIQQLQDLSLENIPDPPTSVPETLCSTTESPRSHQD</t>
  </si>
  <si>
    <t xml:space="preserve">JQ864084 </t>
  </si>
  <si>
    <t>AFM75690</t>
  </si>
  <si>
    <t>AFM75694</t>
  </si>
  <si>
    <t>AFM75697</t>
  </si>
  <si>
    <t>MSSTEEELRKRLRLIHFLHQTTDPYPQGPGTANQRRRRRRRWRQRWQQILALADRIYSFPDPPTDTPLDLAIQQLQGLAIEDLPDPPTSTPEPLNDVAKSP</t>
  </si>
  <si>
    <t>LRKRLRLI; LDLAIQQLQGL</t>
  </si>
  <si>
    <t xml:space="preserve">M80194 </t>
  </si>
  <si>
    <t>AAA47606</t>
  </si>
  <si>
    <t>AAA47610</t>
  </si>
  <si>
    <t>AAA47604</t>
  </si>
  <si>
    <t>MSSNEEELRRRLRLIHFLHQTNPYXBGPGTANQRRRRRRRWRQRWQQILALADRIYSFPDPPADTPLDLAIQQLQGLAIEXLPNPPASAPEPLKDAAESP</t>
  </si>
  <si>
    <t xml:space="preserve">M80193 </t>
  </si>
  <si>
    <t>AAA99250</t>
  </si>
  <si>
    <t>AAA99256</t>
  </si>
  <si>
    <t>AAA99255</t>
  </si>
  <si>
    <t>MSSNEEELRRRLRLIHLLHQTSPYXXGPGTANQRRRRRRRWRQRWQQILALADRIYSFPDPPADTPLDLAIQQLQGLAIEXLPNPPASAPEPLKDAAESP</t>
  </si>
  <si>
    <t xml:space="preserve">L09212 </t>
  </si>
  <si>
    <t>AAA47567</t>
  </si>
  <si>
    <t>AAA47571</t>
  </si>
  <si>
    <t>AAA47565</t>
  </si>
  <si>
    <t xml:space="preserve">AF077017 </t>
  </si>
  <si>
    <t>AAC68656</t>
  </si>
  <si>
    <t>AAC68662</t>
  </si>
  <si>
    <t>AAC68661</t>
  </si>
  <si>
    <t>MSSSAGEEELRRRLRLIHFLHQTNPYPQGPGTANQRRRRRRRWRQRWQQILALADRIYSFPDPPADSPLDLAVQQLQDLSLENIPDPPTSVPEALTENPRSRQD</t>
  </si>
  <si>
    <t xml:space="preserve">U72748 </t>
  </si>
  <si>
    <t>AAC56559</t>
  </si>
  <si>
    <t>AAC56565</t>
  </si>
  <si>
    <t>AAC56564</t>
  </si>
  <si>
    <t>MSSTEEELRKRLRLIHFLHQTTDPYPQGPGTANQRRRRRRRWRQRWQQILALADRIYSFPNPPTDTPLDLAIQQLQGLAIEDLPDPPTSAPETLKDAAKSS</t>
  </si>
  <si>
    <t xml:space="preserve">M83293 </t>
  </si>
  <si>
    <t>AAA91940</t>
  </si>
  <si>
    <t>AAA91946</t>
  </si>
  <si>
    <t>AAA91945</t>
  </si>
  <si>
    <t>MSDQEEELRKRLRLIQFLHQTTDPYPQGPGTANQRRNRRRRWRQRWNQLLALANRIYSFPDPPASTPLDLAVQQLQGLSIQDLPDPPPNLPKDLQDTAEN</t>
  </si>
  <si>
    <t>sun</t>
  </si>
  <si>
    <t>AF131870</t>
  </si>
  <si>
    <t>AAD39753</t>
  </si>
  <si>
    <t>AAD39758</t>
  </si>
  <si>
    <t>AAD39757</t>
  </si>
  <si>
    <t>MSTGDDSINQYLRISKRLYEGLAPGNLPQTHRQRRRRRDRERKNLHQLRAVQERIFATTLDSRLGRAFERLSVSDSSQVAESLGNSPSTKHLPPAKFLVAPTYDFLPSWATPLADPQRLAGFAPYSGYEQDQERVQNQQGESIIVSEGKK</t>
  </si>
  <si>
    <t>syk</t>
  </si>
  <si>
    <t>AY523867</t>
  </si>
  <si>
    <t>AAT68811</t>
  </si>
  <si>
    <t>AAT68814</t>
  </si>
  <si>
    <t>AAT68817</t>
  </si>
  <si>
    <t>MSGREREDTQEQLLRTLLRIAQQLEAAAPYPLPQGPSRARRRNRNRYRQLQAQRLYVQQRIFETIARRSAETLEQSFGELQITD</t>
  </si>
  <si>
    <t>QEQLLRTLLRIAQQLEAA</t>
  </si>
  <si>
    <t>DTQEQLLRTLLRIAQQLEAAA</t>
  </si>
  <si>
    <t xml:space="preserve">L06042 </t>
  </si>
  <si>
    <t>AAA74707</t>
  </si>
  <si>
    <t>AAA74712</t>
  </si>
  <si>
    <t>AAA74711</t>
  </si>
  <si>
    <t>MPDQGSEQLAVFLRMIAHLQEPYPGPEGPRQTRRRRRRQWRQRRTQRLYLQQRIFEAIFGSRTAALEDSLQQLQISD</t>
  </si>
  <si>
    <t>TAALEDSLQQL</t>
  </si>
  <si>
    <t>tal</t>
  </si>
  <si>
    <t xml:space="preserve">AY655744 </t>
  </si>
  <si>
    <t>AAW21259</t>
  </si>
  <si>
    <t>AAW21264</t>
  </si>
  <si>
    <t>AAW21263</t>
  </si>
  <si>
    <t>MSLTGGSGRGEDPLLAAIRRIRILYQSSKDPYPEQQGSRSARRRRYRRWKARQLQVEQIASRILEHYLGRSDRSDQIHLPDLSQLSLADLGPCESCESQEPTGSASHIRLPTTPPDSSSSDSPVWVQ</t>
  </si>
  <si>
    <t>U58991</t>
  </si>
  <si>
    <t>AAC57052</t>
  </si>
  <si>
    <t>AAC57057</t>
  </si>
  <si>
    <t>AAC57056</t>
  </si>
  <si>
    <t>MSLGSEDLRRIIQIIRILYHSNQYPPGEGTARQRRRRRQRFQQQQRQVAALSERIFIAQQRRDPSGGESLAAAFDQLVLDNQQLVIETLPDPPQEPHDSSSTA</t>
  </si>
  <si>
    <t>RRQRFQQQQRQVAALSERI</t>
  </si>
  <si>
    <t>QQQQRQVAALSERI</t>
  </si>
  <si>
    <t>wrc</t>
  </si>
  <si>
    <t>AM745105</t>
  </si>
  <si>
    <t>CAN87025</t>
  </si>
  <si>
    <t>CAN87029</t>
  </si>
  <si>
    <t>CAN87030 + CAN87032</t>
  </si>
  <si>
    <t>MEYHSGRTVQTSYCVQQKIDHYGAYISAEPPQQLGRGTARQRRRNRRRLQQYRNQRLAVQERICNSLLEQLANLTIQHLPTPPSHCVESAFVPPVVDKRWVESSQRHQWKSIWSDTQEDCKEQEGEYAGRGISNWQQKDSSKQ</t>
  </si>
  <si>
    <t>RNQRLAVQERICNSLLEQLANL</t>
  </si>
  <si>
    <t>NQRLAVQERICNSLLEQLANL</t>
  </si>
  <si>
    <t xml:space="preserve">AM713177 </t>
  </si>
  <si>
    <t>CAN86226</t>
  </si>
  <si>
    <t>CAN86230</t>
  </si>
  <si>
    <t>CAN86231 + CAN86233</t>
  </si>
  <si>
    <t>MGYLNGRRVKISCSVQQKTDLCGSALTAYHIAYISAEPPQQLGRGTARQRRRSRRRQQYFRRQRLAVQERICNNLVEQLDKLLICSLPNPPSNSVESPCVPLLVDPAWVESSQKNQWSSACMHTQEDYKEQEGNNGERDIRK</t>
  </si>
  <si>
    <t>QERICNNLVEQLDKL</t>
  </si>
  <si>
    <t>RQRLAVQERICNNLVEQLDKL</t>
  </si>
  <si>
    <t xml:space="preserve">AM937062 </t>
  </si>
  <si>
    <t>CAP72504</t>
  </si>
  <si>
    <t>CAP72508</t>
  </si>
  <si>
    <t>CAP72509 + CAP72510</t>
  </si>
  <si>
    <t>MGCHSGRKQRTLCCVQQRIDLFGACVSAESYPEPGRGTARQRRNRRRRFHSHRRIRLAVQERIADTLLEQLGNLTLQHLPEPPAAKLQPSELSVDRNTEWVESSQKTLWSSVCCATGEDCCASAEKKGEGDIHAWQQRDKQKQQHQGNYCQTLHKP</t>
  </si>
  <si>
    <t>VQERIADTLLEQLGNL</t>
  </si>
  <si>
    <t>ERIADTLLEQLGNL</t>
  </si>
  <si>
    <t>clade</t>
  </si>
  <si>
    <t>pol ACC</t>
  </si>
  <si>
    <t>Rev Sequence</t>
  </si>
  <si>
    <t>CCHMM (Y/N)</t>
  </si>
  <si>
    <t>genome ACCESSION</t>
  </si>
  <si>
    <t>env ACCESSION</t>
  </si>
  <si>
    <t>rev ACCESSION</t>
  </si>
  <si>
    <t>COILS (%)</t>
  </si>
  <si>
    <t>Strain</t>
  </si>
  <si>
    <t>Rex Sequence</t>
  </si>
  <si>
    <t>rec ACC</t>
  </si>
  <si>
    <t>Rec Sequence</t>
  </si>
  <si>
    <t>rem ACC</t>
  </si>
  <si>
    <t>rex ACC</t>
  </si>
  <si>
    <t>Rem Sequence</t>
  </si>
  <si>
    <t>wyoming</t>
  </si>
  <si>
    <t>AF028232</t>
  </si>
  <si>
    <t>AAC24021</t>
  </si>
  <si>
    <t>SRLV</t>
  </si>
  <si>
    <t>AAC24025</t>
  </si>
  <si>
    <t>MAESKEARDQEMNLKEESKEEKRRNDWWKIGPQGPLGSDQWCRVLRQSLPEEKISSQTCIARRHLGPGPTQHTPSRRDRWIRGQILQAEVLQERLEWRIRGVQQVAKELGEVNRGIWRELHFREDQRGDFSAWGDYQQAQERRWGEQSSPRVLRPGDSKRRRKHL</t>
  </si>
  <si>
    <t>RGQILQAEVLQERLEWRIRGVQQVAKEL</t>
  </si>
  <si>
    <t>Irish</t>
  </si>
  <si>
    <t>JX480634</t>
  </si>
  <si>
    <t>AFW99183</t>
  </si>
  <si>
    <t>AFW99186</t>
  </si>
  <si>
    <t>MAEGRDSRYQEEMIPKEESKGKEEKGRKDWWKIAPQTPLDNDDWCWILRQSLPEEKTPSQTCIARRALGPGPVQSTPSKRERWLRGQIQQAESLQEQLEWRIRGVQQSAEALRKVNQGIWKELQWTRQLRGDYSSFYSSKREERRWGEESKPRILKPGDSKRRRKHL</t>
  </si>
  <si>
    <t>LRGQIQQAESLQEQLEWRIRGVQQSAEALRKVN</t>
  </si>
  <si>
    <t>QIQQAESLQEQLEWRIRGVQQSAEALRK</t>
  </si>
  <si>
    <t>JX480633</t>
  </si>
  <si>
    <t>AFW99177</t>
  </si>
  <si>
    <t>AFW99180</t>
  </si>
  <si>
    <t>MAEGRDSRYQEEMIPKEESKGKEEKGRNDWWKIAPQTPLDNDDWCWVLRQSLPEEKTPSQTCIARRELGPGPVQSTPSKRERWLRGQIQQAESLQEQLEWRIRGVQQSAEALRKVNQGIWKELQWTRQLRGDYSSFYSSKREERRWGEESKPRILKPGDSKRRRKHL</t>
  </si>
  <si>
    <t>JX480632</t>
  </si>
  <si>
    <t>AFW99171</t>
  </si>
  <si>
    <t>AFW99174</t>
  </si>
  <si>
    <t>MAEGRDSRYQEEMIPKEESKGKEEKGRNDWWKIAPQTPLDNDDWCWVLRQSLPEEKTPSQTCIARRALGPGPVQSTPSKRERWLRGKIQQAESLQEQLEWRIRGVQQSAEALREVNQGIWKELQWTRRLRGDYSSFYSSKREERRWGEESKPRILKPGDSKRRRKHL</t>
  </si>
  <si>
    <t>LRGKIQQAESLQEQLEWRIRGVQQSAEALREVN</t>
  </si>
  <si>
    <t>KIQQAESLQEQLEWRIRGVQQSAEALRE</t>
  </si>
  <si>
    <t>JX480631</t>
  </si>
  <si>
    <t>AFW99165</t>
  </si>
  <si>
    <t>AFW99168</t>
  </si>
  <si>
    <t>MAEGRDSRYQEEMIPKEESKGKEEKGRNDWWKIAPQTPLDNDDWCCILRQSLPEEKTPSQTCIARRELGPGPVQSTPSKRERWLRGQIQQAESLQEQLEWRIRGVQQSAEALREVNQGIWKELQWTRRLRGDYSSFYSSKREERRWGEESKPRILKPGDSKRRRKHL</t>
  </si>
  <si>
    <t>LRGQIQQAESLQEQLEWRIRGVQQSAEALREVN</t>
  </si>
  <si>
    <t>QIQQAESLQEQLEWRIRGVQQSAEALRE</t>
  </si>
  <si>
    <t>Chinese</t>
  </si>
  <si>
    <t>GU385362</t>
  </si>
  <si>
    <t>ADK35846</t>
  </si>
  <si>
    <t>ADK35849</t>
  </si>
  <si>
    <t>MAEARDTRYQEEMNRKEEKEDNKRRNNWWKIDPQRPLDNDEWCRILRQSLPEEKIPSQTYIARRHLGPGPVSCVPGRRDSWLRGQVQHAEALQEQLEWRIRGVQQTTKELEKVNKEIWRELQYTRRQHGDYGSFGDYRRREEERWGESSPRVLKPGDSKRRRKHL</t>
  </si>
  <si>
    <t>LRGQVQHAEALQEQLEWRIRGVQQTTKELEKVNKEIW</t>
  </si>
  <si>
    <t>QVQHAEALQEQLEWRIRGVQQTTKELEK</t>
  </si>
  <si>
    <t>GU385360</t>
  </si>
  <si>
    <t>ADK35834</t>
  </si>
  <si>
    <t>ADK35837</t>
  </si>
  <si>
    <t>MAEARDTRYQEEMNRKEDKEDKRRNNWWKIDPQRPLDNDEWCRILRQSLPEEKVPSQTCIARRHLGPGPVSCIPGRRDSWIRGQVQHAEVLQEQLKWRIRGVQQTAKELEKVNKEIWRELQYTRRQHGDYGSFCDYRRREEERWGESSPRVLKPGDSKRRRKHL</t>
  </si>
  <si>
    <t>IRGQVQHAEVLQEQLKWRIRGVQQTAKELEKVNKEIW</t>
  </si>
  <si>
    <t>QVQHAEVLQEQLKWRIRGVQQTAKELEK</t>
  </si>
  <si>
    <t>HM141921</t>
  </si>
  <si>
    <t>ADU02708</t>
  </si>
  <si>
    <t>ADU02711</t>
  </si>
  <si>
    <t>MAEARDTRYQEEMNRKEEKEDNKRRNNWWKIDPQRPLDNDEWCRILRQSLPEEKIPSQTCIARRHLGPGPVSYVPGRRDSWLRGQVQHAEALQEQLEWRIRGVQQTAKELEKVNKEIWRELQYTRRQHGDYRSFGDYRRREEERWGESSPRVLKPGDSKRRRKHL</t>
  </si>
  <si>
    <t>LRGQVQHAEALQEQLEWRIRGVQQTAKELEKVNKEIWRE</t>
  </si>
  <si>
    <t>QVQHAEALQEQLEWRIRGVQQTAKELEK</t>
  </si>
  <si>
    <t>HM141909</t>
  </si>
  <si>
    <t>ADU02636</t>
  </si>
  <si>
    <t>ADU02638</t>
  </si>
  <si>
    <t>MAEARDTRYQEEMNRKEDKEDKRRNNWWKIDPQRPLDNDEWCRILRQSLPEEKVPSQTCIARRHLGPGPVSCVPGRRDSWLRGQVQHAEALQEQLEWRIRGVQQTAKELEKVNKGIWRELQYTRRQHGDYGSFDNYRRREEERWGESSPRILKPGDSKRRRKHL</t>
  </si>
  <si>
    <t>LRGQVQHAEALQEQLEWRIRGVQQTAKELEKVNK</t>
  </si>
  <si>
    <t>A</t>
  </si>
  <si>
    <t>VISNA</t>
  </si>
  <si>
    <t>M31646</t>
  </si>
  <si>
    <t>AAA66812</t>
  </si>
  <si>
    <t>AAA66816</t>
  </si>
  <si>
    <t>MASSKNMPSRITQKSMEPPLRETWQQVVQEMVMRKQRDEEEKQNLVTGLQASSGDPIYTGNSSDRSTRGPGGKTKRRKGWFQWLRKLRAREKNIPSQFYPDMEGNCAGLENLTLGEGMEENPIYDSTAATNTANMDGRNWMEWR</t>
  </si>
  <si>
    <t>VQEMVMRKQRDEEEKQNLVTGL</t>
  </si>
  <si>
    <t>L06906</t>
  </si>
  <si>
    <t>AAA48359</t>
  </si>
  <si>
    <t>AAA48357</t>
  </si>
  <si>
    <t>MASKESKPSRTTRRGMEPPLRETWNQVLQELVKRQQQEEEEQQGLVSGLQASKADQIYTGNSGDRSTGGIGGKTKKKRGWYKWLRKLRAREKNIPSQFYPDMESNMVGMENLTLETQLEDNALYNPATHIGDMAMDGREWMEWRESAQKEKRKGGLSGQRTNAYPGK</t>
  </si>
  <si>
    <t>NQVLQELVKRQQQEEEEQQGLVSGLQ</t>
  </si>
  <si>
    <t>B</t>
  </si>
  <si>
    <t>CAPRINE</t>
  </si>
  <si>
    <t>M33677</t>
  </si>
  <si>
    <t>AAA91826</t>
  </si>
  <si>
    <t>P33460</t>
  </si>
  <si>
    <t>MDAGARYMRLTGKENWVEVTMDGEKERKREGFTAGQQDIQNSKYPDIPTGHSHHGNKSRRRRRKSGFWRWLRGIRQQRNKRKSDSTESLEPCLGALAELTLEGAMEKGPAEAARPSADDGNLDKWMAWRTPQK</t>
  </si>
  <si>
    <t>M15390</t>
  </si>
  <si>
    <t>AAB00764</t>
  </si>
  <si>
    <t>JF502417</t>
  </si>
  <si>
    <t>AEF12559</t>
  </si>
  <si>
    <t>AEF12563</t>
  </si>
  <si>
    <t>M/A1</t>
  </si>
  <si>
    <t>AAB00770</t>
  </si>
  <si>
    <t>AF069670</t>
  </si>
  <si>
    <t>MDCGAREIHWTGREQWVEVNMEEEPLLGKQQRQGKYRKKGVQDIGYPHIPKGDHNNGSKTKRRKRNRGWWRRLRGVIRAGTTIQETNPDRSLEDCREPMERLTLEEHVEAKANTTYDITTSNRNMDKWTTWRAPK</t>
  </si>
  <si>
    <t>JF502416</t>
  </si>
  <si>
    <t>AEF12553</t>
  </si>
  <si>
    <t>AAB00769</t>
  </si>
  <si>
    <t>AEF12557</t>
  </si>
  <si>
    <t>MNERADEEGLQRKLRLIRLLHQTNPYPQGPGTASQRRNRRRRWKQRWRQILALADSIYTFPDPPADSPLDQTIQHLQGLTIQELPDPPTHLPESQRLAET</t>
  </si>
  <si>
    <t>MDHGDRLMSWKGREQWVKVQMEEKEPLLKEQDKGKYTRKGIQDFSYPELPKGDNNNGDKTRRRRRRNRGWWKQLREIMQTRRANTTNDYSRSLEQCCGAMEQLTMEKHLETEANTTPSVASNSGTMDKWKNWRTPQK</t>
  </si>
  <si>
    <t>FJ195346</t>
  </si>
  <si>
    <t>ACN82422</t>
  </si>
  <si>
    <t>BIV</t>
  </si>
  <si>
    <t>ACN82426</t>
  </si>
  <si>
    <t>M32690</t>
  </si>
  <si>
    <t>AAA91271</t>
  </si>
  <si>
    <t>MDMGAKHMQRTGEGNWVEVKMEEQEREEEPLLHTRQQGIQDTKYPKIPKSYSDNGNKSRRGRRKRAGFWKWLRGIRNQQRAAKSNNQESMEQCVGALGNLTLGRAMEKEPSEAFNPPPNNGNMDKWTTWRKAQK</t>
  </si>
  <si>
    <t>C</t>
  </si>
  <si>
    <t>AF322109</t>
  </si>
  <si>
    <t>AAG48629</t>
  </si>
  <si>
    <t>AAG48633</t>
  </si>
  <si>
    <t>AAA42772</t>
  </si>
  <si>
    <t>MAEIRKEAKEPLIQDQVSTSQLGDGDPGATRRRRRRRRKGWWRWLREMQRSRQQRNYERLEESLGDLEKLTLAEHMEECGGGAVGDSADNQNLAPWREWREPLKEK</t>
  </si>
  <si>
    <t>QQRNYERLEESLGDLEKLT</t>
  </si>
  <si>
    <t>QRSRQQRNYERLEESLGDLEKL</t>
  </si>
  <si>
    <t>E</t>
  </si>
  <si>
    <t>GQ381130</t>
  </si>
  <si>
    <t>MDQDLDRAERGERGGGSEELLQEEINEGRLTAREALQTWINNDSPRYVKKLRQGQPELPTSPGGGGGRGHRARKLPGERRPGFWKSLRELVEQNRRKQERRLSGLDRRIQQLEDLVRHMSLGSPDPSTPSASVLSVNPPAQTPLGHLPPRSYFKLKRVDCGAGWDLRTTAAPGLPICELDWIQGTK</t>
  </si>
  <si>
    <t>ACV53613</t>
  </si>
  <si>
    <t>LRELVEQNRRKQERRLSGLDRRIQQLEDLVRHM</t>
  </si>
  <si>
    <t>ACV53616</t>
  </si>
  <si>
    <t>KSLRELVEQNRRKQERRLSGLDRRIQQLEDLVRHMSL</t>
  </si>
  <si>
    <t>MDKKDGKRTRTEEPPLREVWRQVMSEYRSRYPELQATEELAVSDHRTGPKGEGYRMRGRRRRRGRGWFRWLRKLRARRFTEPDPDLEDPVPGMETLTLGDPGEGADTDGAAGDSDGAVAAGLWTAWRSPQK</t>
  </si>
  <si>
    <t>JDV</t>
  </si>
  <si>
    <t>U21603</t>
  </si>
  <si>
    <t>NA</t>
  </si>
  <si>
    <t>AAA64393</t>
  </si>
  <si>
    <t>EU293537</t>
  </si>
  <si>
    <t>ACA81610</t>
  </si>
  <si>
    <t>ACA81612</t>
  </si>
  <si>
    <t>MDRRLRKQWMEGVQAYKEFQADEESGVSDHRSGLKGEGYRLRGRRRRRRGWYRWLRKLRARRFTEPDPDLEDPIPDVEALTLDDRGEGADAADLATRGAGAVVADVWMEWRSPQKEKEKGGL</t>
  </si>
  <si>
    <t>MMEEGRKEEPEERGEKSTMRDLLQRAVDKGHLTAREALDRWTLEDHGPPVHHVKLGRSNTVSIAECARGYRPCRGRRPARRPPIRRHPSFWGTLRGLVSEAQRRQEDRMSDLENRMAELEERFEDLALVDSGGKNPAAPAQSVSPPSSNPFAYSLSHFSKSKRVDCGEKGNRWGRPGAFPGAGISELDWIESGDGGDERPKGGRYPRGGNTPS</t>
  </si>
  <si>
    <t>VSEAQRRQEDRMSDLENRMAELEERFEDL</t>
  </si>
  <si>
    <t>​QRKLRLI</t>
  </si>
  <si>
    <t>SEAQRRQEDRMSDLENRMAELEERFEDLALV</t>
  </si>
  <si>
    <t>AF357971</t>
  </si>
  <si>
    <t>AAK38686</t>
  </si>
  <si>
    <t xml:space="preserve"> </t>
  </si>
  <si>
    <t>D00835</t>
  </si>
  <si>
    <t>BAA00710</t>
  </si>
  <si>
    <t>BAA00716</t>
  </si>
  <si>
    <t>AF164614</t>
  </si>
  <si>
    <t>BAA00715</t>
  </si>
  <si>
    <t>Q69383</t>
  </si>
  <si>
    <t>MTERADEEGLQRKLRLIRLLHQTNPYPQGPGTASQRRNRRRRWRQRWRQILALADRIYTFPDPPADPPLDRTIQHLQELTIQDLPDPPTHPPESQRLAEA</t>
  </si>
  <si>
    <t>​QRKLRLI; ​LDRTIQHLQEL</t>
  </si>
  <si>
    <t>MNPSEMQRKAPPRRRRHRNRAPLTHKMNKMVTSEEQMKLPSTKKAEPPTWAQLKKLTQLATKYLENTKVTQTPESMLLAALMIVSMVSAGVPNSSEETATIENGP</t>
  </si>
  <si>
    <t>J04542</t>
  </si>
  <si>
    <t>LKKLTQLATK</t>
  </si>
  <si>
    <t>AAA76841</t>
  </si>
  <si>
    <t>AF164612</t>
  </si>
  <si>
    <t>AAA76847</t>
  </si>
  <si>
    <t>P61576</t>
  </si>
  <si>
    <t>AAA76846</t>
  </si>
  <si>
    <t>MNPSEMQRKAPPRRRRHCNRAPLTHKMNKMVTSEEEMKLPSTKKAEPLTWAQLKKLTQLATKCLENTKVTQTPESMLLAALMIVSMVSAGVTNSSKETATIENGP</t>
  </si>
  <si>
    <t>MRDRADEEGLQEKLRLIRLLHQINPYPHGQGTASQRRNRRRRRRRQWFRLVALATKLHTIPDPPTDSPLDRAIQQLQGLTIQELPDPPTDLPESNSNQGLAET</t>
  </si>
  <si>
    <t>​QEKLRLI; ​LDRAIQQLQGL</t>
  </si>
  <si>
    <t>P03365</t>
  </si>
  <si>
    <t>DQ223969</t>
  </si>
  <si>
    <t>ABB02515</t>
  </si>
  <si>
    <t>MPNHQSGSPTGSSDLLLSGKKQRPHLALRRKRRREMRKINRKVRRMNLAPIKEKTAWQHLQALIFEAEEVPKTSQTPQTSLTLFLALLSVLGPPPVTGESYWAYLPKPPILHPVGWGNTDPIRVLTNQTIYLGGSPDFHGFRNMSGNVHFEGKSDTLPICFSFSFSTPTGCFQVDKQVFLSDTPTVDNNKPGGKGDKRRMWELWLTTLGNSGANTKLVPIKKKLPPKYPHCQIAFKKDAFWEGDESAPPRWLPCAFPDQGCLAKSLDQVQSDLNVLLLKKKKGGNDAPAAEMVELPRVSYT</t>
  </si>
  <si>
    <t>LDRAIQQLQGLTIQ</t>
  </si>
  <si>
    <t>M30895</t>
  </si>
  <si>
    <t>AAA43933</t>
  </si>
  <si>
    <t>AAA43931</t>
  </si>
  <si>
    <t>AAA43930</t>
  </si>
  <si>
    <t>MHEKADGEELQERLRLIRLLHQTNPYPHGPGTASQRRNRRRRQRRRWLRLVALADKLYTFPDPPTDSPLDRAIQDLQRLTIHELPDPPTDLPESNSNQGLAET</t>
  </si>
  <si>
    <t>​LDRAIQDLQRL</t>
  </si>
  <si>
    <t>LDRAIQDLQRLTIH</t>
  </si>
  <si>
    <t>U38293</t>
  </si>
  <si>
    <t>AAB47781</t>
  </si>
  <si>
    <t>AAB47784</t>
  </si>
  <si>
    <t>AAB47787</t>
  </si>
  <si>
    <t>FJ914764</t>
  </si>
  <si>
    <t>MCEKADEEELQRELRLIRLLHQTNPYPYRPGTAGQRRNRRRRRRRQWLRLLALADKLHTAPDPPADSSLDWAIQHLQGLTIRELPDPPTDLPESDSNQGLAET</t>
  </si>
  <si>
    <t>ACR15158</t>
  </si>
  <si>
    <t>​LDWAIQHLQGL</t>
  </si>
  <si>
    <t>EEELQRELRLIRLL</t>
  </si>
  <si>
    <t>ACR15159</t>
  </si>
  <si>
    <t xml:space="preserve"> M30502</t>
  </si>
  <si>
    <t>AAB00737</t>
  </si>
  <si>
    <t>MPKERRSRRRPQPIIRWRQNYFLSFKQVLLVGGPTLYMPARPWFCPMTSPSMPGAPSAGPMSDSNSKGSTPRPPARPTVSPGPPMDDLSASMERCSLDCMSPRPAPKGPDDSGSTAPFRPFALSPARFHFPPSSGPPSSPTNANCPRPLATVAPSSGTAFFPGTT</t>
  </si>
  <si>
    <t>AAB00743</t>
  </si>
  <si>
    <t>AF257515</t>
  </si>
  <si>
    <t>AAF97917</t>
  </si>
  <si>
    <t>AAB00742</t>
  </si>
  <si>
    <t>AAF97919</t>
  </si>
  <si>
    <t>MPKERRSRRRPQPIIRWRQNYFLSFKQVLLVGGPTLYMPARPWFCPMTSPSMPGAPSAGPMSDSNSKGSTPRTPARPTVSPGPPMDDLSASMERCSLDCMSPETRPQGPDDSGSTAPFRPFALSPARFHFPPSSGPPSSPTNANCPRPLATVAPSSGTAFFPGTT</t>
  </si>
  <si>
    <t>MSERADEEGLQGKLRLLRLLHQTNPYPQGPGTASQRRNRRRRRRRQWLRLVALANKLCAVPDPPTDSPLDRAIQHLQRLTIQELPDPPTDLPESNSNQGLAET</t>
  </si>
  <si>
    <t>​QGKLRLL; ​LDRAIQHLQRL</t>
  </si>
  <si>
    <t>LDRAIQHLQRLTIQ</t>
  </si>
  <si>
    <t>U22047</t>
  </si>
  <si>
    <t>AAA64576</t>
  </si>
  <si>
    <t>EMRKINRKVRRM; ​LQALIFEAEEVPKTS</t>
  </si>
  <si>
    <t>AAA64582</t>
  </si>
  <si>
    <t>AAA64581</t>
  </si>
  <si>
    <t>MNGRADEEGLQRKQRLIRLLHQTNPYPQGLGTARQRRNRRRRRKQHWRQLVALANSIYTFPDPPADSPLDRAIQRLQGLTIQELPDPPTNLPESSESTNNNQGLAETYNSLPAIWVRVDPRSAPGPCKDYERDSCERVERLVGGNGTDRQGNTCSSKKDQAGGRTCPPVRGSGINRETL</t>
  </si>
  <si>
    <t>0.32; 0.82</t>
  </si>
  <si>
    <t>RREMRKINRKVRRMN; LAKSLDQVQSDLNVLLLKKKK</t>
  </si>
  <si>
    <t>HTLV1</t>
  </si>
  <si>
    <t>U19949</t>
  </si>
  <si>
    <t>AAA85843</t>
  </si>
  <si>
    <t>AAA85844</t>
  </si>
  <si>
    <t>MPKTRRRPRRSQRKRPPTPWPTSQGLDRVFFSDTQSTCLETVYKATGAPSLGDYVRPAYIVTPYWPPVQSIRSPGTPSMDALSAQLYSSLSLDSPPSPPREPLRPSRSLPRQSLIQPPTFHPPSSRPCANTPPSEMDTWNPPLGSTSQPCLFQTPDSGPKTCTPSGEAPLSACTSTSFPPPSPGPSCPT</t>
  </si>
  <si>
    <t>HTLV2</t>
  </si>
  <si>
    <t>M10060</t>
  </si>
  <si>
    <t>AAB59885</t>
  </si>
  <si>
    <t>AAB59886</t>
  </si>
  <si>
    <t>MPKTRRQRTRRARRNRPPTPWPISQDLDRASYMDTPSTCLAIVYRPIGVPSQVVYVPPAYIDMPSWPPVQSTNSPGTPSMDALSALLSNTLSLASPPSPPREPQGPSRSLPLPPLLSPPRFHLPSFNQCESTPPTEMDAWNQPSGISSPPSPSPNLASVPKTSTPPGEKP</t>
  </si>
  <si>
    <t>AF326584</t>
  </si>
  <si>
    <t>AAG48728</t>
  </si>
  <si>
    <t>AAG48730</t>
  </si>
  <si>
    <t>AY037928</t>
  </si>
  <si>
    <t>P61574</t>
  </si>
  <si>
    <t>MPKTRRQRTRRARRNRPPTPISQDLDRASYMDTPSTCLAIVYRPIGVPSQVVYVPPAYIDMPSWPPVQSTNSPGTPSMDALSALLSNTLSLASPPSPPREPQGPSRSLPLPPLLSPPRFHLPSFNQCESTPPTEMDAWNQPSGISSPPSPSLNLASVPKTSTPPGEKP</t>
  </si>
  <si>
    <t>AF326583</t>
  </si>
  <si>
    <t>AAG48703</t>
  </si>
  <si>
    <t>AAG48704</t>
  </si>
  <si>
    <t>MNPSEMQRKAPPRRRRHRNRAPLTHKMNKMVTSEEQMKLPSTKKAEPPTWAQLKKLTQLATKYLENTKVTQTPESMLLAALMIVSMVSYGVPNSSEETATIENGP</t>
  </si>
  <si>
    <t>AY037929.</t>
  </si>
  <si>
    <t>MPKTRRQRTRRARRNRPPTPWAISQDLDRASYMDTPSTCLAIVYRPIGVPSQVVYVPPAYIDMPSWPPVQSTNSPGTPSMDALSALLSNTLSLASPPSPPREPQGPSRSLPLPPLLSPPRFHLPSFNQCESTPPTEMDAWNQPSGISSPPSPSLNLASVPKTSTPPGEKP</t>
  </si>
  <si>
    <t>P61575</t>
  </si>
  <si>
    <t>AF139382</t>
  </si>
  <si>
    <t>AAD34842</t>
  </si>
  <si>
    <t>AAD34844</t>
  </si>
  <si>
    <t>MNPSEMQRKAPPRRRRHRNRAPLTHKMNKMVTSEEQMKLPSTKKAEPPTWAQLKKLTQLATKYLENTKVTQTPESMLLAALMIVSMVSAGVLNSSEETATIENGP</t>
  </si>
  <si>
    <t>AC025420</t>
  </si>
  <si>
    <t>P61571</t>
  </si>
  <si>
    <t>MPKTRRQRTRRARRNRPPTPWPISQDLDRASYMDTPSTCLAIVYRPIGVPSQVVYVPPAYIDMPSWPPVQSTNSPGTPSMDALSALLSNTLSLASPPSPPREPQGPSRSLPLPPLLSPPRFHLPSFNQCESTPPTEMDAWNQPSGISSPPSPSLNLASVPKTSTPPGEKP</t>
  </si>
  <si>
    <t>MHPSEMQRKAPPRRRRHRNRAPLTHKMNKMVTSEQMKLPSTKKAEPPTWAQLKKLTQLATKYLENTKVTQTPESMLLAALMIVSMVSAGVPNSSEETATIENGP</t>
  </si>
  <si>
    <t>AL590785</t>
  </si>
  <si>
    <t>P61573</t>
  </si>
  <si>
    <t>GU212854</t>
  </si>
  <si>
    <t>ADQ00637</t>
  </si>
  <si>
    <t>ADQ00640</t>
  </si>
  <si>
    <t>AF074086</t>
  </si>
  <si>
    <t>AAF88167</t>
  </si>
  <si>
    <t>MPKTRRQRTRRARRNRPPTPWPISQDLDRASYIDTPSTCLAIVYRPIGVPSQVVYVPPAYIDMPSWPPVQSTSSPGTPSMDALSALLSNTLSLASPPSPPREPPRPSRSLPLPPLLSPPRFHPPSSNQCENTPPIAMDAWNQPSGISSPPSPSLNLASVPKTSTPPGEKP</t>
  </si>
  <si>
    <t>HTLV3</t>
  </si>
  <si>
    <t>DQ093792</t>
  </si>
  <si>
    <t>AAZ77658</t>
  </si>
  <si>
    <t>AAZ77660</t>
  </si>
  <si>
    <t>MPISQVSDRAFSTGTLSTFSATVYRPIGAPFLGGFVPLGYTAMPYWPRAPNIRLPGTPSMDALSAQLYNTLSLDSPPSPPRELPAPSRFSPPQPLLRPPRFLHPSSTPLKNTPPSETIALNSPWESSCQPCPSPTLGSDPKTSTPCGEAPLCAFTSISSPPP</t>
  </si>
  <si>
    <t>DQ462191</t>
  </si>
  <si>
    <t>AAY34569</t>
  </si>
  <si>
    <t>ABF18962</t>
  </si>
  <si>
    <t>MPKTRKQRSRRPRNQRPSTPWPISQVSDRAFSTGTLSTFSATVYRPIGAPFLGGFVPLGYTAMPCWPRAPNIRLPGTPSMDALSAQLYNTLSLGSPPSPPKELPAPSRFSPPQPLLRPPRFLHPSSTPLKNTPPSETIASSSPWESSCQPCPSPTLGSGPKTSTPYGAAPSCVSTSISSPPP</t>
  </si>
  <si>
    <t>STLV1</t>
  </si>
  <si>
    <t>AY590142</t>
  </si>
  <si>
    <t>AAU34010</t>
  </si>
  <si>
    <t>AAU34011</t>
  </si>
  <si>
    <t>MPKTRRGHRRSQRKRPPTPWPISQGLDKASSMDTQSTCLETVCRATGAPSLGDYAQPAFIVMPFWPLARNTRSPGTPSMDALSDQLYNSLSLDSPLSPPSEPPRPLKSSPLQPLIRPPTFRPPSSKPCASTPRFETDIWSPPLESNSRPCLSPTPAYVPKTSIPSGEIQSSASTSTNYPPQSPGPSCLM</t>
  </si>
  <si>
    <t>STLV3</t>
  </si>
  <si>
    <t>AF517775</t>
  </si>
  <si>
    <t>AAN87145</t>
  </si>
  <si>
    <t>AAN87147</t>
  </si>
  <si>
    <t>MPKTRKQRSRRPKNQRPSTPWPISQVSGRAFSTGTLSTFSATVYRPIGAPFLGGFVPLGYTAMPCWPRAPNIRLPGTPSMDALSAQLYNTLSLDSPPSPPRELPAPSRFSPPQLLLRPPRFLHPSSTQSKNTPPSEIIASSSPWENSCQPCPSPTLDSDPKTSTPCGEAPLCAFTSISSPPP</t>
  </si>
  <si>
    <t>NC_003323</t>
  </si>
  <si>
    <t>​LDRAIQRLQGL</t>
  </si>
  <si>
    <t>NP_542258</t>
  </si>
  <si>
    <t>LDRAIQRLQGLTIQ</t>
  </si>
  <si>
    <t>NP_542259</t>
  </si>
  <si>
    <t>J04498</t>
  </si>
  <si>
    <t>AAB00746</t>
  </si>
  <si>
    <t>MPKTRKQRSRRPRNQRPSTPWPISQVSDRAFSTGTLSTFSATVYRPIGAPFLGGFVPLGYTAMPCWPRAPNIRLPGTPSMDALSAQLYNTLSLGSPPSPPKELPAPSRFSPPQLLLRPPRFLHPSSTPLKNTPPSETIASSSPWESSCQPCPSPTLGSGPKTSTPYGAAPSCVSTSISSPPP</t>
  </si>
  <si>
    <t>AY217650</t>
  </si>
  <si>
    <t>AAO62102</t>
  </si>
  <si>
    <t>AAB00752</t>
  </si>
  <si>
    <t>AAO62105</t>
  </si>
  <si>
    <t>AAB00751</t>
  </si>
  <si>
    <t>MPKTRKQRSRRPKNQRPSTPWPTSQVSGRAFSTGTLSTFSATVYRPIGAPFLEGFVPLGYTAMPCWPRAPNIRLPGTPSMDALSARLYNTLSLDSPPSPPKELPAPSRFSPPQPLLRPPRFLHLSSTQLENTPPSETIASSSPWGSSCPPCPSPTPGFDPKTYTPCGAAPSCASTSTSSPPP</t>
  </si>
  <si>
    <t>MTERADEEGVRRKLRLIRLLHQTNPYPQGLGTARQRRNRRRRWERRWKQILALADRIYTFPDPPADPPLDQTIQQLQGLTIQTLPDPPTTQRLAETQGSLPAVWVRVDPRSVPGPREGYKRDSYERGEELVGGSGTNRKGDTRSSTKDQAGSRNCPPVRDRDISKETL</t>
  </si>
  <si>
    <t>​LDQTIQQLQGL</t>
  </si>
  <si>
    <t>AY222339</t>
  </si>
  <si>
    <t>AAO86626</t>
  </si>
  <si>
    <t>AAB22932</t>
  </si>
  <si>
    <t>AY509259</t>
  </si>
  <si>
    <t>AAR98760</t>
  </si>
  <si>
    <t>AAO86628</t>
  </si>
  <si>
    <t>MAEGFAANRQWIGPEEAEELLDFDKATQMNEEGPLNPGVNPFRVPAVTEADKQEYCKILQPRLQEIRNEIQEVKLEEGNAGKMKKKRQRRRRKKKAFKKMMTDLEDRFRKLFGSPSKDEYTEIEIEEDPPKKEKRVDWDEYWDPEEIERMLMD</t>
  </si>
  <si>
    <t>AAR98766</t>
  </si>
  <si>
    <t>LQPRLQEIRNEIQEVKLE; MKKKRQRRRRKKKAFKKMMTDLEDRFRKL</t>
  </si>
  <si>
    <t>MPKTRKQRSRRPKNQRPSTPWPISQVSGRAFSTGTLSTFSATVYRPIGAPFLGGFVPLGYTAMPCWPRAPNIRLPGTPSMDALSAQLYGTLSLDSPPSPPRELPAPSKFSPPQLLLQPPRFLHPSSTQSENTPLSETTASSSPWESSCQPCPSPTLGSDPKTSTPCGEAPLCACTCISSPPP</t>
  </si>
  <si>
    <t>0.83; 0.60</t>
  </si>
  <si>
    <t>LQEIRNEIQEVKLE; RRKKKAFKKMMTDLEDRFRKL</t>
  </si>
  <si>
    <t>AAR98765</t>
  </si>
  <si>
    <t>AAB28971</t>
  </si>
  <si>
    <t>MAEGGFTHNQQWIGPEEAEELLDFDIAVQMNEEGPLNPGVNPFRVPGITSQEKDDYCKILQTKLQELKNEVKEVKIEEGNAGKRKRQRRRRKKKAFKHMMANLENRFKMLFGTPSTTDETEEKTSAKEKRVDWEDYWDPEEIEKMLMD</t>
  </si>
  <si>
    <t>MTGRADEEELRRKLRLIHLLHQTDPYPQGLGTASQRRNRRRRWKQRWRQLVALADKIYTFPDPPADSPLGRTIQHLQELTIQDLPDPPTSFPESSEGTDSNQRLAKN</t>
  </si>
  <si>
    <t>LQTKLQELKNEVKEVK; KKAFKHMMANLENRFKML</t>
  </si>
  <si>
    <t>​LGRTIQHLQEL</t>
  </si>
  <si>
    <t>LQTKLQELKNEVKEVKIEEGNAGKRKRQ</t>
  </si>
  <si>
    <t>M36968</t>
  </si>
  <si>
    <t xml:space="preserve"> AY509260</t>
  </si>
  <si>
    <t>AAR98769</t>
  </si>
  <si>
    <t>AAR98775</t>
  </si>
  <si>
    <t>AAR98774</t>
  </si>
  <si>
    <t>MAGRSGDSDEELLRAVRIIKILYQSNPYPRPKGSRQAQKNRRRRWRARQRQIDSISERILSTCLGRSEEPVPLQLPSLETLHLDCHDDCGTSGTQQSQGVETGVGRPQVPGEPSTVLGSGTKT</t>
  </si>
  <si>
    <t>MTGRADEEELRRKLRLIHLLHQTDPYPQGLGTASQRRNRRRRWKQRWRQLVALADKIYTFPDPPADSPLDRTIQHLQELTIQDLPDPPTSFPESSEGTDSNQRLAKN</t>
  </si>
  <si>
    <t>AAA43076</t>
  </si>
  <si>
    <t>​LDRTIQHLQEL</t>
  </si>
  <si>
    <t>AAA43081</t>
  </si>
  <si>
    <t>J03654</t>
  </si>
  <si>
    <t>AAB00755</t>
  </si>
  <si>
    <t>AAB00761</t>
  </si>
  <si>
    <t>AAB00760</t>
  </si>
  <si>
    <t>MTERADEEGLQRKLRLIRLLHQTNPYPQGPGTASQRRNRRRRWKQRWRQILALADSIYTFPDPPADSPLDRAIQHLQGLTIQDLPDPPTNLPESPESTNSNQRLAEA</t>
  </si>
  <si>
    <t>​QRKLRLI; ​LDRAIQHLQGL</t>
  </si>
  <si>
    <t>LDRAIQHLQGLTIQ</t>
  </si>
  <si>
    <t>EU980602</t>
  </si>
  <si>
    <t>ACH73021</t>
  </si>
  <si>
    <t>ACH73027</t>
  </si>
  <si>
    <t>MKKKRQRRRRKKKAFKKMMTDLEDRFRKLFGSPSKDEYTEIEIEEDPPKKEKRVDWDEYWDPEEIERMLMD</t>
  </si>
  <si>
    <t>ACH73026</t>
  </si>
  <si>
    <t>MTDLEDRFRKL</t>
  </si>
  <si>
    <t>RKKKAFKKMMTDLEDRFRKL</t>
  </si>
  <si>
    <t>MTERAGEEGPERKLRLIRLLHQTNPYPQGPGTARQRRNRRRRWRQRWIQILALADSIYTFPDPPADSPVDQTIQQLQGLTIQELPDPPTHPPESQRLAEA</t>
  </si>
  <si>
    <t>​VDQTIQQLQGL</t>
  </si>
  <si>
    <t>DQ307022</t>
  </si>
  <si>
    <t>ABC39618</t>
  </si>
  <si>
    <t>ABC39624</t>
  </si>
  <si>
    <t>DQ676872</t>
  </si>
  <si>
    <t>ABC39623</t>
  </si>
  <si>
    <t>MNERADEEGLQRKLRLIRLLHQTNPYPQGPGTASQRRNRRRRWRQRWLQILTLADSIYTFPDPPANSPVDQTIQQLQGLTIQELPDPPTHPPESQRLAET</t>
  </si>
  <si>
    <t>​QRKLRLI; ​VDQTIQQLQGL</t>
  </si>
  <si>
    <t xml:space="preserve"> AF082339</t>
  </si>
  <si>
    <t>AAC95341</t>
  </si>
  <si>
    <t>AAC95347</t>
  </si>
  <si>
    <t>AAC95346</t>
  </si>
  <si>
    <t>MDPVDPNLEPWNHPGSQPTTACNKCYCKKCCYHCPSCFLNKGLGISYGRKKRRQRRGPPQGNKNYQXPVPKQPIPQTQRDSTGPEEPKKKVESKAETDRFD</t>
  </si>
  <si>
    <t>MTERAGEEDLQRKLRLIRLLHQTNPYPQGPGTANQRRNRRRRWRQRWGQIVALADRIFTFPDPPASSPLDRAVQHLQGLTIQDLPDPPTDLPESSESADNNQGLAET</t>
  </si>
  <si>
    <t>​QRKLRLI; ​LDRAVQHLQGL</t>
  </si>
  <si>
    <t>JX500694</t>
  </si>
  <si>
    <t>L07625</t>
  </si>
  <si>
    <t>AAA43942</t>
  </si>
  <si>
    <t>AAA43946</t>
  </si>
  <si>
    <t>AAA43939</t>
  </si>
  <si>
    <t>MTTREKDLQKGLRLLHLLHQTNPYPQTPGTASQRRNRRRRWKRRGLQILALADRIRSLSDSPTEEPLDLAVQRLQELTVEDLPNPPTSTPTAQAFTCIPPVWDQLVPRSNPSSNEGCERDSCEHRKSPMESSQKDSGSNHRDPQEDQTRT</t>
  </si>
  <si>
    <t>​LQKGLRLL; ​LDLAVQRLQEL</t>
  </si>
  <si>
    <t>0.67; 0.88</t>
  </si>
  <si>
    <t>MAGRSGDTDAELLTAVRIIKILYQSNPYPTPRGTRQARKNQRRRWRARQRQIDSLSERILSSCLGRSAESVSFQLPPIERLHLDCSEDCGTSGTQQSQGTETGVGGPQISGEPSGILGSGTKE</t>
  </si>
  <si>
    <t>AY253314</t>
  </si>
  <si>
    <t>MAGRSGSSDEELLRAIRTIKILYESNPYPKPRGTRQAQKNRRRRWRARQRQIHSISERILSACLGRSEEPVPFQLPPIERLHLDCREDCGTSGTQQSQGVETGVGRPQVSVESPAVLGAGTKN</t>
  </si>
  <si>
    <t>QILALADRIRSLSD; LDLAVQRLQELTVE</t>
  </si>
  <si>
    <t>M/B</t>
  </si>
  <si>
    <t>U27200</t>
  </si>
  <si>
    <t>K03455</t>
  </si>
  <si>
    <t>AAC54467</t>
  </si>
  <si>
    <t>AAC54473</t>
  </si>
  <si>
    <t>AAC54472</t>
  </si>
  <si>
    <t>MNARERDLQKGLRLLHLLHQTSEYGTTDPYPQGPGTASQRRNRRRRWKQRGLQILALADRIHPLPDSPTEGPLDLAIQRLQNLIIKDLPNPPTSTPTAQASTCIPPIWDQLVPRSNPSSSQGCGRDSCERGEDLVGSPQESGRRDHCNTQEDQTRG</t>
  </si>
  <si>
    <t>​LDLAIQRLQNL</t>
  </si>
  <si>
    <t>LDLAIQRLQNLIIK</t>
  </si>
  <si>
    <t>MAGRSGDSDEELIRTVRLIKLLYQSNPPPNPEGTRQARRNRRRRWRERQRQIHSISERILGTYLGRSAEPVPLQLPPLERLTLDCNEDCGTSGTQGVGSPQILVESPTVLESGTKE</t>
  </si>
  <si>
    <t>AB485670</t>
  </si>
  <si>
    <t>BAH97695</t>
  </si>
  <si>
    <t>JQ403028</t>
  </si>
  <si>
    <t>BAH97701</t>
  </si>
  <si>
    <t>BAH97700</t>
  </si>
  <si>
    <t>MTTREKDLQKGLRLLHLLHQTNPYPQAPGTASQRRNRRRRWKRRGLQILALADRIRSFSDSPTEEPLDLAVQRLQELTIEDLPNPPTSTPTTQAFACIPPVWDQLAPRSNPSSNEGCGRDSCERGKSPMGSSQKNGGGNHRGPQENQTRT</t>
  </si>
  <si>
    <t>LDLAVQRLQELTIE</t>
  </si>
  <si>
    <t>AF208027</t>
  </si>
  <si>
    <t>AAF82029</t>
  </si>
  <si>
    <t>MAGRSGSTDEELIQAVRIIKILYQSNPYPKPRGTRQARKNRRRRWRARQRQIDSISERILSTCLGRSAEPVALQLPPLERLRLDCSEDSGTSGTQQSQGAETGVGRPQVSGESSVILGSGTES</t>
  </si>
  <si>
    <t>AAB58875</t>
  </si>
  <si>
    <t>AB287363</t>
  </si>
  <si>
    <t>AAF82034</t>
  </si>
  <si>
    <t>MSNLEEEELRKRLRLIHFLHQTSPYPQGPGTANQRRNRRRKWKQRWLQILALADRIYSFPXPPAREPLDLAIQQLQSLTIQDXPDSPTAVPKNLQDPPSN</t>
  </si>
  <si>
    <t>​EEELRKRLRLI; ​LDLAIQQLQSL</t>
  </si>
  <si>
    <t>LDLAIQQLQSLTIQ</t>
  </si>
  <si>
    <t>EU028345</t>
  </si>
  <si>
    <t>ABV83026</t>
  </si>
  <si>
    <t>ABV83032</t>
  </si>
  <si>
    <t>MAGRSGDSDEDLLKAVRLIKFLYQSNPYPSLEGTTRQARRNRRRRWRERQRQIRSISERILCTYLERPAEPVPLQLPPLERLSLDCSEDCGTSGTQGVGSPQILVESPAILESGTKE</t>
  </si>
  <si>
    <t>ABV83031</t>
  </si>
  <si>
    <t>MTTREREKELRLLHLLHQTNPYPHGPGTANQRRNRRRRWKRRGLQILALADRIRSFSAAPAEEPLNLAIQRLQNLTVEDLPNPPTNTPTTQAPVCIPPVWDRLVPRSAPSSSEGYERDSCECGRDLMGSSQGGGESDPRDPQKNQTRT</t>
  </si>
  <si>
    <t>JN251906</t>
  </si>
  <si>
    <t>​LNLAIQRLQNL</t>
  </si>
  <si>
    <t>LNLAIQRLQNLTVE</t>
  </si>
  <si>
    <t>H</t>
  </si>
  <si>
    <t>L36874</t>
  </si>
  <si>
    <t>AAL31351</t>
  </si>
  <si>
    <t>AAL31355</t>
  </si>
  <si>
    <t>AAL31358</t>
  </si>
  <si>
    <t>MTAREKDLQKGIRLLHLLHQTNPYPQGPGTASQRRNRRRRWKRRGLQILALADRIHPLPNSPAEEPLDLAIRRLQNLTVEDLPNPPTSSPTTQAPVCVPPIWDRLVPRSSPSSSGGYGRDSCEHREDLMGGSQEDGEGNHRSPQKNQTGA</t>
  </si>
  <si>
    <t>​QKGIRLL; ​LDLAIRRLQNL</t>
  </si>
  <si>
    <t>LDLAIRRLQNLTVE</t>
  </si>
  <si>
    <t>AB499693</t>
  </si>
  <si>
    <t>BAJ09929</t>
  </si>
  <si>
    <t>MAGRSGDSDEELLKAVRLIKLLYQSNPPPSSEGTRQARRNRRRRWRERQRQIRTYSGWILSTFLDRPEEPVPLQLPPLERLTLDCSEDCGTSGTQGVGSPQILXESPTILESGSKE</t>
  </si>
  <si>
    <t>M/C</t>
  </si>
  <si>
    <t>BAJ09935</t>
  </si>
  <si>
    <t>EF469243</t>
  </si>
  <si>
    <t>BAJ09934</t>
  </si>
  <si>
    <t>MNAREKDLQKRLRLLHLLHQTNPYPQAPGTASQRRNRRRRWKRRGLQILALADRIHPLPDSPAEEPLDLAIRRLQNLAIEDLPNPPTSSPTTQAPACAPPIWDQLVPRSNPSRSEGCGRDSYEHQQDPMGGSQKDGEGNHRNPQKNQTRT</t>
  </si>
  <si>
    <t>​LDLAIRRLQNL</t>
  </si>
  <si>
    <t>LDLAIRRLQNLAIE</t>
  </si>
  <si>
    <t>AB499694</t>
  </si>
  <si>
    <t>BAJ09938</t>
  </si>
  <si>
    <t>BAJ09944</t>
  </si>
  <si>
    <t>MAGRSGDSDEALLRAVRIIRILYQSNPYPDPRGTRQARKNRRRRWRARQRQIRALSERILSDCLGRSAEPVPLPLPPIDRLNISDSEGGGTSGAQQPQGTTEGVGSPEISGKPCAVLGSGAKKECY</t>
  </si>
  <si>
    <t>BAJ09943</t>
  </si>
  <si>
    <t>AF457054</t>
  </si>
  <si>
    <t>MNTREKDLQKRLGLLHLLHQTNPYPQAPGTASQRRNRRRRWKRRGLQILALADRIHPLPTPPAEEPLDLAIRRLQNLTIEDLPNPPTSSPTTQAPACTPPVWDQLAPRSSPSRREGCGRDSCERQQDHMGGSQKNGEGNHRDPQKDQTRT</t>
  </si>
  <si>
    <t>​LQKRLGLL; ​LDLAIRRLQNL</t>
  </si>
  <si>
    <t>LDLAIRRLQNLTIE</t>
  </si>
  <si>
    <t>AB499695</t>
  </si>
  <si>
    <t>BAJ09947</t>
  </si>
  <si>
    <t>BAJ09953</t>
  </si>
  <si>
    <t>BAJ09952</t>
  </si>
  <si>
    <t>MAGRSGDNDDELLRVVRIIKILYQSNPYPKPEGTRQARKNRRRRWRARQRRIHSISERILSACLGRPAEPVPFQLPPIERLHIDCSEGGGTSGTQQSQGTTEGVGSP</t>
  </si>
  <si>
    <t>MTAREKDLQKGLRLLHLLHQTNPYPQAPGTARQRRNRRRRWKRRGLQILALADRIHPLPNSPAEEPLDLAVRRLQNLTIEDLPNPPTSSPTIQGPARTPPVWDQLAPRSSPSRCESCGRDSYERQQDHMGGSQEGGEGNHRNPQKBQTRT</t>
  </si>
  <si>
    <t>AY795906</t>
  </si>
  <si>
    <t>​QKGLRLL; ​LDLAVRRLQNL</t>
  </si>
  <si>
    <t>LDLAVRRLQNLTIE</t>
  </si>
  <si>
    <t>MAGRSGDNDAALLQTVKIIKILYQSNPYPKLEGTRQARRNRRRRWRARQKQIHSIGERILSCCLERPAEPVPLQLPPIERLHIDCSESSGTTGTQQSQGNTEGVGSS</t>
  </si>
  <si>
    <t>AB254141</t>
  </si>
  <si>
    <t>MAGRSGVSDEALLQATRIIRILYQSNPYPKPEGTRQARKNRRRRWRARQRQIHQISERILSTCLGRSAEPVPFRLPPIERLHIDCDESSGTSGTQQSQGTTEGVGNP</t>
  </si>
  <si>
    <t>M/D</t>
  </si>
  <si>
    <t>K03454</t>
  </si>
  <si>
    <t>MAGRSGDSDEDLLKAVRLIKFLYQSNPPPSPEGTRQARRNRRRRWRARQRQIREIAERILGTYLGRPAEPVPLQLPPLERLNLNCSEDCRTSGTQGVGHPQISVESPTVLESGTEEQC</t>
  </si>
  <si>
    <t>AY371157</t>
  </si>
  <si>
    <t>MAGRREDSDEDLLKTIRLIKFLYQSNPPPSPEGTRQARRNRRRRWRARQRQIHSIGERILSTYLGRSAEPVPLQLPPLERLNLNCSEDCGPSGTQGVGSTQISVESPAILESGTEE</t>
  </si>
  <si>
    <t>FJ388945</t>
  </si>
  <si>
    <t>MAGRREDSDEDLLKAIRLIKVLYQSNPPPSIQAPRQARTHRRRRWRARQRQIHSIGERILSTYLGRPAEPVPLQLPPLERLNLNCSEDCGTSGTQGVGSTQISVESPAVLETGTEE</t>
  </si>
  <si>
    <t>O</t>
  </si>
  <si>
    <t>L20571</t>
  </si>
  <si>
    <t>MAGRSEEDQQLLQAIQIIKILYQSNPCPTPAGSRNARKNRRRRWRRRQAQVDSLATRILATVVHGSQDNNLVDLPPLEQLNIRDPEADRLPGTGTVDPGTKDN</t>
  </si>
  <si>
    <t>LLQAIQII; ​VDSLATR</t>
  </si>
  <si>
    <t>AY169802</t>
  </si>
  <si>
    <t>MAGRSDDDQLLQAIRIIKILYQSNPHPSPIGSRSARRNRRRRWRRRQAQVDTIAARILATVVHGPQNNNLVDLPPLEQLSIRDPESDQPSGNWTVDPRAEDN</t>
  </si>
  <si>
    <t>AY169805</t>
  </si>
  <si>
    <t>MAGRSDDVQPLLQAVRIIKILYQSNPHPSPIGSRNARKNRRRRWRRRQAQIDTLAARVLTTIVHGPQDNNLVELPPLEQLSIRDPEVEQPSESWTVDSRAEDN</t>
  </si>
  <si>
    <t>L20587</t>
  </si>
  <si>
    <t>MAGRSEDDQLLQAIQIIKILYQSNPQPSPRGSRNARKNRRRRWRRRQAQVDTLAARVLATVVHGPQNNNIVDLPPLEQLSIRDPEGDQLSEAWTVDPRAEDN</t>
  </si>
  <si>
    <t>LLQAIQIIKIL</t>
  </si>
  <si>
    <t>AY169803</t>
  </si>
  <si>
    <t>MAGRSDDDQLLQAIRIIKILYQSNPHPSPXGSRNARRNRRRRWRRRQAQVDTIAARILATVVHGXQDNNLVDLPPLEQLSIRDSECDQPSENWTVDPRTENN</t>
  </si>
  <si>
    <t>AY169815</t>
  </si>
  <si>
    <t>MAGRSDDVPLLHTIRIIKILYQSNPQPSPIGSRSARRNRRRRWRRRQAQIDTLAARFLASVVHGPQDNNLVELPPLEQLSIRDPDGDQPSGTGTVDPRTEDN</t>
  </si>
  <si>
    <t>AY618998</t>
  </si>
  <si>
    <t>MAGRSDDVQPLLHAIRIIKILYQSNPHPSPIGSRSARRNRRRRWRRRQAQIDTLATRILATVVHGPQDNNLVELPPIEQLSIRDPDGDQPSGTWSVDPRAEDN</t>
  </si>
  <si>
    <t>AY169814</t>
  </si>
  <si>
    <t>MAGRSGEDQQLLNAIQIIKILYQSNPQPSPAGSRNARKNRRRRWRRRQAQVDSLATRILATIVHGPPDNNPVELPDLEQLNIRDPEVDQPAGTWTVHSMAKDN</t>
  </si>
  <si>
    <t>M/F</t>
  </si>
  <si>
    <t>AF077336</t>
  </si>
  <si>
    <t>MAGRSGDSDTELLKAVKCIKILYQSNPYPKPEGTRQARRNRRRRWRARQRQIRALSDRILSSCLGRSEEPVPLQLPPLERLHINCSEDCGQGPEEGVGSSQISGESHAVLESGTKE</t>
  </si>
  <si>
    <t>AF377956</t>
  </si>
  <si>
    <t>MAGRSGDSDEELLKAVRYIKILYQSNPYPKPEGTRTARRNRRRRWRARQNQIRQISERILSTCLGRPTEPVPLQLPPLERLHINCSEDCEQGTNKGVGNPQISGESRAVLGPGNKE</t>
  </si>
  <si>
    <t>AY371158</t>
  </si>
  <si>
    <t>MAGRSGDSDEALLTAVRTIKILYQSNPYPKPEGTRQARRNRRRRWRARQRQIREISERILSTCLGRSAEPVPLQLPPLERLHIDCSEDSGQGTERGVGSPQISVESRSVLGSGTEN</t>
  </si>
  <si>
    <t>M/G</t>
  </si>
  <si>
    <t>U88826</t>
  </si>
  <si>
    <t>MAGRSGDPDEELLRAVRIIKTLYQSNPYPSPAGTRQARKNRRRRWRARQRQIHSISERILSACLGRPAEPVPFQLPPLEGLSLDCSKDGGTSGTQQPQGTETGVGRPQVLVEPPVVLGSGTKE</t>
  </si>
  <si>
    <t>M/H</t>
  </si>
  <si>
    <t>AF190127</t>
  </si>
  <si>
    <t>MAGRSGDNDEGLLRACRIIRLLYQSNPYPEPAGTRQAQRNRRRRWRARQRQIHSIGERVLATCLGGPAEPVPLQLPPLERLTLDCSEDCGTSGEKGVGSPQTSGESPAVLGTGAKE</t>
  </si>
  <si>
    <t>M/J</t>
  </si>
  <si>
    <t>AF082394</t>
  </si>
  <si>
    <t>MAGRSGDSDDQLLLAVRLIKILYQSNPYPKPNGSRQARRNRRRRWRARQNQIDSISERIPSSCLGRPAEPVPLQLPPIERLRLDCSEDCGNSGTQGVGDPQISGEPCMVLGAGTKE</t>
  </si>
  <si>
    <t>AF082395</t>
  </si>
  <si>
    <t>MAGRSGDNDDQLLLAVRIIKILYQSNPYSKPNGSRQARRNRRRRWRARQNQIDSISERILSSCLGRPAEPVPLQLPPIERLRLDCSEDCGNSGTQGVGDPQISGEPCMVLGAGTKE</t>
  </si>
  <si>
    <t>N</t>
  </si>
  <si>
    <t>AY532635</t>
  </si>
  <si>
    <t>MAGRSGVNDEELLRAVRIIKILYQSNPYPNNNNQGTRQARRNRRRRWRTRQRQIREISQRILDTCLGGLQEPVDLPLPPLDRLTLDPAEDSGAPGTEPHQGTATTE</t>
  </si>
  <si>
    <t>​IREISQR</t>
  </si>
  <si>
    <t>DQ017382</t>
  </si>
  <si>
    <t>MAGRSGVNDEKLLTAVRIIKILYQSNPYPNNQGTRQARRNRRRRWRARQRQICAISERILSTCLGGLQEPGDPPLPPLERLTLDNTEDSGDPGTEPQQGTATIE</t>
  </si>
  <si>
    <t>GQ324958</t>
  </si>
  <si>
    <t>MAGRSGVDDEGLLRAVRIIRILYQSNPYPNNTGTRQARRNRRRRWRARQRQIRAISERILSTCLGGPQEPVDLPLPPLDRLTLDSTEDSGTSGTESQQGTATTE</t>
  </si>
  <si>
    <t>P</t>
  </si>
  <si>
    <t>GU111555</t>
  </si>
  <si>
    <t>ACY40657</t>
  </si>
  <si>
    <t>MAGRSDEDLRELITTIRIIKILYQSNPWPERGSSRNSTRNKRRRWRSRQRQIDQIAGRILASRLGRPEEPGGADLPDLSRLHIGDQGPPNNPVDTPGPTADQRA</t>
  </si>
  <si>
    <t>HQ179987</t>
  </si>
  <si>
    <t>MAGRSDEDLRELITTIRIIKILYQSNPSPARGPSRNSTRNRRRRWRSRQRQIDQIAGRIIASHLGRPEELGGADLPDISQLHIEDQGPPDNSVDTPGPTTEQ</t>
  </si>
  <si>
    <t>GQ328744</t>
  </si>
  <si>
    <t>rej ACCESSION</t>
  </si>
  <si>
    <t>Rej Sequence</t>
  </si>
  <si>
    <t>MPKRRAGFRKGWYARQRNSLTHQMQRMTLSEPTSELPTQRQIEALMRYAWNEAHVQPPVTPTNILIMLLL
LLQRVQNGAAAAFW</t>
  </si>
  <si>
    <t>Pol Sequence</t>
  </si>
  <si>
    <t>MLAYLTAPLLNWTEFHEGIPSPPKGTQPTRNRRRRRRNPESGNQSRICSRMFIPLAQRLNGLYRAMRAFK
EKKREDC</t>
  </si>
  <si>
    <t>pSIV_fdl</t>
  </si>
  <si>
    <t>SGCKLGRLSCIAARGASRRRARRRRLRKQRLRKWMARLLATLERWDPFPDDSPALKEKERVDWKEILGAA
EHPSDCVGAAEHPGDCVPTRGAKSQREVRKVQCEHTGNRNRRLSLTPLQLTQGLCFLFGEGGLLQYLGLR
EGLGSIYKPEVA</t>
  </si>
  <si>
    <t>mELV_mpf</t>
  </si>
  <si>
    <t>TGPNPSCHVCGGPDNDGRHPWGGRRRGRRRFLARARRQAREGLEAQFAQLHLVAECSR</t>
  </si>
  <si>
    <t>Citation</t>
  </si>
  <si>
    <t>Gilbert  et al., 2009</t>
  </si>
  <si>
    <t>Han and Worobey, 2012</t>
  </si>
  <si>
    <t>RELIK_rabbit</t>
  </si>
  <si>
    <t>RESGGQCPPDHDGVCPEYPVIYPTICPTPGGNTDGSPCDRDLPETTKIELKQRPTLKVNLGGKDIIGLLD
TGADLTIIREQEAKGIKEGITEGWQNIEGVGGCSKLQKISQVTLKDKKGRKTKTSILISPDIPINIFGRD
ILTKLGVALIMAQLSTQITPIKIKMKDPNKGPLIPQWPLTKEKLEGIKEITKRLLEEGKISPADPDNPWN
TPIFVIRKKSGKWRMLIDFRELNKLVDKGREVQLGIPHPGGLQRRNQVTVLDIGDAYFTIPLDKDFRQYT
AFTIPEVNNQGPGHRYVWNCLPQGFVLSPLIYQSTLRDILEPWRQQHPEVDLYQYMDDIYIGSDHSPKQH
KLIIEKLRKMLLEKGFETPNEKLQEQYPYSWMGYLLHPNKWTLQKLELPELPEKPTLNELQKLVGLLNWM
TQAVPGIKTKPFTLMMKGNQELNSIREWTPEARQELRTIRRLLQEHKPLSYWDPSKEVYCTVMMGGNTIN
YKVHQGSDILWVGRQEFPKVLAASPLTRALKCLHKIRQECIIRIGQEPIYRLPIKKEDLDVMIQEDPYLH
WVPQIECIHVPLMLRRALSSLQGHPVPGPTYYVDGGSKQGQGKYGFWRSDGVKLVKESEGSNQELEKRAM
LLALQEGPPIMNIVTDSQYVYTLIEARPLPVNIEEPLLRTILEAIESKEEIYIQWVPGHKGIPGNENIDK
LVSQINTTQINLVVQGGHIKEKEPEQIGYSISAPKDLVLMPKVIETLNLQTQITIIPGQWGWITETSEMT
EAKVRVVGGFISPGDQNPLKIRLVNLSQKIVYVKTGQLIAQLILMPVLHDISKAPNIFFLEHIETATDDH
AKWHSDVSYLRQQFSLPKIVAEQIIKNCPKCVHKGGTTPHISRSGPGLWQMDVTHYEARLILVAIETSTG
LLWAKLIPKETAQETVWGILELQNLFHIQALHTDNGPNFTAERVTGLCQYLNIDHTTGTPYNPQSQGMVE
RANQSLKQEMDKFADVVQTIEARLQLALIALNQKKRGGIGGYTPTERYIHQRWQELEQTLQLQKFKDKKL
FCFYRLPNSKDWKGPTTILWKGEGAVVIDTPEKGIISLPQRHVRMVPAPGPQDLGISN</t>
  </si>
  <si>
    <t xml:space="preserve">KTGGGAHQGPHRHQCSLLHWNLPKGEGDGVVPHPQGIIKLDHRPLVTLKVGGQSVTLLIDTGADNTIIHP
KDWKPVGMEEGIINIGGIGGSQKGVLYKQVPITLADRQIRGTVIRAVTPINLLGRDNLVSLGIGVVMLMA
QMSVKIVPLPVELMPGCDGPRVKQWPLTQEKYQALAEIVSKLEKEGKVSRAEVGNPYNTPVFAIKKKSGK
WRMLIDFRVLNARTKKGAEFQLGLPHPAGLQKKDNVTILDIGDAYFTIPLDPTFKKYTAFTLIPPNNQGP
ARRFVFNCLPQGWVCSPAFYQRTMSDIIQPWKQAHPEVMLYVYMDDLLIGTDLPLREHRRLVQELRSMLL
GWGFETPEEKVQDQWPLQWMGYELHPNKWQLQVRKLELPDHPTLNEVQKLVGIINWASQIISGLKIKKLT
AMMAGNQDLNRKIEWTKEARKEAEEAAKLLQELPAGGYVDPLKQVEARIAFVGFREVAYDVHQENIILWC
GRVGSSKAHCNPVDLCVKAAIKIGRETLIRLGVVPILTVPVAKDIWDSFAWTAGEVAWFPEVRHQAPPLI
VERWMKMVSEPIKGARTWYIDGSKKRGQKARAGIWTEGEKAQVQELESSNQKAELAALLYALQQEDKELN
IITDSQYVMKVMRRELWVSDSPLVQSIIQAAEKKQAIYLDWVPGHKGIPGNQKIDEEIQNWQGLVIQGTG
ILPKREEDVGYDLQIPEDVYLQGLERRSIPLNLRVQWEKDQWGLIVAKSSMAQMGVIPLGGVIDSGYRGP
IILILWNLNRNAVLLKAGKRVAQLVIMSLFHEELQQVQQVKIDTARGEGAFGSTGAYFLEAIPRAESDHE
LWHSGVKALMQDFGMPRMVAKAIVQKCPDCQGKGSAITGVVDYTPGTWQMDVTHWEGHKLLVALETASGL
TWAKIIPDETAKTTLLATLELHSIFKVSHLHTDNGPNFTAERFTNALAWLGIKHSTGIPYNPQSQGVVES
TNKLLKEMLHKIRPKMETVHAAVYMALFAINFKQRGGVGGTTRYERHLDMGLEDLQNYHFKNLDSYHVYF
KQPPQKTWQGPARLLYKGQGAVVCEHQGKTIAVPRRYCKIITGVSDSLSADG </t>
  </si>
  <si>
    <t>MWKTRPHAEGVQTGKRAAPPGDVPWEGNAGERICPSGGGDQQTISLPVLSLNSRPIAPVYINEKEIHMLI
DTGADTSIISNKEARKLDLGPCLEVVNIIGVGGLQRFQKYGPLNIQVGEKRISSKILVGEVPLNLLGRDI
LKKLRVKLICANLSDKIRPYKVQLKDPTKGPQIKQWPLSKDKLEGITEIIEKLLKEGKIEEAAWDNPWNT
PIFCIKKKSGKYRLLIDFRELNKMTLKGEEIQLGIPFPAGLPEKKYITVLDIADAYFTIPLDPDFRPYTA
FTLPSLNNQGPARRFQWCCLPQGWSHSPAIYQGTLRDILLPWREQHPEILLYQYMDDLLIGSYLSKKEHQ
KVVQNLRDMLLQWGFETPEEKLQETPPYNWMGYELEPKTWKLQKWELEIPEKPTLNQLQKILGKINWASS
MIPGLKIKNLCKLMRGNMQLDSHREWTTEALEEVKYAQQKITENQGYHYYISEKEVYCKIVKDSQEINYG
IYQEEQGKKQMLWVGRQSLKRDIGKSILDKLAIAIQNICTECKIRLGVEPIILLPMEKRTLENWYSQQNY
LRWFPHVKLINADLMFKEVLANQSDDPLEDVEVFYTDGGRKEQQTKAGYVTSTGKNRIEHIVGSNQQAEK
YAIKMAFQDSGPQVNIITDSKYCFSILRARPDPETIEDSLWKEIISLAMKKDNWYIGWVPGHKGVPGNTE
ADQLVSIVVEGENIKDKRPEDVGYDLCTPKDLFLLPREIIKLNIETKIEIPRGHWGWITQKSSLGLKGLQ
IQGGTIDQGFRGNIQVLLLNGGRRKILLQSGQKIAQLIILPLFHEPLKQGTVDKYTERGQNGFGSTGVFF
NWVDNLSQIKEEHEKWHNNWRDLKLKYGLPTTVAKEIIKQCPNCIKGANPVRGINPVDSQLWQLXACHSS
SGYLHAVILPSESGKATAVAILNLYKLWNVNWIHSDNGPNFTSRQVEGICQYLNIKHTYGIPWNPQSQAI
IENKHKELKRLTNQFKEQTETLQAALDLALIVLNKKQRGGIGDVTPWELMIYQMNTDNQEQINFYKTQNN
KKFCYYRLQQGKQKGNWQGPACILWKGEGAIVIQTPDGPVLIPNKNFKEVPNPED</t>
  </si>
  <si>
    <t>KQRLRKWMARLLAT</t>
  </si>
  <si>
    <t>Endogenous Lentivirus (ELV)</t>
  </si>
  <si>
    <t>LAQRLNGLYRAMRAFK
EKKRE</t>
  </si>
  <si>
    <t>agm.tan</t>
  </si>
  <si>
    <t>agm.sab</t>
  </si>
  <si>
    <t>agm.smm</t>
  </si>
  <si>
    <t>BLV</t>
  </si>
  <si>
    <t>mmtv</t>
  </si>
  <si>
    <t>hml</t>
  </si>
  <si>
    <t>jaagsietke</t>
  </si>
  <si>
    <t xml:space="preserve">PEARSON </t>
  </si>
  <si>
    <t>PTLV</t>
  </si>
  <si>
    <t>HIV1</t>
  </si>
  <si>
    <t>SIV</t>
  </si>
  <si>
    <t>FIV</t>
  </si>
  <si>
    <t>EIAV</t>
  </si>
  <si>
    <t>HIV-2</t>
  </si>
  <si>
    <t>HIV-1</t>
  </si>
  <si>
    <r>
      <t xml:space="preserve">Katzaroukis </t>
    </r>
    <r>
      <rPr>
        <i/>
        <sz val="8"/>
        <rFont val="Arial"/>
        <family val="2"/>
      </rPr>
      <t>et al</t>
    </r>
    <r>
      <rPr>
        <sz val="8"/>
        <rFont val="Arial"/>
        <family val="2"/>
      </rPr>
      <t>., 2007</t>
    </r>
  </si>
  <si>
    <t>endogenous lentivirus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</si>
</sst>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444444"/>
      <name val="Arial"/>
      <family val="2"/>
    </font>
    <font>
      <u/>
      <sz val="8"/>
      <color rgb="FF0000D4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444444"/>
      <name val="Arial"/>
      <family val="2"/>
    </font>
    <font>
      <sz val="8"/>
      <color rgb="FF0000D4"/>
      <name val="Arial"/>
      <family val="2"/>
    </font>
    <font>
      <u/>
      <sz val="8"/>
      <color rgb="FF0000D4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u/>
      <sz val="8"/>
      <color rgb="FF0000D4"/>
      <name val="Arial"/>
      <family val="2"/>
    </font>
    <font>
      <u/>
      <sz val="8"/>
      <color rgb="FF0000FF"/>
      <name val="Arial"/>
      <family val="2"/>
    </font>
    <font>
      <u/>
      <sz val="8"/>
      <color rgb="FF0000D4"/>
      <name val="Arial"/>
      <family val="2"/>
    </font>
    <font>
      <u/>
      <sz val="8"/>
      <color rgb="FF0000D4"/>
      <name val="Arial"/>
      <family val="2"/>
    </font>
    <font>
      <sz val="7"/>
      <color rgb="FF222222"/>
      <name val="Arial"/>
      <family val="2"/>
    </font>
    <font>
      <sz val="8"/>
      <color rgb="FF222222"/>
      <name val="Arial"/>
      <family val="2"/>
    </font>
    <font>
      <sz val="7"/>
      <name val="Arial"/>
      <family val="2"/>
    </font>
    <font>
      <u/>
      <sz val="8"/>
      <color rgb="FF0000D4"/>
      <name val="Arial"/>
      <family val="2"/>
    </font>
    <font>
      <sz val="12"/>
      <color rgb="FF9C0006"/>
      <name val="Calibri"/>
      <family val="2"/>
      <scheme val="minor"/>
    </font>
    <font>
      <u/>
      <sz val="10"/>
      <color theme="11"/>
      <name val="Arial"/>
      <family val="2"/>
    </font>
    <font>
      <sz val="8"/>
      <color rgb="FF9C0006"/>
      <name val="Arial"/>
      <family val="2"/>
    </font>
    <font>
      <i/>
      <sz val="8"/>
      <name val="Arial"/>
      <family val="2"/>
    </font>
    <font>
      <b/>
      <sz val="8"/>
      <color rgb="FF9C0006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3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2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2" fontId="11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/>
    <xf numFmtId="2" fontId="2" fillId="0" borderId="1" xfId="0" applyNumberFormat="1" applyFont="1" applyFill="1" applyBorder="1" applyAlignment="1"/>
    <xf numFmtId="0" fontId="0" fillId="0" borderId="0" xfId="0" applyFill="1" applyAlignment="1"/>
    <xf numFmtId="0" fontId="2" fillId="0" borderId="1" xfId="0" applyFont="1" applyFill="1" applyBorder="1" applyAlignment="1"/>
    <xf numFmtId="0" fontId="1" fillId="0" borderId="0" xfId="0" applyFont="1"/>
    <xf numFmtId="2" fontId="2" fillId="0" borderId="1" xfId="0" applyNumberFormat="1" applyFont="1" applyBorder="1" applyAlignment="1">
      <alignment horizontal="left"/>
    </xf>
    <xf numFmtId="0" fontId="1" fillId="0" borderId="0" xfId="0" applyFont="1" applyFill="1"/>
    <xf numFmtId="0" fontId="1" fillId="0" borderId="0" xfId="0" applyFont="1" applyFill="1"/>
    <xf numFmtId="0" fontId="2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shrinkToFit="1"/>
    </xf>
    <xf numFmtId="0" fontId="23" fillId="4" borderId="1" xfId="1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5" fillId="4" borderId="0" xfId="1" applyFont="1"/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26" fillId="0" borderId="1" xfId="1" applyFont="1" applyFill="1" applyBorder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6">
    <cellStyle name="Bad" xfId="1" builtinId="27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Normal" xfId="0" builtinId="0"/>
  </cellStyles>
  <dxfs count="414"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CE5CD"/>
          <bgColor rgb="FFFCE5CD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4CCCC"/>
          <bgColor rgb="FFF4CC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protein/29243013" TargetMode="External"/><Relationship Id="rId21" Type="http://schemas.openxmlformats.org/officeDocument/2006/relationships/hyperlink" Target="http://www.ncbi.nlm.nih.gov/protein/392872132" TargetMode="External"/><Relationship Id="rId42" Type="http://schemas.openxmlformats.org/officeDocument/2006/relationships/hyperlink" Target="http://www.ncbi.nlm.nih.gov/protein/12657814" TargetMode="External"/><Relationship Id="rId63" Type="http://schemas.openxmlformats.org/officeDocument/2006/relationships/hyperlink" Target="http://www.ncbi.nlm.nih.gov/protein/222538210" TargetMode="External"/><Relationship Id="rId84" Type="http://schemas.openxmlformats.org/officeDocument/2006/relationships/hyperlink" Target="http://www.ncbi.nlm.nih.gov/protein/51317215" TargetMode="External"/><Relationship Id="rId138" Type="http://schemas.openxmlformats.org/officeDocument/2006/relationships/hyperlink" Target="http://www.ncbi.nlm.nih.gov/protein/301508615" TargetMode="External"/><Relationship Id="rId159" Type="http://schemas.openxmlformats.org/officeDocument/2006/relationships/hyperlink" Target="http://www.ncbi.nlm.nih.gov/protein/409180076" TargetMode="External"/><Relationship Id="rId170" Type="http://schemas.openxmlformats.org/officeDocument/2006/relationships/hyperlink" Target="http://www.ncbi.nlm.nih.gov/protein/409180135" TargetMode="External"/><Relationship Id="rId191" Type="http://schemas.openxmlformats.org/officeDocument/2006/relationships/hyperlink" Target="http://www.ncbi.nlm.nih.gov/protein/409180205" TargetMode="External"/><Relationship Id="rId205" Type="http://schemas.openxmlformats.org/officeDocument/2006/relationships/hyperlink" Target="http://www.ncbi.nlm.nih.gov/protein/409180249" TargetMode="External"/><Relationship Id="rId226" Type="http://schemas.openxmlformats.org/officeDocument/2006/relationships/hyperlink" Target="http://www.ncbi.nlm.nih.gov/protein/71025138" TargetMode="External"/><Relationship Id="rId247" Type="http://schemas.openxmlformats.org/officeDocument/2006/relationships/hyperlink" Target="http://www.ncbi.nlm.nih.gov/protein/218304263" TargetMode="External"/><Relationship Id="rId107" Type="http://schemas.openxmlformats.org/officeDocument/2006/relationships/hyperlink" Target="http://www.ncbi.nlm.nih.gov/protein/334695" TargetMode="External"/><Relationship Id="rId11" Type="http://schemas.openxmlformats.org/officeDocument/2006/relationships/hyperlink" Target="http://www.ncbi.nlm.nih.gov/protein/27448801" TargetMode="External"/><Relationship Id="rId32" Type="http://schemas.openxmlformats.org/officeDocument/2006/relationships/hyperlink" Target="http://www.ncbi.nlm.nih.gov/protein/334407" TargetMode="External"/><Relationship Id="rId53" Type="http://schemas.openxmlformats.org/officeDocument/2006/relationships/hyperlink" Target="http://www.ncbi.nlm.nih.gov/protein/39930165" TargetMode="External"/><Relationship Id="rId74" Type="http://schemas.openxmlformats.org/officeDocument/2006/relationships/hyperlink" Target="http://www.ncbi.nlm.nih.gov/protein/222612" TargetMode="External"/><Relationship Id="rId128" Type="http://schemas.openxmlformats.org/officeDocument/2006/relationships/hyperlink" Target="http://www.ncbi.nlm.nih.gov/protein/134140588" TargetMode="External"/><Relationship Id="rId149" Type="http://schemas.openxmlformats.org/officeDocument/2006/relationships/hyperlink" Target="http://www.ncbi.nlm.nih.gov/protein/409180275" TargetMode="External"/><Relationship Id="rId5" Type="http://schemas.openxmlformats.org/officeDocument/2006/relationships/hyperlink" Target="http://www.ncbi.nlm.nih.gov/protein/666915596" TargetMode="External"/><Relationship Id="rId95" Type="http://schemas.openxmlformats.org/officeDocument/2006/relationships/hyperlink" Target="http://www.ncbi.nlm.nih.gov/protein/6358714" TargetMode="External"/><Relationship Id="rId160" Type="http://schemas.openxmlformats.org/officeDocument/2006/relationships/hyperlink" Target="http://www.ncbi.nlm.nih.gov/protein/409180099" TargetMode="External"/><Relationship Id="rId181" Type="http://schemas.openxmlformats.org/officeDocument/2006/relationships/hyperlink" Target="http://www.ncbi.nlm.nih.gov/protein/409180169" TargetMode="External"/><Relationship Id="rId216" Type="http://schemas.openxmlformats.org/officeDocument/2006/relationships/hyperlink" Target="http://www.ncbi.nlm.nih.gov/protein/25990338" TargetMode="External"/><Relationship Id="rId237" Type="http://schemas.openxmlformats.org/officeDocument/2006/relationships/hyperlink" Target="http://www.ncbi.nlm.nih.gov/protein/49887140" TargetMode="External"/><Relationship Id="rId22" Type="http://schemas.openxmlformats.org/officeDocument/2006/relationships/hyperlink" Target="http://www.ncbi.nlm.nih.gov/protein/87083842" TargetMode="External"/><Relationship Id="rId43" Type="http://schemas.openxmlformats.org/officeDocument/2006/relationships/hyperlink" Target="http://www.ncbi.nlm.nih.gov/protein/49887108" TargetMode="External"/><Relationship Id="rId64" Type="http://schemas.openxmlformats.org/officeDocument/2006/relationships/hyperlink" Target="http://www.ncbi.nlm.nih.gov/protein/222538216" TargetMode="External"/><Relationship Id="rId118" Type="http://schemas.openxmlformats.org/officeDocument/2006/relationships/hyperlink" Target="http://www.ncbi.nlm.nih.gov/protein/37728002" TargetMode="External"/><Relationship Id="rId139" Type="http://schemas.openxmlformats.org/officeDocument/2006/relationships/hyperlink" Target="http://www.ncbi.nlm.nih.gov/protein/466231" TargetMode="External"/><Relationship Id="rId85" Type="http://schemas.openxmlformats.org/officeDocument/2006/relationships/hyperlink" Target="http://www.ncbi.nlm.nih.gov/protein/3342104" TargetMode="External"/><Relationship Id="rId150" Type="http://schemas.openxmlformats.org/officeDocument/2006/relationships/hyperlink" Target="http://www.ncbi.nlm.nih.gov/protein/409180274" TargetMode="External"/><Relationship Id="rId171" Type="http://schemas.openxmlformats.org/officeDocument/2006/relationships/hyperlink" Target="http://www.ncbi.nlm.nih.gov/protein/409180134" TargetMode="External"/><Relationship Id="rId192" Type="http://schemas.openxmlformats.org/officeDocument/2006/relationships/hyperlink" Target="http://www.ncbi.nlm.nih.gov/protein/409180204" TargetMode="External"/><Relationship Id="rId206" Type="http://schemas.openxmlformats.org/officeDocument/2006/relationships/hyperlink" Target="http://www.ncbi.nlm.nih.gov/protein/409180255" TargetMode="External"/><Relationship Id="rId227" Type="http://schemas.openxmlformats.org/officeDocument/2006/relationships/hyperlink" Target="http://www.ncbi.nlm.nih.gov/protein/71025141" TargetMode="External"/><Relationship Id="rId248" Type="http://schemas.openxmlformats.org/officeDocument/2006/relationships/hyperlink" Target="http://www.ncbi.nlm.nih.gov/protein/218304267" TargetMode="External"/><Relationship Id="rId12" Type="http://schemas.openxmlformats.org/officeDocument/2006/relationships/hyperlink" Target="http://www.ncbi.nlm.nih.gov/protein/27448799" TargetMode="External"/><Relationship Id="rId17" Type="http://schemas.openxmlformats.org/officeDocument/2006/relationships/hyperlink" Target="http://www.ncbi.nlm.nih.gov/protein/87083838" TargetMode="External"/><Relationship Id="rId33" Type="http://schemas.openxmlformats.org/officeDocument/2006/relationships/hyperlink" Target="http://www.ncbi.nlm.nih.gov/protein/334402" TargetMode="External"/><Relationship Id="rId38" Type="http://schemas.openxmlformats.org/officeDocument/2006/relationships/hyperlink" Target="http://www.ncbi.nlm.nih.gov/protein/727186" TargetMode="External"/><Relationship Id="rId59" Type="http://schemas.openxmlformats.org/officeDocument/2006/relationships/hyperlink" Target="http://www.ncbi.nlm.nih.gov/protein/222538265" TargetMode="External"/><Relationship Id="rId103" Type="http://schemas.openxmlformats.org/officeDocument/2006/relationships/hyperlink" Target="http://www.ncbi.nlm.nih.gov/protein/29367081" TargetMode="External"/><Relationship Id="rId108" Type="http://schemas.openxmlformats.org/officeDocument/2006/relationships/hyperlink" Target="http://www.ncbi.nlm.nih.gov/protein/334694" TargetMode="External"/><Relationship Id="rId124" Type="http://schemas.openxmlformats.org/officeDocument/2006/relationships/hyperlink" Target="http://www.ncbi.nlm.nih.gov/protein/134140572" TargetMode="External"/><Relationship Id="rId129" Type="http://schemas.openxmlformats.org/officeDocument/2006/relationships/hyperlink" Target="http://www.ncbi.nlm.nih.gov/protein/134140587" TargetMode="External"/><Relationship Id="rId54" Type="http://schemas.openxmlformats.org/officeDocument/2006/relationships/hyperlink" Target="http://www.ncbi.nlm.nih.gov/protein/39930163" TargetMode="External"/><Relationship Id="rId70" Type="http://schemas.openxmlformats.org/officeDocument/2006/relationships/hyperlink" Target="http://www.ncbi.nlm.nih.gov/protein/22037895" TargetMode="External"/><Relationship Id="rId75" Type="http://schemas.openxmlformats.org/officeDocument/2006/relationships/hyperlink" Target="http://www.ncbi.nlm.nih.gov/protein/222604" TargetMode="External"/><Relationship Id="rId91" Type="http://schemas.openxmlformats.org/officeDocument/2006/relationships/hyperlink" Target="http://www.ncbi.nlm.nih.gov/protein/6358700" TargetMode="External"/><Relationship Id="rId96" Type="http://schemas.openxmlformats.org/officeDocument/2006/relationships/hyperlink" Target="http://www.ncbi.nlm.nih.gov/protein/6358713" TargetMode="External"/><Relationship Id="rId140" Type="http://schemas.openxmlformats.org/officeDocument/2006/relationships/hyperlink" Target="http://www.ncbi.nlm.nih.gov/protein/466236" TargetMode="External"/><Relationship Id="rId145" Type="http://schemas.openxmlformats.org/officeDocument/2006/relationships/hyperlink" Target="http://www.ncbi.nlm.nih.gov/protein/411030107" TargetMode="External"/><Relationship Id="rId161" Type="http://schemas.openxmlformats.org/officeDocument/2006/relationships/hyperlink" Target="http://www.ncbi.nlm.nih.gov/protein/409180105" TargetMode="External"/><Relationship Id="rId166" Type="http://schemas.openxmlformats.org/officeDocument/2006/relationships/hyperlink" Target="http://www.ncbi.nlm.nih.gov/protein/409180119" TargetMode="External"/><Relationship Id="rId182" Type="http://schemas.openxmlformats.org/officeDocument/2006/relationships/hyperlink" Target="http://www.ncbi.nlm.nih.gov/protein/409180175" TargetMode="External"/><Relationship Id="rId187" Type="http://schemas.openxmlformats.org/officeDocument/2006/relationships/hyperlink" Target="http://www.ncbi.nlm.nih.gov/protein/409180189" TargetMode="External"/><Relationship Id="rId217" Type="http://schemas.openxmlformats.org/officeDocument/2006/relationships/hyperlink" Target="http://www.ncbi.nlm.nih.gov/protein/334511" TargetMode="External"/><Relationship Id="rId1" Type="http://schemas.openxmlformats.org/officeDocument/2006/relationships/hyperlink" Target="http://www.ncbi.nlm.nih.gov/protein/666915582" TargetMode="External"/><Relationship Id="rId6" Type="http://schemas.openxmlformats.org/officeDocument/2006/relationships/hyperlink" Target="http://www.ncbi.nlm.nih.gov/protein/666915595" TargetMode="External"/><Relationship Id="rId212" Type="http://schemas.openxmlformats.org/officeDocument/2006/relationships/hyperlink" Target="http://www.ncbi.nlm.nih.gov/protein/392498846" TargetMode="External"/><Relationship Id="rId233" Type="http://schemas.openxmlformats.org/officeDocument/2006/relationships/hyperlink" Target="http://www.ncbi.nlm.nih.gov/protein/5106569" TargetMode="External"/><Relationship Id="rId238" Type="http://schemas.openxmlformats.org/officeDocument/2006/relationships/hyperlink" Target="http://www.ncbi.nlm.nih.gov/protein/294962" TargetMode="External"/><Relationship Id="rId23" Type="http://schemas.openxmlformats.org/officeDocument/2006/relationships/hyperlink" Target="http://www.ncbi.nlm.nih.gov/protein/87083848" TargetMode="External"/><Relationship Id="rId28" Type="http://schemas.openxmlformats.org/officeDocument/2006/relationships/hyperlink" Target="http://www.ncbi.nlm.nih.gov/protein/334393" TargetMode="External"/><Relationship Id="rId49" Type="http://schemas.openxmlformats.org/officeDocument/2006/relationships/hyperlink" Target="http://www.ncbi.nlm.nih.gov/protein/294805668" TargetMode="External"/><Relationship Id="rId114" Type="http://schemas.openxmlformats.org/officeDocument/2006/relationships/hyperlink" Target="http://www.ncbi.nlm.nih.gov/protein/37728016" TargetMode="External"/><Relationship Id="rId119" Type="http://schemas.openxmlformats.org/officeDocument/2006/relationships/hyperlink" Target="http://www.ncbi.nlm.nih.gov/protein/37728007" TargetMode="External"/><Relationship Id="rId44" Type="http://schemas.openxmlformats.org/officeDocument/2006/relationships/hyperlink" Target="http://www.ncbi.nlm.nih.gov/protein/49887113" TargetMode="External"/><Relationship Id="rId60" Type="http://schemas.openxmlformats.org/officeDocument/2006/relationships/hyperlink" Target="http://www.ncbi.nlm.nih.gov/protein/222538263" TargetMode="External"/><Relationship Id="rId65" Type="http://schemas.openxmlformats.org/officeDocument/2006/relationships/hyperlink" Target="http://www.ncbi.nlm.nih.gov/protein/222538222" TargetMode="External"/><Relationship Id="rId81" Type="http://schemas.openxmlformats.org/officeDocument/2006/relationships/hyperlink" Target="http://www.ncbi.nlm.nih.gov/protein/51921823" TargetMode="External"/><Relationship Id="rId86" Type="http://schemas.openxmlformats.org/officeDocument/2006/relationships/hyperlink" Target="http://www.ncbi.nlm.nih.gov/protein/3342106" TargetMode="External"/><Relationship Id="rId130" Type="http://schemas.openxmlformats.org/officeDocument/2006/relationships/hyperlink" Target="http://www.ncbi.nlm.nih.gov/protein/14582835" TargetMode="External"/><Relationship Id="rId135" Type="http://schemas.openxmlformats.org/officeDocument/2006/relationships/hyperlink" Target="http://www.ncbi.nlm.nih.gov/protein/301508605" TargetMode="External"/><Relationship Id="rId151" Type="http://schemas.openxmlformats.org/officeDocument/2006/relationships/hyperlink" Target="http://www.ncbi.nlm.nih.gov/protein/14164888" TargetMode="External"/><Relationship Id="rId156" Type="http://schemas.openxmlformats.org/officeDocument/2006/relationships/hyperlink" Target="http://www.ncbi.nlm.nih.gov/protein/409180292" TargetMode="External"/><Relationship Id="rId177" Type="http://schemas.openxmlformats.org/officeDocument/2006/relationships/hyperlink" Target="http://www.ncbi.nlm.nih.gov/protein/409180154" TargetMode="External"/><Relationship Id="rId198" Type="http://schemas.openxmlformats.org/officeDocument/2006/relationships/hyperlink" Target="http://www.ncbi.nlm.nih.gov/protein/409180224" TargetMode="External"/><Relationship Id="rId172" Type="http://schemas.openxmlformats.org/officeDocument/2006/relationships/hyperlink" Target="http://www.ncbi.nlm.nih.gov/protein/409180139" TargetMode="External"/><Relationship Id="rId193" Type="http://schemas.openxmlformats.org/officeDocument/2006/relationships/hyperlink" Target="http://www.ncbi.nlm.nih.gov/protein/409180209" TargetMode="External"/><Relationship Id="rId202" Type="http://schemas.openxmlformats.org/officeDocument/2006/relationships/hyperlink" Target="http://www.ncbi.nlm.nih.gov/protein/409180239" TargetMode="External"/><Relationship Id="rId207" Type="http://schemas.openxmlformats.org/officeDocument/2006/relationships/hyperlink" Target="http://www.ncbi.nlm.nih.gov/protein/409180254" TargetMode="External"/><Relationship Id="rId223" Type="http://schemas.openxmlformats.org/officeDocument/2006/relationships/hyperlink" Target="http://www.ncbi.nlm.nih.gov/protein/3342163" TargetMode="External"/><Relationship Id="rId228" Type="http://schemas.openxmlformats.org/officeDocument/2006/relationships/hyperlink" Target="http://www.ncbi.nlm.nih.gov/protein/1695915" TargetMode="External"/><Relationship Id="rId244" Type="http://schemas.openxmlformats.org/officeDocument/2006/relationships/hyperlink" Target="http://www.ncbi.nlm.nih.gov/protein/1890639" TargetMode="External"/><Relationship Id="rId249" Type="http://schemas.openxmlformats.org/officeDocument/2006/relationships/hyperlink" Target="http://www.ncbi.nlm.nih.gov/protein/218304252" TargetMode="External"/><Relationship Id="rId13" Type="http://schemas.openxmlformats.org/officeDocument/2006/relationships/hyperlink" Target="http://www.ncbi.nlm.nih.gov/protein/87083812" TargetMode="External"/><Relationship Id="rId18" Type="http://schemas.openxmlformats.org/officeDocument/2006/relationships/hyperlink" Target="http://www.ncbi.nlm.nih.gov/protein/87083836" TargetMode="External"/><Relationship Id="rId39" Type="http://schemas.openxmlformats.org/officeDocument/2006/relationships/hyperlink" Target="http://www.ncbi.nlm.nih.gov/protein/727185" TargetMode="External"/><Relationship Id="rId109" Type="http://schemas.openxmlformats.org/officeDocument/2006/relationships/hyperlink" Target="http://www.ncbi.nlm.nih.gov/protein/2737929" TargetMode="External"/><Relationship Id="rId34" Type="http://schemas.openxmlformats.org/officeDocument/2006/relationships/hyperlink" Target="http://www.ncbi.nlm.nih.gov/protein/4469306" TargetMode="External"/><Relationship Id="rId50" Type="http://schemas.openxmlformats.org/officeDocument/2006/relationships/hyperlink" Target="http://www.ncbi.nlm.nih.gov/protein/294805674" TargetMode="External"/><Relationship Id="rId55" Type="http://schemas.openxmlformats.org/officeDocument/2006/relationships/hyperlink" Target="http://www.ncbi.nlm.nih.gov/protein/29367071" TargetMode="External"/><Relationship Id="rId76" Type="http://schemas.openxmlformats.org/officeDocument/2006/relationships/hyperlink" Target="http://www.ncbi.nlm.nih.gov/protein/53828971" TargetMode="External"/><Relationship Id="rId97" Type="http://schemas.openxmlformats.org/officeDocument/2006/relationships/hyperlink" Target="http://www.ncbi.nlm.nih.gov/protein/334687" TargetMode="External"/><Relationship Id="rId104" Type="http://schemas.openxmlformats.org/officeDocument/2006/relationships/hyperlink" Target="http://www.ncbi.nlm.nih.gov/protein/29367087" TargetMode="External"/><Relationship Id="rId120" Type="http://schemas.openxmlformats.org/officeDocument/2006/relationships/hyperlink" Target="http://www.ncbi.nlm.nih.gov/protein/37728006" TargetMode="External"/><Relationship Id="rId125" Type="http://schemas.openxmlformats.org/officeDocument/2006/relationships/hyperlink" Target="http://www.ncbi.nlm.nih.gov/protein/134140578" TargetMode="External"/><Relationship Id="rId141" Type="http://schemas.openxmlformats.org/officeDocument/2006/relationships/hyperlink" Target="http://www.ncbi.nlm.nih.gov/protein/466234" TargetMode="External"/><Relationship Id="rId146" Type="http://schemas.openxmlformats.org/officeDocument/2006/relationships/hyperlink" Target="http://www.ncbi.nlm.nih.gov/protein/411030113" TargetMode="External"/><Relationship Id="rId167" Type="http://schemas.openxmlformats.org/officeDocument/2006/relationships/hyperlink" Target="http://www.ncbi.nlm.nih.gov/protein/409180125" TargetMode="External"/><Relationship Id="rId188" Type="http://schemas.openxmlformats.org/officeDocument/2006/relationships/hyperlink" Target="http://www.ncbi.nlm.nih.gov/protein/409180195" TargetMode="External"/><Relationship Id="rId7" Type="http://schemas.openxmlformats.org/officeDocument/2006/relationships/hyperlink" Target="http://www.ncbi.nlm.nih.gov/protein/666915600" TargetMode="External"/><Relationship Id="rId71" Type="http://schemas.openxmlformats.org/officeDocument/2006/relationships/hyperlink" Target="http://www.ncbi.nlm.nih.gov/protein/22037901" TargetMode="External"/><Relationship Id="rId92" Type="http://schemas.openxmlformats.org/officeDocument/2006/relationships/hyperlink" Target="http://www.ncbi.nlm.nih.gov/protein/6358705" TargetMode="External"/><Relationship Id="rId162" Type="http://schemas.openxmlformats.org/officeDocument/2006/relationships/hyperlink" Target="http://www.ncbi.nlm.nih.gov/protein/409180104" TargetMode="External"/><Relationship Id="rId183" Type="http://schemas.openxmlformats.org/officeDocument/2006/relationships/hyperlink" Target="http://www.ncbi.nlm.nih.gov/protein/409180174" TargetMode="External"/><Relationship Id="rId213" Type="http://schemas.openxmlformats.org/officeDocument/2006/relationships/hyperlink" Target="http://www.ncbi.nlm.nih.gov/protein/392498849" TargetMode="External"/><Relationship Id="rId218" Type="http://schemas.openxmlformats.org/officeDocument/2006/relationships/hyperlink" Target="http://www.ncbi.nlm.nih.gov/protein/334515" TargetMode="External"/><Relationship Id="rId234" Type="http://schemas.openxmlformats.org/officeDocument/2006/relationships/hyperlink" Target="http://www.ncbi.nlm.nih.gov/protein/5106568" TargetMode="External"/><Relationship Id="rId239" Type="http://schemas.openxmlformats.org/officeDocument/2006/relationships/hyperlink" Target="http://www.ncbi.nlm.nih.gov/protein/294965" TargetMode="External"/><Relationship Id="rId2" Type="http://schemas.openxmlformats.org/officeDocument/2006/relationships/hyperlink" Target="http://www.ncbi.nlm.nih.gov/protein/666915587" TargetMode="External"/><Relationship Id="rId29" Type="http://schemas.openxmlformats.org/officeDocument/2006/relationships/hyperlink" Target="http://www.ncbi.nlm.nih.gov/protein/334396" TargetMode="External"/><Relationship Id="rId250" Type="http://schemas.openxmlformats.org/officeDocument/2006/relationships/hyperlink" Target="http://www.ncbi.nlm.nih.gov/protein/218304256" TargetMode="External"/><Relationship Id="rId24" Type="http://schemas.openxmlformats.org/officeDocument/2006/relationships/hyperlink" Target="http://www.ncbi.nlm.nih.gov/protein/87083846" TargetMode="External"/><Relationship Id="rId40" Type="http://schemas.openxmlformats.org/officeDocument/2006/relationships/hyperlink" Target="http://www.ncbi.nlm.nih.gov/protein/12657810" TargetMode="External"/><Relationship Id="rId45" Type="http://schemas.openxmlformats.org/officeDocument/2006/relationships/hyperlink" Target="http://www.ncbi.nlm.nih.gov/protein/49887112" TargetMode="External"/><Relationship Id="rId66" Type="http://schemas.openxmlformats.org/officeDocument/2006/relationships/hyperlink" Target="http://www.ncbi.nlm.nih.gov/protein/222538220" TargetMode="External"/><Relationship Id="rId87" Type="http://schemas.openxmlformats.org/officeDocument/2006/relationships/hyperlink" Target="http://www.ncbi.nlm.nih.gov/protein/3342109" TargetMode="External"/><Relationship Id="rId110" Type="http://schemas.openxmlformats.org/officeDocument/2006/relationships/hyperlink" Target="http://www.ncbi.nlm.nih.gov/protein/2737935" TargetMode="External"/><Relationship Id="rId115" Type="http://schemas.openxmlformats.org/officeDocument/2006/relationships/hyperlink" Target="http://www.ncbi.nlm.nih.gov/protein/29243009" TargetMode="External"/><Relationship Id="rId131" Type="http://schemas.openxmlformats.org/officeDocument/2006/relationships/hyperlink" Target="http://www.ncbi.nlm.nih.gov/protein/14582841" TargetMode="External"/><Relationship Id="rId136" Type="http://schemas.openxmlformats.org/officeDocument/2006/relationships/hyperlink" Target="http://www.ncbi.nlm.nih.gov/protein/301508610" TargetMode="External"/><Relationship Id="rId157" Type="http://schemas.openxmlformats.org/officeDocument/2006/relationships/hyperlink" Target="http://www.ncbi.nlm.nih.gov/protein/409180071" TargetMode="External"/><Relationship Id="rId178" Type="http://schemas.openxmlformats.org/officeDocument/2006/relationships/hyperlink" Target="http://www.ncbi.nlm.nih.gov/protein/409180159" TargetMode="External"/><Relationship Id="rId61" Type="http://schemas.openxmlformats.org/officeDocument/2006/relationships/hyperlink" Target="http://www.ncbi.nlm.nih.gov/protein/222538206" TargetMode="External"/><Relationship Id="rId82" Type="http://schemas.openxmlformats.org/officeDocument/2006/relationships/hyperlink" Target="http://www.ncbi.nlm.nih.gov/protein/51317208" TargetMode="External"/><Relationship Id="rId152" Type="http://schemas.openxmlformats.org/officeDocument/2006/relationships/hyperlink" Target="http://www.ncbi.nlm.nih.gov/protein/14164894" TargetMode="External"/><Relationship Id="rId173" Type="http://schemas.openxmlformats.org/officeDocument/2006/relationships/hyperlink" Target="http://www.ncbi.nlm.nih.gov/protein/409180145" TargetMode="External"/><Relationship Id="rId194" Type="http://schemas.openxmlformats.org/officeDocument/2006/relationships/hyperlink" Target="http://www.ncbi.nlm.nih.gov/protein/409180215" TargetMode="External"/><Relationship Id="rId199" Type="http://schemas.openxmlformats.org/officeDocument/2006/relationships/hyperlink" Target="http://www.ncbi.nlm.nih.gov/protein/409180229" TargetMode="External"/><Relationship Id="rId203" Type="http://schemas.openxmlformats.org/officeDocument/2006/relationships/hyperlink" Target="http://www.ncbi.nlm.nih.gov/protein/409180245" TargetMode="External"/><Relationship Id="rId208" Type="http://schemas.openxmlformats.org/officeDocument/2006/relationships/hyperlink" Target="http://www.ncbi.nlm.nih.gov/protein/409180259" TargetMode="External"/><Relationship Id="rId229" Type="http://schemas.openxmlformats.org/officeDocument/2006/relationships/hyperlink" Target="http://www.ncbi.nlm.nih.gov/protein/334802" TargetMode="External"/><Relationship Id="rId19" Type="http://schemas.openxmlformats.org/officeDocument/2006/relationships/hyperlink" Target="http://www.ncbi.nlm.nih.gov/protein/392872128" TargetMode="External"/><Relationship Id="rId224" Type="http://schemas.openxmlformats.org/officeDocument/2006/relationships/hyperlink" Target="http://www.ncbi.nlm.nih.gov/protein/3462588" TargetMode="External"/><Relationship Id="rId240" Type="http://schemas.openxmlformats.org/officeDocument/2006/relationships/hyperlink" Target="http://www.ncbi.nlm.nih.gov/protein/9247195" TargetMode="External"/><Relationship Id="rId245" Type="http://schemas.openxmlformats.org/officeDocument/2006/relationships/hyperlink" Target="http://www.ncbi.nlm.nih.gov/protein/1929499" TargetMode="External"/><Relationship Id="rId14" Type="http://schemas.openxmlformats.org/officeDocument/2006/relationships/hyperlink" Target="http://www.ncbi.nlm.nih.gov/protein/87083818" TargetMode="External"/><Relationship Id="rId30" Type="http://schemas.openxmlformats.org/officeDocument/2006/relationships/hyperlink" Target="http://www.ncbi.nlm.nih.gov/protein/334391" TargetMode="External"/><Relationship Id="rId35" Type="http://schemas.openxmlformats.org/officeDocument/2006/relationships/hyperlink" Target="http://www.ncbi.nlm.nih.gov/protein/4469311" TargetMode="External"/><Relationship Id="rId56" Type="http://schemas.openxmlformats.org/officeDocument/2006/relationships/hyperlink" Target="http://www.ncbi.nlm.nih.gov/protein/29367077" TargetMode="External"/><Relationship Id="rId77" Type="http://schemas.openxmlformats.org/officeDocument/2006/relationships/hyperlink" Target="http://www.ncbi.nlm.nih.gov/protein/53828975" TargetMode="External"/><Relationship Id="rId100" Type="http://schemas.openxmlformats.org/officeDocument/2006/relationships/hyperlink" Target="http://www.ncbi.nlm.nih.gov/protein/15055097" TargetMode="External"/><Relationship Id="rId105" Type="http://schemas.openxmlformats.org/officeDocument/2006/relationships/hyperlink" Target="http://www.ncbi.nlm.nih.gov/protein/29367086" TargetMode="External"/><Relationship Id="rId126" Type="http://schemas.openxmlformats.org/officeDocument/2006/relationships/hyperlink" Target="http://www.ncbi.nlm.nih.gov/protein/134140576" TargetMode="External"/><Relationship Id="rId147" Type="http://schemas.openxmlformats.org/officeDocument/2006/relationships/hyperlink" Target="http://www.ncbi.nlm.nih.gov/protein/411030112" TargetMode="External"/><Relationship Id="rId168" Type="http://schemas.openxmlformats.org/officeDocument/2006/relationships/hyperlink" Target="http://www.ncbi.nlm.nih.gov/protein/409180124" TargetMode="External"/><Relationship Id="rId8" Type="http://schemas.openxmlformats.org/officeDocument/2006/relationships/hyperlink" Target="http://www.ncbi.nlm.nih.gov/protein/666915605" TargetMode="External"/><Relationship Id="rId51" Type="http://schemas.openxmlformats.org/officeDocument/2006/relationships/hyperlink" Target="http://www.ncbi.nlm.nih.gov/protein/294805673" TargetMode="External"/><Relationship Id="rId72" Type="http://schemas.openxmlformats.org/officeDocument/2006/relationships/hyperlink" Target="http://www.ncbi.nlm.nih.gov/protein/22037899" TargetMode="External"/><Relationship Id="rId93" Type="http://schemas.openxmlformats.org/officeDocument/2006/relationships/hyperlink" Target="http://www.ncbi.nlm.nih.gov/protein/6358704" TargetMode="External"/><Relationship Id="rId98" Type="http://schemas.openxmlformats.org/officeDocument/2006/relationships/hyperlink" Target="http://www.ncbi.nlm.nih.gov/protein/334690" TargetMode="External"/><Relationship Id="rId121" Type="http://schemas.openxmlformats.org/officeDocument/2006/relationships/hyperlink" Target="http://www.ncbi.nlm.nih.gov/protein/134140562" TargetMode="External"/><Relationship Id="rId142" Type="http://schemas.openxmlformats.org/officeDocument/2006/relationships/hyperlink" Target="http://www.ncbi.nlm.nih.gov/protein/334757" TargetMode="External"/><Relationship Id="rId163" Type="http://schemas.openxmlformats.org/officeDocument/2006/relationships/hyperlink" Target="http://www.ncbi.nlm.nih.gov/protein/409180109" TargetMode="External"/><Relationship Id="rId184" Type="http://schemas.openxmlformats.org/officeDocument/2006/relationships/hyperlink" Target="http://www.ncbi.nlm.nih.gov/protein/409180179" TargetMode="External"/><Relationship Id="rId189" Type="http://schemas.openxmlformats.org/officeDocument/2006/relationships/hyperlink" Target="http://www.ncbi.nlm.nih.gov/protein/409180194" TargetMode="External"/><Relationship Id="rId219" Type="http://schemas.openxmlformats.org/officeDocument/2006/relationships/hyperlink" Target="http://www.ncbi.nlm.nih.gov/protein/334509" TargetMode="External"/><Relationship Id="rId3" Type="http://schemas.openxmlformats.org/officeDocument/2006/relationships/hyperlink" Target="http://www.ncbi.nlm.nih.gov/protein/666915586" TargetMode="External"/><Relationship Id="rId214" Type="http://schemas.openxmlformats.org/officeDocument/2006/relationships/hyperlink" Target="http://www.ncbi.nlm.nih.gov/protein/334521" TargetMode="External"/><Relationship Id="rId230" Type="http://schemas.openxmlformats.org/officeDocument/2006/relationships/hyperlink" Target="http://www.ncbi.nlm.nih.gov/protein/334806" TargetMode="External"/><Relationship Id="rId235" Type="http://schemas.openxmlformats.org/officeDocument/2006/relationships/hyperlink" Target="http://www.ncbi.nlm.nih.gov/protein/49887134" TargetMode="External"/><Relationship Id="rId251" Type="http://schemas.openxmlformats.org/officeDocument/2006/relationships/hyperlink" Target="http://www.ncbi.nlm.nih.gov/protein/189310224" TargetMode="External"/><Relationship Id="rId25" Type="http://schemas.openxmlformats.org/officeDocument/2006/relationships/hyperlink" Target="http://www.ncbi.nlm.nih.gov/protein/9247192" TargetMode="External"/><Relationship Id="rId46" Type="http://schemas.openxmlformats.org/officeDocument/2006/relationships/hyperlink" Target="http://www.ncbi.nlm.nih.gov/protein/49887120" TargetMode="External"/><Relationship Id="rId67" Type="http://schemas.openxmlformats.org/officeDocument/2006/relationships/hyperlink" Target="http://www.ncbi.nlm.nih.gov/protein/22037885" TargetMode="External"/><Relationship Id="rId116" Type="http://schemas.openxmlformats.org/officeDocument/2006/relationships/hyperlink" Target="http://www.ncbi.nlm.nih.gov/protein/29243015" TargetMode="External"/><Relationship Id="rId137" Type="http://schemas.openxmlformats.org/officeDocument/2006/relationships/hyperlink" Target="http://www.ncbi.nlm.nih.gov/protein/301508616" TargetMode="External"/><Relationship Id="rId158" Type="http://schemas.openxmlformats.org/officeDocument/2006/relationships/hyperlink" Target="http://www.ncbi.nlm.nih.gov/protein/409180077" TargetMode="External"/><Relationship Id="rId20" Type="http://schemas.openxmlformats.org/officeDocument/2006/relationships/hyperlink" Target="http://www.ncbi.nlm.nih.gov/protein/392872134" TargetMode="External"/><Relationship Id="rId41" Type="http://schemas.openxmlformats.org/officeDocument/2006/relationships/hyperlink" Target="http://www.ncbi.nlm.nih.gov/protein/12657815" TargetMode="External"/><Relationship Id="rId62" Type="http://schemas.openxmlformats.org/officeDocument/2006/relationships/hyperlink" Target="http://www.ncbi.nlm.nih.gov/protein/222538212" TargetMode="External"/><Relationship Id="rId83" Type="http://schemas.openxmlformats.org/officeDocument/2006/relationships/hyperlink" Target="http://www.ncbi.nlm.nih.gov/protein/51317212" TargetMode="External"/><Relationship Id="rId88" Type="http://schemas.openxmlformats.org/officeDocument/2006/relationships/hyperlink" Target="http://www.ncbi.nlm.nih.gov/protein/6358691" TargetMode="External"/><Relationship Id="rId111" Type="http://schemas.openxmlformats.org/officeDocument/2006/relationships/hyperlink" Target="http://www.ncbi.nlm.nih.gov/protein/2737934" TargetMode="External"/><Relationship Id="rId132" Type="http://schemas.openxmlformats.org/officeDocument/2006/relationships/hyperlink" Target="http://www.ncbi.nlm.nih.gov/protein/14582840" TargetMode="External"/><Relationship Id="rId153" Type="http://schemas.openxmlformats.org/officeDocument/2006/relationships/hyperlink" Target="http://www.ncbi.nlm.nih.gov/protein/14164893" TargetMode="External"/><Relationship Id="rId174" Type="http://schemas.openxmlformats.org/officeDocument/2006/relationships/hyperlink" Target="http://www.ncbi.nlm.nih.gov/protein/409180144" TargetMode="External"/><Relationship Id="rId179" Type="http://schemas.openxmlformats.org/officeDocument/2006/relationships/hyperlink" Target="http://www.ncbi.nlm.nih.gov/protein/409180165" TargetMode="External"/><Relationship Id="rId195" Type="http://schemas.openxmlformats.org/officeDocument/2006/relationships/hyperlink" Target="http://www.ncbi.nlm.nih.gov/protein/409180214" TargetMode="External"/><Relationship Id="rId209" Type="http://schemas.openxmlformats.org/officeDocument/2006/relationships/hyperlink" Target="http://www.ncbi.nlm.nih.gov/protein/409180265" TargetMode="External"/><Relationship Id="rId190" Type="http://schemas.openxmlformats.org/officeDocument/2006/relationships/hyperlink" Target="http://www.ncbi.nlm.nih.gov/protein/409180199" TargetMode="External"/><Relationship Id="rId204" Type="http://schemas.openxmlformats.org/officeDocument/2006/relationships/hyperlink" Target="http://www.ncbi.nlm.nih.gov/protein/409180244" TargetMode="External"/><Relationship Id="rId220" Type="http://schemas.openxmlformats.org/officeDocument/2006/relationships/hyperlink" Target="http://www.ncbi.nlm.nih.gov/protein/310409" TargetMode="External"/><Relationship Id="rId225" Type="http://schemas.openxmlformats.org/officeDocument/2006/relationships/hyperlink" Target="http://www.ncbi.nlm.nih.gov/protein/3342168" TargetMode="External"/><Relationship Id="rId241" Type="http://schemas.openxmlformats.org/officeDocument/2006/relationships/hyperlink" Target="http://www.ncbi.nlm.nih.gov/protein/56681249" TargetMode="External"/><Relationship Id="rId246" Type="http://schemas.openxmlformats.org/officeDocument/2006/relationships/hyperlink" Target="http://www.ncbi.nlm.nih.gov/protein/1890643" TargetMode="External"/><Relationship Id="rId15" Type="http://schemas.openxmlformats.org/officeDocument/2006/relationships/hyperlink" Target="http://www.ncbi.nlm.nih.gov/protein/87083816" TargetMode="External"/><Relationship Id="rId36" Type="http://schemas.openxmlformats.org/officeDocument/2006/relationships/hyperlink" Target="http://www.ncbi.nlm.nih.gov/protein/4469310" TargetMode="External"/><Relationship Id="rId57" Type="http://schemas.openxmlformats.org/officeDocument/2006/relationships/hyperlink" Target="http://www.ncbi.nlm.nih.gov/protein/29367076" TargetMode="External"/><Relationship Id="rId106" Type="http://schemas.openxmlformats.org/officeDocument/2006/relationships/hyperlink" Target="http://www.ncbi.nlm.nih.gov/protein/334697" TargetMode="External"/><Relationship Id="rId127" Type="http://schemas.openxmlformats.org/officeDocument/2006/relationships/hyperlink" Target="http://www.ncbi.nlm.nih.gov/protein/134140582" TargetMode="External"/><Relationship Id="rId10" Type="http://schemas.openxmlformats.org/officeDocument/2006/relationships/hyperlink" Target="http://www.ncbi.nlm.nih.gov/protein/27448795" TargetMode="External"/><Relationship Id="rId31" Type="http://schemas.openxmlformats.org/officeDocument/2006/relationships/hyperlink" Target="http://www.ncbi.nlm.nih.gov/protein/334404" TargetMode="External"/><Relationship Id="rId52" Type="http://schemas.openxmlformats.org/officeDocument/2006/relationships/hyperlink" Target="http://www.ncbi.nlm.nih.gov/protein/39930159" TargetMode="External"/><Relationship Id="rId73" Type="http://schemas.openxmlformats.org/officeDocument/2006/relationships/hyperlink" Target="http://www.ncbi.nlm.nih.gov/protein/2160378" TargetMode="External"/><Relationship Id="rId78" Type="http://schemas.openxmlformats.org/officeDocument/2006/relationships/hyperlink" Target="http://www.ncbi.nlm.nih.gov/protein/53828977" TargetMode="External"/><Relationship Id="rId94" Type="http://schemas.openxmlformats.org/officeDocument/2006/relationships/hyperlink" Target="http://www.ncbi.nlm.nih.gov/protein/6358709" TargetMode="External"/><Relationship Id="rId99" Type="http://schemas.openxmlformats.org/officeDocument/2006/relationships/hyperlink" Target="http://www.ncbi.nlm.nih.gov/protein/334685" TargetMode="External"/><Relationship Id="rId101" Type="http://schemas.openxmlformats.org/officeDocument/2006/relationships/hyperlink" Target="http://www.ncbi.nlm.nih.gov/protein/15055102" TargetMode="External"/><Relationship Id="rId122" Type="http://schemas.openxmlformats.org/officeDocument/2006/relationships/hyperlink" Target="http://www.ncbi.nlm.nih.gov/protein/134140568" TargetMode="External"/><Relationship Id="rId143" Type="http://schemas.openxmlformats.org/officeDocument/2006/relationships/hyperlink" Target="http://www.ncbi.nlm.nih.gov/protein/334761" TargetMode="External"/><Relationship Id="rId148" Type="http://schemas.openxmlformats.org/officeDocument/2006/relationships/hyperlink" Target="http://www.ncbi.nlm.nih.gov/protein/409180269" TargetMode="External"/><Relationship Id="rId164" Type="http://schemas.openxmlformats.org/officeDocument/2006/relationships/hyperlink" Target="http://www.ncbi.nlm.nih.gov/protein/409180115" TargetMode="External"/><Relationship Id="rId169" Type="http://schemas.openxmlformats.org/officeDocument/2006/relationships/hyperlink" Target="http://www.ncbi.nlm.nih.gov/protein/409180129" TargetMode="External"/><Relationship Id="rId185" Type="http://schemas.openxmlformats.org/officeDocument/2006/relationships/hyperlink" Target="http://www.ncbi.nlm.nih.gov/protein/409180185" TargetMode="External"/><Relationship Id="rId4" Type="http://schemas.openxmlformats.org/officeDocument/2006/relationships/hyperlink" Target="http://www.ncbi.nlm.nih.gov/protein/666915591" TargetMode="External"/><Relationship Id="rId9" Type="http://schemas.openxmlformats.org/officeDocument/2006/relationships/hyperlink" Target="http://www.ncbi.nlm.nih.gov/protein/666915604" TargetMode="External"/><Relationship Id="rId180" Type="http://schemas.openxmlformats.org/officeDocument/2006/relationships/hyperlink" Target="http://www.ncbi.nlm.nih.gov/protein/409180164" TargetMode="External"/><Relationship Id="rId210" Type="http://schemas.openxmlformats.org/officeDocument/2006/relationships/hyperlink" Target="http://www.ncbi.nlm.nih.gov/protein/409180264" TargetMode="External"/><Relationship Id="rId215" Type="http://schemas.openxmlformats.org/officeDocument/2006/relationships/hyperlink" Target="http://www.ncbi.nlm.nih.gov/protein/25990340" TargetMode="External"/><Relationship Id="rId236" Type="http://schemas.openxmlformats.org/officeDocument/2006/relationships/hyperlink" Target="http://www.ncbi.nlm.nih.gov/protein/49887137" TargetMode="External"/><Relationship Id="rId26" Type="http://schemas.openxmlformats.org/officeDocument/2006/relationships/hyperlink" Target="http://www.ncbi.nlm.nih.gov/protein/334440" TargetMode="External"/><Relationship Id="rId231" Type="http://schemas.openxmlformats.org/officeDocument/2006/relationships/hyperlink" Target="http://www.ncbi.nlm.nih.gov/protein/334800" TargetMode="External"/><Relationship Id="rId252" Type="http://schemas.openxmlformats.org/officeDocument/2006/relationships/hyperlink" Target="http://www.ncbi.nlm.nih.gov/protein/189310228" TargetMode="External"/><Relationship Id="rId47" Type="http://schemas.openxmlformats.org/officeDocument/2006/relationships/hyperlink" Target="http://www.ncbi.nlm.nih.gov/protein/49887125" TargetMode="External"/><Relationship Id="rId68" Type="http://schemas.openxmlformats.org/officeDocument/2006/relationships/hyperlink" Target="http://www.ncbi.nlm.nih.gov/protein/22037891" TargetMode="External"/><Relationship Id="rId89" Type="http://schemas.openxmlformats.org/officeDocument/2006/relationships/hyperlink" Target="http://www.ncbi.nlm.nih.gov/protein/6358696" TargetMode="External"/><Relationship Id="rId112" Type="http://schemas.openxmlformats.org/officeDocument/2006/relationships/hyperlink" Target="http://www.ncbi.nlm.nih.gov/protein/37728012" TargetMode="External"/><Relationship Id="rId133" Type="http://schemas.openxmlformats.org/officeDocument/2006/relationships/hyperlink" Target="http://www.ncbi.nlm.nih.gov/protein/301508600" TargetMode="External"/><Relationship Id="rId154" Type="http://schemas.openxmlformats.org/officeDocument/2006/relationships/hyperlink" Target="http://www.ncbi.nlm.nih.gov/protein/409180287" TargetMode="External"/><Relationship Id="rId175" Type="http://schemas.openxmlformats.org/officeDocument/2006/relationships/hyperlink" Target="http://www.ncbi.nlm.nih.gov/protein/409180149" TargetMode="External"/><Relationship Id="rId196" Type="http://schemas.openxmlformats.org/officeDocument/2006/relationships/hyperlink" Target="http://www.ncbi.nlm.nih.gov/protein/409180219" TargetMode="External"/><Relationship Id="rId200" Type="http://schemas.openxmlformats.org/officeDocument/2006/relationships/hyperlink" Target="http://www.ncbi.nlm.nih.gov/protein/409180235" TargetMode="External"/><Relationship Id="rId16" Type="http://schemas.openxmlformats.org/officeDocument/2006/relationships/hyperlink" Target="http://www.ncbi.nlm.nih.gov/protein/87083832" TargetMode="External"/><Relationship Id="rId221" Type="http://schemas.openxmlformats.org/officeDocument/2006/relationships/hyperlink" Target="http://www.ncbi.nlm.nih.gov/protein/310413" TargetMode="External"/><Relationship Id="rId242" Type="http://schemas.openxmlformats.org/officeDocument/2006/relationships/hyperlink" Target="http://www.ncbi.nlm.nih.gov/protein/56681254" TargetMode="External"/><Relationship Id="rId37" Type="http://schemas.openxmlformats.org/officeDocument/2006/relationships/hyperlink" Target="http://www.ncbi.nlm.nih.gov/protein/727181" TargetMode="External"/><Relationship Id="rId58" Type="http://schemas.openxmlformats.org/officeDocument/2006/relationships/hyperlink" Target="http://www.ncbi.nlm.nih.gov/protein/222538259" TargetMode="External"/><Relationship Id="rId79" Type="http://schemas.openxmlformats.org/officeDocument/2006/relationships/hyperlink" Target="http://www.ncbi.nlm.nih.gov/protein/51921816" TargetMode="External"/><Relationship Id="rId102" Type="http://schemas.openxmlformats.org/officeDocument/2006/relationships/hyperlink" Target="http://www.ncbi.nlm.nih.gov/protein/15055101" TargetMode="External"/><Relationship Id="rId123" Type="http://schemas.openxmlformats.org/officeDocument/2006/relationships/hyperlink" Target="http://www.ncbi.nlm.nih.gov/protein/134140567" TargetMode="External"/><Relationship Id="rId144" Type="http://schemas.openxmlformats.org/officeDocument/2006/relationships/hyperlink" Target="http://www.ncbi.nlm.nih.gov/protein/334755" TargetMode="External"/><Relationship Id="rId90" Type="http://schemas.openxmlformats.org/officeDocument/2006/relationships/hyperlink" Target="http://www.ncbi.nlm.nih.gov/protein/6358695" TargetMode="External"/><Relationship Id="rId165" Type="http://schemas.openxmlformats.org/officeDocument/2006/relationships/hyperlink" Target="http://www.ncbi.nlm.nih.gov/protein/409180114" TargetMode="External"/><Relationship Id="rId186" Type="http://schemas.openxmlformats.org/officeDocument/2006/relationships/hyperlink" Target="http://www.ncbi.nlm.nih.gov/protein/409180184" TargetMode="External"/><Relationship Id="rId211" Type="http://schemas.openxmlformats.org/officeDocument/2006/relationships/hyperlink" Target="http://www.ncbi.nlm.nih.gov/protein/392498842" TargetMode="External"/><Relationship Id="rId232" Type="http://schemas.openxmlformats.org/officeDocument/2006/relationships/hyperlink" Target="http://www.ncbi.nlm.nih.gov/protein/5106564" TargetMode="External"/><Relationship Id="rId27" Type="http://schemas.openxmlformats.org/officeDocument/2006/relationships/hyperlink" Target="http://www.ncbi.nlm.nih.gov/protein/13794263" TargetMode="External"/><Relationship Id="rId48" Type="http://schemas.openxmlformats.org/officeDocument/2006/relationships/hyperlink" Target="http://www.ncbi.nlm.nih.gov/protein/49887124" TargetMode="External"/><Relationship Id="rId69" Type="http://schemas.openxmlformats.org/officeDocument/2006/relationships/hyperlink" Target="http://www.ncbi.nlm.nih.gov/protein/22037889" TargetMode="External"/><Relationship Id="rId113" Type="http://schemas.openxmlformats.org/officeDocument/2006/relationships/hyperlink" Target="http://www.ncbi.nlm.nih.gov/protein/37728017" TargetMode="External"/><Relationship Id="rId134" Type="http://schemas.openxmlformats.org/officeDocument/2006/relationships/hyperlink" Target="http://www.ncbi.nlm.nih.gov/protein/301508606" TargetMode="External"/><Relationship Id="rId80" Type="http://schemas.openxmlformats.org/officeDocument/2006/relationships/hyperlink" Target="http://www.ncbi.nlm.nih.gov/protein/51921820" TargetMode="External"/><Relationship Id="rId155" Type="http://schemas.openxmlformats.org/officeDocument/2006/relationships/hyperlink" Target="http://www.ncbi.nlm.nih.gov/protein/409180293" TargetMode="External"/><Relationship Id="rId176" Type="http://schemas.openxmlformats.org/officeDocument/2006/relationships/hyperlink" Target="http://www.ncbi.nlm.nih.gov/protein/409180155" TargetMode="External"/><Relationship Id="rId197" Type="http://schemas.openxmlformats.org/officeDocument/2006/relationships/hyperlink" Target="http://www.ncbi.nlm.nih.gov/protein/409180225" TargetMode="External"/><Relationship Id="rId201" Type="http://schemas.openxmlformats.org/officeDocument/2006/relationships/hyperlink" Target="http://www.ncbi.nlm.nih.gov/protein/409180234" TargetMode="External"/><Relationship Id="rId222" Type="http://schemas.openxmlformats.org/officeDocument/2006/relationships/hyperlink" Target="http://www.ncbi.nlm.nih.gov/protein/310407" TargetMode="External"/><Relationship Id="rId243" Type="http://schemas.openxmlformats.org/officeDocument/2006/relationships/hyperlink" Target="http://www.ncbi.nlm.nih.gov/protein/566812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cbi.nlm.nih.gov/protein/ABO64938" TargetMode="External"/><Relationship Id="rId21" Type="http://schemas.openxmlformats.org/officeDocument/2006/relationships/hyperlink" Target="http://www.ncbi.nlm.nih.gov/protein/BAF42566" TargetMode="External"/><Relationship Id="rId42" Type="http://schemas.openxmlformats.org/officeDocument/2006/relationships/hyperlink" Target="http://www.ncbi.nlm.nih.gov/protein/AAR22192" TargetMode="External"/><Relationship Id="rId47" Type="http://schemas.openxmlformats.org/officeDocument/2006/relationships/hyperlink" Target="http://www.ncbi.nlm.nih.gov/protein/AAA44864" TargetMode="External"/><Relationship Id="rId63" Type="http://schemas.openxmlformats.org/officeDocument/2006/relationships/hyperlink" Target="http://www.ncbi.nlm.nih.gov/protein/AAO47212" TargetMode="External"/><Relationship Id="rId68" Type="http://schemas.openxmlformats.org/officeDocument/2006/relationships/hyperlink" Target="http://www.ncbi.nlm.nih.gov/protein/AAO47205" TargetMode="External"/><Relationship Id="rId84" Type="http://schemas.openxmlformats.org/officeDocument/2006/relationships/hyperlink" Target="http://www.ncbi.nlm.nih.gov/protein/AAF18400" TargetMode="External"/><Relationship Id="rId89" Type="http://schemas.openxmlformats.org/officeDocument/2006/relationships/hyperlink" Target="http://www.ncbi.nlm.nih.gov/protein/AAD17768" TargetMode="External"/><Relationship Id="rId7" Type="http://schemas.openxmlformats.org/officeDocument/2006/relationships/hyperlink" Target="http://www.ncbi.nlm.nih.gov/protein/AFV26742" TargetMode="External"/><Relationship Id="rId71" Type="http://schemas.openxmlformats.org/officeDocument/2006/relationships/hyperlink" Target="http://www.ncbi.nlm.nih.gov/protein/AAD46094" TargetMode="External"/><Relationship Id="rId92" Type="http://schemas.openxmlformats.org/officeDocument/2006/relationships/hyperlink" Target="http://www.ncbi.nlm.nih.gov/protein/AAT08775" TargetMode="External"/><Relationship Id="rId2" Type="http://schemas.openxmlformats.org/officeDocument/2006/relationships/hyperlink" Target="http://www.ncbi.nlm.nih.gov/protein/AAC69295" TargetMode="External"/><Relationship Id="rId16" Type="http://schemas.openxmlformats.org/officeDocument/2006/relationships/hyperlink" Target="http://www.ncbi.nlm.nih.gov/protein/AFM43964" TargetMode="External"/><Relationship Id="rId29" Type="http://schemas.openxmlformats.org/officeDocument/2006/relationships/hyperlink" Target="http://www.ncbi.nlm.nih.gov/protein/AAN03049" TargetMode="External"/><Relationship Id="rId107" Type="http://schemas.openxmlformats.org/officeDocument/2006/relationships/hyperlink" Target="http://www.ncbi.nlm.nih.gov/protein/ACT66827" TargetMode="External"/><Relationship Id="rId11" Type="http://schemas.openxmlformats.org/officeDocument/2006/relationships/hyperlink" Target="http://www.ncbi.nlm.nih.gov/protein/AAQ98215" TargetMode="External"/><Relationship Id="rId24" Type="http://schemas.openxmlformats.org/officeDocument/2006/relationships/hyperlink" Target="http://www.ncbi.nlm.nih.gov/protein/AEK79379" TargetMode="External"/><Relationship Id="rId32" Type="http://schemas.openxmlformats.org/officeDocument/2006/relationships/hyperlink" Target="http://www.ncbi.nlm.nih.gov/protein/AAW57859" TargetMode="External"/><Relationship Id="rId37" Type="http://schemas.openxmlformats.org/officeDocument/2006/relationships/hyperlink" Target="http://www.ncbi.nlm.nih.gov/protein/AAA44325" TargetMode="External"/><Relationship Id="rId40" Type="http://schemas.openxmlformats.org/officeDocument/2006/relationships/hyperlink" Target="http://www.ncbi.nlm.nih.gov/protein/AAR22187" TargetMode="External"/><Relationship Id="rId45" Type="http://schemas.openxmlformats.org/officeDocument/2006/relationships/hyperlink" Target="http://www.ncbi.nlm.nih.gov/protein/ACR55500" TargetMode="External"/><Relationship Id="rId53" Type="http://schemas.openxmlformats.org/officeDocument/2006/relationships/hyperlink" Target="http://www.ncbi.nlm.nih.gov/protein/AAO47127" TargetMode="External"/><Relationship Id="rId58" Type="http://schemas.openxmlformats.org/officeDocument/2006/relationships/hyperlink" Target="http://www.ncbi.nlm.nih.gov/protein/AAO47103" TargetMode="External"/><Relationship Id="rId66" Type="http://schemas.openxmlformats.org/officeDocument/2006/relationships/hyperlink" Target="http://www.ncbi.nlm.nih.gov/protein/AAU08219" TargetMode="External"/><Relationship Id="rId74" Type="http://schemas.openxmlformats.org/officeDocument/2006/relationships/hyperlink" Target="http://www.ncbi.nlm.nih.gov/protein/AAK59195" TargetMode="External"/><Relationship Id="rId79" Type="http://schemas.openxmlformats.org/officeDocument/2006/relationships/hyperlink" Target="http://www.ncbi.nlm.nih.gov/protein/AAC32654" TargetMode="External"/><Relationship Id="rId87" Type="http://schemas.openxmlformats.org/officeDocument/2006/relationships/hyperlink" Target="http://www.ncbi.nlm.nih.gov/protein/AAD17764" TargetMode="External"/><Relationship Id="rId102" Type="http://schemas.openxmlformats.org/officeDocument/2006/relationships/hyperlink" Target="http://www.ncbi.nlm.nih.gov/protein/ADR03144" TargetMode="External"/><Relationship Id="rId5" Type="http://schemas.openxmlformats.org/officeDocument/2006/relationships/hyperlink" Target="http://www.ncbi.nlm.nih.gov/protein/ABI20219" TargetMode="External"/><Relationship Id="rId61" Type="http://schemas.openxmlformats.org/officeDocument/2006/relationships/hyperlink" Target="http://www.ncbi.nlm.nih.gov/protein/AAO47208" TargetMode="External"/><Relationship Id="rId82" Type="http://schemas.openxmlformats.org/officeDocument/2006/relationships/hyperlink" Target="http://www.ncbi.nlm.nih.gov/protein/AAF18397" TargetMode="External"/><Relationship Id="rId90" Type="http://schemas.openxmlformats.org/officeDocument/2006/relationships/hyperlink" Target="http://www.ncbi.nlm.nih.gov/protein/AAD17773" TargetMode="External"/><Relationship Id="rId95" Type="http://schemas.openxmlformats.org/officeDocument/2006/relationships/hyperlink" Target="http://www.ncbi.nlm.nih.gov/protein/AAY82296" TargetMode="External"/><Relationship Id="rId19" Type="http://schemas.openxmlformats.org/officeDocument/2006/relationships/hyperlink" Target="http://www.ncbi.nlm.nih.gov/protein/BAF42562" TargetMode="External"/><Relationship Id="rId14" Type="http://schemas.openxmlformats.org/officeDocument/2006/relationships/hyperlink" Target="http://www.ncbi.nlm.nih.gov/protein/AAB50262" TargetMode="External"/><Relationship Id="rId22" Type="http://schemas.openxmlformats.org/officeDocument/2006/relationships/hyperlink" Target="http://www.ncbi.nlm.nih.gov/protein/AEK79375" TargetMode="External"/><Relationship Id="rId27" Type="http://schemas.openxmlformats.org/officeDocument/2006/relationships/hyperlink" Target="http://www.ncbi.nlm.nih.gov/protein/ABO64936" TargetMode="External"/><Relationship Id="rId30" Type="http://schemas.openxmlformats.org/officeDocument/2006/relationships/hyperlink" Target="http://www.ncbi.nlm.nih.gov/protein/AAN03047" TargetMode="External"/><Relationship Id="rId35" Type="http://schemas.openxmlformats.org/officeDocument/2006/relationships/hyperlink" Target="http://www.ncbi.nlm.nih.gov/protein/BAF33114" TargetMode="External"/><Relationship Id="rId43" Type="http://schemas.openxmlformats.org/officeDocument/2006/relationships/hyperlink" Target="http://www.ncbi.nlm.nih.gov/protein/ACR55496" TargetMode="External"/><Relationship Id="rId48" Type="http://schemas.openxmlformats.org/officeDocument/2006/relationships/hyperlink" Target="http://www.ncbi.nlm.nih.gov/protein/P0C1L3" TargetMode="External"/><Relationship Id="rId56" Type="http://schemas.openxmlformats.org/officeDocument/2006/relationships/hyperlink" Target="http://www.ncbi.nlm.nih.gov/protein/AAA99883" TargetMode="External"/><Relationship Id="rId64" Type="http://schemas.openxmlformats.org/officeDocument/2006/relationships/hyperlink" Target="http://www.ncbi.nlm.nih.gov/protein/AAU08216" TargetMode="External"/><Relationship Id="rId69" Type="http://schemas.openxmlformats.org/officeDocument/2006/relationships/hyperlink" Target="http://www.ncbi.nlm.nih.gov/protein/AAO47203" TargetMode="External"/><Relationship Id="rId77" Type="http://schemas.openxmlformats.org/officeDocument/2006/relationships/hyperlink" Target="http://www.ncbi.nlm.nih.gov/protein/AAR22203" TargetMode="External"/><Relationship Id="rId100" Type="http://schemas.openxmlformats.org/officeDocument/2006/relationships/hyperlink" Target="http://www.ncbi.nlm.nih.gov/protein/ACY40653" TargetMode="External"/><Relationship Id="rId105" Type="http://schemas.openxmlformats.org/officeDocument/2006/relationships/hyperlink" Target="http://www.ncbi.nlm.nih.gov/protein/ACT66823" TargetMode="External"/><Relationship Id="rId8" Type="http://schemas.openxmlformats.org/officeDocument/2006/relationships/hyperlink" Target="http://www.ncbi.nlm.nih.gov/protein/AFV26748" TargetMode="External"/><Relationship Id="rId51" Type="http://schemas.openxmlformats.org/officeDocument/2006/relationships/hyperlink" Target="http://www.ncbi.nlm.nih.gov/protein/AAO47098" TargetMode="External"/><Relationship Id="rId72" Type="http://schemas.openxmlformats.org/officeDocument/2006/relationships/hyperlink" Target="http://www.ncbi.nlm.nih.gov/protein/AAD46092" TargetMode="External"/><Relationship Id="rId80" Type="http://schemas.openxmlformats.org/officeDocument/2006/relationships/hyperlink" Target="http://www.ncbi.nlm.nih.gov/protein/AAC32655" TargetMode="External"/><Relationship Id="rId85" Type="http://schemas.openxmlformats.org/officeDocument/2006/relationships/hyperlink" Target="http://www.ncbi.nlm.nih.gov/protein/AAD17757" TargetMode="External"/><Relationship Id="rId93" Type="http://schemas.openxmlformats.org/officeDocument/2006/relationships/hyperlink" Target="http://www.ncbi.nlm.nih.gov/protein/AAT08773" TargetMode="External"/><Relationship Id="rId98" Type="http://schemas.openxmlformats.org/officeDocument/2006/relationships/hyperlink" Target="http://www.ncbi.nlm.nih.gov/protein/ADD25356" TargetMode="External"/><Relationship Id="rId3" Type="http://schemas.openxmlformats.org/officeDocument/2006/relationships/hyperlink" Target="http://www.ncbi.nlm.nih.gov/protein/AAC69293" TargetMode="External"/><Relationship Id="rId12" Type="http://schemas.openxmlformats.org/officeDocument/2006/relationships/hyperlink" Target="http://www.ncbi.nlm.nih.gov/protein/AAQ98213" TargetMode="External"/><Relationship Id="rId17" Type="http://schemas.openxmlformats.org/officeDocument/2006/relationships/hyperlink" Target="http://www.ncbi.nlm.nih.gov/protein/AFM43970" TargetMode="External"/><Relationship Id="rId25" Type="http://schemas.openxmlformats.org/officeDocument/2006/relationships/hyperlink" Target="http://www.ncbi.nlm.nih.gov/protein/ABO64932" TargetMode="External"/><Relationship Id="rId33" Type="http://schemas.openxmlformats.org/officeDocument/2006/relationships/hyperlink" Target="http://www.ncbi.nlm.nih.gov/protein/AAW57861" TargetMode="External"/><Relationship Id="rId38" Type="http://schemas.openxmlformats.org/officeDocument/2006/relationships/hyperlink" Target="http://www.ncbi.nlm.nih.gov/protein/AAA44329" TargetMode="External"/><Relationship Id="rId46" Type="http://schemas.openxmlformats.org/officeDocument/2006/relationships/hyperlink" Target="http://www.ncbi.nlm.nih.gov/protein/AAA44860" TargetMode="External"/><Relationship Id="rId59" Type="http://schemas.openxmlformats.org/officeDocument/2006/relationships/hyperlink" Target="http://www.ncbi.nlm.nih.gov/protein/AAO47109" TargetMode="External"/><Relationship Id="rId67" Type="http://schemas.openxmlformats.org/officeDocument/2006/relationships/hyperlink" Target="http://www.ncbi.nlm.nih.gov/protein/AAO47199" TargetMode="External"/><Relationship Id="rId103" Type="http://schemas.openxmlformats.org/officeDocument/2006/relationships/hyperlink" Target="http://www.ncbi.nlm.nih.gov/protein/ADR03150" TargetMode="External"/><Relationship Id="rId20" Type="http://schemas.openxmlformats.org/officeDocument/2006/relationships/hyperlink" Target="http://www.ncbi.nlm.nih.gov/protein/BAF42568" TargetMode="External"/><Relationship Id="rId41" Type="http://schemas.openxmlformats.org/officeDocument/2006/relationships/hyperlink" Target="http://www.ncbi.nlm.nih.gov/protein/AAR22194" TargetMode="External"/><Relationship Id="rId54" Type="http://schemas.openxmlformats.org/officeDocument/2006/relationships/hyperlink" Target="http://www.ncbi.nlm.nih.gov/protein/AAO47125" TargetMode="External"/><Relationship Id="rId62" Type="http://schemas.openxmlformats.org/officeDocument/2006/relationships/hyperlink" Target="http://www.ncbi.nlm.nih.gov/protein/AAO47214" TargetMode="External"/><Relationship Id="rId70" Type="http://schemas.openxmlformats.org/officeDocument/2006/relationships/hyperlink" Target="http://www.ncbi.nlm.nih.gov/protein/AAD46088" TargetMode="External"/><Relationship Id="rId75" Type="http://schemas.openxmlformats.org/officeDocument/2006/relationships/hyperlink" Target="http://www.ncbi.nlm.nih.gov/protein/AAK59193" TargetMode="External"/><Relationship Id="rId83" Type="http://schemas.openxmlformats.org/officeDocument/2006/relationships/hyperlink" Target="http://www.ncbi.nlm.nih.gov/protein/AAF18394" TargetMode="External"/><Relationship Id="rId88" Type="http://schemas.openxmlformats.org/officeDocument/2006/relationships/hyperlink" Target="http://www.ncbi.nlm.nih.gov/protein/AAD17766" TargetMode="External"/><Relationship Id="rId91" Type="http://schemas.openxmlformats.org/officeDocument/2006/relationships/hyperlink" Target="http://www.ncbi.nlm.nih.gov/protein/AAT08769" TargetMode="External"/><Relationship Id="rId96" Type="http://schemas.openxmlformats.org/officeDocument/2006/relationships/hyperlink" Target="http://www.ncbi.nlm.nih.gov/protein/AAY82299" TargetMode="External"/><Relationship Id="rId1" Type="http://schemas.openxmlformats.org/officeDocument/2006/relationships/hyperlink" Target="http://www.ncbi.nlm.nih.gov/protein/AAC69289" TargetMode="External"/><Relationship Id="rId6" Type="http://schemas.openxmlformats.org/officeDocument/2006/relationships/hyperlink" Target="http://www.ncbi.nlm.nih.gov/protein/ABI20217" TargetMode="External"/><Relationship Id="rId15" Type="http://schemas.openxmlformats.org/officeDocument/2006/relationships/hyperlink" Target="http://www.ncbi.nlm.nih.gov/protein/AAB50257" TargetMode="External"/><Relationship Id="rId23" Type="http://schemas.openxmlformats.org/officeDocument/2006/relationships/hyperlink" Target="http://www.ncbi.nlm.nih.gov/protein/AEK79381" TargetMode="External"/><Relationship Id="rId28" Type="http://schemas.openxmlformats.org/officeDocument/2006/relationships/hyperlink" Target="http://www.ncbi.nlm.nih.gov/protein/AAN03043" TargetMode="External"/><Relationship Id="rId36" Type="http://schemas.openxmlformats.org/officeDocument/2006/relationships/hyperlink" Target="http://www.ncbi.nlm.nih.gov/protein/BAF33112" TargetMode="External"/><Relationship Id="rId49" Type="http://schemas.openxmlformats.org/officeDocument/2006/relationships/hyperlink" Target="http://www.ncbi.nlm.nih.gov/protein/AAO47094" TargetMode="External"/><Relationship Id="rId57" Type="http://schemas.openxmlformats.org/officeDocument/2006/relationships/hyperlink" Target="http://www.ncbi.nlm.nih.gov/protein/P0C1L4" TargetMode="External"/><Relationship Id="rId106" Type="http://schemas.openxmlformats.org/officeDocument/2006/relationships/hyperlink" Target="http://www.ncbi.nlm.nih.gov/protein/ACT66829" TargetMode="External"/><Relationship Id="rId10" Type="http://schemas.openxmlformats.org/officeDocument/2006/relationships/hyperlink" Target="http://www.ncbi.nlm.nih.gov/protein/AAQ98208" TargetMode="External"/><Relationship Id="rId31" Type="http://schemas.openxmlformats.org/officeDocument/2006/relationships/hyperlink" Target="http://www.ncbi.nlm.nih.gov/protein/AAW57855" TargetMode="External"/><Relationship Id="rId44" Type="http://schemas.openxmlformats.org/officeDocument/2006/relationships/hyperlink" Target="http://www.ncbi.nlm.nih.gov/protein/ACR55502" TargetMode="External"/><Relationship Id="rId52" Type="http://schemas.openxmlformats.org/officeDocument/2006/relationships/hyperlink" Target="http://www.ncbi.nlm.nih.gov/protein/AAO47121" TargetMode="External"/><Relationship Id="rId60" Type="http://schemas.openxmlformats.org/officeDocument/2006/relationships/hyperlink" Target="http://www.ncbi.nlm.nih.gov/protein/AAO47107" TargetMode="External"/><Relationship Id="rId65" Type="http://schemas.openxmlformats.org/officeDocument/2006/relationships/hyperlink" Target="http://www.ncbi.nlm.nih.gov/protein/AAU08221" TargetMode="External"/><Relationship Id="rId73" Type="http://schemas.openxmlformats.org/officeDocument/2006/relationships/hyperlink" Target="http://www.ncbi.nlm.nih.gov/protein/AAK59189" TargetMode="External"/><Relationship Id="rId78" Type="http://schemas.openxmlformats.org/officeDocument/2006/relationships/hyperlink" Target="http://www.ncbi.nlm.nih.gov/protein/AAR22201" TargetMode="External"/><Relationship Id="rId81" Type="http://schemas.openxmlformats.org/officeDocument/2006/relationships/hyperlink" Target="http://www.ncbi.nlm.nih.gov/protein/AAC32657" TargetMode="External"/><Relationship Id="rId86" Type="http://schemas.openxmlformats.org/officeDocument/2006/relationships/hyperlink" Target="http://www.ncbi.nlm.nih.gov/protein/AAD17761" TargetMode="External"/><Relationship Id="rId94" Type="http://schemas.openxmlformats.org/officeDocument/2006/relationships/hyperlink" Target="http://www.ncbi.nlm.nih.gov/protein/AAY82292" TargetMode="External"/><Relationship Id="rId99" Type="http://schemas.openxmlformats.org/officeDocument/2006/relationships/hyperlink" Target="http://www.ncbi.nlm.nih.gov/protein/ADD25354" TargetMode="External"/><Relationship Id="rId101" Type="http://schemas.openxmlformats.org/officeDocument/2006/relationships/hyperlink" Target="http://www.ncbi.nlm.nih.gov/protein/ACY40659" TargetMode="External"/><Relationship Id="rId4" Type="http://schemas.openxmlformats.org/officeDocument/2006/relationships/hyperlink" Target="http://www.ncbi.nlm.nih.gov/protein/ABI20213" TargetMode="External"/><Relationship Id="rId9" Type="http://schemas.openxmlformats.org/officeDocument/2006/relationships/hyperlink" Target="http://www.ncbi.nlm.nih.gov/protein/AFV26746" TargetMode="External"/><Relationship Id="rId13" Type="http://schemas.openxmlformats.org/officeDocument/2006/relationships/hyperlink" Target="http://www.ncbi.nlm.nih.gov/protein/AAB50259" TargetMode="External"/><Relationship Id="rId18" Type="http://schemas.openxmlformats.org/officeDocument/2006/relationships/hyperlink" Target="http://www.ncbi.nlm.nih.gov/protein/AFM43968" TargetMode="External"/><Relationship Id="rId39" Type="http://schemas.openxmlformats.org/officeDocument/2006/relationships/hyperlink" Target="http://www.ncbi.nlm.nih.gov/protein/AAA44323" TargetMode="External"/><Relationship Id="rId34" Type="http://schemas.openxmlformats.org/officeDocument/2006/relationships/hyperlink" Target="http://www.ncbi.nlm.nih.gov/protein/BAF33108" TargetMode="External"/><Relationship Id="rId50" Type="http://schemas.openxmlformats.org/officeDocument/2006/relationships/hyperlink" Target="http://www.ncbi.nlm.nih.gov/protein/AAO47100" TargetMode="External"/><Relationship Id="rId55" Type="http://schemas.openxmlformats.org/officeDocument/2006/relationships/hyperlink" Target="http://www.ncbi.nlm.nih.gov/protein/AAA99879" TargetMode="External"/><Relationship Id="rId76" Type="http://schemas.openxmlformats.org/officeDocument/2006/relationships/hyperlink" Target="http://www.ncbi.nlm.nih.gov/protein/AAR22196" TargetMode="External"/><Relationship Id="rId97" Type="http://schemas.openxmlformats.org/officeDocument/2006/relationships/hyperlink" Target="http://www.ncbi.nlm.nih.gov/protein/ADD25352" TargetMode="External"/><Relationship Id="rId104" Type="http://schemas.openxmlformats.org/officeDocument/2006/relationships/hyperlink" Target="http://www.ncbi.nlm.nih.gov/protein/ADR03148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bi.nlm.nih.gov/protein/1845206" TargetMode="External"/><Relationship Id="rId18" Type="http://schemas.openxmlformats.org/officeDocument/2006/relationships/hyperlink" Target="http://www.ncbi.nlm.nih.gov/protein/325647" TargetMode="External"/><Relationship Id="rId26" Type="http://schemas.openxmlformats.org/officeDocument/2006/relationships/hyperlink" Target="http://www.ncbi.nlm.nih.gov/protein/41056783" TargetMode="External"/><Relationship Id="rId39" Type="http://schemas.openxmlformats.org/officeDocument/2006/relationships/hyperlink" Target="http://www.ncbi.nlm.nih.gov/protein/83656828" TargetMode="External"/><Relationship Id="rId21" Type="http://schemas.openxmlformats.org/officeDocument/2006/relationships/hyperlink" Target="http://www.ncbi.nlm.nih.gov/protein/726200" TargetMode="External"/><Relationship Id="rId34" Type="http://schemas.openxmlformats.org/officeDocument/2006/relationships/hyperlink" Target="http://www.ncbi.nlm.nih.gov/protein/197725636" TargetMode="External"/><Relationship Id="rId42" Type="http://schemas.openxmlformats.org/officeDocument/2006/relationships/hyperlink" Target="http://www.ncbi.nlm.nih.gov/protein/4007998" TargetMode="External"/><Relationship Id="rId47" Type="http://schemas.openxmlformats.org/officeDocument/2006/relationships/hyperlink" Target="http://www.ncbi.nlm.nih.gov/protein/995592" TargetMode="External"/><Relationship Id="rId50" Type="http://schemas.openxmlformats.org/officeDocument/2006/relationships/hyperlink" Target="http://www.ncbi.nlm.nih.gov/protein/256252593" TargetMode="External"/><Relationship Id="rId55" Type="http://schemas.openxmlformats.org/officeDocument/2006/relationships/hyperlink" Target="http://www.ncbi.nlm.nih.gov/protein/157840813" TargetMode="External"/><Relationship Id="rId63" Type="http://schemas.openxmlformats.org/officeDocument/2006/relationships/hyperlink" Target="http://www.ncbi.nlm.nih.gov/protein/299507996" TargetMode="External"/><Relationship Id="rId68" Type="http://schemas.openxmlformats.org/officeDocument/2006/relationships/hyperlink" Target="http://www.ncbi.nlm.nih.gov/protein/299508017" TargetMode="External"/><Relationship Id="rId7" Type="http://schemas.openxmlformats.org/officeDocument/2006/relationships/hyperlink" Target="http://www.ncbi.nlm.nih.gov/protein/7335662" TargetMode="External"/><Relationship Id="rId2" Type="http://schemas.openxmlformats.org/officeDocument/2006/relationships/hyperlink" Target="http://www.ncbi.nlm.nih.gov/protein/325749" TargetMode="External"/><Relationship Id="rId16" Type="http://schemas.openxmlformats.org/officeDocument/2006/relationships/hyperlink" Target="http://www.ncbi.nlm.nih.gov/protein/1332356" TargetMode="External"/><Relationship Id="rId29" Type="http://schemas.openxmlformats.org/officeDocument/2006/relationships/hyperlink" Target="http://www.ncbi.nlm.nih.gov/protein/41056793" TargetMode="External"/><Relationship Id="rId1" Type="http://schemas.openxmlformats.org/officeDocument/2006/relationships/hyperlink" Target="http://www.ncbi.nlm.nih.gov/protein/1332362" TargetMode="External"/><Relationship Id="rId6" Type="http://schemas.openxmlformats.org/officeDocument/2006/relationships/hyperlink" Target="http://www.ncbi.nlm.nih.gov/protein/221466" TargetMode="External"/><Relationship Id="rId11" Type="http://schemas.openxmlformats.org/officeDocument/2006/relationships/hyperlink" Target="http://www.ncbi.nlm.nih.gov/protein/325712" TargetMode="External"/><Relationship Id="rId24" Type="http://schemas.openxmlformats.org/officeDocument/2006/relationships/hyperlink" Target="http://www.ncbi.nlm.nih.gov/protein/325721" TargetMode="External"/><Relationship Id="rId32" Type="http://schemas.openxmlformats.org/officeDocument/2006/relationships/hyperlink" Target="http://www.ncbi.nlm.nih.gov/protein/325735" TargetMode="External"/><Relationship Id="rId37" Type="http://schemas.openxmlformats.org/officeDocument/2006/relationships/hyperlink" Target="http://www.ncbi.nlm.nih.gov/protein/83656823" TargetMode="External"/><Relationship Id="rId40" Type="http://schemas.openxmlformats.org/officeDocument/2006/relationships/hyperlink" Target="http://www.ncbi.nlm.nih.gov/protein/4007993" TargetMode="External"/><Relationship Id="rId45" Type="http://schemas.openxmlformats.org/officeDocument/2006/relationships/hyperlink" Target="http://www.ncbi.nlm.nih.gov/protein/325763" TargetMode="External"/><Relationship Id="rId53" Type="http://schemas.openxmlformats.org/officeDocument/2006/relationships/hyperlink" Target="http://www.ncbi.nlm.nih.gov/protein/8927266" TargetMode="External"/><Relationship Id="rId58" Type="http://schemas.openxmlformats.org/officeDocument/2006/relationships/hyperlink" Target="http://www.ncbi.nlm.nih.gov/protein/16905446" TargetMode="External"/><Relationship Id="rId66" Type="http://schemas.openxmlformats.org/officeDocument/2006/relationships/hyperlink" Target="http://www.ncbi.nlm.nih.gov/protein/299508006" TargetMode="External"/><Relationship Id="rId5" Type="http://schemas.openxmlformats.org/officeDocument/2006/relationships/hyperlink" Target="http://www.ncbi.nlm.nih.gov/protein/221472" TargetMode="External"/><Relationship Id="rId15" Type="http://schemas.openxmlformats.org/officeDocument/2006/relationships/hyperlink" Target="http://www.ncbi.nlm.nih.gov/protein/1845212" TargetMode="External"/><Relationship Id="rId23" Type="http://schemas.openxmlformats.org/officeDocument/2006/relationships/hyperlink" Target="http://www.ncbi.nlm.nih.gov/protein/325726" TargetMode="External"/><Relationship Id="rId28" Type="http://schemas.openxmlformats.org/officeDocument/2006/relationships/hyperlink" Target="http://www.ncbi.nlm.nih.gov/protein/41056787" TargetMode="External"/><Relationship Id="rId36" Type="http://schemas.openxmlformats.org/officeDocument/2006/relationships/hyperlink" Target="http://www.ncbi.nlm.nih.gov/protein/197725641" TargetMode="External"/><Relationship Id="rId49" Type="http://schemas.openxmlformats.org/officeDocument/2006/relationships/hyperlink" Target="http://www.ncbi.nlm.nih.gov/protein/256252587" TargetMode="External"/><Relationship Id="rId57" Type="http://schemas.openxmlformats.org/officeDocument/2006/relationships/hyperlink" Target="http://www.ncbi.nlm.nih.gov/protein/157840818" TargetMode="External"/><Relationship Id="rId61" Type="http://schemas.openxmlformats.org/officeDocument/2006/relationships/hyperlink" Target="http://www.ncbi.nlm.nih.gov/protein/299507991" TargetMode="External"/><Relationship Id="rId10" Type="http://schemas.openxmlformats.org/officeDocument/2006/relationships/hyperlink" Target="http://www.ncbi.nlm.nih.gov/protein/325714" TargetMode="External"/><Relationship Id="rId19" Type="http://schemas.openxmlformats.org/officeDocument/2006/relationships/hyperlink" Target="http://www.ncbi.nlm.nih.gov/protein/726195" TargetMode="External"/><Relationship Id="rId31" Type="http://schemas.openxmlformats.org/officeDocument/2006/relationships/hyperlink" Target="http://www.ncbi.nlm.nih.gov/protein/1332360" TargetMode="External"/><Relationship Id="rId44" Type="http://schemas.openxmlformats.org/officeDocument/2006/relationships/hyperlink" Target="http://www.ncbi.nlm.nih.gov/protein/325770" TargetMode="External"/><Relationship Id="rId52" Type="http://schemas.openxmlformats.org/officeDocument/2006/relationships/hyperlink" Target="http://www.ncbi.nlm.nih.gov/protein/8927259" TargetMode="External"/><Relationship Id="rId60" Type="http://schemas.openxmlformats.org/officeDocument/2006/relationships/hyperlink" Target="http://www.ncbi.nlm.nih.gov/protein/16905453" TargetMode="External"/><Relationship Id="rId65" Type="http://schemas.openxmlformats.org/officeDocument/2006/relationships/hyperlink" Target="http://www.ncbi.nlm.nih.gov/protein/299508007" TargetMode="External"/><Relationship Id="rId4" Type="http://schemas.openxmlformats.org/officeDocument/2006/relationships/hyperlink" Target="http://www.ncbi.nlm.nih.gov/protein/2160333" TargetMode="External"/><Relationship Id="rId9" Type="http://schemas.openxmlformats.org/officeDocument/2006/relationships/hyperlink" Target="http://www.ncbi.nlm.nih.gov/protein/325656" TargetMode="External"/><Relationship Id="rId14" Type="http://schemas.openxmlformats.org/officeDocument/2006/relationships/hyperlink" Target="http://www.ncbi.nlm.nih.gov/protein/1845209" TargetMode="External"/><Relationship Id="rId22" Type="http://schemas.openxmlformats.org/officeDocument/2006/relationships/hyperlink" Target="http://www.ncbi.nlm.nih.gov/protein/1332358" TargetMode="External"/><Relationship Id="rId27" Type="http://schemas.openxmlformats.org/officeDocument/2006/relationships/hyperlink" Target="http://www.ncbi.nlm.nih.gov/protein/41056782" TargetMode="External"/><Relationship Id="rId30" Type="http://schemas.openxmlformats.org/officeDocument/2006/relationships/hyperlink" Target="http://www.ncbi.nlm.nih.gov/protein/41056792" TargetMode="External"/><Relationship Id="rId35" Type="http://schemas.openxmlformats.org/officeDocument/2006/relationships/hyperlink" Target="http://www.ncbi.nlm.nih.gov/protein/197725642" TargetMode="External"/><Relationship Id="rId43" Type="http://schemas.openxmlformats.org/officeDocument/2006/relationships/hyperlink" Target="http://www.ncbi.nlm.nih.gov/protein/325766" TargetMode="External"/><Relationship Id="rId48" Type="http://schemas.openxmlformats.org/officeDocument/2006/relationships/hyperlink" Target="http://www.ncbi.nlm.nih.gov/protein/995591" TargetMode="External"/><Relationship Id="rId56" Type="http://schemas.openxmlformats.org/officeDocument/2006/relationships/hyperlink" Target="http://www.ncbi.nlm.nih.gov/protein/157840819" TargetMode="External"/><Relationship Id="rId64" Type="http://schemas.openxmlformats.org/officeDocument/2006/relationships/hyperlink" Target="http://www.ncbi.nlm.nih.gov/protein/299508001" TargetMode="External"/><Relationship Id="rId69" Type="http://schemas.openxmlformats.org/officeDocument/2006/relationships/hyperlink" Target="http://www.ncbi.nlm.nih.gov/protein/299508016" TargetMode="External"/><Relationship Id="rId8" Type="http://schemas.openxmlformats.org/officeDocument/2006/relationships/hyperlink" Target="http://www.ncbi.nlm.nih.gov/protein/325662" TargetMode="External"/><Relationship Id="rId51" Type="http://schemas.openxmlformats.org/officeDocument/2006/relationships/hyperlink" Target="http://www.ncbi.nlm.nih.gov/protein/256252592" TargetMode="External"/><Relationship Id="rId3" Type="http://schemas.openxmlformats.org/officeDocument/2006/relationships/hyperlink" Target="http://www.ncbi.nlm.nih.gov/protein/325744" TargetMode="External"/><Relationship Id="rId12" Type="http://schemas.openxmlformats.org/officeDocument/2006/relationships/hyperlink" Target="http://www.ncbi.nlm.nih.gov/protein/325711" TargetMode="External"/><Relationship Id="rId17" Type="http://schemas.openxmlformats.org/officeDocument/2006/relationships/hyperlink" Target="http://www.ncbi.nlm.nih.gov/protein/325652" TargetMode="External"/><Relationship Id="rId25" Type="http://schemas.openxmlformats.org/officeDocument/2006/relationships/hyperlink" Target="http://www.ncbi.nlm.nih.gov/protein/41056777" TargetMode="External"/><Relationship Id="rId33" Type="http://schemas.openxmlformats.org/officeDocument/2006/relationships/hyperlink" Target="http://www.ncbi.nlm.nih.gov/protein/325730" TargetMode="External"/><Relationship Id="rId38" Type="http://schemas.openxmlformats.org/officeDocument/2006/relationships/hyperlink" Target="http://www.ncbi.nlm.nih.gov/protein/83656829" TargetMode="External"/><Relationship Id="rId46" Type="http://schemas.openxmlformats.org/officeDocument/2006/relationships/hyperlink" Target="http://www.ncbi.nlm.nih.gov/protein/995586" TargetMode="External"/><Relationship Id="rId59" Type="http://schemas.openxmlformats.org/officeDocument/2006/relationships/hyperlink" Target="http://www.ncbi.nlm.nih.gov/protein/16905450" TargetMode="External"/><Relationship Id="rId67" Type="http://schemas.openxmlformats.org/officeDocument/2006/relationships/hyperlink" Target="http://www.ncbi.nlm.nih.gov/protein/299508011" TargetMode="External"/><Relationship Id="rId20" Type="http://schemas.openxmlformats.org/officeDocument/2006/relationships/hyperlink" Target="http://www.ncbi.nlm.nih.gov/protein/726201" TargetMode="External"/><Relationship Id="rId41" Type="http://schemas.openxmlformats.org/officeDocument/2006/relationships/hyperlink" Target="http://www.ncbi.nlm.nih.gov/protein/4007999" TargetMode="External"/><Relationship Id="rId54" Type="http://schemas.openxmlformats.org/officeDocument/2006/relationships/hyperlink" Target="http://www.ncbi.nlm.nih.gov/protein/8927264" TargetMode="External"/><Relationship Id="rId62" Type="http://schemas.openxmlformats.org/officeDocument/2006/relationships/hyperlink" Target="http://www.ncbi.nlm.nih.gov/protein/299507997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414152016" TargetMode="External"/><Relationship Id="rId13" Type="http://schemas.openxmlformats.org/officeDocument/2006/relationships/hyperlink" Target="http://www.ncbi.nlm.nih.gov/protein/300811104" TargetMode="External"/><Relationship Id="rId18" Type="http://schemas.openxmlformats.org/officeDocument/2006/relationships/hyperlink" Target="http://www.ncbi.nlm.nih.gov/protein/315272177" TargetMode="External"/><Relationship Id="rId3" Type="http://schemas.openxmlformats.org/officeDocument/2006/relationships/hyperlink" Target="http://www.ncbi.nlm.nih.gov/protein/414152027" TargetMode="External"/><Relationship Id="rId7" Type="http://schemas.openxmlformats.org/officeDocument/2006/relationships/hyperlink" Target="http://www.ncbi.nlm.nih.gov/protein/414152013" TargetMode="External"/><Relationship Id="rId12" Type="http://schemas.openxmlformats.org/officeDocument/2006/relationships/hyperlink" Target="http://www.ncbi.nlm.nih.gov/protein/300811121" TargetMode="External"/><Relationship Id="rId17" Type="http://schemas.openxmlformats.org/officeDocument/2006/relationships/hyperlink" Target="http://www.ncbi.nlm.nih.gov/protein/315272175" TargetMode="External"/><Relationship Id="rId2" Type="http://schemas.openxmlformats.org/officeDocument/2006/relationships/hyperlink" Target="http://www.ncbi.nlm.nih.gov/protein/3248906" TargetMode="External"/><Relationship Id="rId16" Type="http://schemas.openxmlformats.org/officeDocument/2006/relationships/hyperlink" Target="http://www.ncbi.nlm.nih.gov/protein/315272262" TargetMode="External"/><Relationship Id="rId1" Type="http://schemas.openxmlformats.org/officeDocument/2006/relationships/hyperlink" Target="http://www.ncbi.nlm.nih.gov/protein/3248902" TargetMode="External"/><Relationship Id="rId6" Type="http://schemas.openxmlformats.org/officeDocument/2006/relationships/hyperlink" Target="http://www.ncbi.nlm.nih.gov/protein/414152023" TargetMode="External"/><Relationship Id="rId11" Type="http://schemas.openxmlformats.org/officeDocument/2006/relationships/hyperlink" Target="http://www.ncbi.nlm.nih.gov/protein/300811118" TargetMode="External"/><Relationship Id="rId5" Type="http://schemas.openxmlformats.org/officeDocument/2006/relationships/hyperlink" Target="http://www.ncbi.nlm.nih.gov/protein/414152020" TargetMode="External"/><Relationship Id="rId15" Type="http://schemas.openxmlformats.org/officeDocument/2006/relationships/hyperlink" Target="http://www.ncbi.nlm.nih.gov/protein/315272259" TargetMode="External"/><Relationship Id="rId10" Type="http://schemas.openxmlformats.org/officeDocument/2006/relationships/hyperlink" Target="http://www.ncbi.nlm.nih.gov/protein/414152009" TargetMode="External"/><Relationship Id="rId4" Type="http://schemas.openxmlformats.org/officeDocument/2006/relationships/hyperlink" Target="http://www.ncbi.nlm.nih.gov/protein/414152030" TargetMode="External"/><Relationship Id="rId9" Type="http://schemas.openxmlformats.org/officeDocument/2006/relationships/hyperlink" Target="http://www.ncbi.nlm.nih.gov/protein/414152006" TargetMode="External"/><Relationship Id="rId14" Type="http://schemas.openxmlformats.org/officeDocument/2006/relationships/hyperlink" Target="http://www.ncbi.nlm.nih.gov/protein/300811107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rotein/323959" TargetMode="External"/><Relationship Id="rId2" Type="http://schemas.openxmlformats.org/officeDocument/2006/relationships/hyperlink" Target="http://www.ncbi.nlm.nih.gov/protein/455722" TargetMode="External"/><Relationship Id="rId1" Type="http://schemas.openxmlformats.org/officeDocument/2006/relationships/hyperlink" Target="http://www.ncbi.nlm.nih.gov/protein/253668" TargetMode="External"/><Relationship Id="rId4" Type="http://schemas.openxmlformats.org/officeDocument/2006/relationships/hyperlink" Target="http://www.ncbi.nlm.nih.gov/protein/323964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333034115" TargetMode="External"/><Relationship Id="rId13" Type="http://schemas.openxmlformats.org/officeDocument/2006/relationships/hyperlink" Target="http://www.ncbi.nlm.nih.gov/protein/12082829" TargetMode="External"/><Relationship Id="rId18" Type="http://schemas.openxmlformats.org/officeDocument/2006/relationships/hyperlink" Target="http://www.ncbi.nlm.nih.gov/protein/169798154" TargetMode="External"/><Relationship Id="rId3" Type="http://schemas.openxmlformats.org/officeDocument/2006/relationships/hyperlink" Target="http://www.ncbi.nlm.nih.gov/protein/295459" TargetMode="External"/><Relationship Id="rId7" Type="http://schemas.openxmlformats.org/officeDocument/2006/relationships/hyperlink" Target="http://www.ncbi.nlm.nih.gov/protein/333034111" TargetMode="External"/><Relationship Id="rId12" Type="http://schemas.openxmlformats.org/officeDocument/2006/relationships/hyperlink" Target="http://www.ncbi.nlm.nih.gov/protein/225200241" TargetMode="External"/><Relationship Id="rId17" Type="http://schemas.openxmlformats.org/officeDocument/2006/relationships/hyperlink" Target="http://www.ncbi.nlm.nih.gov/protein/198438591" TargetMode="External"/><Relationship Id="rId2" Type="http://schemas.openxmlformats.org/officeDocument/2006/relationships/hyperlink" Target="http://www.ncbi.nlm.nih.gov/protein/332547" TargetMode="External"/><Relationship Id="rId16" Type="http://schemas.openxmlformats.org/officeDocument/2006/relationships/hyperlink" Target="http://www.ncbi.nlm.nih.gov/protein/257449259" TargetMode="External"/><Relationship Id="rId1" Type="http://schemas.openxmlformats.org/officeDocument/2006/relationships/hyperlink" Target="http://www.ncbi.nlm.nih.gov/protein/808757" TargetMode="External"/><Relationship Id="rId6" Type="http://schemas.openxmlformats.org/officeDocument/2006/relationships/hyperlink" Target="http://www.uniprot.org/uniprot/P33460" TargetMode="External"/><Relationship Id="rId11" Type="http://schemas.openxmlformats.org/officeDocument/2006/relationships/hyperlink" Target="http://www.ncbi.nlm.nih.gov/protein/225200237" TargetMode="External"/><Relationship Id="rId5" Type="http://schemas.openxmlformats.org/officeDocument/2006/relationships/hyperlink" Target="http://www.ncbi.nlm.nih.gov/protein/323296" TargetMode="External"/><Relationship Id="rId15" Type="http://schemas.openxmlformats.org/officeDocument/2006/relationships/hyperlink" Target="http://www.ncbi.nlm.nih.gov/protein/257449256" TargetMode="External"/><Relationship Id="rId10" Type="http://schemas.openxmlformats.org/officeDocument/2006/relationships/hyperlink" Target="http://www.ncbi.nlm.nih.gov/protein/333034108" TargetMode="External"/><Relationship Id="rId4" Type="http://schemas.openxmlformats.org/officeDocument/2006/relationships/hyperlink" Target="http://www.ncbi.nlm.nih.gov/protein/295457" TargetMode="External"/><Relationship Id="rId9" Type="http://schemas.openxmlformats.org/officeDocument/2006/relationships/hyperlink" Target="http://www.ncbi.nlm.nih.gov/protein/333034104" TargetMode="External"/><Relationship Id="rId14" Type="http://schemas.openxmlformats.org/officeDocument/2006/relationships/hyperlink" Target="http://www.ncbi.nlm.nih.gov/protein/12082833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rotein/733073" TargetMode="External"/><Relationship Id="rId2" Type="http://schemas.openxmlformats.org/officeDocument/2006/relationships/hyperlink" Target="http://www.ncbi.nlm.nih.gov/protein/210727" TargetMode="External"/><Relationship Id="rId1" Type="http://schemas.openxmlformats.org/officeDocument/2006/relationships/hyperlink" Target="http://www.ncbi.nlm.nih.gov/protein/210708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rotein/9739121" TargetMode="External"/><Relationship Id="rId2" Type="http://schemas.openxmlformats.org/officeDocument/2006/relationships/hyperlink" Target="http://www.ncbi.nlm.nih.gov/protein/237688391" TargetMode="External"/><Relationship Id="rId1" Type="http://schemas.openxmlformats.org/officeDocument/2006/relationships/hyperlink" Target="http://www.ncbi.nlm.nih.gov/protein/237688390" TargetMode="External"/><Relationship Id="rId4" Type="http://schemas.openxmlformats.org/officeDocument/2006/relationships/hyperlink" Target="http://www.ncbi.nlm.nih.gov/protein/9739123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12083005" TargetMode="External"/><Relationship Id="rId13" Type="http://schemas.openxmlformats.org/officeDocument/2006/relationships/hyperlink" Target="http://www.ncbi.nlm.nih.gov/protein/73537076" TargetMode="External"/><Relationship Id="rId18" Type="http://schemas.openxmlformats.org/officeDocument/2006/relationships/hyperlink" Target="http://www.ncbi.nlm.nih.gov/protein/52222130" TargetMode="External"/><Relationship Id="rId26" Type="http://schemas.openxmlformats.org/officeDocument/2006/relationships/hyperlink" Target="http://www.ncbi.nlm.nih.gov/protein/34866748" TargetMode="External"/><Relationship Id="rId3" Type="http://schemas.openxmlformats.org/officeDocument/2006/relationships/hyperlink" Target="http://www.ncbi.nlm.nih.gov/protein/329563" TargetMode="External"/><Relationship Id="rId21" Type="http://schemas.openxmlformats.org/officeDocument/2006/relationships/hyperlink" Target="http://www.ncbi.nlm.nih.gov/protein/18071206" TargetMode="External"/><Relationship Id="rId7" Type="http://schemas.openxmlformats.org/officeDocument/2006/relationships/hyperlink" Target="http://www.ncbi.nlm.nih.gov/protein/12083004" TargetMode="External"/><Relationship Id="rId12" Type="http://schemas.openxmlformats.org/officeDocument/2006/relationships/hyperlink" Target="http://www.ncbi.nlm.nih.gov/protein/311701754" TargetMode="External"/><Relationship Id="rId17" Type="http://schemas.openxmlformats.org/officeDocument/2006/relationships/hyperlink" Target="http://www.ncbi.nlm.nih.gov/protein/52222129" TargetMode="External"/><Relationship Id="rId25" Type="http://schemas.openxmlformats.org/officeDocument/2006/relationships/hyperlink" Target="http://www.ncbi.nlm.nih.gov/protein/34866746" TargetMode="External"/><Relationship Id="rId2" Type="http://schemas.openxmlformats.org/officeDocument/2006/relationships/hyperlink" Target="http://www.ncbi.nlm.nih.gov/protein/699504" TargetMode="External"/><Relationship Id="rId16" Type="http://schemas.openxmlformats.org/officeDocument/2006/relationships/hyperlink" Target="http://www.ncbi.nlm.nih.gov/protein/94429057" TargetMode="External"/><Relationship Id="rId20" Type="http://schemas.openxmlformats.org/officeDocument/2006/relationships/hyperlink" Target="http://www.ncbi.nlm.nih.gov/protein/27228084" TargetMode="External"/><Relationship Id="rId1" Type="http://schemas.openxmlformats.org/officeDocument/2006/relationships/hyperlink" Target="http://www.ncbi.nlm.nih.gov/protein/699500" TargetMode="External"/><Relationship Id="rId6" Type="http://schemas.openxmlformats.org/officeDocument/2006/relationships/hyperlink" Target="http://www.ncbi.nlm.nih.gov/protein/12083052" TargetMode="External"/><Relationship Id="rId11" Type="http://schemas.openxmlformats.org/officeDocument/2006/relationships/hyperlink" Target="http://www.ncbi.nlm.nih.gov/protein/311701751" TargetMode="External"/><Relationship Id="rId24" Type="http://schemas.openxmlformats.org/officeDocument/2006/relationships/hyperlink" Target="http://www.ncbi.nlm.nih.gov/protein/37788292" TargetMode="External"/><Relationship Id="rId5" Type="http://schemas.openxmlformats.org/officeDocument/2006/relationships/hyperlink" Target="http://www.ncbi.nlm.nih.gov/protein/12083050" TargetMode="External"/><Relationship Id="rId15" Type="http://schemas.openxmlformats.org/officeDocument/2006/relationships/hyperlink" Target="http://www.ncbi.nlm.nih.gov/protein/114384179" TargetMode="External"/><Relationship Id="rId23" Type="http://schemas.openxmlformats.org/officeDocument/2006/relationships/hyperlink" Target="http://www.ncbi.nlm.nih.gov/protein/37788289" TargetMode="External"/><Relationship Id="rId10" Type="http://schemas.openxmlformats.org/officeDocument/2006/relationships/hyperlink" Target="http://www.ncbi.nlm.nih.gov/protein/4972902" TargetMode="External"/><Relationship Id="rId19" Type="http://schemas.openxmlformats.org/officeDocument/2006/relationships/hyperlink" Target="http://www.ncbi.nlm.nih.gov/protein/27228082" TargetMode="External"/><Relationship Id="rId4" Type="http://schemas.openxmlformats.org/officeDocument/2006/relationships/hyperlink" Target="http://www.ncbi.nlm.nih.gov/protein/329560" TargetMode="External"/><Relationship Id="rId9" Type="http://schemas.openxmlformats.org/officeDocument/2006/relationships/hyperlink" Target="http://www.ncbi.nlm.nih.gov/protein/4972900" TargetMode="External"/><Relationship Id="rId14" Type="http://schemas.openxmlformats.org/officeDocument/2006/relationships/hyperlink" Target="http://www.ncbi.nlm.nih.gov/protein/73537078" TargetMode="External"/><Relationship Id="rId22" Type="http://schemas.openxmlformats.org/officeDocument/2006/relationships/hyperlink" Target="http://www.ncbi.nlm.nih.gov/protein/18071207" TargetMode="External"/><Relationship Id="rId27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niprot.org/uniprot/P61574" TargetMode="External"/><Relationship Id="rId7" Type="http://schemas.openxmlformats.org/officeDocument/2006/relationships/hyperlink" Target="http://www.ncbi.nlm.nih.gov/protein/9558704" TargetMode="External"/><Relationship Id="rId2" Type="http://schemas.openxmlformats.org/officeDocument/2006/relationships/hyperlink" Target="http://www.uniprot.org/uniprot/P61576" TargetMode="External"/><Relationship Id="rId1" Type="http://schemas.openxmlformats.org/officeDocument/2006/relationships/hyperlink" Target="http://www.uniprot.org/uniprot/Q69383" TargetMode="External"/><Relationship Id="rId6" Type="http://schemas.openxmlformats.org/officeDocument/2006/relationships/hyperlink" Target="http://www.uniprot.org/uniprot/P61573" TargetMode="External"/><Relationship Id="rId5" Type="http://schemas.openxmlformats.org/officeDocument/2006/relationships/hyperlink" Target="http://www.uniprot.org/uniprot/P61571" TargetMode="External"/><Relationship Id="rId4" Type="http://schemas.openxmlformats.org/officeDocument/2006/relationships/hyperlink" Target="http://www.uniprot.org/uniprot/P61575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niprot.org/uniprot/P03365" TargetMode="External"/><Relationship Id="rId1" Type="http://schemas.openxmlformats.org/officeDocument/2006/relationships/hyperlink" Target="http://www.uniprot.org/uniprot/P03365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protein/13752498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workbookViewId="0">
      <selection sqref="A1:XFD1048576"/>
    </sheetView>
  </sheetViews>
  <sheetFormatPr defaultColWidth="17.28515625" defaultRowHeight="15" customHeight="1" x14ac:dyDescent="0.2"/>
  <cols>
    <col min="1" max="1" width="5.42578125" style="20" customWidth="1"/>
    <col min="2" max="2" width="9.28515625" style="20" customWidth="1"/>
    <col min="3" max="4" width="8.7109375" style="20" customWidth="1"/>
    <col min="5" max="5" width="9.42578125" style="20" customWidth="1"/>
    <col min="6" max="6" width="53.42578125" style="20" customWidth="1"/>
    <col min="7" max="7" width="4.28515625" style="20" customWidth="1"/>
    <col min="8" max="8" width="46" style="20" customWidth="1"/>
    <col min="9" max="9" width="6.7109375" style="20" customWidth="1"/>
    <col min="10" max="10" width="37.42578125" style="20" customWidth="1"/>
    <col min="11" max="16384" width="17.28515625" style="20"/>
  </cols>
  <sheetData>
    <row r="1" spans="1:10" s="35" customFormat="1" ht="12.75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27" t="s">
        <v>5</v>
      </c>
      <c r="G1" s="48" t="s">
        <v>6</v>
      </c>
      <c r="H1" s="47"/>
      <c r="I1" s="46" t="s">
        <v>7</v>
      </c>
      <c r="J1" s="47"/>
    </row>
    <row r="2" spans="1:10" ht="12.75" customHeight="1" x14ac:dyDescent="0.2">
      <c r="A2" s="13"/>
      <c r="B2" s="13"/>
      <c r="C2" s="13"/>
      <c r="D2" s="13"/>
      <c r="E2" s="13"/>
      <c r="F2" s="27"/>
      <c r="G2" s="19"/>
      <c r="H2" s="13"/>
      <c r="I2" s="28"/>
      <c r="J2" s="7"/>
    </row>
    <row r="3" spans="1:10" ht="14.25" customHeight="1" x14ac:dyDescent="0.2">
      <c r="A3" s="13" t="s">
        <v>8</v>
      </c>
      <c r="B3" s="18" t="s">
        <v>9</v>
      </c>
      <c r="C3" s="29" t="s">
        <v>10</v>
      </c>
      <c r="D3" s="29" t="s">
        <v>11</v>
      </c>
      <c r="E3" s="29" t="s">
        <v>12</v>
      </c>
      <c r="F3" s="13" t="s">
        <v>13</v>
      </c>
      <c r="G3" s="19" t="s">
        <v>14</v>
      </c>
      <c r="H3" s="13"/>
      <c r="I3" s="28">
        <v>0.06</v>
      </c>
      <c r="J3" s="7"/>
    </row>
    <row r="4" spans="1:10" ht="15.75" customHeight="1" x14ac:dyDescent="0.2">
      <c r="A4" s="13"/>
      <c r="B4" s="18" t="s">
        <v>15</v>
      </c>
      <c r="C4" s="29" t="s">
        <v>16</v>
      </c>
      <c r="D4" s="29" t="s">
        <v>17</v>
      </c>
      <c r="E4" s="29" t="s">
        <v>18</v>
      </c>
      <c r="F4" s="13" t="s">
        <v>19</v>
      </c>
      <c r="G4" s="19" t="s">
        <v>14</v>
      </c>
      <c r="H4" s="13"/>
      <c r="I4" s="28">
        <v>7.0000000000000007E-2</v>
      </c>
      <c r="J4" s="7"/>
    </row>
    <row r="5" spans="1:10" ht="15.75" customHeight="1" x14ac:dyDescent="0.2">
      <c r="A5" s="13"/>
      <c r="B5" s="18" t="s">
        <v>20</v>
      </c>
      <c r="C5" s="29" t="s">
        <v>21</v>
      </c>
      <c r="D5" s="29" t="s">
        <v>22</v>
      </c>
      <c r="E5" s="29" t="s">
        <v>23</v>
      </c>
      <c r="F5" s="13" t="s">
        <v>24</v>
      </c>
      <c r="G5" s="19" t="s">
        <v>14</v>
      </c>
      <c r="H5" s="13"/>
      <c r="I5" s="28">
        <v>7.0000000000000007E-2</v>
      </c>
      <c r="J5" s="7"/>
    </row>
    <row r="6" spans="1:10" ht="12.75" customHeight="1" x14ac:dyDescent="0.2">
      <c r="A6" s="13" t="s">
        <v>25</v>
      </c>
      <c r="B6" s="18" t="s">
        <v>26</v>
      </c>
      <c r="C6" s="29" t="s">
        <v>27</v>
      </c>
      <c r="D6" s="29" t="s">
        <v>28</v>
      </c>
      <c r="E6" s="29" t="s">
        <v>29</v>
      </c>
      <c r="F6" s="16" t="s">
        <v>30</v>
      </c>
      <c r="G6" s="19" t="s">
        <v>14</v>
      </c>
      <c r="H6" s="13"/>
      <c r="I6" s="28">
        <v>0.16</v>
      </c>
      <c r="J6" s="7"/>
    </row>
    <row r="7" spans="1:10" ht="15.75" customHeight="1" x14ac:dyDescent="0.2">
      <c r="A7" s="13"/>
      <c r="B7" s="18" t="s">
        <v>31</v>
      </c>
      <c r="C7" s="29" t="s">
        <v>32</v>
      </c>
      <c r="D7" s="29" t="s">
        <v>33</v>
      </c>
      <c r="E7" s="29" t="s">
        <v>34</v>
      </c>
      <c r="F7" s="16" t="s">
        <v>35</v>
      </c>
      <c r="G7" s="19" t="s">
        <v>14</v>
      </c>
      <c r="H7" s="13"/>
      <c r="I7" s="28">
        <v>0.25</v>
      </c>
      <c r="J7" s="7"/>
    </row>
    <row r="8" spans="1:10" ht="15.75" customHeight="1" x14ac:dyDescent="0.2">
      <c r="A8" s="13"/>
      <c r="B8" s="18" t="s">
        <v>36</v>
      </c>
      <c r="C8" s="29" t="s">
        <v>37</v>
      </c>
      <c r="D8" s="29" t="s">
        <v>38</v>
      </c>
      <c r="E8" s="29" t="s">
        <v>39</v>
      </c>
      <c r="F8" s="16" t="s">
        <v>40</v>
      </c>
      <c r="G8" s="19" t="s">
        <v>14</v>
      </c>
      <c r="H8" s="13"/>
      <c r="I8" s="28">
        <v>0.28999999999999998</v>
      </c>
      <c r="J8" s="7"/>
    </row>
    <row r="9" spans="1:10" ht="15.75" customHeight="1" x14ac:dyDescent="0.2">
      <c r="A9" s="13"/>
      <c r="B9" s="13" t="s">
        <v>41</v>
      </c>
      <c r="C9" s="29" t="s">
        <v>42</v>
      </c>
      <c r="D9" s="29" t="s">
        <v>43</v>
      </c>
      <c r="E9" s="29" t="s">
        <v>44</v>
      </c>
      <c r="F9" s="16" t="s">
        <v>45</v>
      </c>
      <c r="G9" s="19" t="s">
        <v>14</v>
      </c>
      <c r="H9" s="13"/>
      <c r="I9" s="28">
        <v>0.56999999999999995</v>
      </c>
      <c r="J9" s="7" t="s">
        <v>46</v>
      </c>
    </row>
    <row r="10" spans="1:10" ht="15.75" customHeight="1" x14ac:dyDescent="0.2">
      <c r="A10" s="13"/>
      <c r="B10" s="13" t="s">
        <v>47</v>
      </c>
      <c r="C10" s="29" t="s">
        <v>48</v>
      </c>
      <c r="D10" s="29" t="s">
        <v>49</v>
      </c>
      <c r="E10" s="29" t="s">
        <v>50</v>
      </c>
      <c r="F10" s="16" t="s">
        <v>51</v>
      </c>
      <c r="G10" s="19" t="s">
        <v>14</v>
      </c>
      <c r="H10" s="13"/>
      <c r="I10" s="28">
        <v>0.12</v>
      </c>
      <c r="J10" s="7"/>
    </row>
    <row r="11" spans="1:10" ht="15.75" customHeight="1" x14ac:dyDescent="0.2">
      <c r="A11" s="13" t="s">
        <v>52</v>
      </c>
      <c r="B11" s="18" t="s">
        <v>53</v>
      </c>
      <c r="C11" s="29" t="s">
        <v>54</v>
      </c>
      <c r="D11" s="29" t="s">
        <v>55</v>
      </c>
      <c r="E11" s="29" t="s">
        <v>56</v>
      </c>
      <c r="F11" s="13" t="s">
        <v>57</v>
      </c>
      <c r="G11" s="19" t="s">
        <v>58</v>
      </c>
      <c r="H11" s="13" t="s">
        <v>59</v>
      </c>
      <c r="I11" s="28">
        <v>0.99</v>
      </c>
      <c r="J11" s="7" t="s">
        <v>60</v>
      </c>
    </row>
    <row r="12" spans="1:10" ht="15.75" customHeight="1" x14ac:dyDescent="0.2">
      <c r="A12" s="13"/>
      <c r="B12" s="18" t="s">
        <v>61</v>
      </c>
      <c r="C12" s="29" t="s">
        <v>62</v>
      </c>
      <c r="D12" s="29" t="s">
        <v>63</v>
      </c>
      <c r="E12" s="29" t="s">
        <v>64</v>
      </c>
      <c r="F12" s="13" t="s">
        <v>65</v>
      </c>
      <c r="G12" s="19" t="s">
        <v>58</v>
      </c>
      <c r="H12" s="13" t="s">
        <v>66</v>
      </c>
      <c r="I12" s="28">
        <v>0.4</v>
      </c>
      <c r="J12" s="7"/>
    </row>
    <row r="13" spans="1:10" ht="15.75" customHeight="1" x14ac:dyDescent="0.2">
      <c r="A13" s="13"/>
      <c r="B13" s="18" t="s">
        <v>67</v>
      </c>
      <c r="C13" s="29" t="s">
        <v>68</v>
      </c>
      <c r="D13" s="29" t="s">
        <v>69</v>
      </c>
      <c r="E13" s="29" t="s">
        <v>70</v>
      </c>
      <c r="F13" s="13" t="s">
        <v>71</v>
      </c>
      <c r="G13" s="19" t="s">
        <v>58</v>
      </c>
      <c r="H13" s="13" t="s">
        <v>72</v>
      </c>
      <c r="I13" s="28" t="s">
        <v>73</v>
      </c>
      <c r="J13" s="7" t="s">
        <v>74</v>
      </c>
    </row>
    <row r="14" spans="1:10" ht="15.75" customHeight="1" x14ac:dyDescent="0.2">
      <c r="A14" s="13"/>
      <c r="B14" s="18" t="s">
        <v>75</v>
      </c>
      <c r="C14" s="29" t="s">
        <v>76</v>
      </c>
      <c r="D14" s="29" t="s">
        <v>77</v>
      </c>
      <c r="E14" s="29" t="s">
        <v>78</v>
      </c>
      <c r="F14" s="13" t="s">
        <v>79</v>
      </c>
      <c r="G14" s="19" t="s">
        <v>58</v>
      </c>
      <c r="H14" s="13" t="s">
        <v>80</v>
      </c>
      <c r="I14" s="28">
        <v>1</v>
      </c>
      <c r="J14" s="7" t="s">
        <v>81</v>
      </c>
    </row>
    <row r="15" spans="1:10" ht="15.75" customHeight="1" x14ac:dyDescent="0.2">
      <c r="A15" s="13"/>
      <c r="B15" s="13" t="s">
        <v>82</v>
      </c>
      <c r="C15" s="29" t="s">
        <v>83</v>
      </c>
      <c r="D15" s="29" t="s">
        <v>84</v>
      </c>
      <c r="E15" s="29" t="s">
        <v>85</v>
      </c>
      <c r="F15" s="13" t="s">
        <v>86</v>
      </c>
      <c r="G15" s="19" t="s">
        <v>58</v>
      </c>
      <c r="H15" s="13" t="s">
        <v>87</v>
      </c>
      <c r="I15" s="28">
        <v>0.99</v>
      </c>
      <c r="J15" s="7" t="s">
        <v>88</v>
      </c>
    </row>
    <row r="16" spans="1:10" ht="15.75" customHeight="1" x14ac:dyDescent="0.2">
      <c r="A16" s="13" t="s">
        <v>89</v>
      </c>
      <c r="B16" s="18" t="s">
        <v>90</v>
      </c>
      <c r="C16" s="29" t="s">
        <v>91</v>
      </c>
      <c r="D16" s="29" t="s">
        <v>92</v>
      </c>
      <c r="E16" s="29" t="s">
        <v>93</v>
      </c>
      <c r="F16" s="13" t="s">
        <v>94</v>
      </c>
      <c r="G16" s="19" t="s">
        <v>58</v>
      </c>
      <c r="H16" s="13" t="s">
        <v>95</v>
      </c>
      <c r="I16" s="28">
        <v>0.08</v>
      </c>
      <c r="J16" s="7"/>
    </row>
    <row r="17" spans="1:10" ht="15.75" customHeight="1" x14ac:dyDescent="0.2">
      <c r="A17" s="13" t="s">
        <v>96</v>
      </c>
      <c r="B17" s="18" t="s">
        <v>97</v>
      </c>
      <c r="C17" s="29" t="s">
        <v>98</v>
      </c>
      <c r="D17" s="29" t="s">
        <v>99</v>
      </c>
      <c r="E17" s="29" t="s">
        <v>100</v>
      </c>
      <c r="F17" s="13" t="s">
        <v>101</v>
      </c>
      <c r="G17" s="19" t="s">
        <v>58</v>
      </c>
      <c r="H17" s="13" t="s">
        <v>102</v>
      </c>
      <c r="I17" s="28">
        <v>0.03</v>
      </c>
      <c r="J17" s="7"/>
    </row>
    <row r="18" spans="1:10" ht="15.75" customHeight="1" x14ac:dyDescent="0.2">
      <c r="A18" s="13"/>
      <c r="B18" s="18" t="s">
        <v>103</v>
      </c>
      <c r="C18" s="29" t="s">
        <v>104</v>
      </c>
      <c r="D18" s="29" t="s">
        <v>105</v>
      </c>
      <c r="E18" s="29" t="s">
        <v>106</v>
      </c>
      <c r="F18" s="13" t="s">
        <v>107</v>
      </c>
      <c r="G18" s="19" t="s">
        <v>58</v>
      </c>
      <c r="H18" s="13" t="s">
        <v>108</v>
      </c>
      <c r="I18" s="28">
        <v>0.24</v>
      </c>
      <c r="J18" s="7"/>
    </row>
    <row r="19" spans="1:10" ht="15.75" customHeight="1" x14ac:dyDescent="0.2">
      <c r="A19" s="13"/>
      <c r="B19" s="13" t="s">
        <v>109</v>
      </c>
      <c r="C19" s="29" t="s">
        <v>110</v>
      </c>
      <c r="D19" s="29" t="s">
        <v>111</v>
      </c>
      <c r="E19" s="29" t="s">
        <v>112</v>
      </c>
      <c r="F19" s="16" t="s">
        <v>113</v>
      </c>
      <c r="G19" s="19" t="s">
        <v>58</v>
      </c>
      <c r="H19" s="13" t="s">
        <v>114</v>
      </c>
      <c r="I19" s="28">
        <v>0.59</v>
      </c>
      <c r="J19" s="7" t="s">
        <v>115</v>
      </c>
    </row>
    <row r="20" spans="1:10" ht="15.75" customHeight="1" x14ac:dyDescent="0.2">
      <c r="A20" s="13" t="s">
        <v>116</v>
      </c>
      <c r="B20" s="13" t="s">
        <v>117</v>
      </c>
      <c r="C20" s="29" t="s">
        <v>118</v>
      </c>
      <c r="D20" s="29" t="s">
        <v>119</v>
      </c>
      <c r="E20" s="29" t="s">
        <v>120</v>
      </c>
      <c r="F20" s="16" t="s">
        <v>121</v>
      </c>
      <c r="G20" s="19" t="s">
        <v>14</v>
      </c>
      <c r="H20" s="13"/>
      <c r="I20" s="28">
        <v>0.77</v>
      </c>
      <c r="J20" s="7" t="s">
        <v>122</v>
      </c>
    </row>
    <row r="21" spans="1:10" ht="15.75" customHeight="1" x14ac:dyDescent="0.2">
      <c r="A21" s="13" t="s">
        <v>123</v>
      </c>
      <c r="B21" s="18" t="s">
        <v>124</v>
      </c>
      <c r="C21" s="29" t="s">
        <v>125</v>
      </c>
      <c r="D21" s="29" t="s">
        <v>126</v>
      </c>
      <c r="E21" s="29" t="s">
        <v>127</v>
      </c>
      <c r="F21" s="13" t="s">
        <v>128</v>
      </c>
      <c r="G21" s="19" t="s">
        <v>58</v>
      </c>
      <c r="H21" s="13" t="s">
        <v>129</v>
      </c>
      <c r="I21" s="28">
        <v>0.79</v>
      </c>
      <c r="J21" s="7" t="s">
        <v>130</v>
      </c>
    </row>
    <row r="22" spans="1:10" ht="15.75" customHeight="1" x14ac:dyDescent="0.2">
      <c r="A22" s="13" t="s">
        <v>131</v>
      </c>
      <c r="B22" s="18" t="s">
        <v>132</v>
      </c>
      <c r="C22" s="29" t="s">
        <v>133</v>
      </c>
      <c r="D22" s="29" t="s">
        <v>134</v>
      </c>
      <c r="E22" s="29" t="s">
        <v>135</v>
      </c>
      <c r="F22" s="13" t="s">
        <v>136</v>
      </c>
      <c r="G22" s="19" t="s">
        <v>14</v>
      </c>
      <c r="H22" s="13"/>
      <c r="I22" s="28">
        <v>0.47</v>
      </c>
      <c r="J22" s="7"/>
    </row>
    <row r="23" spans="1:10" ht="15.75" customHeight="1" x14ac:dyDescent="0.2">
      <c r="A23" s="13"/>
      <c r="B23" s="18" t="s">
        <v>137</v>
      </c>
      <c r="C23" s="29" t="s">
        <v>138</v>
      </c>
      <c r="D23" s="29" t="s">
        <v>139</v>
      </c>
      <c r="E23" s="29" t="s">
        <v>140</v>
      </c>
      <c r="F23" s="13" t="s">
        <v>141</v>
      </c>
      <c r="G23" s="19" t="s">
        <v>14</v>
      </c>
      <c r="H23" s="13"/>
      <c r="I23" s="28">
        <v>0.47</v>
      </c>
      <c r="J23" s="7"/>
    </row>
    <row r="24" spans="1:10" ht="15.75" customHeight="1" x14ac:dyDescent="0.2">
      <c r="A24" s="13"/>
      <c r="B24" s="18" t="s">
        <v>142</v>
      </c>
      <c r="C24" s="29" t="s">
        <v>143</v>
      </c>
      <c r="D24" s="29" t="s">
        <v>144</v>
      </c>
      <c r="E24" s="29" t="s">
        <v>145</v>
      </c>
      <c r="F24" s="13" t="s">
        <v>146</v>
      </c>
      <c r="G24" s="19" t="s">
        <v>14</v>
      </c>
      <c r="H24" s="13"/>
      <c r="I24" s="28">
        <v>0.47</v>
      </c>
      <c r="J24" s="7"/>
    </row>
    <row r="25" spans="1:10" ht="15.75" customHeight="1" x14ac:dyDescent="0.2">
      <c r="A25" s="13" t="s">
        <v>147</v>
      </c>
      <c r="B25" s="18" t="s">
        <v>148</v>
      </c>
      <c r="C25" s="29" t="s">
        <v>149</v>
      </c>
      <c r="D25" s="29" t="s">
        <v>150</v>
      </c>
      <c r="E25" s="29" t="s">
        <v>151</v>
      </c>
      <c r="F25" s="16" t="s">
        <v>152</v>
      </c>
      <c r="G25" s="19" t="s">
        <v>58</v>
      </c>
      <c r="H25" s="13" t="s">
        <v>153</v>
      </c>
      <c r="I25" s="28">
        <v>0.05</v>
      </c>
      <c r="J25" s="7"/>
    </row>
    <row r="26" spans="1:10" ht="15.75" customHeight="1" x14ac:dyDescent="0.2">
      <c r="A26" s="13"/>
      <c r="B26" s="18" t="s">
        <v>154</v>
      </c>
      <c r="C26" s="29" t="s">
        <v>155</v>
      </c>
      <c r="D26" s="29" t="s">
        <v>156</v>
      </c>
      <c r="E26" s="29" t="s">
        <v>157</v>
      </c>
      <c r="F26" s="16" t="s">
        <v>158</v>
      </c>
      <c r="G26" s="19" t="s">
        <v>14</v>
      </c>
      <c r="H26" s="13"/>
      <c r="I26" s="28">
        <v>0.04</v>
      </c>
      <c r="J26" s="7"/>
    </row>
    <row r="27" spans="1:10" ht="15.75" customHeight="1" x14ac:dyDescent="0.2">
      <c r="A27" s="13" t="s">
        <v>159</v>
      </c>
      <c r="B27" s="13" t="s">
        <v>160</v>
      </c>
      <c r="C27" s="29" t="s">
        <v>161</v>
      </c>
      <c r="D27" s="29" t="s">
        <v>162</v>
      </c>
      <c r="E27" s="29" t="s">
        <v>163</v>
      </c>
      <c r="F27" s="16" t="s">
        <v>164</v>
      </c>
      <c r="G27" s="19" t="s">
        <v>58</v>
      </c>
      <c r="H27" s="13" t="s">
        <v>165</v>
      </c>
      <c r="I27" s="28">
        <v>0.87</v>
      </c>
      <c r="J27" s="7" t="s">
        <v>166</v>
      </c>
    </row>
    <row r="28" spans="1:10" ht="15.75" customHeight="1" x14ac:dyDescent="0.2">
      <c r="A28" s="13"/>
      <c r="B28" s="13" t="s">
        <v>167</v>
      </c>
      <c r="C28" s="29" t="s">
        <v>168</v>
      </c>
      <c r="D28" s="29" t="s">
        <v>169</v>
      </c>
      <c r="E28" s="29" t="s">
        <v>170</v>
      </c>
      <c r="F28" s="16" t="s">
        <v>171</v>
      </c>
      <c r="G28" s="19" t="s">
        <v>58</v>
      </c>
      <c r="H28" s="13" t="s">
        <v>165</v>
      </c>
      <c r="I28" s="28">
        <v>0.87</v>
      </c>
      <c r="J28" s="7" t="s">
        <v>166</v>
      </c>
    </row>
    <row r="29" spans="1:10" ht="15.75" customHeight="1" x14ac:dyDescent="0.2">
      <c r="A29" s="13"/>
      <c r="B29" s="13" t="s">
        <v>172</v>
      </c>
      <c r="C29" s="29" t="s">
        <v>173</v>
      </c>
      <c r="D29" s="29" t="s">
        <v>174</v>
      </c>
      <c r="E29" s="29" t="s">
        <v>175</v>
      </c>
      <c r="F29" s="16" t="s">
        <v>171</v>
      </c>
      <c r="G29" s="19" t="s">
        <v>58</v>
      </c>
      <c r="H29" s="13" t="s">
        <v>165</v>
      </c>
      <c r="I29" s="28">
        <v>0.87</v>
      </c>
      <c r="J29" s="7" t="s">
        <v>166</v>
      </c>
    </row>
    <row r="30" spans="1:10" ht="15.75" customHeight="1" x14ac:dyDescent="0.2">
      <c r="A30" s="13"/>
      <c r="B30" s="13" t="s">
        <v>176</v>
      </c>
      <c r="C30" s="29" t="s">
        <v>177</v>
      </c>
      <c r="D30" s="29" t="s">
        <v>178</v>
      </c>
      <c r="E30" s="29" t="s">
        <v>179</v>
      </c>
      <c r="F30" s="16" t="s">
        <v>171</v>
      </c>
      <c r="G30" s="19" t="s">
        <v>58</v>
      </c>
      <c r="H30" s="13" t="s">
        <v>165</v>
      </c>
      <c r="I30" s="28">
        <v>0.87</v>
      </c>
      <c r="J30" s="7" t="s">
        <v>166</v>
      </c>
    </row>
    <row r="31" spans="1:10" ht="15.75" customHeight="1" x14ac:dyDescent="0.2">
      <c r="A31" s="13" t="s">
        <v>180</v>
      </c>
      <c r="B31" s="18" t="s">
        <v>181</v>
      </c>
      <c r="C31" s="29" t="s">
        <v>182</v>
      </c>
      <c r="D31" s="29" t="s">
        <v>183</v>
      </c>
      <c r="E31" s="29" t="s">
        <v>184</v>
      </c>
      <c r="F31" s="13" t="s">
        <v>185</v>
      </c>
      <c r="G31" s="19" t="s">
        <v>58</v>
      </c>
      <c r="H31" s="13" t="s">
        <v>186</v>
      </c>
      <c r="I31" s="28">
        <v>0.34</v>
      </c>
      <c r="J31" s="7"/>
    </row>
    <row r="32" spans="1:10" ht="15.75" customHeight="1" x14ac:dyDescent="0.2">
      <c r="A32" s="13"/>
      <c r="B32" s="13" t="s">
        <v>187</v>
      </c>
      <c r="C32" s="29" t="s">
        <v>188</v>
      </c>
      <c r="D32" s="29" t="s">
        <v>189</v>
      </c>
      <c r="E32" s="29" t="s">
        <v>190</v>
      </c>
      <c r="F32" s="16" t="s">
        <v>191</v>
      </c>
      <c r="G32" s="19" t="s">
        <v>58</v>
      </c>
      <c r="H32" s="13" t="s">
        <v>192</v>
      </c>
      <c r="I32" s="28">
        <v>0.21</v>
      </c>
      <c r="J32" s="7"/>
    </row>
    <row r="33" spans="1:10" ht="15.75" customHeight="1" x14ac:dyDescent="0.2">
      <c r="A33" s="13"/>
      <c r="B33" s="13" t="s">
        <v>193</v>
      </c>
      <c r="C33" s="29" t="s">
        <v>194</v>
      </c>
      <c r="D33" s="29" t="s">
        <v>195</v>
      </c>
      <c r="E33" s="29" t="s">
        <v>196</v>
      </c>
      <c r="F33" s="16" t="s">
        <v>197</v>
      </c>
      <c r="G33" s="19" t="s">
        <v>58</v>
      </c>
      <c r="H33" s="13" t="s">
        <v>198</v>
      </c>
      <c r="I33" s="28">
        <v>0.23</v>
      </c>
      <c r="J33" s="7"/>
    </row>
    <row r="34" spans="1:10" ht="15.75" customHeight="1" x14ac:dyDescent="0.2">
      <c r="A34" s="13"/>
      <c r="B34" s="13" t="s">
        <v>199</v>
      </c>
      <c r="C34" s="29" t="s">
        <v>200</v>
      </c>
      <c r="D34" s="29" t="s">
        <v>201</v>
      </c>
      <c r="E34" s="29" t="s">
        <v>202</v>
      </c>
      <c r="F34" s="16" t="s">
        <v>203</v>
      </c>
      <c r="G34" s="19" t="s">
        <v>58</v>
      </c>
      <c r="H34" s="13" t="s">
        <v>204</v>
      </c>
      <c r="I34" s="28">
        <v>0.23</v>
      </c>
      <c r="J34" s="7"/>
    </row>
    <row r="35" spans="1:10" ht="15.75" customHeight="1" x14ac:dyDescent="0.2">
      <c r="A35" s="13" t="s">
        <v>205</v>
      </c>
      <c r="B35" s="18" t="s">
        <v>206</v>
      </c>
      <c r="C35" s="29" t="s">
        <v>207</v>
      </c>
      <c r="D35" s="29" t="s">
        <v>208</v>
      </c>
      <c r="E35" s="29" t="s">
        <v>209</v>
      </c>
      <c r="F35" s="16" t="s">
        <v>210</v>
      </c>
      <c r="G35" s="19" t="s">
        <v>58</v>
      </c>
      <c r="H35" s="13" t="s">
        <v>211</v>
      </c>
      <c r="I35" s="28">
        <v>0.89</v>
      </c>
      <c r="J35" s="7" t="s">
        <v>212</v>
      </c>
    </row>
    <row r="36" spans="1:10" ht="15.75" customHeight="1" x14ac:dyDescent="0.2">
      <c r="A36" s="13" t="s">
        <v>213</v>
      </c>
      <c r="B36" s="13" t="s">
        <v>214</v>
      </c>
      <c r="C36" s="29" t="s">
        <v>215</v>
      </c>
      <c r="D36" s="29" t="s">
        <v>216</v>
      </c>
      <c r="E36" s="29" t="s">
        <v>217</v>
      </c>
      <c r="F36" s="16" t="s">
        <v>218</v>
      </c>
      <c r="G36" s="19" t="s">
        <v>58</v>
      </c>
      <c r="H36" s="13" t="s">
        <v>219</v>
      </c>
      <c r="I36" s="28">
        <v>0.95</v>
      </c>
      <c r="J36" s="7" t="s">
        <v>220</v>
      </c>
    </row>
    <row r="37" spans="1:10" ht="15.75" customHeight="1" x14ac:dyDescent="0.2">
      <c r="A37" s="13"/>
      <c r="B37" s="13" t="s">
        <v>221</v>
      </c>
      <c r="C37" s="29" t="s">
        <v>222</v>
      </c>
      <c r="D37" s="29" t="s">
        <v>223</v>
      </c>
      <c r="E37" s="29" t="s">
        <v>224</v>
      </c>
      <c r="F37" s="16" t="s">
        <v>225</v>
      </c>
      <c r="G37" s="19" t="s">
        <v>58</v>
      </c>
      <c r="H37" s="13" t="s">
        <v>226</v>
      </c>
      <c r="I37" s="28">
        <v>0.84</v>
      </c>
      <c r="J37" s="7" t="s">
        <v>227</v>
      </c>
    </row>
    <row r="38" spans="1:10" ht="15.75" customHeight="1" x14ac:dyDescent="0.2">
      <c r="A38" s="13" t="s">
        <v>228</v>
      </c>
      <c r="B38" s="13" t="s">
        <v>229</v>
      </c>
      <c r="C38" s="29" t="s">
        <v>230</v>
      </c>
      <c r="D38" s="29" t="s">
        <v>231</v>
      </c>
      <c r="E38" s="29" t="s">
        <v>232</v>
      </c>
      <c r="F38" s="16" t="s">
        <v>233</v>
      </c>
      <c r="G38" s="19" t="s">
        <v>58</v>
      </c>
      <c r="H38" s="13" t="s">
        <v>234</v>
      </c>
      <c r="I38" s="28">
        <v>0.4</v>
      </c>
      <c r="J38" s="7"/>
    </row>
    <row r="39" spans="1:10" ht="15.75" customHeight="1" x14ac:dyDescent="0.2">
      <c r="A39" s="13"/>
      <c r="B39" s="13" t="s">
        <v>235</v>
      </c>
      <c r="C39" s="29" t="s">
        <v>236</v>
      </c>
      <c r="D39" s="29" t="s">
        <v>237</v>
      </c>
      <c r="E39" s="29" t="s">
        <v>238</v>
      </c>
      <c r="F39" s="16" t="s">
        <v>239</v>
      </c>
      <c r="G39" s="19" t="s">
        <v>58</v>
      </c>
      <c r="H39" s="13" t="s">
        <v>240</v>
      </c>
      <c r="I39" s="28">
        <v>0.87</v>
      </c>
      <c r="J39" s="7" t="s">
        <v>166</v>
      </c>
    </row>
    <row r="40" spans="1:10" ht="15.75" customHeight="1" x14ac:dyDescent="0.2">
      <c r="A40" s="13" t="s">
        <v>241</v>
      </c>
      <c r="B40" s="18" t="s">
        <v>242</v>
      </c>
      <c r="C40" s="29" t="s">
        <v>243</v>
      </c>
      <c r="D40" s="29" t="s">
        <v>244</v>
      </c>
      <c r="E40" s="29" t="s">
        <v>245</v>
      </c>
      <c r="F40" s="16" t="s">
        <v>246</v>
      </c>
      <c r="G40" s="19" t="s">
        <v>14</v>
      </c>
      <c r="H40" s="13"/>
      <c r="I40" s="28">
        <v>0.05</v>
      </c>
      <c r="J40" s="7"/>
    </row>
    <row r="41" spans="1:10" ht="15.75" customHeight="1" x14ac:dyDescent="0.2">
      <c r="A41" s="13"/>
      <c r="B41" s="18" t="s">
        <v>247</v>
      </c>
      <c r="C41" s="29" t="s">
        <v>248</v>
      </c>
      <c r="D41" s="29" t="s">
        <v>249</v>
      </c>
      <c r="E41" s="29" t="s">
        <v>250</v>
      </c>
      <c r="F41" s="16" t="s">
        <v>251</v>
      </c>
      <c r="G41" s="19" t="s">
        <v>58</v>
      </c>
      <c r="H41" s="13" t="s">
        <v>252</v>
      </c>
      <c r="I41" s="28">
        <v>0.89</v>
      </c>
      <c r="J41" s="7" t="s">
        <v>253</v>
      </c>
    </row>
    <row r="42" spans="1:10" ht="15.75" customHeight="1" x14ac:dyDescent="0.2">
      <c r="A42" s="13" t="s">
        <v>254</v>
      </c>
      <c r="B42" s="18" t="s">
        <v>255</v>
      </c>
      <c r="C42" s="29" t="s">
        <v>256</v>
      </c>
      <c r="D42" s="29" t="s">
        <v>257</v>
      </c>
      <c r="E42" s="29" t="s">
        <v>258</v>
      </c>
      <c r="F42" s="16" t="s">
        <v>259</v>
      </c>
      <c r="G42" s="19" t="s">
        <v>14</v>
      </c>
      <c r="H42" s="13"/>
      <c r="I42" s="28">
        <v>0.25</v>
      </c>
      <c r="J42" s="7"/>
    </row>
    <row r="43" spans="1:10" ht="16.5" customHeight="1" x14ac:dyDescent="0.2">
      <c r="A43" s="13"/>
      <c r="B43" s="18" t="s">
        <v>260</v>
      </c>
      <c r="C43" s="29" t="s">
        <v>261</v>
      </c>
      <c r="D43" s="29" t="s">
        <v>262</v>
      </c>
      <c r="E43" s="29" t="s">
        <v>263</v>
      </c>
      <c r="F43" s="16" t="s">
        <v>264</v>
      </c>
      <c r="G43" s="19" t="s">
        <v>14</v>
      </c>
      <c r="H43" s="13"/>
      <c r="I43" s="28">
        <v>0.04</v>
      </c>
      <c r="J43" s="7"/>
    </row>
    <row r="44" spans="1:10" ht="16.5" customHeight="1" x14ac:dyDescent="0.2">
      <c r="A44" s="13"/>
      <c r="B44" s="18" t="s">
        <v>265</v>
      </c>
      <c r="C44" s="29" t="s">
        <v>266</v>
      </c>
      <c r="D44" s="29" t="s">
        <v>267</v>
      </c>
      <c r="E44" s="29" t="s">
        <v>268</v>
      </c>
      <c r="F44" s="16" t="s">
        <v>269</v>
      </c>
      <c r="G44" s="19" t="s">
        <v>14</v>
      </c>
      <c r="H44" s="13"/>
      <c r="I44" s="28">
        <v>0.32</v>
      </c>
      <c r="J44" s="7"/>
    </row>
    <row r="45" spans="1:10" ht="16.5" customHeight="1" x14ac:dyDescent="0.2">
      <c r="A45" s="13"/>
      <c r="B45" s="18" t="s">
        <v>270</v>
      </c>
      <c r="C45" s="29" t="s">
        <v>271</v>
      </c>
      <c r="D45" s="29" t="s">
        <v>272</v>
      </c>
      <c r="E45" s="29" t="s">
        <v>273</v>
      </c>
      <c r="F45" s="16" t="s">
        <v>274</v>
      </c>
      <c r="G45" s="19" t="s">
        <v>14</v>
      </c>
      <c r="H45" s="13"/>
      <c r="I45" s="28">
        <v>0.2</v>
      </c>
      <c r="J45" s="7"/>
    </row>
    <row r="46" spans="1:10" ht="15.75" customHeight="1" x14ac:dyDescent="0.2">
      <c r="A46" s="13" t="s">
        <v>275</v>
      </c>
      <c r="B46" s="18" t="s">
        <v>276</v>
      </c>
      <c r="C46" s="29" t="s">
        <v>277</v>
      </c>
      <c r="D46" s="29" t="s">
        <v>278</v>
      </c>
      <c r="E46" s="29" t="s">
        <v>279</v>
      </c>
      <c r="F46" s="13" t="s">
        <v>280</v>
      </c>
      <c r="G46" s="19" t="s">
        <v>58</v>
      </c>
      <c r="H46" s="13" t="s">
        <v>281</v>
      </c>
      <c r="I46" s="28">
        <v>0.88</v>
      </c>
      <c r="J46" s="7" t="s">
        <v>282</v>
      </c>
    </row>
    <row r="47" spans="1:10" ht="16.5" customHeight="1" x14ac:dyDescent="0.2">
      <c r="A47" s="13"/>
      <c r="B47" s="18" t="s">
        <v>283</v>
      </c>
      <c r="C47" s="29" t="s">
        <v>284</v>
      </c>
      <c r="D47" s="29" t="s">
        <v>285</v>
      </c>
      <c r="E47" s="29" t="s">
        <v>286</v>
      </c>
      <c r="F47" s="16" t="s">
        <v>287</v>
      </c>
      <c r="G47" s="19" t="s">
        <v>58</v>
      </c>
      <c r="H47" s="13" t="s">
        <v>288</v>
      </c>
      <c r="I47" s="28">
        <v>0.94</v>
      </c>
      <c r="J47" s="7" t="s">
        <v>289</v>
      </c>
    </row>
    <row r="48" spans="1:10" ht="15.75" customHeight="1" x14ac:dyDescent="0.2">
      <c r="A48" s="13"/>
      <c r="B48" s="13" t="s">
        <v>290</v>
      </c>
      <c r="C48" s="29" t="s">
        <v>291</v>
      </c>
      <c r="D48" s="29" t="s">
        <v>292</v>
      </c>
      <c r="E48" s="29" t="s">
        <v>293</v>
      </c>
      <c r="F48" s="16" t="s">
        <v>294</v>
      </c>
      <c r="G48" s="19" t="s">
        <v>58</v>
      </c>
      <c r="H48" s="13" t="s">
        <v>295</v>
      </c>
      <c r="I48" s="28">
        <v>0.81</v>
      </c>
      <c r="J48" s="7" t="s">
        <v>296</v>
      </c>
    </row>
    <row r="49" spans="1:10" ht="15.75" customHeight="1" x14ac:dyDescent="0.2">
      <c r="A49" s="13" t="s">
        <v>1041</v>
      </c>
      <c r="B49" s="18" t="s">
        <v>297</v>
      </c>
      <c r="C49" s="29" t="s">
        <v>298</v>
      </c>
      <c r="D49" s="29" t="s">
        <v>299</v>
      </c>
      <c r="E49" s="29" t="s">
        <v>300</v>
      </c>
      <c r="F49" s="13" t="s">
        <v>301</v>
      </c>
      <c r="G49" s="19" t="s">
        <v>58</v>
      </c>
      <c r="H49" s="13" t="s">
        <v>302</v>
      </c>
      <c r="I49" s="28">
        <v>0.26</v>
      </c>
      <c r="J49" s="7"/>
    </row>
    <row r="50" spans="1:10" ht="15.75" customHeight="1" x14ac:dyDescent="0.2">
      <c r="A50" s="13" t="s">
        <v>1042</v>
      </c>
      <c r="B50" s="18" t="s">
        <v>303</v>
      </c>
      <c r="C50" s="29" t="s">
        <v>304</v>
      </c>
      <c r="D50" s="29" t="s">
        <v>305</v>
      </c>
      <c r="E50" s="29" t="s">
        <v>306</v>
      </c>
      <c r="F50" s="13" t="s">
        <v>307</v>
      </c>
      <c r="G50" s="19" t="s">
        <v>58</v>
      </c>
      <c r="H50" s="13" t="s">
        <v>308</v>
      </c>
      <c r="I50" s="28">
        <v>0.85</v>
      </c>
      <c r="J50" s="7" t="s">
        <v>309</v>
      </c>
    </row>
    <row r="51" spans="1:10" ht="15.75" customHeight="1" x14ac:dyDescent="0.2">
      <c r="A51" s="13"/>
      <c r="B51" s="13" t="s">
        <v>310</v>
      </c>
      <c r="C51" s="29" t="s">
        <v>311</v>
      </c>
      <c r="D51" s="29" t="s">
        <v>312</v>
      </c>
      <c r="E51" s="29" t="s">
        <v>313</v>
      </c>
      <c r="F51" s="16" t="s">
        <v>314</v>
      </c>
      <c r="G51" s="19" t="s">
        <v>58</v>
      </c>
      <c r="H51" s="13" t="s">
        <v>315</v>
      </c>
      <c r="I51" s="28">
        <v>0.56000000000000005</v>
      </c>
      <c r="J51" s="7" t="s">
        <v>316</v>
      </c>
    </row>
    <row r="52" spans="1:10" ht="15.75" customHeight="1" x14ac:dyDescent="0.2">
      <c r="A52" s="13"/>
      <c r="B52" s="13" t="s">
        <v>317</v>
      </c>
      <c r="C52" s="29" t="s">
        <v>318</v>
      </c>
      <c r="D52" s="29" t="s">
        <v>319</v>
      </c>
      <c r="E52" s="29" t="s">
        <v>320</v>
      </c>
      <c r="F52" s="16" t="s">
        <v>321</v>
      </c>
      <c r="G52" s="19" t="s">
        <v>58</v>
      </c>
      <c r="H52" s="13" t="s">
        <v>322</v>
      </c>
      <c r="I52" s="28">
        <v>0.57999999999999996</v>
      </c>
      <c r="J52" s="7" t="s">
        <v>323</v>
      </c>
    </row>
    <row r="53" spans="1:10" ht="15.75" customHeight="1" x14ac:dyDescent="0.2">
      <c r="A53" s="13"/>
      <c r="B53" s="13" t="s">
        <v>324</v>
      </c>
      <c r="C53" s="29" t="s">
        <v>325</v>
      </c>
      <c r="D53" s="29" t="s">
        <v>326</v>
      </c>
      <c r="E53" s="29" t="s">
        <v>327</v>
      </c>
      <c r="F53" s="16" t="s">
        <v>328</v>
      </c>
      <c r="G53" s="19" t="s">
        <v>58</v>
      </c>
      <c r="H53" s="13" t="s">
        <v>329</v>
      </c>
      <c r="I53" s="28">
        <v>0.03</v>
      </c>
      <c r="J53" s="7"/>
    </row>
    <row r="54" spans="1:10" ht="15.75" customHeight="1" x14ac:dyDescent="0.2">
      <c r="A54" s="13"/>
      <c r="B54" s="13" t="s">
        <v>330</v>
      </c>
      <c r="C54" s="29" t="s">
        <v>331</v>
      </c>
      <c r="D54" s="29" t="s">
        <v>332</v>
      </c>
      <c r="E54" s="29" t="s">
        <v>333</v>
      </c>
      <c r="F54" s="16" t="s">
        <v>334</v>
      </c>
      <c r="G54" s="19" t="s">
        <v>58</v>
      </c>
      <c r="H54" s="13" t="s">
        <v>335</v>
      </c>
      <c r="I54" s="28">
        <v>7.0000000000000007E-2</v>
      </c>
      <c r="J54" s="7"/>
    </row>
    <row r="55" spans="1:10" ht="15.75" customHeight="1" x14ac:dyDescent="0.2">
      <c r="A55" s="13"/>
      <c r="B55" s="13" t="s">
        <v>336</v>
      </c>
      <c r="C55" s="29" t="s">
        <v>337</v>
      </c>
      <c r="D55" s="29" t="s">
        <v>338</v>
      </c>
      <c r="E55" s="29" t="s">
        <v>339</v>
      </c>
      <c r="F55" s="16" t="s">
        <v>340</v>
      </c>
      <c r="G55" s="19" t="s">
        <v>58</v>
      </c>
      <c r="H55" s="13" t="s">
        <v>341</v>
      </c>
      <c r="I55" s="28">
        <v>0.83</v>
      </c>
      <c r="J55" s="7" t="s">
        <v>342</v>
      </c>
    </row>
    <row r="56" spans="1:10" ht="15.75" customHeight="1" x14ac:dyDescent="0.2">
      <c r="A56" s="13"/>
      <c r="B56" s="13" t="s">
        <v>343</v>
      </c>
      <c r="C56" s="29" t="s">
        <v>344</v>
      </c>
      <c r="D56" s="29" t="s">
        <v>345</v>
      </c>
      <c r="E56" s="29" t="s">
        <v>346</v>
      </c>
      <c r="F56" s="16" t="s">
        <v>347</v>
      </c>
      <c r="G56" s="19" t="s">
        <v>58</v>
      </c>
      <c r="H56" s="13" t="s">
        <v>348</v>
      </c>
      <c r="I56" s="28">
        <v>0.43</v>
      </c>
      <c r="J56" s="7"/>
    </row>
    <row r="57" spans="1:10" ht="15.75" customHeight="1" x14ac:dyDescent="0.2">
      <c r="A57" s="13"/>
      <c r="B57" s="13" t="s">
        <v>349</v>
      </c>
      <c r="C57" s="29" t="s">
        <v>350</v>
      </c>
      <c r="D57" s="29" t="s">
        <v>351</v>
      </c>
      <c r="E57" s="29" t="s">
        <v>352</v>
      </c>
      <c r="F57" s="16" t="s">
        <v>353</v>
      </c>
      <c r="G57" s="19" t="s">
        <v>58</v>
      </c>
      <c r="H57" s="13" t="s">
        <v>354</v>
      </c>
      <c r="I57" s="28">
        <v>0.71</v>
      </c>
      <c r="J57" s="7" t="s">
        <v>355</v>
      </c>
    </row>
    <row r="58" spans="1:10" ht="15.75" customHeight="1" x14ac:dyDescent="0.2">
      <c r="A58" s="13"/>
      <c r="B58" s="13" t="s">
        <v>356</v>
      </c>
      <c r="C58" s="29" t="s">
        <v>357</v>
      </c>
      <c r="D58" s="29" t="s">
        <v>358</v>
      </c>
      <c r="E58" s="29" t="s">
        <v>359</v>
      </c>
      <c r="F58" s="16" t="s">
        <v>360</v>
      </c>
      <c r="G58" s="19" t="s">
        <v>58</v>
      </c>
      <c r="H58" s="13" t="s">
        <v>361</v>
      </c>
      <c r="I58" s="28" t="s">
        <v>362</v>
      </c>
      <c r="J58" s="7" t="s">
        <v>363</v>
      </c>
    </row>
    <row r="59" spans="1:10" ht="15.75" customHeight="1" x14ac:dyDescent="0.2">
      <c r="A59" s="13"/>
      <c r="B59" s="13" t="s">
        <v>364</v>
      </c>
      <c r="C59" s="29" t="s">
        <v>365</v>
      </c>
      <c r="D59" s="29" t="s">
        <v>366</v>
      </c>
      <c r="E59" s="29" t="s">
        <v>367</v>
      </c>
      <c r="F59" s="16" t="s">
        <v>368</v>
      </c>
      <c r="G59" s="19" t="s">
        <v>58</v>
      </c>
      <c r="H59" s="13" t="s">
        <v>369</v>
      </c>
      <c r="I59" s="28">
        <v>0.08</v>
      </c>
      <c r="J59" s="7"/>
    </row>
    <row r="60" spans="1:10" ht="15.75" customHeight="1" x14ac:dyDescent="0.2">
      <c r="A60" s="13"/>
      <c r="B60" s="13" t="s">
        <v>370</v>
      </c>
      <c r="C60" s="29" t="s">
        <v>371</v>
      </c>
      <c r="D60" s="29" t="s">
        <v>372</v>
      </c>
      <c r="E60" s="29" t="s">
        <v>373</v>
      </c>
      <c r="F60" s="16" t="s">
        <v>374</v>
      </c>
      <c r="G60" s="19" t="s">
        <v>58</v>
      </c>
      <c r="H60" s="13" t="s">
        <v>375</v>
      </c>
      <c r="I60" s="28">
        <v>0.84</v>
      </c>
      <c r="J60" s="7" t="s">
        <v>376</v>
      </c>
    </row>
    <row r="61" spans="1:10" ht="15.75" customHeight="1" x14ac:dyDescent="0.2">
      <c r="A61" s="13"/>
      <c r="B61" s="13" t="s">
        <v>377</v>
      </c>
      <c r="C61" s="29" t="s">
        <v>378</v>
      </c>
      <c r="D61" s="29" t="s">
        <v>379</v>
      </c>
      <c r="E61" s="29" t="s">
        <v>380</v>
      </c>
      <c r="F61" s="16" t="s">
        <v>381</v>
      </c>
      <c r="G61" s="19" t="s">
        <v>58</v>
      </c>
      <c r="H61" s="13" t="s">
        <v>382</v>
      </c>
      <c r="I61" s="28">
        <v>0.91</v>
      </c>
      <c r="J61" s="7" t="s">
        <v>383</v>
      </c>
    </row>
    <row r="62" spans="1:10" ht="15.75" customHeight="1" x14ac:dyDescent="0.2">
      <c r="A62" s="13"/>
      <c r="B62" s="13" t="s">
        <v>384</v>
      </c>
      <c r="C62" s="29" t="s">
        <v>385</v>
      </c>
      <c r="D62" s="29" t="s">
        <v>386</v>
      </c>
      <c r="E62" s="29" t="s">
        <v>387</v>
      </c>
      <c r="F62" s="16" t="s">
        <v>388</v>
      </c>
      <c r="G62" s="19" t="s">
        <v>58</v>
      </c>
      <c r="H62" s="13" t="s">
        <v>315</v>
      </c>
      <c r="I62" s="28">
        <v>0.56000000000000005</v>
      </c>
      <c r="J62" s="7" t="s">
        <v>316</v>
      </c>
    </row>
    <row r="63" spans="1:10" ht="15.75" customHeight="1" x14ac:dyDescent="0.2">
      <c r="A63" s="13"/>
      <c r="B63" s="13" t="s">
        <v>389</v>
      </c>
      <c r="C63" s="29" t="s">
        <v>390</v>
      </c>
      <c r="D63" s="29" t="s">
        <v>391</v>
      </c>
      <c r="E63" s="29" t="s">
        <v>392</v>
      </c>
      <c r="F63" s="16" t="s">
        <v>393</v>
      </c>
      <c r="G63" s="19" t="s">
        <v>58</v>
      </c>
      <c r="H63" s="13" t="s">
        <v>394</v>
      </c>
      <c r="I63" s="28">
        <v>0.78</v>
      </c>
      <c r="J63" s="7" t="s">
        <v>395</v>
      </c>
    </row>
    <row r="64" spans="1:10" ht="15.75" customHeight="1" x14ac:dyDescent="0.2">
      <c r="A64" s="13"/>
      <c r="B64" s="13" t="s">
        <v>396</v>
      </c>
      <c r="C64" s="29" t="s">
        <v>397</v>
      </c>
      <c r="D64" s="29" t="s">
        <v>398</v>
      </c>
      <c r="E64" s="29" t="s">
        <v>399</v>
      </c>
      <c r="F64" s="16" t="s">
        <v>400</v>
      </c>
      <c r="G64" s="19" t="s">
        <v>58</v>
      </c>
      <c r="H64" s="13" t="s">
        <v>401</v>
      </c>
      <c r="I64" s="28">
        <v>0.87</v>
      </c>
      <c r="J64" s="7" t="s">
        <v>402</v>
      </c>
    </row>
    <row r="65" spans="1:10" ht="15.75" customHeight="1" x14ac:dyDescent="0.2">
      <c r="A65" s="13"/>
      <c r="B65" s="13" t="s">
        <v>403</v>
      </c>
      <c r="C65" s="29" t="s">
        <v>404</v>
      </c>
      <c r="D65" s="29" t="s">
        <v>405</v>
      </c>
      <c r="E65" s="29" t="s">
        <v>406</v>
      </c>
      <c r="F65" s="16" t="s">
        <v>407</v>
      </c>
      <c r="G65" s="19" t="s">
        <v>58</v>
      </c>
      <c r="H65" s="13" t="s">
        <v>382</v>
      </c>
      <c r="I65" s="28">
        <v>0.91</v>
      </c>
      <c r="J65" s="7" t="s">
        <v>383</v>
      </c>
    </row>
    <row r="66" spans="1:10" ht="15.75" customHeight="1" x14ac:dyDescent="0.2">
      <c r="A66" s="13"/>
      <c r="B66" s="13" t="s">
        <v>408</v>
      </c>
      <c r="C66" s="29" t="s">
        <v>409</v>
      </c>
      <c r="D66" s="29" t="s">
        <v>410</v>
      </c>
      <c r="E66" s="29" t="s">
        <v>411</v>
      </c>
      <c r="F66" s="16" t="s">
        <v>412</v>
      </c>
      <c r="G66" s="19" t="s">
        <v>58</v>
      </c>
      <c r="H66" s="13" t="s">
        <v>394</v>
      </c>
      <c r="I66" s="28">
        <v>0.66</v>
      </c>
      <c r="J66" s="7" t="s">
        <v>413</v>
      </c>
    </row>
    <row r="67" spans="1:10" ht="15.75" customHeight="1" x14ac:dyDescent="0.2">
      <c r="A67" s="13"/>
      <c r="B67" s="13" t="s">
        <v>414</v>
      </c>
      <c r="C67" s="29" t="s">
        <v>415</v>
      </c>
      <c r="D67" s="29" t="s">
        <v>416</v>
      </c>
      <c r="E67" s="29" t="s">
        <v>417</v>
      </c>
      <c r="F67" s="13" t="s">
        <v>418</v>
      </c>
      <c r="G67" s="19" t="s">
        <v>58</v>
      </c>
      <c r="H67" s="13" t="s">
        <v>401</v>
      </c>
      <c r="I67" s="28">
        <v>0.87</v>
      </c>
      <c r="J67" s="7" t="s">
        <v>402</v>
      </c>
    </row>
    <row r="68" spans="1:10" ht="15.75" customHeight="1" x14ac:dyDescent="0.2">
      <c r="A68" s="13"/>
      <c r="B68" s="13" t="s">
        <v>419</v>
      </c>
      <c r="C68" s="29" t="s">
        <v>420</v>
      </c>
      <c r="D68" s="29" t="s">
        <v>421</v>
      </c>
      <c r="E68" s="29" t="s">
        <v>422</v>
      </c>
      <c r="F68" s="16" t="s">
        <v>423</v>
      </c>
      <c r="G68" s="19" t="s">
        <v>58</v>
      </c>
      <c r="H68" s="13" t="s">
        <v>424</v>
      </c>
      <c r="I68" s="28">
        <v>0.79</v>
      </c>
      <c r="J68" s="7" t="s">
        <v>425</v>
      </c>
    </row>
    <row r="69" spans="1:10" ht="15.75" customHeight="1" x14ac:dyDescent="0.2">
      <c r="A69" s="13"/>
      <c r="B69" s="13" t="s">
        <v>426</v>
      </c>
      <c r="C69" s="29" t="s">
        <v>427</v>
      </c>
      <c r="D69" s="29" t="s">
        <v>428</v>
      </c>
      <c r="E69" s="29" t="s">
        <v>429</v>
      </c>
      <c r="F69" s="16" t="s">
        <v>430</v>
      </c>
      <c r="G69" s="19" t="s">
        <v>58</v>
      </c>
      <c r="H69" s="13" t="s">
        <v>431</v>
      </c>
      <c r="I69" s="28" t="s">
        <v>432</v>
      </c>
      <c r="J69" s="7" t="s">
        <v>433</v>
      </c>
    </row>
    <row r="70" spans="1:10" ht="15.75" customHeight="1" x14ac:dyDescent="0.2">
      <c r="A70" s="13"/>
      <c r="B70" s="13" t="s">
        <v>434</v>
      </c>
      <c r="C70" s="29" t="s">
        <v>435</v>
      </c>
      <c r="D70" s="29" t="s">
        <v>436</v>
      </c>
      <c r="E70" s="29" t="s">
        <v>437</v>
      </c>
      <c r="F70" s="16" t="s">
        <v>438</v>
      </c>
      <c r="G70" s="19" t="s">
        <v>58</v>
      </c>
      <c r="H70" s="13" t="s">
        <v>382</v>
      </c>
      <c r="I70" s="28">
        <v>0.91</v>
      </c>
      <c r="J70" s="7" t="s">
        <v>383</v>
      </c>
    </row>
    <row r="71" spans="1:10" ht="15.75" customHeight="1" x14ac:dyDescent="0.2">
      <c r="A71" s="13"/>
      <c r="B71" s="13" t="s">
        <v>439</v>
      </c>
      <c r="C71" s="29" t="s">
        <v>440</v>
      </c>
      <c r="D71" s="29" t="s">
        <v>441</v>
      </c>
      <c r="E71" s="29" t="s">
        <v>442</v>
      </c>
      <c r="F71" s="16" t="s">
        <v>443</v>
      </c>
      <c r="G71" s="19" t="s">
        <v>58</v>
      </c>
      <c r="H71" s="13" t="s">
        <v>444</v>
      </c>
      <c r="I71" s="28" t="s">
        <v>445</v>
      </c>
      <c r="J71" s="7" t="s">
        <v>446</v>
      </c>
    </row>
    <row r="72" spans="1:10" ht="15.75" customHeight="1" x14ac:dyDescent="0.2">
      <c r="A72" s="13"/>
      <c r="B72" s="13" t="s">
        <v>447</v>
      </c>
      <c r="C72" s="29" t="s">
        <v>448</v>
      </c>
      <c r="D72" s="29" t="s">
        <v>449</v>
      </c>
      <c r="E72" s="29" t="s">
        <v>450</v>
      </c>
      <c r="F72" s="16" t="s">
        <v>451</v>
      </c>
      <c r="G72" s="19" t="s">
        <v>58</v>
      </c>
      <c r="H72" s="13" t="s">
        <v>382</v>
      </c>
      <c r="I72" s="28">
        <v>0.91</v>
      </c>
      <c r="J72" s="7" t="s">
        <v>383</v>
      </c>
    </row>
    <row r="73" spans="1:10" ht="15.75" customHeight="1" x14ac:dyDescent="0.2">
      <c r="A73" s="13"/>
      <c r="B73" s="13" t="s">
        <v>452</v>
      </c>
      <c r="C73" s="29" t="s">
        <v>453</v>
      </c>
      <c r="D73" s="29" t="s">
        <v>454</v>
      </c>
      <c r="E73" s="29" t="s">
        <v>455</v>
      </c>
      <c r="F73" s="16" t="s">
        <v>456</v>
      </c>
      <c r="G73" s="19" t="s">
        <v>58</v>
      </c>
      <c r="H73" s="13" t="s">
        <v>457</v>
      </c>
      <c r="I73" s="28">
        <v>0.56000000000000005</v>
      </c>
      <c r="J73" s="7" t="s">
        <v>316</v>
      </c>
    </row>
    <row r="74" spans="1:10" ht="15.75" customHeight="1" x14ac:dyDescent="0.2">
      <c r="A74" s="13"/>
      <c r="B74" s="13" t="s">
        <v>458</v>
      </c>
      <c r="C74" s="29" t="s">
        <v>459</v>
      </c>
      <c r="D74" s="29" t="s">
        <v>460</v>
      </c>
      <c r="E74" s="29" t="s">
        <v>461</v>
      </c>
      <c r="F74" s="16" t="s">
        <v>462</v>
      </c>
      <c r="G74" s="19" t="s">
        <v>58</v>
      </c>
      <c r="H74" s="13" t="s">
        <v>315</v>
      </c>
      <c r="I74" s="28">
        <v>0.56000000000000005</v>
      </c>
      <c r="J74" s="7" t="s">
        <v>316</v>
      </c>
    </row>
    <row r="75" spans="1:10" ht="15.75" customHeight="1" x14ac:dyDescent="0.2">
      <c r="A75" s="13"/>
      <c r="B75" s="13" t="s">
        <v>463</v>
      </c>
      <c r="C75" s="29" t="s">
        <v>464</v>
      </c>
      <c r="D75" s="29" t="s">
        <v>465</v>
      </c>
      <c r="E75" s="29" t="s">
        <v>466</v>
      </c>
      <c r="F75" s="16" t="s">
        <v>467</v>
      </c>
      <c r="G75" s="19" t="s">
        <v>58</v>
      </c>
      <c r="H75" s="13" t="s">
        <v>315</v>
      </c>
      <c r="I75" s="28">
        <v>0.56000000000000005</v>
      </c>
      <c r="J75" s="7" t="s">
        <v>316</v>
      </c>
    </row>
    <row r="76" spans="1:10" ht="15.75" customHeight="1" x14ac:dyDescent="0.2">
      <c r="A76" s="13"/>
      <c r="B76" s="13" t="s">
        <v>468</v>
      </c>
      <c r="C76" s="29" t="s">
        <v>469</v>
      </c>
      <c r="D76" s="29" t="s">
        <v>470</v>
      </c>
      <c r="E76" s="29" t="s">
        <v>471</v>
      </c>
      <c r="F76" s="16" t="s">
        <v>307</v>
      </c>
      <c r="G76" s="19" t="s">
        <v>58</v>
      </c>
      <c r="H76" s="13" t="s">
        <v>308</v>
      </c>
      <c r="I76" s="28">
        <v>0.85</v>
      </c>
      <c r="J76" s="7" t="s">
        <v>309</v>
      </c>
    </row>
    <row r="77" spans="1:10" ht="15.75" customHeight="1" x14ac:dyDescent="0.2">
      <c r="A77" s="13"/>
      <c r="B77" s="13" t="s">
        <v>472</v>
      </c>
      <c r="C77" s="29" t="s">
        <v>473</v>
      </c>
      <c r="D77" s="29" t="s">
        <v>474</v>
      </c>
      <c r="E77" s="29" t="s">
        <v>475</v>
      </c>
      <c r="F77" s="16" t="s">
        <v>476</v>
      </c>
      <c r="G77" s="19" t="s">
        <v>58</v>
      </c>
      <c r="H77" s="13" t="s">
        <v>401</v>
      </c>
      <c r="I77" s="28">
        <v>0.87</v>
      </c>
      <c r="J77" s="7" t="s">
        <v>402</v>
      </c>
    </row>
    <row r="78" spans="1:10" ht="15.75" customHeight="1" x14ac:dyDescent="0.2">
      <c r="A78" s="13"/>
      <c r="B78" s="13" t="s">
        <v>477</v>
      </c>
      <c r="C78" s="29" t="s">
        <v>478</v>
      </c>
      <c r="D78" s="29" t="s">
        <v>479</v>
      </c>
      <c r="E78" s="29" t="s">
        <v>480</v>
      </c>
      <c r="F78" s="16" t="s">
        <v>481</v>
      </c>
      <c r="G78" s="19" t="s">
        <v>58</v>
      </c>
      <c r="H78" s="13" t="s">
        <v>457</v>
      </c>
      <c r="I78" s="28">
        <v>0.56000000000000005</v>
      </c>
      <c r="J78" s="7" t="s">
        <v>316</v>
      </c>
    </row>
    <row r="79" spans="1:10" ht="15.75" customHeight="1" x14ac:dyDescent="0.2">
      <c r="A79" s="13"/>
      <c r="B79" s="13" t="s">
        <v>482</v>
      </c>
      <c r="C79" s="29" t="s">
        <v>483</v>
      </c>
      <c r="D79" s="29" t="s">
        <v>484</v>
      </c>
      <c r="E79" s="29" t="s">
        <v>485</v>
      </c>
      <c r="F79" s="16" t="s">
        <v>486</v>
      </c>
      <c r="G79" s="19" t="s">
        <v>58</v>
      </c>
      <c r="H79" s="13" t="s">
        <v>322</v>
      </c>
      <c r="I79" s="28">
        <v>0.48</v>
      </c>
      <c r="J79" s="7"/>
    </row>
    <row r="80" spans="1:10" ht="15.75" customHeight="1" x14ac:dyDescent="0.2">
      <c r="A80" s="13" t="s">
        <v>487</v>
      </c>
      <c r="B80" s="18" t="s">
        <v>488</v>
      </c>
      <c r="C80" s="29" t="s">
        <v>489</v>
      </c>
      <c r="D80" s="29" t="s">
        <v>490</v>
      </c>
      <c r="E80" s="29" t="s">
        <v>491</v>
      </c>
      <c r="F80" s="13" t="s">
        <v>492</v>
      </c>
      <c r="G80" s="19" t="s">
        <v>14</v>
      </c>
      <c r="H80" s="13"/>
      <c r="I80" s="28">
        <v>0.48</v>
      </c>
      <c r="J80" s="7"/>
    </row>
    <row r="81" spans="1:10" ht="15.75" customHeight="1" x14ac:dyDescent="0.2">
      <c r="A81" s="13" t="s">
        <v>493</v>
      </c>
      <c r="B81" s="18" t="s">
        <v>494</v>
      </c>
      <c r="C81" s="29" t="s">
        <v>495</v>
      </c>
      <c r="D81" s="29" t="s">
        <v>496</v>
      </c>
      <c r="E81" s="29" t="s">
        <v>497</v>
      </c>
      <c r="F81" s="13" t="s">
        <v>498</v>
      </c>
      <c r="G81" s="19" t="s">
        <v>58</v>
      </c>
      <c r="H81" s="13" t="s">
        <v>499</v>
      </c>
      <c r="I81" s="28">
        <v>0.81</v>
      </c>
      <c r="J81" s="7" t="s">
        <v>500</v>
      </c>
    </row>
    <row r="82" spans="1:10" ht="15.75" customHeight="1" x14ac:dyDescent="0.2">
      <c r="A82" s="13"/>
      <c r="B82" s="13" t="s">
        <v>501</v>
      </c>
      <c r="C82" s="29" t="s">
        <v>502</v>
      </c>
      <c r="D82" s="29" t="s">
        <v>503</v>
      </c>
      <c r="E82" s="29" t="s">
        <v>504</v>
      </c>
      <c r="F82" s="16" t="s">
        <v>505</v>
      </c>
      <c r="G82" s="19" t="s">
        <v>58</v>
      </c>
      <c r="H82" s="13" t="s">
        <v>506</v>
      </c>
      <c r="I82" s="28">
        <v>0.33</v>
      </c>
      <c r="J82" s="7"/>
    </row>
    <row r="83" spans="1:10" ht="15.75" customHeight="1" x14ac:dyDescent="0.2">
      <c r="A83" s="13" t="s">
        <v>507</v>
      </c>
      <c r="B83" s="13" t="s">
        <v>508</v>
      </c>
      <c r="C83" s="29" t="s">
        <v>509</v>
      </c>
      <c r="D83" s="29" t="s">
        <v>510</v>
      </c>
      <c r="E83" s="29" t="s">
        <v>511</v>
      </c>
      <c r="F83" s="16" t="s">
        <v>512</v>
      </c>
      <c r="G83" s="19" t="s">
        <v>14</v>
      </c>
      <c r="H83" s="13"/>
      <c r="I83" s="28">
        <v>0.04</v>
      </c>
      <c r="J83" s="7"/>
    </row>
    <row r="84" spans="1:10" ht="15.75" customHeight="1" x14ac:dyDescent="0.2">
      <c r="A84" s="13" t="s">
        <v>1040</v>
      </c>
      <c r="B84" s="18" t="s">
        <v>513</v>
      </c>
      <c r="C84" s="29" t="s">
        <v>514</v>
      </c>
      <c r="D84" s="29" t="s">
        <v>515</v>
      </c>
      <c r="E84" s="29" t="s">
        <v>516</v>
      </c>
      <c r="F84" s="13" t="s">
        <v>517</v>
      </c>
      <c r="G84" s="19" t="s">
        <v>58</v>
      </c>
      <c r="H84" s="13" t="s">
        <v>518</v>
      </c>
      <c r="I84" s="28">
        <v>0.76</v>
      </c>
      <c r="J84" s="7" t="s">
        <v>519</v>
      </c>
    </row>
    <row r="85" spans="1:10" ht="15.75" customHeight="1" x14ac:dyDescent="0.2">
      <c r="A85" s="13" t="s">
        <v>520</v>
      </c>
      <c r="B85" s="13" t="s">
        <v>521</v>
      </c>
      <c r="C85" s="29" t="s">
        <v>522</v>
      </c>
      <c r="D85" s="29" t="s">
        <v>523</v>
      </c>
      <c r="E85" s="13" t="s">
        <v>524</v>
      </c>
      <c r="F85" s="13" t="s">
        <v>525</v>
      </c>
      <c r="G85" s="19" t="s">
        <v>58</v>
      </c>
      <c r="H85" s="13" t="s">
        <v>526</v>
      </c>
      <c r="I85" s="28">
        <v>0.97</v>
      </c>
      <c r="J85" s="7" t="s">
        <v>527</v>
      </c>
    </row>
    <row r="86" spans="1:10" ht="15.75" customHeight="1" x14ac:dyDescent="0.2">
      <c r="A86" s="13"/>
      <c r="B86" s="13" t="s">
        <v>528</v>
      </c>
      <c r="C86" s="29" t="s">
        <v>529</v>
      </c>
      <c r="D86" s="29" t="s">
        <v>530</v>
      </c>
      <c r="E86" s="13" t="s">
        <v>531</v>
      </c>
      <c r="F86" s="16" t="s">
        <v>532</v>
      </c>
      <c r="G86" s="19" t="s">
        <v>58</v>
      </c>
      <c r="H86" s="13" t="s">
        <v>533</v>
      </c>
      <c r="I86" s="28">
        <v>0.98</v>
      </c>
      <c r="J86" s="7" t="s">
        <v>534</v>
      </c>
    </row>
    <row r="87" spans="1:10" ht="15.75" customHeight="1" x14ac:dyDescent="0.2">
      <c r="A87" s="13"/>
      <c r="B87" s="13" t="s">
        <v>535</v>
      </c>
      <c r="C87" s="29" t="s">
        <v>536</v>
      </c>
      <c r="D87" s="29" t="s">
        <v>537</v>
      </c>
      <c r="E87" s="13" t="s">
        <v>538</v>
      </c>
      <c r="F87" s="16" t="s">
        <v>539</v>
      </c>
      <c r="G87" s="19" t="s">
        <v>58</v>
      </c>
      <c r="H87" s="13" t="s">
        <v>540</v>
      </c>
      <c r="I87" s="28">
        <v>0.74</v>
      </c>
      <c r="J87" s="7" t="s">
        <v>541</v>
      </c>
    </row>
  </sheetData>
  <conditionalFormatting sqref="I1:I87 I140:I1048576">
    <cfRule type="cellIs" dxfId="413" priority="3" operator="greaterThanOrEqual">
      <formula>0.5</formula>
    </cfRule>
  </conditionalFormatting>
  <conditionalFormatting sqref="I1:I87 I140:I1048576">
    <cfRule type="cellIs" dxfId="412" priority="4" operator="lessThan">
      <formula>0.5</formula>
    </cfRule>
  </conditionalFormatting>
  <conditionalFormatting sqref="G1:G1048576">
    <cfRule type="containsText" dxfId="411" priority="5" operator="containsText" text="Yes">
      <formula>NOT(ISERROR(SEARCH(("Yes"),(G))))</formula>
    </cfRule>
  </conditionalFormatting>
  <conditionalFormatting sqref="G1:G1048576">
    <cfRule type="containsText" dxfId="410" priority="6" operator="containsText" text="No">
      <formula>NOT(ISERROR(SEARCH(("No"),(G))))</formula>
    </cfRule>
  </conditionalFormatting>
  <conditionalFormatting sqref="G3:G87">
    <cfRule type="containsText" dxfId="409" priority="1" operator="containsText" text="No">
      <formula>NOT(ISERROR(SEARCH("No",G3)))</formula>
    </cfRule>
    <cfRule type="containsText" dxfId="408" priority="2" operator="containsText" text="Yes">
      <formula>NOT(ISERROR(SEARCH("Yes",G3)))</formula>
    </cfRule>
  </conditionalFormatting>
  <hyperlinks>
    <hyperlink ref="C3" r:id="rId1"/>
    <hyperlink ref="D3" r:id="rId2"/>
    <hyperlink ref="E3" r:id="rId3"/>
    <hyperlink ref="C4" r:id="rId4"/>
    <hyperlink ref="D4" r:id="rId5"/>
    <hyperlink ref="E4" r:id="rId6"/>
    <hyperlink ref="C5" r:id="rId7"/>
    <hyperlink ref="D5" r:id="rId8"/>
    <hyperlink ref="E5" r:id="rId9"/>
    <hyperlink ref="C6" r:id="rId10"/>
    <hyperlink ref="D6" r:id="rId11"/>
    <hyperlink ref="E6" r:id="rId12"/>
    <hyperlink ref="C7" r:id="rId13"/>
    <hyperlink ref="D7" r:id="rId14"/>
    <hyperlink ref="E7" r:id="rId15"/>
    <hyperlink ref="C8" r:id="rId16"/>
    <hyperlink ref="D8" r:id="rId17"/>
    <hyperlink ref="E8" r:id="rId18"/>
    <hyperlink ref="C9" r:id="rId19"/>
    <hyperlink ref="D9" r:id="rId20"/>
    <hyperlink ref="E9" r:id="rId21"/>
    <hyperlink ref="C10" r:id="rId22"/>
    <hyperlink ref="D10" r:id="rId23"/>
    <hyperlink ref="E10" r:id="rId24"/>
    <hyperlink ref="C11" r:id="rId25"/>
    <hyperlink ref="D11" r:id="rId26"/>
    <hyperlink ref="E11" r:id="rId27"/>
    <hyperlink ref="C12" r:id="rId28"/>
    <hyperlink ref="D12" r:id="rId29"/>
    <hyperlink ref="E12" r:id="rId30"/>
    <hyperlink ref="C13" r:id="rId31"/>
    <hyperlink ref="D13" r:id="rId32"/>
    <hyperlink ref="E13" r:id="rId33"/>
    <hyperlink ref="C14" r:id="rId34"/>
    <hyperlink ref="D14" r:id="rId35"/>
    <hyperlink ref="E14" r:id="rId36"/>
    <hyperlink ref="C15" r:id="rId37"/>
    <hyperlink ref="D15" r:id="rId38"/>
    <hyperlink ref="E15" r:id="rId39"/>
    <hyperlink ref="C16" r:id="rId40"/>
    <hyperlink ref="D16" r:id="rId41"/>
    <hyperlink ref="E16" r:id="rId42"/>
    <hyperlink ref="C17" r:id="rId43"/>
    <hyperlink ref="D17" r:id="rId44"/>
    <hyperlink ref="E17" r:id="rId45"/>
    <hyperlink ref="C18" r:id="rId46"/>
    <hyperlink ref="D18" r:id="rId47"/>
    <hyperlink ref="E18" r:id="rId48"/>
    <hyperlink ref="C19" r:id="rId49"/>
    <hyperlink ref="D19" r:id="rId50"/>
    <hyperlink ref="E19" r:id="rId51"/>
    <hyperlink ref="C20" r:id="rId52"/>
    <hyperlink ref="D20" r:id="rId53"/>
    <hyperlink ref="E20" r:id="rId54"/>
    <hyperlink ref="C21" r:id="rId55"/>
    <hyperlink ref="D21" r:id="rId56"/>
    <hyperlink ref="E21" r:id="rId57"/>
    <hyperlink ref="C22" r:id="rId58"/>
    <hyperlink ref="D22" r:id="rId59"/>
    <hyperlink ref="E22" r:id="rId60"/>
    <hyperlink ref="C23" r:id="rId61"/>
    <hyperlink ref="D23" r:id="rId62"/>
    <hyperlink ref="E23" r:id="rId63"/>
    <hyperlink ref="C24" r:id="rId64"/>
    <hyperlink ref="D24" r:id="rId65"/>
    <hyperlink ref="E24" r:id="rId66"/>
    <hyperlink ref="C25" r:id="rId67"/>
    <hyperlink ref="D25" r:id="rId68"/>
    <hyperlink ref="E25" r:id="rId69"/>
    <hyperlink ref="C26" r:id="rId70"/>
    <hyperlink ref="D26" r:id="rId71"/>
    <hyperlink ref="E26" r:id="rId72"/>
    <hyperlink ref="C27" r:id="rId73"/>
    <hyperlink ref="D27" r:id="rId74"/>
    <hyperlink ref="E27" r:id="rId75"/>
    <hyperlink ref="C28" r:id="rId76"/>
    <hyperlink ref="D28" r:id="rId77"/>
    <hyperlink ref="E28" r:id="rId78"/>
    <hyperlink ref="C29" r:id="rId79"/>
    <hyperlink ref="D29" r:id="rId80"/>
    <hyperlink ref="E29" r:id="rId81"/>
    <hyperlink ref="C30" r:id="rId82"/>
    <hyperlink ref="D30" r:id="rId83"/>
    <hyperlink ref="E30" r:id="rId84"/>
    <hyperlink ref="C31" r:id="rId85"/>
    <hyperlink ref="D31" r:id="rId86"/>
    <hyperlink ref="E31" r:id="rId87"/>
    <hyperlink ref="C32" r:id="rId88"/>
    <hyperlink ref="D32" r:id="rId89"/>
    <hyperlink ref="E32" r:id="rId90"/>
    <hyperlink ref="C33" r:id="rId91"/>
    <hyperlink ref="D33" r:id="rId92"/>
    <hyperlink ref="E33" r:id="rId93"/>
    <hyperlink ref="C34" r:id="rId94"/>
    <hyperlink ref="D34" r:id="rId95"/>
    <hyperlink ref="E34" r:id="rId96"/>
    <hyperlink ref="C35" r:id="rId97"/>
    <hyperlink ref="D35" r:id="rId98"/>
    <hyperlink ref="E35" r:id="rId99"/>
    <hyperlink ref="C36" r:id="rId100"/>
    <hyperlink ref="D36" r:id="rId101"/>
    <hyperlink ref="E36" r:id="rId102"/>
    <hyperlink ref="C37" r:id="rId103"/>
    <hyperlink ref="D37" r:id="rId104"/>
    <hyperlink ref="E37" r:id="rId105"/>
    <hyperlink ref="C38" r:id="rId106"/>
    <hyperlink ref="D38" r:id="rId107"/>
    <hyperlink ref="E38" r:id="rId108"/>
    <hyperlink ref="C39" r:id="rId109"/>
    <hyperlink ref="D39" r:id="rId110"/>
    <hyperlink ref="E39" r:id="rId111"/>
    <hyperlink ref="C40" r:id="rId112"/>
    <hyperlink ref="D40" r:id="rId113"/>
    <hyperlink ref="E40" r:id="rId114"/>
    <hyperlink ref="C41" r:id="rId115"/>
    <hyperlink ref="D41" r:id="rId116"/>
    <hyperlink ref="E41" r:id="rId117"/>
    <hyperlink ref="C42" r:id="rId118"/>
    <hyperlink ref="D42" r:id="rId119"/>
    <hyperlink ref="E42" r:id="rId120"/>
    <hyperlink ref="C43" r:id="rId121"/>
    <hyperlink ref="D43" r:id="rId122"/>
    <hyperlink ref="E43" r:id="rId123"/>
    <hyperlink ref="C44" r:id="rId124"/>
    <hyperlink ref="D44" r:id="rId125"/>
    <hyperlink ref="E44" r:id="rId126"/>
    <hyperlink ref="C45" r:id="rId127"/>
    <hyperlink ref="D45" r:id="rId128"/>
    <hyperlink ref="E45" r:id="rId129"/>
    <hyperlink ref="C46" r:id="rId130"/>
    <hyperlink ref="D46" r:id="rId131"/>
    <hyperlink ref="E46" r:id="rId132"/>
    <hyperlink ref="C47" r:id="rId133"/>
    <hyperlink ref="D47" r:id="rId134"/>
    <hyperlink ref="E47" r:id="rId135"/>
    <hyperlink ref="C48" r:id="rId136"/>
    <hyperlink ref="D48" r:id="rId137"/>
    <hyperlink ref="E48" r:id="rId138"/>
    <hyperlink ref="C49" r:id="rId139"/>
    <hyperlink ref="D49" r:id="rId140"/>
    <hyperlink ref="E49" r:id="rId141"/>
    <hyperlink ref="C50" r:id="rId142"/>
    <hyperlink ref="D50" r:id="rId143"/>
    <hyperlink ref="E50" r:id="rId144"/>
    <hyperlink ref="C51" r:id="rId145"/>
    <hyperlink ref="D51" r:id="rId146"/>
    <hyperlink ref="E51" r:id="rId147"/>
    <hyperlink ref="C52" r:id="rId148"/>
    <hyperlink ref="D52" r:id="rId149"/>
    <hyperlink ref="E52" r:id="rId150"/>
    <hyperlink ref="C53" r:id="rId151"/>
    <hyperlink ref="D53" r:id="rId152"/>
    <hyperlink ref="E53" r:id="rId153"/>
    <hyperlink ref="C54" r:id="rId154"/>
    <hyperlink ref="D54" r:id="rId155"/>
    <hyperlink ref="E54" r:id="rId156"/>
    <hyperlink ref="C55" r:id="rId157"/>
    <hyperlink ref="D55" r:id="rId158"/>
    <hyperlink ref="E55" r:id="rId159"/>
    <hyperlink ref="C56" r:id="rId160"/>
    <hyperlink ref="D56" r:id="rId161"/>
    <hyperlink ref="E56" r:id="rId162"/>
    <hyperlink ref="C57" r:id="rId163"/>
    <hyperlink ref="D57" r:id="rId164"/>
    <hyperlink ref="E57" r:id="rId165"/>
    <hyperlink ref="C58" r:id="rId166"/>
    <hyperlink ref="D58" r:id="rId167"/>
    <hyperlink ref="E58" r:id="rId168"/>
    <hyperlink ref="C59" r:id="rId169"/>
    <hyperlink ref="D59" r:id="rId170"/>
    <hyperlink ref="E59" r:id="rId171"/>
    <hyperlink ref="C60" r:id="rId172"/>
    <hyperlink ref="D60" r:id="rId173"/>
    <hyperlink ref="E60" r:id="rId174"/>
    <hyperlink ref="C61" r:id="rId175"/>
    <hyperlink ref="D61" r:id="rId176"/>
    <hyperlink ref="E61" r:id="rId177"/>
    <hyperlink ref="C62" r:id="rId178"/>
    <hyperlink ref="D62" r:id="rId179"/>
    <hyperlink ref="E62" r:id="rId180"/>
    <hyperlink ref="C63" r:id="rId181"/>
    <hyperlink ref="D63" r:id="rId182"/>
    <hyperlink ref="E63" r:id="rId183"/>
    <hyperlink ref="C64" r:id="rId184"/>
    <hyperlink ref="D64" r:id="rId185"/>
    <hyperlink ref="E64" r:id="rId186"/>
    <hyperlink ref="C65" r:id="rId187"/>
    <hyperlink ref="D65" r:id="rId188"/>
    <hyperlink ref="E65" r:id="rId189"/>
    <hyperlink ref="C66" r:id="rId190"/>
    <hyperlink ref="D66" r:id="rId191"/>
    <hyperlink ref="E66" r:id="rId192"/>
    <hyperlink ref="C67" r:id="rId193"/>
    <hyperlink ref="D67" r:id="rId194"/>
    <hyperlink ref="E67" r:id="rId195"/>
    <hyperlink ref="C68" r:id="rId196"/>
    <hyperlink ref="D68" r:id="rId197"/>
    <hyperlink ref="E68" r:id="rId198"/>
    <hyperlink ref="C69" r:id="rId199"/>
    <hyperlink ref="D69" r:id="rId200"/>
    <hyperlink ref="E69" r:id="rId201"/>
    <hyperlink ref="C70" r:id="rId202"/>
    <hyperlink ref="D70" r:id="rId203"/>
    <hyperlink ref="E70" r:id="rId204"/>
    <hyperlink ref="C71" r:id="rId205"/>
    <hyperlink ref="D71" r:id="rId206"/>
    <hyperlink ref="E71" r:id="rId207"/>
    <hyperlink ref="C72" r:id="rId208"/>
    <hyperlink ref="D72" r:id="rId209"/>
    <hyperlink ref="E72" r:id="rId210"/>
    <hyperlink ref="C73" r:id="rId211"/>
    <hyperlink ref="D73" r:id="rId212"/>
    <hyperlink ref="E73" r:id="rId213"/>
    <hyperlink ref="C74" r:id="rId214"/>
    <hyperlink ref="D74" r:id="rId215"/>
    <hyperlink ref="E74" r:id="rId216"/>
    <hyperlink ref="C75" r:id="rId217"/>
    <hyperlink ref="D75" r:id="rId218"/>
    <hyperlink ref="E75" r:id="rId219"/>
    <hyperlink ref="C76" r:id="rId220"/>
    <hyperlink ref="D76" r:id="rId221"/>
    <hyperlink ref="E76" r:id="rId222"/>
    <hyperlink ref="C77" r:id="rId223"/>
    <hyperlink ref="D77" r:id="rId224"/>
    <hyperlink ref="E77" r:id="rId225"/>
    <hyperlink ref="C78" r:id="rId226"/>
    <hyperlink ref="D78" r:id="rId227"/>
    <hyperlink ref="E78" r:id="rId228"/>
    <hyperlink ref="C79" r:id="rId229"/>
    <hyperlink ref="D79" r:id="rId230"/>
    <hyperlink ref="E79" r:id="rId231"/>
    <hyperlink ref="C80" r:id="rId232"/>
    <hyperlink ref="D80" r:id="rId233"/>
    <hyperlink ref="E80" r:id="rId234"/>
    <hyperlink ref="C81" r:id="rId235"/>
    <hyperlink ref="D81" r:id="rId236"/>
    <hyperlink ref="E81" r:id="rId237"/>
    <hyperlink ref="C82" r:id="rId238"/>
    <hyperlink ref="D82" r:id="rId239"/>
    <hyperlink ref="E82" r:id="rId240"/>
    <hyperlink ref="C83" r:id="rId241"/>
    <hyperlink ref="D83" r:id="rId242"/>
    <hyperlink ref="E83" r:id="rId243"/>
    <hyperlink ref="C84" r:id="rId244"/>
    <hyperlink ref="D84" r:id="rId245"/>
    <hyperlink ref="E84" r:id="rId246"/>
    <hyperlink ref="C85" r:id="rId247"/>
    <hyperlink ref="D85" r:id="rId248"/>
    <hyperlink ref="C86" r:id="rId249"/>
    <hyperlink ref="D86" r:id="rId250"/>
    <hyperlink ref="C87" r:id="rId251"/>
    <hyperlink ref="D87" r:id="rId252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sqref="A1:XFD1048576"/>
    </sheetView>
  </sheetViews>
  <sheetFormatPr defaultColWidth="17.28515625" defaultRowHeight="15" customHeight="1" x14ac:dyDescent="0.2"/>
  <cols>
    <col min="1" max="1" width="4.28515625" style="20" customWidth="1"/>
    <col min="2" max="2" width="9" style="20" customWidth="1"/>
    <col min="3" max="4" width="9.140625" style="20" customWidth="1"/>
    <col min="5" max="5" width="8.85546875" style="20" customWidth="1"/>
    <col min="6" max="6" width="71.140625" style="20" customWidth="1"/>
    <col min="7" max="7" width="4.28515625" style="20" customWidth="1"/>
    <col min="8" max="8" width="24.42578125" style="20" customWidth="1"/>
    <col min="9" max="9" width="4.85546875" style="20" customWidth="1"/>
    <col min="10" max="10" width="31.28515625" style="20" customWidth="1"/>
    <col min="11" max="16384" width="17.28515625" style="20"/>
  </cols>
  <sheetData>
    <row r="1" spans="1:10" ht="15" customHeight="1" x14ac:dyDescent="0.2">
      <c r="A1" s="7" t="s">
        <v>542</v>
      </c>
      <c r="B1" s="7" t="s">
        <v>1</v>
      </c>
      <c r="C1" s="7" t="s">
        <v>543</v>
      </c>
      <c r="D1" s="7" t="s">
        <v>3</v>
      </c>
      <c r="E1" s="7" t="s">
        <v>4</v>
      </c>
      <c r="F1" s="7" t="s">
        <v>544</v>
      </c>
      <c r="G1" s="41" t="s">
        <v>545</v>
      </c>
      <c r="H1" s="39"/>
      <c r="I1" s="42" t="s">
        <v>549</v>
      </c>
      <c r="J1" s="39"/>
    </row>
    <row r="2" spans="1:10" ht="15" customHeight="1" x14ac:dyDescent="0.2">
      <c r="A2" s="7"/>
      <c r="B2" s="8"/>
      <c r="C2" s="9"/>
      <c r="D2" s="7"/>
      <c r="E2" s="9"/>
      <c r="F2" s="7"/>
      <c r="G2" s="10"/>
      <c r="H2" s="7"/>
      <c r="I2" s="11"/>
      <c r="J2" s="12"/>
    </row>
    <row r="3" spans="1:10" ht="15" customHeight="1" x14ac:dyDescent="0.2">
      <c r="A3" s="7" t="s">
        <v>634</v>
      </c>
      <c r="B3" s="8" t="s">
        <v>636</v>
      </c>
      <c r="C3" s="21" t="str">
        <f>HYPERLINK("http://www.ncbi.nlm.nih.gov/protein/AAC69289","AAC69289")</f>
        <v>AAC69289</v>
      </c>
      <c r="D3" s="22" t="str">
        <f>HYPERLINK("http://www.ncbi.nlm.nih.gov/protein/AAC69295","AAC69295")</f>
        <v>AAC69295</v>
      </c>
      <c r="E3" s="21" t="str">
        <f>HYPERLINK("http://www.ncbi.nlm.nih.gov/protein/AAC69293","AAC69293")</f>
        <v>AAC69293</v>
      </c>
      <c r="F3" s="7" t="s">
        <v>841</v>
      </c>
      <c r="G3" s="10" t="s">
        <v>14</v>
      </c>
      <c r="H3" s="7"/>
      <c r="I3" s="11">
        <v>0.2</v>
      </c>
      <c r="J3" s="12"/>
    </row>
    <row r="4" spans="1:10" ht="15" customHeight="1" x14ac:dyDescent="0.2">
      <c r="A4" s="7"/>
      <c r="B4" s="7" t="s">
        <v>865</v>
      </c>
      <c r="C4" s="22" t="str">
        <f>HYPERLINK("http://www.ncbi.nlm.nih.gov/protein/ABI20213","ABI20213")</f>
        <v>ABI20213</v>
      </c>
      <c r="D4" s="22" t="str">
        <f>HYPERLINK("http://www.ncbi.nlm.nih.gov/protein/ABI20219","ABI20219")</f>
        <v>ABI20219</v>
      </c>
      <c r="E4" s="22" t="str">
        <f>HYPERLINK("http://www.ncbi.nlm.nih.gov/protein/ABI20217","ABI20217")</f>
        <v>ABI20217</v>
      </c>
      <c r="F4" s="7" t="s">
        <v>873</v>
      </c>
      <c r="G4" s="10" t="s">
        <v>14</v>
      </c>
      <c r="H4" s="7"/>
      <c r="I4" s="11">
        <v>0</v>
      </c>
      <c r="J4" s="12"/>
    </row>
    <row r="5" spans="1:10" ht="15" customHeight="1" x14ac:dyDescent="0.2">
      <c r="A5" s="7"/>
      <c r="B5" s="7" t="s">
        <v>876</v>
      </c>
      <c r="C5" s="22" t="str">
        <f>HYPERLINK("http://www.ncbi.nlm.nih.gov/protein/AFV26742","AFV26742")</f>
        <v>AFV26742</v>
      </c>
      <c r="D5" s="22" t="str">
        <f>HYPERLINK("http://www.ncbi.nlm.nih.gov/protein/AFV26748","AFV26748")</f>
        <v>AFV26748</v>
      </c>
      <c r="E5" s="22" t="str">
        <f>HYPERLINK("http://www.ncbi.nlm.nih.gov/protein/AFV26746","AFV26746")</f>
        <v>AFV26746</v>
      </c>
      <c r="F5" s="7" t="s">
        <v>884</v>
      </c>
      <c r="G5" s="10" t="s">
        <v>14</v>
      </c>
      <c r="H5" s="7"/>
      <c r="I5" s="11">
        <v>0.13</v>
      </c>
      <c r="J5" s="12"/>
    </row>
    <row r="6" spans="1:10" ht="15" customHeight="1" x14ac:dyDescent="0.2">
      <c r="A6" s="7"/>
      <c r="B6" s="7" t="s">
        <v>885</v>
      </c>
      <c r="C6" s="22" t="str">
        <f>HYPERLINK("http://www.ncbi.nlm.nih.gov/protein/AAQ98208","AAQ98208")</f>
        <v>AAQ98208</v>
      </c>
      <c r="D6" s="22" t="str">
        <f>HYPERLINK("http://www.ncbi.nlm.nih.gov/protein/AAQ98215","AAQ98215")</f>
        <v>AAQ98215</v>
      </c>
      <c r="E6" s="22" t="str">
        <f>HYPERLINK("http://www.ncbi.nlm.nih.gov/protein/AAQ98213","AAQ98213")</f>
        <v>AAQ98213</v>
      </c>
      <c r="F6" s="7" t="s">
        <v>886</v>
      </c>
      <c r="G6" s="10" t="s">
        <v>14</v>
      </c>
      <c r="H6" s="7"/>
      <c r="I6" s="11">
        <v>0.47</v>
      </c>
      <c r="J6" s="12"/>
    </row>
    <row r="7" spans="1:10" ht="15" customHeight="1" x14ac:dyDescent="0.2">
      <c r="A7" s="7" t="s">
        <v>888</v>
      </c>
      <c r="B7" s="8" t="s">
        <v>890</v>
      </c>
      <c r="C7" s="21" t="str">
        <f>HYPERLINK("http://www.ncbi.nlm.nih.gov/protein/AAB50259","AAB50259")</f>
        <v>AAB50259</v>
      </c>
      <c r="D7" s="22" t="str">
        <f>HYPERLINK("http://www.ncbi.nlm.nih.gov/protein/AAB50262","AAB50262")</f>
        <v>AAB50262</v>
      </c>
      <c r="E7" s="21" t="str">
        <f>HYPERLINK("http://www.ncbi.nlm.nih.gov/protein/AAB50257","AAB50257")</f>
        <v>AAB50257</v>
      </c>
      <c r="F7" s="7" t="s">
        <v>897</v>
      </c>
      <c r="G7" s="10" t="s">
        <v>14</v>
      </c>
      <c r="H7" s="7"/>
      <c r="I7" s="10">
        <v>0.04</v>
      </c>
      <c r="J7" s="12"/>
    </row>
    <row r="8" spans="1:10" ht="15" customHeight="1" x14ac:dyDescent="0.2">
      <c r="A8" s="7"/>
      <c r="B8" s="7" t="s">
        <v>900</v>
      </c>
      <c r="C8" s="22" t="str">
        <f>HYPERLINK("http://www.ncbi.nlm.nih.gov/protein/AFM43964","AFM43964")</f>
        <v>AFM43964</v>
      </c>
      <c r="D8" s="22" t="str">
        <f>HYPERLINK("http://www.ncbi.nlm.nih.gov/protein/AFM43970","AFM43970")</f>
        <v>AFM43970</v>
      </c>
      <c r="E8" s="22" t="str">
        <f>HYPERLINK("http://www.ncbi.nlm.nih.gov/protein/AFM43968","AFM43968")</f>
        <v>AFM43968</v>
      </c>
      <c r="F8" s="7" t="s">
        <v>907</v>
      </c>
      <c r="G8" s="10" t="s">
        <v>14</v>
      </c>
      <c r="H8" s="7"/>
      <c r="I8" s="11">
        <v>0.24</v>
      </c>
      <c r="J8" s="12"/>
    </row>
    <row r="9" spans="1:10" ht="15" customHeight="1" x14ac:dyDescent="0.2">
      <c r="A9" s="7"/>
      <c r="B9" s="7" t="s">
        <v>909</v>
      </c>
      <c r="C9" s="22" t="str">
        <f>HYPERLINK("http://www.ncbi.nlm.nih.gov/protein/BAF42562","BAF42562")</f>
        <v>BAF42562</v>
      </c>
      <c r="D9" s="22" t="str">
        <f>HYPERLINK("http://www.ncbi.nlm.nih.gov/protein/BAF42568","BAF42568")</f>
        <v>BAF42568</v>
      </c>
      <c r="E9" s="22" t="str">
        <f>HYPERLINK("http://www.ncbi.nlm.nih.gov/protein/BAF42566","BAF42566")</f>
        <v>BAF42566</v>
      </c>
      <c r="F9" s="7" t="s">
        <v>917</v>
      </c>
      <c r="G9" s="10" t="s">
        <v>14</v>
      </c>
      <c r="H9" s="7"/>
      <c r="I9" s="10">
        <v>0.17</v>
      </c>
      <c r="J9" s="12"/>
    </row>
    <row r="10" spans="1:10" ht="15" customHeight="1" x14ac:dyDescent="0.2">
      <c r="A10" s="7"/>
      <c r="B10" s="7" t="s">
        <v>920</v>
      </c>
      <c r="C10" s="22" t="str">
        <f>HYPERLINK("http://www.ncbi.nlm.nih.gov/protein/AEK79375","AEK79375")</f>
        <v>AEK79375</v>
      </c>
      <c r="D10" s="22" t="str">
        <f>HYPERLINK("http://www.ncbi.nlm.nih.gov/protein/AEK79381","AEK79381")</f>
        <v>AEK79381</v>
      </c>
      <c r="E10" s="22" t="str">
        <f>HYPERLINK("http://www.ncbi.nlm.nih.gov/protein/AEK79379","AEK79379")</f>
        <v>AEK79379</v>
      </c>
      <c r="F10" s="7" t="s">
        <v>933</v>
      </c>
      <c r="G10" s="10" t="s">
        <v>14</v>
      </c>
      <c r="H10" s="7"/>
      <c r="I10" s="10">
        <v>0.33</v>
      </c>
      <c r="J10" s="12"/>
    </row>
    <row r="11" spans="1:10" ht="15" customHeight="1" x14ac:dyDescent="0.2">
      <c r="A11" s="7" t="s">
        <v>934</v>
      </c>
      <c r="B11" s="7" t="s">
        <v>936</v>
      </c>
      <c r="C11" s="22" t="str">
        <f>HYPERLINK("http://www.ncbi.nlm.nih.gov/protein/ABO64932","ABO64932")</f>
        <v>ABO64932</v>
      </c>
      <c r="D11" s="22" t="str">
        <f>HYPERLINK("http://www.ncbi.nlm.nih.gov/protein/ABO64938","ABO64938")</f>
        <v>ABO64938</v>
      </c>
      <c r="E11" s="22" t="str">
        <f>HYPERLINK("http://www.ncbi.nlm.nih.gov/protein/ABO64936","ABO64936")</f>
        <v>ABO64936</v>
      </c>
      <c r="F11" s="7" t="s">
        <v>944</v>
      </c>
      <c r="G11" s="10" t="s">
        <v>14</v>
      </c>
      <c r="H11" s="7"/>
      <c r="I11" s="11">
        <v>0.05</v>
      </c>
      <c r="J11" s="12"/>
    </row>
    <row r="12" spans="1:10" ht="15" customHeight="1" x14ac:dyDescent="0.2">
      <c r="A12" s="7"/>
      <c r="B12" s="7" t="s">
        <v>946</v>
      </c>
      <c r="C12" s="22" t="str">
        <f>HYPERLINK("http://www.ncbi.nlm.nih.gov/protein/AAN03043","AAN03043")</f>
        <v>AAN03043</v>
      </c>
      <c r="D12" s="22" t="str">
        <f>HYPERLINK("http://www.ncbi.nlm.nih.gov/protein/AAN03049","AAN03049")</f>
        <v>AAN03049</v>
      </c>
      <c r="E12" s="22" t="str">
        <f>HYPERLINK("http://www.ncbi.nlm.nih.gov/protein/AAN03047","AAN03047")</f>
        <v>AAN03047</v>
      </c>
      <c r="F12" s="7" t="s">
        <v>954</v>
      </c>
      <c r="G12" s="10" t="s">
        <v>14</v>
      </c>
      <c r="H12" s="7"/>
      <c r="I12" s="11">
        <v>7.0000000000000007E-2</v>
      </c>
      <c r="J12" s="12"/>
    </row>
    <row r="13" spans="1:10" ht="15" customHeight="1" x14ac:dyDescent="0.2">
      <c r="A13" s="7"/>
      <c r="B13" s="7" t="s">
        <v>956</v>
      </c>
      <c r="C13" s="22" t="str">
        <f>HYPERLINK("http://www.ncbi.nlm.nih.gov/protein/AAW57855","AAW57855")</f>
        <v>AAW57855</v>
      </c>
      <c r="D13" s="22" t="str">
        <f>HYPERLINK("http://www.ncbi.nlm.nih.gov/protein/AAW57859","AAW57859")</f>
        <v>AAW57859</v>
      </c>
      <c r="E13" s="22" t="str">
        <f>HYPERLINK("http://www.ncbi.nlm.nih.gov/protein/AAW57861","AAW57861")</f>
        <v>AAW57861</v>
      </c>
      <c r="F13" s="7" t="s">
        <v>959</v>
      </c>
      <c r="G13" s="10" t="s">
        <v>14</v>
      </c>
      <c r="H13" s="7"/>
      <c r="I13" s="11">
        <v>0.01</v>
      </c>
      <c r="J13" s="12"/>
    </row>
    <row r="14" spans="1:10" ht="15" customHeight="1" x14ac:dyDescent="0.2">
      <c r="A14" s="7"/>
      <c r="B14" s="7" t="s">
        <v>960</v>
      </c>
      <c r="C14" s="22" t="str">
        <f>HYPERLINK("http://www.ncbi.nlm.nih.gov/protein/BAF33108","BAF33108")</f>
        <v>BAF33108</v>
      </c>
      <c r="D14" s="22" t="str">
        <f>HYPERLINK("http://www.ncbi.nlm.nih.gov/protein/BAF33114","BAF33114")</f>
        <v>BAF33114</v>
      </c>
      <c r="E14" s="22" t="str">
        <f>HYPERLINK("http://www.ncbi.nlm.nih.gov/protein/BAF33112","BAF33112")</f>
        <v>BAF33112</v>
      </c>
      <c r="F14" s="7" t="s">
        <v>961</v>
      </c>
      <c r="G14" s="10" t="s">
        <v>14</v>
      </c>
      <c r="H14" s="7"/>
      <c r="I14" s="11">
        <v>0.15</v>
      </c>
      <c r="J14" s="12"/>
    </row>
    <row r="15" spans="1:10" ht="15" customHeight="1" x14ac:dyDescent="0.2">
      <c r="A15" s="7" t="s">
        <v>962</v>
      </c>
      <c r="B15" s="8" t="s">
        <v>963</v>
      </c>
      <c r="C15" s="21" t="str">
        <f>HYPERLINK("http://www.ncbi.nlm.nih.gov/protein/AAA44325","AAA44325")</f>
        <v>AAA44325</v>
      </c>
      <c r="D15" s="21" t="str">
        <f>HYPERLINK("http://www.ncbi.nlm.nih.gov/protein/AAA44329","AAA44329")</f>
        <v>AAA44329</v>
      </c>
      <c r="E15" s="21" t="str">
        <f>HYPERLINK("http://www.ncbi.nlm.nih.gov/protein/AAA44323","AAA44323")</f>
        <v>AAA44323</v>
      </c>
      <c r="F15" s="7" t="s">
        <v>964</v>
      </c>
      <c r="G15" s="10" t="s">
        <v>14</v>
      </c>
      <c r="H15" s="7"/>
      <c r="I15" s="11">
        <v>0.17</v>
      </c>
      <c r="J15" s="12"/>
    </row>
    <row r="16" spans="1:10" ht="15" customHeight="1" x14ac:dyDescent="0.2">
      <c r="A16" s="7"/>
      <c r="B16" s="8" t="s">
        <v>965</v>
      </c>
      <c r="C16" s="21" t="str">
        <f>HYPERLINK("http://www.ncbi.nlm.nih.gov/protein/AAR22187","AAR22187")</f>
        <v>AAR22187</v>
      </c>
      <c r="D16" s="22" t="str">
        <f>HYPERLINK("http://www.ncbi.nlm.nih.gov/protein/AAR22194","AAR22194")</f>
        <v>AAR22194</v>
      </c>
      <c r="E16" s="21" t="str">
        <f>HYPERLINK("http://www.ncbi.nlm.nih.gov/protein/AAR22192","AAR22192")</f>
        <v>AAR22192</v>
      </c>
      <c r="F16" s="7" t="s">
        <v>966</v>
      </c>
      <c r="G16" s="10" t="s">
        <v>14</v>
      </c>
      <c r="H16" s="7"/>
      <c r="I16" s="11">
        <v>0.03</v>
      </c>
      <c r="J16" s="12"/>
    </row>
    <row r="17" spans="1:10" ht="15" customHeight="1" x14ac:dyDescent="0.2">
      <c r="A17" s="7"/>
      <c r="B17" s="7" t="s">
        <v>967</v>
      </c>
      <c r="C17" s="21" t="str">
        <f>HYPERLINK("http://www.ncbi.nlm.nih.gov/protein/ACR55496","ACR55496")</f>
        <v>ACR55496</v>
      </c>
      <c r="D17" s="21" t="str">
        <f>HYPERLINK("http://www.ncbi.nlm.nih.gov/protein/ACR55502","ACR55502")</f>
        <v>ACR55502</v>
      </c>
      <c r="E17" s="21" t="str">
        <f>HYPERLINK("http://www.ncbi.nlm.nih.gov/protein/ACR55500","ACR55500")</f>
        <v>ACR55500</v>
      </c>
      <c r="F17" s="7" t="s">
        <v>968</v>
      </c>
      <c r="G17" s="10" t="s">
        <v>14</v>
      </c>
      <c r="H17" s="7"/>
      <c r="I17" s="11">
        <v>0.21</v>
      </c>
      <c r="J17" s="12"/>
    </row>
    <row r="18" spans="1:10" ht="15" customHeight="1" x14ac:dyDescent="0.2">
      <c r="A18" s="7" t="s">
        <v>969</v>
      </c>
      <c r="B18" s="8" t="s">
        <v>970</v>
      </c>
      <c r="C18" s="21" t="str">
        <f>HYPERLINK("http://www.ncbi.nlm.nih.gov/protein/AAA44860","AAA44860")</f>
        <v>AAA44860</v>
      </c>
      <c r="D18" s="22" t="str">
        <f>HYPERLINK("http://www.ncbi.nlm.nih.gov/protein/AAA44864","AAA44864")</f>
        <v>AAA44864</v>
      </c>
      <c r="E18" s="21" t="str">
        <f>HYPERLINK("http://www.ncbi.nlm.nih.gov/protein/P0C1L3","P0C1L3")</f>
        <v>P0C1L3</v>
      </c>
      <c r="F18" s="7" t="s">
        <v>971</v>
      </c>
      <c r="G18" s="10" t="s">
        <v>58</v>
      </c>
      <c r="H18" s="23" t="s">
        <v>972</v>
      </c>
      <c r="I18" s="11">
        <v>0.21</v>
      </c>
      <c r="J18" s="12"/>
    </row>
    <row r="19" spans="1:10" ht="15" customHeight="1" x14ac:dyDescent="0.2">
      <c r="A19" s="7"/>
      <c r="B19" s="8" t="s">
        <v>973</v>
      </c>
      <c r="C19" s="22" t="str">
        <f>HYPERLINK("http://www.ncbi.nlm.nih.gov/protein/AAO47094","AAO47094")</f>
        <v>AAO47094</v>
      </c>
      <c r="D19" s="22" t="str">
        <f>HYPERLINK("http://www.ncbi.nlm.nih.gov/protein/AAO47100","AAO47100")</f>
        <v>AAO47100</v>
      </c>
      <c r="E19" s="22" t="str">
        <f>HYPERLINK("http://www.ncbi.nlm.nih.gov/protein/AAO47098","AAO47098")</f>
        <v>AAO47098</v>
      </c>
      <c r="F19" s="7" t="s">
        <v>974</v>
      </c>
      <c r="G19" s="10" t="s">
        <v>14</v>
      </c>
      <c r="H19" s="12"/>
      <c r="I19" s="11">
        <v>0.16</v>
      </c>
      <c r="J19" s="12"/>
    </row>
    <row r="20" spans="1:10" ht="15" customHeight="1" x14ac:dyDescent="0.2">
      <c r="A20" s="7"/>
      <c r="B20" s="8" t="s">
        <v>975</v>
      </c>
      <c r="C20" s="22" t="str">
        <f>HYPERLINK("http://www.ncbi.nlm.nih.gov/protein/AAO47121","AAO47121")</f>
        <v>AAO47121</v>
      </c>
      <c r="D20" s="21" t="str">
        <f>HYPERLINK("http://www.ncbi.nlm.nih.gov/protein/AAO47127","AAO47127")</f>
        <v>AAO47127</v>
      </c>
      <c r="E20" s="21" t="str">
        <f>HYPERLINK("http://www.ncbi.nlm.nih.gov/protein/AAO47125","AAO47125")</f>
        <v>AAO47125</v>
      </c>
      <c r="F20" s="7" t="s">
        <v>976</v>
      </c>
      <c r="G20" s="10" t="s">
        <v>14</v>
      </c>
      <c r="H20" s="7"/>
      <c r="I20" s="11">
        <v>0.02</v>
      </c>
      <c r="J20" s="12"/>
    </row>
    <row r="21" spans="1:10" ht="15" customHeight="1" x14ac:dyDescent="0.2">
      <c r="A21" s="7"/>
      <c r="B21" s="8" t="s">
        <v>977</v>
      </c>
      <c r="C21" s="21" t="str">
        <f>HYPERLINK("http://www.ncbi.nlm.nih.gov/protein/AAA99879","AAA99879")</f>
        <v>AAA99879</v>
      </c>
      <c r="D21" s="21" t="str">
        <f>HYPERLINK("http://www.ncbi.nlm.nih.gov/protein/AAA99883","AAA99883")</f>
        <v>AAA99883</v>
      </c>
      <c r="E21" s="21" t="str">
        <f>HYPERLINK("http://www.ncbi.nlm.nih.gov/protein/P0C1L4","P0C1L4")</f>
        <v>P0C1L4</v>
      </c>
      <c r="F21" s="7" t="s">
        <v>978</v>
      </c>
      <c r="G21" s="10" t="s">
        <v>58</v>
      </c>
      <c r="H21" s="23" t="s">
        <v>979</v>
      </c>
      <c r="I21" s="11">
        <v>0.17</v>
      </c>
      <c r="J21" s="12"/>
    </row>
    <row r="22" spans="1:10" ht="15" customHeight="1" x14ac:dyDescent="0.2">
      <c r="A22" s="7"/>
      <c r="B22" s="7" t="s">
        <v>980</v>
      </c>
      <c r="C22" s="22" t="str">
        <f>HYPERLINK("http://www.ncbi.nlm.nih.gov/protein/AAO47103","AAO47103")</f>
        <v>AAO47103</v>
      </c>
      <c r="D22" s="22" t="str">
        <f>HYPERLINK("http://www.ncbi.nlm.nih.gov/protein/AAO47109","AAO47109")</f>
        <v>AAO47109</v>
      </c>
      <c r="E22" s="22" t="str">
        <f>HYPERLINK("http://www.ncbi.nlm.nih.gov/protein/AAO47107","AAO47107")</f>
        <v>AAO47107</v>
      </c>
      <c r="F22" s="7" t="s">
        <v>981</v>
      </c>
      <c r="G22" s="10" t="s">
        <v>14</v>
      </c>
      <c r="H22" s="12"/>
      <c r="I22" s="11">
        <v>0.16</v>
      </c>
      <c r="J22" s="12"/>
    </row>
    <row r="23" spans="1:10" ht="15" customHeight="1" x14ac:dyDescent="0.2">
      <c r="A23" s="7"/>
      <c r="B23" s="7" t="s">
        <v>982</v>
      </c>
      <c r="C23" s="22" t="str">
        <f>HYPERLINK("http://www.ncbi.nlm.nih.gov/protein/AAO47208","AAO47208")</f>
        <v>AAO47208</v>
      </c>
      <c r="D23" s="22" t="str">
        <f>HYPERLINK("http://www.ncbi.nlm.nih.gov/protein/AAO47214","AAO47214")</f>
        <v>AAO47214</v>
      </c>
      <c r="E23" s="22" t="str">
        <f>HYPERLINK("http://www.ncbi.nlm.nih.gov/protein/AAO47212","AAO47212")</f>
        <v>AAO47212</v>
      </c>
      <c r="F23" s="24" t="s">
        <v>983</v>
      </c>
      <c r="G23" s="10" t="s">
        <v>14</v>
      </c>
      <c r="H23" s="7"/>
      <c r="I23" s="11">
        <v>0.01</v>
      </c>
      <c r="J23" s="12"/>
    </row>
    <row r="24" spans="1:10" ht="15" customHeight="1" x14ac:dyDescent="0.2">
      <c r="A24" s="7"/>
      <c r="B24" s="7" t="s">
        <v>984</v>
      </c>
      <c r="C24" s="22" t="str">
        <f>HYPERLINK("http://www.ncbi.nlm.nih.gov/protein/AAU08216","AAU08216")</f>
        <v>AAU08216</v>
      </c>
      <c r="D24" s="22" t="str">
        <f>HYPERLINK("http://www.ncbi.nlm.nih.gov/protein/AAU08221","AAU08221")</f>
        <v>AAU08221</v>
      </c>
      <c r="E24" s="22" t="str">
        <f>HYPERLINK("http://www.ncbi.nlm.nih.gov/protein/AAU08219","AAU08219")</f>
        <v>AAU08219</v>
      </c>
      <c r="F24" s="7" t="s">
        <v>985</v>
      </c>
      <c r="G24" s="10" t="s">
        <v>14</v>
      </c>
      <c r="H24" s="7"/>
      <c r="I24" s="11">
        <v>0.05</v>
      </c>
      <c r="J24" s="12"/>
    </row>
    <row r="25" spans="1:10" ht="15" customHeight="1" x14ac:dyDescent="0.2">
      <c r="A25" s="7"/>
      <c r="B25" s="7" t="s">
        <v>986</v>
      </c>
      <c r="C25" s="21" t="str">
        <f>HYPERLINK("http://www.ncbi.nlm.nih.gov/protein/AAO47199","AAO47199")</f>
        <v>AAO47199</v>
      </c>
      <c r="D25" s="21" t="str">
        <f>HYPERLINK("http://www.ncbi.nlm.nih.gov/protein/AAO47205","AAO47205")</f>
        <v>AAO47205</v>
      </c>
      <c r="E25" s="21" t="str">
        <f>HYPERLINK("http://www.ncbi.nlm.nih.gov/protein/AAO47203","AAO47203")</f>
        <v>AAO47203</v>
      </c>
      <c r="F25" s="7" t="s">
        <v>987</v>
      </c>
      <c r="G25" s="10" t="s">
        <v>14</v>
      </c>
      <c r="H25" s="7"/>
      <c r="I25" s="11">
        <v>0.2</v>
      </c>
      <c r="J25" s="12"/>
    </row>
    <row r="26" spans="1:10" ht="15" customHeight="1" x14ac:dyDescent="0.2">
      <c r="A26" s="7" t="s">
        <v>988</v>
      </c>
      <c r="B26" s="8" t="s">
        <v>989</v>
      </c>
      <c r="C26" s="21" t="str">
        <f>HYPERLINK("http://www.ncbi.nlm.nih.gov/protein/AAD46088","AAD46088")</f>
        <v>AAD46088</v>
      </c>
      <c r="D26" s="21" t="str">
        <f>HYPERLINK("http://www.ncbi.nlm.nih.gov/protein/AAD46094","AAD46094")</f>
        <v>AAD46094</v>
      </c>
      <c r="E26" s="21" t="str">
        <f>HYPERLINK("http://www.ncbi.nlm.nih.gov/protein/AAD46092","AAD46092")</f>
        <v>AAD46092</v>
      </c>
      <c r="F26" s="7" t="s">
        <v>990</v>
      </c>
      <c r="G26" s="10" t="s">
        <v>14</v>
      </c>
      <c r="H26" s="7"/>
      <c r="I26" s="11">
        <v>7.0000000000000007E-2</v>
      </c>
      <c r="J26" s="12"/>
    </row>
    <row r="27" spans="1:10" ht="15" customHeight="1" x14ac:dyDescent="0.2">
      <c r="A27" s="7"/>
      <c r="B27" s="8" t="s">
        <v>991</v>
      </c>
      <c r="C27" s="21" t="str">
        <f>HYPERLINK("http://www.ncbi.nlm.nih.gov/protein/AAK59189","AAK59189")</f>
        <v>AAK59189</v>
      </c>
      <c r="D27" s="22" t="str">
        <f>HYPERLINK("http://www.ncbi.nlm.nih.gov/protein/AAK59195","AAK59195")</f>
        <v>AAK59195</v>
      </c>
      <c r="E27" s="21" t="str">
        <f>HYPERLINK("http://www.ncbi.nlm.nih.gov/protein/AAK59193","AAK59193")</f>
        <v>AAK59193</v>
      </c>
      <c r="F27" s="7" t="s">
        <v>992</v>
      </c>
      <c r="G27" s="10" t="s">
        <v>14</v>
      </c>
      <c r="H27" s="7"/>
      <c r="I27" s="11">
        <v>0.09</v>
      </c>
      <c r="J27" s="12"/>
    </row>
    <row r="28" spans="1:10" ht="15" customHeight="1" x14ac:dyDescent="0.2">
      <c r="A28" s="7"/>
      <c r="B28" s="8" t="s">
        <v>993</v>
      </c>
      <c r="C28" s="21" t="str">
        <f>HYPERLINK("http://www.ncbi.nlm.nih.gov/protein/AAR22196","AAR22196")</f>
        <v>AAR22196</v>
      </c>
      <c r="D28" s="22" t="str">
        <f>HYPERLINK("http://www.ncbi.nlm.nih.gov/protein/AAR22203","AAR22203")</f>
        <v>AAR22203</v>
      </c>
      <c r="E28" s="21" t="str">
        <f>HYPERLINK("http://www.ncbi.nlm.nih.gov/protein/AAR22201","AAR22201")</f>
        <v>AAR22201</v>
      </c>
      <c r="F28" s="7" t="s">
        <v>994</v>
      </c>
      <c r="G28" s="10" t="s">
        <v>14</v>
      </c>
      <c r="H28" s="7"/>
      <c r="I28" s="11">
        <v>7.0000000000000007E-2</v>
      </c>
      <c r="J28" s="12"/>
    </row>
    <row r="29" spans="1:10" ht="15" customHeight="1" x14ac:dyDescent="0.2">
      <c r="A29" s="7" t="s">
        <v>995</v>
      </c>
      <c r="B29" s="8" t="s">
        <v>996</v>
      </c>
      <c r="C29" s="21" t="str">
        <f>HYPERLINK("http://www.ncbi.nlm.nih.gov/protein/AAC32654","AAC32654")</f>
        <v>AAC32654</v>
      </c>
      <c r="D29" s="22" t="str">
        <f>HYPERLINK("http://www.ncbi.nlm.nih.gov/protein/AAC32655","AAC32655")</f>
        <v>AAC32655</v>
      </c>
      <c r="E29" s="21" t="str">
        <f>HYPERLINK("http://www.ncbi.nlm.nih.gov/protein/AAC32657","AAC32657")</f>
        <v>AAC32657</v>
      </c>
      <c r="F29" s="7" t="s">
        <v>997</v>
      </c>
      <c r="G29" s="10" t="s">
        <v>14</v>
      </c>
      <c r="H29" s="7"/>
      <c r="I29" s="11">
        <v>0.3</v>
      </c>
      <c r="J29" s="12"/>
    </row>
    <row r="30" spans="1:10" ht="15" customHeight="1" x14ac:dyDescent="0.2">
      <c r="A30" s="7" t="s">
        <v>998</v>
      </c>
      <c r="B30" s="8" t="s">
        <v>999</v>
      </c>
      <c r="C30" s="21" t="str">
        <f>HYPERLINK("http://www.ncbi.nlm.nih.gov/protein/AAF18397","AAF18397")</f>
        <v>AAF18397</v>
      </c>
      <c r="D30" s="22" t="str">
        <f>HYPERLINK("http://www.ncbi.nlm.nih.gov/protein/AAF18394","AAF18394")</f>
        <v>AAF18394</v>
      </c>
      <c r="E30" s="21" t="str">
        <f>HYPERLINK("http://www.ncbi.nlm.nih.gov/protein/AAF18400","AAF18400")</f>
        <v>AAF18400</v>
      </c>
      <c r="F30" s="7" t="s">
        <v>1000</v>
      </c>
      <c r="G30" s="10" t="s">
        <v>14</v>
      </c>
      <c r="H30" s="7"/>
      <c r="I30" s="11">
        <v>0.01</v>
      </c>
      <c r="J30" s="12"/>
    </row>
    <row r="31" spans="1:10" ht="15" customHeight="1" x14ac:dyDescent="0.2">
      <c r="A31" s="7" t="s">
        <v>1001</v>
      </c>
      <c r="B31" s="8" t="s">
        <v>1002</v>
      </c>
      <c r="C31" s="21" t="str">
        <f>HYPERLINK("http://www.ncbi.nlm.nih.gov/protein/AAD17757","AAD17757")</f>
        <v>AAD17757</v>
      </c>
      <c r="D31" s="22" t="str">
        <f>HYPERLINK("http://www.ncbi.nlm.nih.gov/protein/AAD17761","AAD17761")</f>
        <v>AAD17761</v>
      </c>
      <c r="E31" s="21" t="str">
        <f>HYPERLINK("http://www.ncbi.nlm.nih.gov/protein/AAD17764","AAD17764")</f>
        <v>AAD17764</v>
      </c>
      <c r="F31" s="7" t="s">
        <v>1003</v>
      </c>
      <c r="G31" s="10" t="s">
        <v>14</v>
      </c>
      <c r="H31" s="7"/>
      <c r="I31" s="11">
        <v>0.05</v>
      </c>
      <c r="J31" s="12"/>
    </row>
    <row r="32" spans="1:10" ht="15" customHeight="1" x14ac:dyDescent="0.2">
      <c r="A32" s="7"/>
      <c r="B32" s="8" t="s">
        <v>1004</v>
      </c>
      <c r="C32" s="21" t="str">
        <f>HYPERLINK("http://www.ncbi.nlm.nih.gov/protein/AAD17766","AAD17766")</f>
        <v>AAD17766</v>
      </c>
      <c r="D32" s="22" t="str">
        <f>HYPERLINK("http://www.ncbi.nlm.nih.gov/protein/AAD17768","AAD17768")</f>
        <v>AAD17768</v>
      </c>
      <c r="E32" s="21" t="str">
        <f>HYPERLINK("http://www.ncbi.nlm.nih.gov/protein/AAD17773","AAD17773")</f>
        <v>AAD17773</v>
      </c>
      <c r="F32" s="7" t="s">
        <v>1005</v>
      </c>
      <c r="G32" s="10" t="s">
        <v>14</v>
      </c>
      <c r="H32" s="7"/>
      <c r="I32" s="11">
        <v>0.03</v>
      </c>
      <c r="J32" s="12"/>
    </row>
    <row r="33" spans="1:10" ht="15" customHeight="1" x14ac:dyDescent="0.2">
      <c r="A33" s="7" t="s">
        <v>1006</v>
      </c>
      <c r="B33" s="8" t="s">
        <v>1007</v>
      </c>
      <c r="C33" s="21" t="str">
        <f>HYPERLINK("http://www.ncbi.nlm.nih.gov/protein/AAT08769","AAT08769")</f>
        <v>AAT08769</v>
      </c>
      <c r="D33" s="22" t="str">
        <f>HYPERLINK("http://www.ncbi.nlm.nih.gov/protein/AAT08775","AAT08775")</f>
        <v>AAT08775</v>
      </c>
      <c r="E33" s="21" t="str">
        <f>HYPERLINK("http://www.ncbi.nlm.nih.gov/protein/AAT08773","AAT08773")</f>
        <v>AAT08773</v>
      </c>
      <c r="F33" s="7" t="s">
        <v>1008</v>
      </c>
      <c r="G33" s="10" t="s">
        <v>58</v>
      </c>
      <c r="H33" s="25" t="s">
        <v>1009</v>
      </c>
      <c r="I33" s="11">
        <v>0.2</v>
      </c>
      <c r="J33" s="12"/>
    </row>
    <row r="34" spans="1:10" ht="15" customHeight="1" x14ac:dyDescent="0.2">
      <c r="A34" s="7"/>
      <c r="B34" s="8" t="s">
        <v>1010</v>
      </c>
      <c r="C34" s="22" t="str">
        <f>HYPERLINK("http://www.ncbi.nlm.nih.gov/protein/AAY82292","AAY82292")</f>
        <v>AAY82292</v>
      </c>
      <c r="D34" s="22" t="str">
        <f>HYPERLINK("http://www.ncbi.nlm.nih.gov/protein/AAY82296","AAY82296")</f>
        <v>AAY82296</v>
      </c>
      <c r="E34" s="22" t="str">
        <f>HYPERLINK("http://www.ncbi.nlm.nih.gov/protein/AAY82299","AAY82299")</f>
        <v>AAY82299</v>
      </c>
      <c r="F34" s="7" t="s">
        <v>1011</v>
      </c>
      <c r="G34" s="10" t="s">
        <v>14</v>
      </c>
      <c r="H34" s="7"/>
      <c r="I34" s="11">
        <v>0.06</v>
      </c>
      <c r="J34" s="12"/>
    </row>
    <row r="35" spans="1:10" ht="15" customHeight="1" x14ac:dyDescent="0.2">
      <c r="A35" s="7"/>
      <c r="B35" s="8" t="s">
        <v>1012</v>
      </c>
      <c r="C35" s="22" t="str">
        <f>HYPERLINK("http://www.ncbi.nlm.nih.gov/protein/ADD25352","ADD25352")</f>
        <v>ADD25352</v>
      </c>
      <c r="D35" s="22" t="str">
        <f>HYPERLINK("http://www.ncbi.nlm.nih.gov/protein/ADD25356","ADD25356")</f>
        <v>ADD25356</v>
      </c>
      <c r="E35" s="22" t="str">
        <f>HYPERLINK("http://www.ncbi.nlm.nih.gov/protein/ADD25354","ADD25354")</f>
        <v>ADD25354</v>
      </c>
      <c r="F35" s="7" t="s">
        <v>1013</v>
      </c>
      <c r="G35" s="10" t="s">
        <v>14</v>
      </c>
      <c r="H35" s="7"/>
      <c r="I35" s="11">
        <v>0.02</v>
      </c>
      <c r="J35" s="12"/>
    </row>
    <row r="36" spans="1:10" ht="15" customHeight="1" x14ac:dyDescent="0.2">
      <c r="A36" s="7" t="s">
        <v>1014</v>
      </c>
      <c r="B36" s="8" t="s">
        <v>1015</v>
      </c>
      <c r="C36" s="21" t="str">
        <f>HYPERLINK("http://www.ncbi.nlm.nih.gov/protein/ACY40653","ACY40653")</f>
        <v>ACY40653</v>
      </c>
      <c r="D36" s="22" t="str">
        <f>HYPERLINK("http://www.ncbi.nlm.nih.gov/protein/ACY40659","ACY40659")</f>
        <v>ACY40659</v>
      </c>
      <c r="E36" s="9" t="s">
        <v>1016</v>
      </c>
      <c r="F36" s="7" t="s">
        <v>1017</v>
      </c>
      <c r="G36" s="10" t="s">
        <v>14</v>
      </c>
      <c r="H36" s="7"/>
      <c r="I36" s="11">
        <v>0.2</v>
      </c>
      <c r="J36" s="12"/>
    </row>
    <row r="37" spans="1:10" ht="15" customHeight="1" x14ac:dyDescent="0.2">
      <c r="A37" s="7"/>
      <c r="B37" s="8" t="s">
        <v>1018</v>
      </c>
      <c r="C37" s="21" t="str">
        <f>HYPERLINK("http://www.ncbi.nlm.nih.gov/protein/ADR03144","ADR03144")</f>
        <v>ADR03144</v>
      </c>
      <c r="D37" s="22" t="str">
        <f>HYPERLINK("http://www.ncbi.nlm.nih.gov/protein/ADR03150","ADR03150")</f>
        <v>ADR03150</v>
      </c>
      <c r="E37" s="21" t="str">
        <f>HYPERLINK("http://www.ncbi.nlm.nih.gov/protein/ADR03148","ADR03148")</f>
        <v>ADR03148</v>
      </c>
      <c r="F37" s="7" t="s">
        <v>1019</v>
      </c>
      <c r="G37" s="10" t="s">
        <v>14</v>
      </c>
      <c r="H37" s="7"/>
      <c r="I37" s="11">
        <v>0.2</v>
      </c>
      <c r="J37" s="12"/>
    </row>
    <row r="38" spans="1:10" ht="15" customHeight="1" x14ac:dyDescent="0.2">
      <c r="A38" s="7"/>
      <c r="B38" s="8" t="s">
        <v>1020</v>
      </c>
      <c r="C38" s="21" t="str">
        <f>HYPERLINK("http://www.ncbi.nlm.nih.gov/protein/ACT66823","ACT66823")</f>
        <v>ACT66823</v>
      </c>
      <c r="D38" s="22" t="str">
        <f>HYPERLINK("http://www.ncbi.nlm.nih.gov/protein/ACT66829","ACT66829")</f>
        <v>ACT66829</v>
      </c>
      <c r="E38" s="21" t="str">
        <f>HYPERLINK("http://www.ncbi.nlm.nih.gov/protein/ACT66827","ACT66827")</f>
        <v>ACT66827</v>
      </c>
      <c r="F38" s="7" t="s">
        <v>1017</v>
      </c>
      <c r="G38" s="10" t="s">
        <v>14</v>
      </c>
      <c r="H38" s="7"/>
      <c r="I38" s="11">
        <v>0.2</v>
      </c>
      <c r="J38" s="12"/>
    </row>
    <row r="39" spans="1:10" ht="15" customHeight="1" x14ac:dyDescent="0.2">
      <c r="A39" s="7"/>
      <c r="B39" s="8"/>
      <c r="C39" s="9"/>
      <c r="D39" s="7"/>
      <c r="E39" s="9"/>
      <c r="F39" s="26"/>
      <c r="G39" s="10"/>
      <c r="H39" s="7"/>
      <c r="I39" s="11"/>
      <c r="J39" s="12"/>
    </row>
    <row r="40" spans="1:10" ht="15" customHeight="1" x14ac:dyDescent="0.2">
      <c r="A40" s="7"/>
      <c r="B40" s="8"/>
      <c r="C40" s="9"/>
      <c r="D40" s="7"/>
      <c r="E40" s="9"/>
      <c r="F40" s="26"/>
      <c r="G40" s="10"/>
      <c r="H40" s="7"/>
      <c r="I40" s="11"/>
      <c r="J40" s="12"/>
    </row>
    <row r="41" spans="1:10" ht="15" customHeight="1" x14ac:dyDescent="0.2">
      <c r="A41" s="7"/>
      <c r="B41" s="8"/>
      <c r="C41" s="9"/>
      <c r="D41" s="7"/>
      <c r="E41" s="9"/>
      <c r="F41" s="26"/>
      <c r="G41" s="10"/>
      <c r="H41" s="7"/>
      <c r="I41" s="11"/>
      <c r="J41" s="12"/>
    </row>
    <row r="42" spans="1:10" ht="15" customHeight="1" x14ac:dyDescent="0.2">
      <c r="A42" s="7"/>
      <c r="B42" s="8"/>
      <c r="C42" s="9"/>
      <c r="D42" s="7"/>
      <c r="E42" s="9"/>
      <c r="F42" s="26"/>
      <c r="G42" s="10"/>
      <c r="H42" s="7"/>
      <c r="I42" s="11"/>
      <c r="J42" s="12"/>
    </row>
    <row r="43" spans="1:10" ht="15" customHeight="1" x14ac:dyDescent="0.2">
      <c r="A43" s="7"/>
      <c r="B43" s="8"/>
      <c r="C43" s="9"/>
      <c r="D43" s="7"/>
      <c r="E43" s="9"/>
      <c r="F43" s="26"/>
      <c r="G43" s="10"/>
      <c r="H43" s="7"/>
      <c r="I43" s="11"/>
      <c r="J43" s="12"/>
    </row>
  </sheetData>
  <mergeCells count="2">
    <mergeCell ref="G1:H1"/>
    <mergeCell ref="I1:J1"/>
  </mergeCells>
  <conditionalFormatting sqref="I3:I1048576">
    <cfRule type="cellIs" dxfId="407" priority="1" operator="lessThan">
      <formula>0.5</formula>
    </cfRule>
  </conditionalFormatting>
  <conditionalFormatting sqref="I3:I1048576">
    <cfRule type="cellIs" dxfId="406" priority="2" operator="greaterThanOrEqual">
      <formula>0.5</formula>
    </cfRule>
  </conditionalFormatting>
  <conditionalFormatting sqref="G3:G43 H3:H18 H20:H21 H23:H43">
    <cfRule type="containsText" dxfId="405" priority="3" operator="containsText" text="N">
      <formula>NOT(ISERROR(SEARCH(("N"),(G3))))</formula>
    </cfRule>
  </conditionalFormatting>
  <conditionalFormatting sqref="G3:G43 H3:H18 H20:H21 H23:H43">
    <cfRule type="containsText" dxfId="404" priority="4" operator="containsText" text="Y">
      <formula>NOT(ISERROR(SEARCH(("Y"),(G3))))</formula>
    </cfRule>
  </conditionalFormatting>
  <hyperlinks>
    <hyperlink ref="C3" r:id="rId1" display="http://www.ncbi.nlm.nih.gov/protein/AAC69289"/>
    <hyperlink ref="D3" r:id="rId2" display="http://www.ncbi.nlm.nih.gov/protein/AAC69295"/>
    <hyperlink ref="E3" r:id="rId3" display="http://www.ncbi.nlm.nih.gov/protein/AAC69293"/>
    <hyperlink ref="C4" r:id="rId4" display="http://www.ncbi.nlm.nih.gov/protein/ABI20213"/>
    <hyperlink ref="D4" r:id="rId5" display="http://www.ncbi.nlm.nih.gov/protein/ABI20219"/>
    <hyperlink ref="E4" r:id="rId6" display="http://www.ncbi.nlm.nih.gov/protein/ABI20217"/>
    <hyperlink ref="C5" r:id="rId7" display="http://www.ncbi.nlm.nih.gov/protein/AFV26742"/>
    <hyperlink ref="D5" r:id="rId8" display="http://www.ncbi.nlm.nih.gov/protein/AFV26748"/>
    <hyperlink ref="E5" r:id="rId9" display="http://www.ncbi.nlm.nih.gov/protein/AFV26746"/>
    <hyperlink ref="C6" r:id="rId10" display="http://www.ncbi.nlm.nih.gov/protein/AAQ98208"/>
    <hyperlink ref="D6" r:id="rId11" display="http://www.ncbi.nlm.nih.gov/protein/AAQ98215"/>
    <hyperlink ref="E6" r:id="rId12" display="http://www.ncbi.nlm.nih.gov/protein/AAQ98213"/>
    <hyperlink ref="C7" r:id="rId13" display="http://www.ncbi.nlm.nih.gov/protein/AAB50259"/>
    <hyperlink ref="D7" r:id="rId14" display="http://www.ncbi.nlm.nih.gov/protein/AAB50262"/>
    <hyperlink ref="E7" r:id="rId15" display="http://www.ncbi.nlm.nih.gov/protein/AAB50257"/>
    <hyperlink ref="C8" r:id="rId16" display="http://www.ncbi.nlm.nih.gov/protein/AFM43964"/>
    <hyperlink ref="D8" r:id="rId17" display="http://www.ncbi.nlm.nih.gov/protein/AFM43970"/>
    <hyperlink ref="E8" r:id="rId18" display="http://www.ncbi.nlm.nih.gov/protein/AFM43968"/>
    <hyperlink ref="C9" r:id="rId19" display="http://www.ncbi.nlm.nih.gov/protein/BAF42562"/>
    <hyperlink ref="D9" r:id="rId20" display="http://www.ncbi.nlm.nih.gov/protein/BAF42568"/>
    <hyperlink ref="E9" r:id="rId21" display="http://www.ncbi.nlm.nih.gov/protein/BAF42566"/>
    <hyperlink ref="C10" r:id="rId22" display="http://www.ncbi.nlm.nih.gov/protein/AEK79375"/>
    <hyperlink ref="D10" r:id="rId23" display="http://www.ncbi.nlm.nih.gov/protein/AEK79381"/>
    <hyperlink ref="E10" r:id="rId24" display="http://www.ncbi.nlm.nih.gov/protein/AEK79379"/>
    <hyperlink ref="C11" r:id="rId25" display="http://www.ncbi.nlm.nih.gov/protein/ABO64932"/>
    <hyperlink ref="D11" r:id="rId26" display="http://www.ncbi.nlm.nih.gov/protein/ABO64938"/>
    <hyperlink ref="E11" r:id="rId27" display="http://www.ncbi.nlm.nih.gov/protein/ABO64936"/>
    <hyperlink ref="C12" r:id="rId28" display="http://www.ncbi.nlm.nih.gov/protein/AAN03043"/>
    <hyperlink ref="D12" r:id="rId29" display="http://www.ncbi.nlm.nih.gov/protein/AAN03049"/>
    <hyperlink ref="E12" r:id="rId30" display="http://www.ncbi.nlm.nih.gov/protein/AAN03047"/>
    <hyperlink ref="C13" r:id="rId31" display="http://www.ncbi.nlm.nih.gov/protein/AAW57855"/>
    <hyperlink ref="D13" r:id="rId32" display="http://www.ncbi.nlm.nih.gov/protein/AAW57859"/>
    <hyperlink ref="E13" r:id="rId33" display="http://www.ncbi.nlm.nih.gov/protein/AAW57861"/>
    <hyperlink ref="C14" r:id="rId34" display="http://www.ncbi.nlm.nih.gov/protein/BAF33108"/>
    <hyperlink ref="D14" r:id="rId35" display="http://www.ncbi.nlm.nih.gov/protein/BAF33114"/>
    <hyperlink ref="E14" r:id="rId36" display="http://www.ncbi.nlm.nih.gov/protein/BAF33112"/>
    <hyperlink ref="C15" r:id="rId37" display="http://www.ncbi.nlm.nih.gov/protein/AAA44325"/>
    <hyperlink ref="D15" r:id="rId38" display="http://www.ncbi.nlm.nih.gov/protein/AAA44329"/>
    <hyperlink ref="E15" r:id="rId39" display="http://www.ncbi.nlm.nih.gov/protein/AAA44323"/>
    <hyperlink ref="C16" r:id="rId40" display="http://www.ncbi.nlm.nih.gov/protein/AAR22187"/>
    <hyperlink ref="D16" r:id="rId41" display="http://www.ncbi.nlm.nih.gov/protein/AAR22194"/>
    <hyperlink ref="E16" r:id="rId42" display="http://www.ncbi.nlm.nih.gov/protein/AAR22192"/>
    <hyperlink ref="C17" r:id="rId43" display="http://www.ncbi.nlm.nih.gov/protein/ACR55496"/>
    <hyperlink ref="D17" r:id="rId44" display="http://www.ncbi.nlm.nih.gov/protein/ACR55502"/>
    <hyperlink ref="E17" r:id="rId45" display="http://www.ncbi.nlm.nih.gov/protein/ACR55500"/>
    <hyperlink ref="C18" r:id="rId46" display="http://www.ncbi.nlm.nih.gov/protein/AAA44860"/>
    <hyperlink ref="D18" r:id="rId47" display="http://www.ncbi.nlm.nih.gov/protein/AAA44864"/>
    <hyperlink ref="E18" r:id="rId48" display="http://www.ncbi.nlm.nih.gov/protein/P0C1L3"/>
    <hyperlink ref="C19" r:id="rId49" display="http://www.ncbi.nlm.nih.gov/protein/AAO47094"/>
    <hyperlink ref="D19" r:id="rId50" display="http://www.ncbi.nlm.nih.gov/protein/AAO47100"/>
    <hyperlink ref="E19" r:id="rId51" display="http://www.ncbi.nlm.nih.gov/protein/AAO47098"/>
    <hyperlink ref="C20" r:id="rId52" display="http://www.ncbi.nlm.nih.gov/protein/AAO47121"/>
    <hyperlink ref="D20" r:id="rId53" display="http://www.ncbi.nlm.nih.gov/protein/AAO47127"/>
    <hyperlink ref="E20" r:id="rId54" display="http://www.ncbi.nlm.nih.gov/protein/AAO47125"/>
    <hyperlink ref="C21" r:id="rId55" display="http://www.ncbi.nlm.nih.gov/protein/AAA99879"/>
    <hyperlink ref="D21" r:id="rId56" display="http://www.ncbi.nlm.nih.gov/protein/AAA99883"/>
    <hyperlink ref="E21" r:id="rId57" display="http://www.ncbi.nlm.nih.gov/protein/P0C1L4"/>
    <hyperlink ref="C22" r:id="rId58" display="http://www.ncbi.nlm.nih.gov/protein/AAO47103"/>
    <hyperlink ref="D22" r:id="rId59" display="http://www.ncbi.nlm.nih.gov/protein/AAO47109"/>
    <hyperlink ref="E22" r:id="rId60" display="http://www.ncbi.nlm.nih.gov/protein/AAO47107"/>
    <hyperlink ref="C23" r:id="rId61" display="http://www.ncbi.nlm.nih.gov/protein/AAO47208"/>
    <hyperlink ref="D23" r:id="rId62" display="http://www.ncbi.nlm.nih.gov/protein/AAO47214"/>
    <hyperlink ref="E23" r:id="rId63" display="http://www.ncbi.nlm.nih.gov/protein/AAO47212"/>
    <hyperlink ref="C24" r:id="rId64" display="http://www.ncbi.nlm.nih.gov/protein/AAU08216"/>
    <hyperlink ref="D24" r:id="rId65" display="http://www.ncbi.nlm.nih.gov/protein/AAU08221"/>
    <hyperlink ref="E24" r:id="rId66" display="http://www.ncbi.nlm.nih.gov/protein/AAU08219"/>
    <hyperlink ref="C25" r:id="rId67" display="http://www.ncbi.nlm.nih.gov/protein/AAO47199"/>
    <hyperlink ref="D25" r:id="rId68" display="http://www.ncbi.nlm.nih.gov/protein/AAO47205"/>
    <hyperlink ref="E25" r:id="rId69" display="http://www.ncbi.nlm.nih.gov/protein/AAO47203"/>
    <hyperlink ref="C26" r:id="rId70" display="http://www.ncbi.nlm.nih.gov/protein/AAD46088"/>
    <hyperlink ref="D26" r:id="rId71" display="http://www.ncbi.nlm.nih.gov/protein/AAD46094"/>
    <hyperlink ref="E26" r:id="rId72" display="http://www.ncbi.nlm.nih.gov/protein/AAD46092"/>
    <hyperlink ref="C27" r:id="rId73" display="http://www.ncbi.nlm.nih.gov/protein/AAK59189"/>
    <hyperlink ref="D27" r:id="rId74" display="http://www.ncbi.nlm.nih.gov/protein/AAK59195"/>
    <hyperlink ref="E27" r:id="rId75" display="http://www.ncbi.nlm.nih.gov/protein/AAK59193"/>
    <hyperlink ref="C28" r:id="rId76" display="http://www.ncbi.nlm.nih.gov/protein/AAR22196"/>
    <hyperlink ref="D28" r:id="rId77" display="http://www.ncbi.nlm.nih.gov/protein/AAR22203"/>
    <hyperlink ref="E28" r:id="rId78" display="http://www.ncbi.nlm.nih.gov/protein/AAR22201"/>
    <hyperlink ref="C29" r:id="rId79" display="http://www.ncbi.nlm.nih.gov/protein/AAC32654"/>
    <hyperlink ref="D29" r:id="rId80" display="http://www.ncbi.nlm.nih.gov/protein/AAC32655"/>
    <hyperlink ref="E29" r:id="rId81" display="http://www.ncbi.nlm.nih.gov/protein/AAC32657"/>
    <hyperlink ref="C30" r:id="rId82" display="http://www.ncbi.nlm.nih.gov/protein/AAF18397"/>
    <hyperlink ref="D30" r:id="rId83" display="http://www.ncbi.nlm.nih.gov/protein/AAF18394"/>
    <hyperlink ref="E30" r:id="rId84" display="http://www.ncbi.nlm.nih.gov/protein/AAF18400"/>
    <hyperlink ref="C31" r:id="rId85" display="http://www.ncbi.nlm.nih.gov/protein/AAD17757"/>
    <hyperlink ref="D31" r:id="rId86" display="http://www.ncbi.nlm.nih.gov/protein/AAD17761"/>
    <hyperlink ref="E31" r:id="rId87" display="http://www.ncbi.nlm.nih.gov/protein/AAD17764"/>
    <hyperlink ref="C32" r:id="rId88" display="http://www.ncbi.nlm.nih.gov/protein/AAD17766"/>
    <hyperlink ref="D32" r:id="rId89" display="http://www.ncbi.nlm.nih.gov/protein/AAD17768"/>
    <hyperlink ref="E32" r:id="rId90" display="http://www.ncbi.nlm.nih.gov/protein/AAD17773"/>
    <hyperlink ref="C33" r:id="rId91" display="http://www.ncbi.nlm.nih.gov/protein/AAT08769"/>
    <hyperlink ref="D33" r:id="rId92" display="http://www.ncbi.nlm.nih.gov/protein/AAT08775"/>
    <hyperlink ref="E33" r:id="rId93" display="http://www.ncbi.nlm.nih.gov/protein/AAT08773"/>
    <hyperlink ref="C34" r:id="rId94" display="http://www.ncbi.nlm.nih.gov/protein/AAY82292"/>
    <hyperlink ref="D34" r:id="rId95" display="http://www.ncbi.nlm.nih.gov/protein/AAY82296"/>
    <hyperlink ref="E34" r:id="rId96" display="http://www.ncbi.nlm.nih.gov/protein/AAY82299"/>
    <hyperlink ref="C35" r:id="rId97" display="http://www.ncbi.nlm.nih.gov/protein/ADD25352"/>
    <hyperlink ref="D35" r:id="rId98" display="http://www.ncbi.nlm.nih.gov/protein/ADD25356"/>
    <hyperlink ref="E35" r:id="rId99" display="http://www.ncbi.nlm.nih.gov/protein/ADD25354"/>
    <hyperlink ref="C36" r:id="rId100" display="http://www.ncbi.nlm.nih.gov/protein/ACY40653"/>
    <hyperlink ref="D36" r:id="rId101" display="http://www.ncbi.nlm.nih.gov/protein/ACY40659"/>
    <hyperlink ref="C37" r:id="rId102" display="http://www.ncbi.nlm.nih.gov/protein/ADR03144"/>
    <hyperlink ref="D37" r:id="rId103" display="http://www.ncbi.nlm.nih.gov/protein/ADR03150"/>
    <hyperlink ref="E37" r:id="rId104" display="http://www.ncbi.nlm.nih.gov/protein/ADR03148"/>
    <hyperlink ref="C38" r:id="rId105" display="http://www.ncbi.nlm.nih.gov/protein/ACT66823"/>
    <hyperlink ref="D38" r:id="rId106" display="http://www.ncbi.nlm.nih.gov/protein/ACT66829"/>
    <hyperlink ref="E38" r:id="rId107" display="http://www.ncbi.nlm.nih.gov/protein/ACT66827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workbookViewId="0">
      <selection sqref="A1:XFD1048576"/>
    </sheetView>
  </sheetViews>
  <sheetFormatPr defaultColWidth="17.28515625" defaultRowHeight="15" customHeight="1" x14ac:dyDescent="0.2"/>
  <cols>
    <col min="1" max="1" width="5.140625" style="20" customWidth="1"/>
    <col min="2" max="2" width="4.7109375" style="20" customWidth="1"/>
    <col min="3" max="3" width="7.42578125" style="20" customWidth="1"/>
    <col min="4" max="4" width="7.28515625" style="20" customWidth="1"/>
    <col min="5" max="5" width="9.85546875" style="20" customWidth="1"/>
    <col min="6" max="6" width="79.140625" style="20" customWidth="1"/>
    <col min="7" max="7" width="7.140625" style="20" customWidth="1"/>
    <col min="8" max="8" width="17.28515625" style="20"/>
    <col min="9" max="9" width="10.85546875" style="20" customWidth="1"/>
    <col min="10" max="10" width="25.42578125" style="20" customWidth="1"/>
    <col min="11" max="11" width="17.28515625" style="20"/>
    <col min="12" max="20" width="10.85546875" style="20" customWidth="1"/>
    <col min="21" max="16384" width="17.28515625" style="20"/>
  </cols>
  <sheetData>
    <row r="1" spans="1:20" ht="12.75" customHeight="1" x14ac:dyDescent="0.2">
      <c r="A1" s="13" t="s">
        <v>0</v>
      </c>
      <c r="B1" s="13" t="s">
        <v>546</v>
      </c>
      <c r="C1" s="13" t="s">
        <v>2</v>
      </c>
      <c r="D1" s="13" t="s">
        <v>547</v>
      </c>
      <c r="E1" s="13" t="s">
        <v>548</v>
      </c>
      <c r="F1" s="27" t="s">
        <v>544</v>
      </c>
      <c r="G1" s="40" t="s">
        <v>6</v>
      </c>
      <c r="H1" s="39"/>
      <c r="I1" s="43" t="s">
        <v>7</v>
      </c>
      <c r="J1" s="39"/>
      <c r="K1" s="27"/>
      <c r="L1" s="13"/>
      <c r="M1" s="13"/>
      <c r="N1" s="13"/>
      <c r="O1" s="13"/>
      <c r="P1" s="13"/>
      <c r="Q1" s="13"/>
      <c r="R1" s="13"/>
      <c r="S1" s="13"/>
      <c r="T1" s="13"/>
    </row>
    <row r="2" spans="1:20" ht="12.75" customHeight="1" x14ac:dyDescent="0.2">
      <c r="A2" s="13"/>
      <c r="B2" s="13"/>
      <c r="C2" s="13"/>
      <c r="D2" s="13"/>
      <c r="E2" s="13"/>
      <c r="F2" s="27"/>
      <c r="G2" s="13"/>
      <c r="H2" s="13"/>
      <c r="I2" s="30"/>
      <c r="J2" s="13"/>
      <c r="K2" s="27"/>
      <c r="L2" s="13"/>
      <c r="M2" s="13"/>
      <c r="N2" s="13"/>
      <c r="O2" s="13"/>
      <c r="P2" s="13"/>
      <c r="Q2" s="13"/>
      <c r="R2" s="13"/>
      <c r="S2" s="13"/>
      <c r="T2" s="13"/>
    </row>
    <row r="3" spans="1:20" ht="12.75" customHeight="1" x14ac:dyDescent="0.2">
      <c r="A3" s="13" t="s">
        <v>611</v>
      </c>
      <c r="B3" s="18" t="s">
        <v>629</v>
      </c>
      <c r="C3" s="29" t="s">
        <v>630</v>
      </c>
      <c r="D3" s="29" t="s">
        <v>635</v>
      </c>
      <c r="E3" s="29" t="s">
        <v>640</v>
      </c>
      <c r="F3" s="16" t="s">
        <v>642</v>
      </c>
      <c r="G3" s="31" t="s">
        <v>58</v>
      </c>
      <c r="H3" s="13" t="s">
        <v>677</v>
      </c>
      <c r="I3" s="30">
        <v>0.1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2.75" customHeight="1" x14ac:dyDescent="0.2">
      <c r="A4" s="13"/>
      <c r="B4" s="18" t="s">
        <v>682</v>
      </c>
      <c r="C4" s="29" t="s">
        <v>683</v>
      </c>
      <c r="D4" s="29" t="s">
        <v>684</v>
      </c>
      <c r="E4" s="29" t="s">
        <v>686</v>
      </c>
      <c r="F4" s="16" t="s">
        <v>688</v>
      </c>
      <c r="G4" s="31" t="s">
        <v>58</v>
      </c>
      <c r="H4" s="13" t="s">
        <v>689</v>
      </c>
      <c r="I4" s="30">
        <v>0.31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75" customHeight="1" x14ac:dyDescent="0.2">
      <c r="A5" s="13"/>
      <c r="B5" s="18" t="s">
        <v>691</v>
      </c>
      <c r="C5" s="29" t="s">
        <v>693</v>
      </c>
      <c r="D5" s="29" t="s">
        <v>695</v>
      </c>
      <c r="E5" s="29" t="s">
        <v>697</v>
      </c>
      <c r="F5" s="16" t="s">
        <v>699</v>
      </c>
      <c r="G5" s="31" t="s">
        <v>58</v>
      </c>
      <c r="H5" s="13" t="s">
        <v>700</v>
      </c>
      <c r="I5" s="30">
        <v>0.9</v>
      </c>
      <c r="J5" s="13" t="s">
        <v>705</v>
      </c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2.75" customHeight="1" x14ac:dyDescent="0.2">
      <c r="A6" s="13"/>
      <c r="B6" s="18" t="s">
        <v>706</v>
      </c>
      <c r="C6" s="29" t="s">
        <v>707</v>
      </c>
      <c r="D6" s="29" t="s">
        <v>708</v>
      </c>
      <c r="E6" s="29" t="s">
        <v>709</v>
      </c>
      <c r="F6" s="16" t="s">
        <v>710</v>
      </c>
      <c r="G6" s="31" t="s">
        <v>58</v>
      </c>
      <c r="H6" s="13" t="s">
        <v>711</v>
      </c>
      <c r="I6" s="30">
        <v>0.73</v>
      </c>
      <c r="J6" s="13" t="s">
        <v>712</v>
      </c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2.75" customHeight="1" x14ac:dyDescent="0.2">
      <c r="A7" s="13"/>
      <c r="B7" s="18" t="s">
        <v>713</v>
      </c>
      <c r="C7" s="29" t="s">
        <v>714</v>
      </c>
      <c r="D7" s="29" t="s">
        <v>715</v>
      </c>
      <c r="E7" s="29" t="s">
        <v>716</v>
      </c>
      <c r="F7" s="16" t="s">
        <v>718</v>
      </c>
      <c r="G7" s="31" t="s">
        <v>58</v>
      </c>
      <c r="H7" s="13" t="s">
        <v>720</v>
      </c>
      <c r="I7" s="30">
        <v>0.72</v>
      </c>
      <c r="J7" s="13" t="s">
        <v>721</v>
      </c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75" customHeight="1" x14ac:dyDescent="0.2">
      <c r="A8" s="13"/>
      <c r="B8" s="18" t="s">
        <v>723</v>
      </c>
      <c r="C8" s="29" t="s">
        <v>724</v>
      </c>
      <c r="D8" s="29" t="s">
        <v>726</v>
      </c>
      <c r="E8" s="29" t="s">
        <v>729</v>
      </c>
      <c r="F8" s="16" t="s">
        <v>732</v>
      </c>
      <c r="G8" s="31" t="s">
        <v>58</v>
      </c>
      <c r="H8" s="13" t="s">
        <v>733</v>
      </c>
      <c r="I8" s="30">
        <v>0.84</v>
      </c>
      <c r="J8" s="13" t="s">
        <v>734</v>
      </c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75" customHeight="1" x14ac:dyDescent="0.2">
      <c r="A9" s="13"/>
      <c r="B9" s="18" t="s">
        <v>735</v>
      </c>
      <c r="C9" s="29" t="s">
        <v>736</v>
      </c>
      <c r="D9" s="29" t="s">
        <v>738</v>
      </c>
      <c r="E9" s="29" t="s">
        <v>739</v>
      </c>
      <c r="F9" s="13" t="s">
        <v>740</v>
      </c>
      <c r="G9" s="31" t="s">
        <v>58</v>
      </c>
      <c r="H9" s="13" t="s">
        <v>802</v>
      </c>
      <c r="I9" s="30">
        <v>0.86</v>
      </c>
      <c r="J9" s="13" t="s">
        <v>804</v>
      </c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75" customHeight="1" x14ac:dyDescent="0.2">
      <c r="A10" s="13"/>
      <c r="B10" s="18" t="s">
        <v>806</v>
      </c>
      <c r="C10" s="29" t="s">
        <v>807</v>
      </c>
      <c r="D10" s="29" t="s">
        <v>811</v>
      </c>
      <c r="E10" s="29" t="s">
        <v>813</v>
      </c>
      <c r="F10" s="13" t="s">
        <v>815</v>
      </c>
      <c r="G10" s="31" t="s">
        <v>58</v>
      </c>
      <c r="H10" s="13" t="s">
        <v>816</v>
      </c>
      <c r="I10" s="30">
        <v>0.36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2.75" customHeight="1" x14ac:dyDescent="0.2">
      <c r="A11" s="13"/>
      <c r="B11" s="18" t="s">
        <v>820</v>
      </c>
      <c r="C11" s="29" t="s">
        <v>821</v>
      </c>
      <c r="D11" s="29" t="s">
        <v>824</v>
      </c>
      <c r="E11" s="29" t="s">
        <v>829</v>
      </c>
      <c r="F11" s="13" t="s">
        <v>832</v>
      </c>
      <c r="G11" s="31" t="s">
        <v>58</v>
      </c>
      <c r="H11" s="13" t="s">
        <v>834</v>
      </c>
      <c r="I11" s="30">
        <v>0.28999999999999998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2.75" customHeight="1" x14ac:dyDescent="0.2">
      <c r="A12" s="13"/>
      <c r="B12" s="18" t="s">
        <v>837</v>
      </c>
      <c r="C12" s="29" t="s">
        <v>838</v>
      </c>
      <c r="D12" s="29" t="s">
        <v>839</v>
      </c>
      <c r="E12" s="29" t="s">
        <v>840</v>
      </c>
      <c r="F12" s="13" t="s">
        <v>842</v>
      </c>
      <c r="G12" s="31" t="s">
        <v>58</v>
      </c>
      <c r="H12" s="13" t="s">
        <v>844</v>
      </c>
      <c r="I12" s="30">
        <v>0.31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75" customHeight="1" x14ac:dyDescent="0.2">
      <c r="A13" s="13"/>
      <c r="B13" s="18" t="s">
        <v>846</v>
      </c>
      <c r="C13" s="29" t="s">
        <v>847</v>
      </c>
      <c r="D13" s="29" t="s">
        <v>848</v>
      </c>
      <c r="E13" s="29" t="s">
        <v>849</v>
      </c>
      <c r="F13" s="13" t="s">
        <v>850</v>
      </c>
      <c r="G13" s="31" t="s">
        <v>58</v>
      </c>
      <c r="H13" s="13" t="s">
        <v>851</v>
      </c>
      <c r="I13" s="30">
        <v>0.54</v>
      </c>
      <c r="J13" s="13" t="s">
        <v>852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2.75" customHeight="1" x14ac:dyDescent="0.2">
      <c r="A14" s="13"/>
      <c r="B14" s="18" t="s">
        <v>853</v>
      </c>
      <c r="C14" s="29" t="s">
        <v>854</v>
      </c>
      <c r="D14" s="29" t="s">
        <v>855</v>
      </c>
      <c r="E14" s="29" t="s">
        <v>857</v>
      </c>
      <c r="F14" s="13" t="s">
        <v>860</v>
      </c>
      <c r="G14" s="31" t="s">
        <v>58</v>
      </c>
      <c r="H14" s="13" t="s">
        <v>861</v>
      </c>
      <c r="I14" s="30">
        <v>0.11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75" customHeight="1" x14ac:dyDescent="0.2">
      <c r="A15" s="13"/>
      <c r="B15" s="18" t="s">
        <v>862</v>
      </c>
      <c r="C15" s="29" t="s">
        <v>863</v>
      </c>
      <c r="D15" s="29" t="s">
        <v>864</v>
      </c>
      <c r="E15" s="29" t="s">
        <v>866</v>
      </c>
      <c r="F15" s="13" t="s">
        <v>867</v>
      </c>
      <c r="G15" s="31" t="s">
        <v>58</v>
      </c>
      <c r="H15" s="13" t="s">
        <v>868</v>
      </c>
      <c r="I15" s="30">
        <v>0.11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2.75" customHeight="1" x14ac:dyDescent="0.2">
      <c r="A16" s="13"/>
      <c r="B16" s="18" t="s">
        <v>869</v>
      </c>
      <c r="C16" s="29" t="s">
        <v>870</v>
      </c>
      <c r="D16" s="29" t="s">
        <v>871</v>
      </c>
      <c r="E16" s="29" t="s">
        <v>872</v>
      </c>
      <c r="F16" s="13" t="s">
        <v>874</v>
      </c>
      <c r="G16" s="31" t="s">
        <v>58</v>
      </c>
      <c r="H16" s="13" t="s">
        <v>875</v>
      </c>
      <c r="I16" s="30">
        <v>0.46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2.75" customHeight="1" x14ac:dyDescent="0.2">
      <c r="A17" s="13" t="s">
        <v>623</v>
      </c>
      <c r="B17" s="18" t="s">
        <v>877</v>
      </c>
      <c r="C17" s="29" t="s">
        <v>878</v>
      </c>
      <c r="D17" s="29" t="s">
        <v>879</v>
      </c>
      <c r="E17" s="29" t="s">
        <v>880</v>
      </c>
      <c r="F17" s="13" t="s">
        <v>881</v>
      </c>
      <c r="G17" s="31" t="s">
        <v>58</v>
      </c>
      <c r="H17" s="13" t="s">
        <v>882</v>
      </c>
      <c r="I17" s="30" t="s">
        <v>883</v>
      </c>
      <c r="J17" s="13" t="s">
        <v>887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75" customHeight="1" x14ac:dyDescent="0.2">
      <c r="A18" s="13"/>
      <c r="B18" s="18" t="s">
        <v>889</v>
      </c>
      <c r="C18" s="29" t="s">
        <v>891</v>
      </c>
      <c r="D18" s="29" t="s">
        <v>892</v>
      </c>
      <c r="E18" s="29" t="s">
        <v>893</v>
      </c>
      <c r="F18" s="13" t="s">
        <v>894</v>
      </c>
      <c r="G18" s="31" t="s">
        <v>58</v>
      </c>
      <c r="H18" s="13" t="s">
        <v>895</v>
      </c>
      <c r="I18" s="30">
        <v>0.72</v>
      </c>
      <c r="J18" s="13" t="s">
        <v>896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2.75" customHeight="1" x14ac:dyDescent="0.2">
      <c r="A19" s="13"/>
      <c r="B19" s="18" t="s">
        <v>898</v>
      </c>
      <c r="C19" s="29" t="s">
        <v>899</v>
      </c>
      <c r="D19" s="29" t="s">
        <v>901</v>
      </c>
      <c r="E19" s="29" t="s">
        <v>902</v>
      </c>
      <c r="F19" s="13" t="s">
        <v>903</v>
      </c>
      <c r="G19" s="31" t="s">
        <v>58</v>
      </c>
      <c r="H19" s="13" t="s">
        <v>882</v>
      </c>
      <c r="I19" s="30">
        <v>0.9</v>
      </c>
      <c r="J19" s="13" t="s">
        <v>904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2.75" customHeight="1" x14ac:dyDescent="0.2">
      <c r="A20" s="13"/>
      <c r="B20" s="18" t="s">
        <v>905</v>
      </c>
      <c r="C20" s="29" t="s">
        <v>906</v>
      </c>
      <c r="D20" s="29" t="s">
        <v>908</v>
      </c>
      <c r="E20" s="29" t="s">
        <v>910</v>
      </c>
      <c r="F20" s="13" t="s">
        <v>911</v>
      </c>
      <c r="G20" s="31" t="s">
        <v>58</v>
      </c>
      <c r="H20" s="13" t="s">
        <v>912</v>
      </c>
      <c r="I20" s="30">
        <v>0.78</v>
      </c>
      <c r="J20" s="13" t="s">
        <v>913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2.75" customHeight="1" x14ac:dyDescent="0.2">
      <c r="A21" s="13"/>
      <c r="B21" s="18" t="s">
        <v>914</v>
      </c>
      <c r="C21" s="29" t="s">
        <v>915</v>
      </c>
      <c r="D21" s="29" t="s">
        <v>916</v>
      </c>
      <c r="E21" s="29" t="s">
        <v>918</v>
      </c>
      <c r="F21" s="13" t="s">
        <v>919</v>
      </c>
      <c r="G21" s="31" t="s">
        <v>58</v>
      </c>
      <c r="H21" s="13" t="s">
        <v>921</v>
      </c>
      <c r="I21" s="30">
        <v>0.85</v>
      </c>
      <c r="J21" s="7" t="s">
        <v>922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2.75" customHeight="1" x14ac:dyDescent="0.2">
      <c r="A22" s="13" t="s">
        <v>923</v>
      </c>
      <c r="B22" s="18" t="s">
        <v>924</v>
      </c>
      <c r="C22" s="29" t="s">
        <v>925</v>
      </c>
      <c r="D22" s="29" t="s">
        <v>926</v>
      </c>
      <c r="E22" s="29" t="s">
        <v>927</v>
      </c>
      <c r="F22" s="13" t="s">
        <v>928</v>
      </c>
      <c r="G22" s="31" t="s">
        <v>58</v>
      </c>
      <c r="H22" s="13" t="s">
        <v>929</v>
      </c>
      <c r="I22" s="30">
        <v>0.87</v>
      </c>
      <c r="J22" s="13" t="s">
        <v>930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2.75" customHeight="1" x14ac:dyDescent="0.2">
      <c r="A23" s="13"/>
      <c r="B23" s="18" t="s">
        <v>931</v>
      </c>
      <c r="C23" s="29" t="s">
        <v>932</v>
      </c>
      <c r="D23" s="29" t="s">
        <v>935</v>
      </c>
      <c r="E23" s="29" t="s">
        <v>937</v>
      </c>
      <c r="F23" s="13" t="s">
        <v>938</v>
      </c>
      <c r="G23" s="31" t="s">
        <v>58</v>
      </c>
      <c r="H23" s="13" t="s">
        <v>939</v>
      </c>
      <c r="I23" s="30">
        <v>0.82</v>
      </c>
      <c r="J23" s="13" t="s">
        <v>940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2.75" customHeight="1" x14ac:dyDescent="0.2">
      <c r="A24" s="13"/>
      <c r="B24" s="18" t="s">
        <v>941</v>
      </c>
      <c r="C24" s="29" t="s">
        <v>942</v>
      </c>
      <c r="D24" s="29" t="s">
        <v>943</v>
      </c>
      <c r="E24" s="29" t="s">
        <v>945</v>
      </c>
      <c r="F24" s="13" t="s">
        <v>947</v>
      </c>
      <c r="G24" s="31" t="s">
        <v>58</v>
      </c>
      <c r="H24" s="13" t="s">
        <v>948</v>
      </c>
      <c r="I24" s="30">
        <v>0.9</v>
      </c>
      <c r="J24" s="13" t="s">
        <v>949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2.75" customHeight="1" x14ac:dyDescent="0.2">
      <c r="A25" s="13"/>
      <c r="B25" s="18" t="s">
        <v>950</v>
      </c>
      <c r="C25" s="29" t="s">
        <v>951</v>
      </c>
      <c r="D25" s="29" t="s">
        <v>952</v>
      </c>
      <c r="E25" s="29" t="s">
        <v>953</v>
      </c>
      <c r="F25" s="13" t="s">
        <v>955</v>
      </c>
      <c r="G25" s="31" t="s">
        <v>58</v>
      </c>
      <c r="H25" s="13" t="s">
        <v>957</v>
      </c>
      <c r="I25" s="30">
        <v>0.86</v>
      </c>
      <c r="J25" s="13" t="s">
        <v>958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2.75" customHeight="1" x14ac:dyDescent="0.2">
      <c r="A26" s="13"/>
      <c r="B26" s="18"/>
      <c r="C26" s="29"/>
      <c r="D26" s="29"/>
      <c r="E26" s="29"/>
      <c r="F26" s="13"/>
      <c r="G26" s="13"/>
      <c r="H26" s="13"/>
      <c r="I26" s="30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2.75" customHeight="1" x14ac:dyDescent="0.2">
      <c r="A27" s="13"/>
      <c r="B27" s="18"/>
      <c r="C27" s="13"/>
      <c r="D27" s="13"/>
      <c r="E27" s="29"/>
      <c r="F27" s="13"/>
      <c r="G27" s="13"/>
      <c r="H27" s="13"/>
      <c r="I27" s="30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75" customHeight="1" x14ac:dyDescent="0.2">
      <c r="A28" s="13"/>
      <c r="B28" s="18"/>
      <c r="C28" s="29"/>
      <c r="D28" s="29"/>
      <c r="E28" s="29"/>
      <c r="F28" s="13"/>
      <c r="G28" s="13"/>
      <c r="H28" s="13"/>
      <c r="I28" s="30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2.75" customHeight="1" x14ac:dyDescent="0.2">
      <c r="A29" s="13"/>
      <c r="B29" s="18"/>
      <c r="C29" s="29"/>
      <c r="D29" s="29"/>
      <c r="E29" s="29"/>
      <c r="F29" s="13"/>
      <c r="G29" s="13"/>
      <c r="H29" s="13"/>
      <c r="I29" s="30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2.75" customHeight="1" x14ac:dyDescent="0.2">
      <c r="A30" s="13"/>
      <c r="B30" s="18"/>
      <c r="C30" s="13"/>
      <c r="D30" s="13"/>
      <c r="E30" s="29"/>
      <c r="F30" s="13"/>
      <c r="G30" s="13"/>
      <c r="H30" s="13"/>
      <c r="I30" s="30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13"/>
      <c r="B31" s="18"/>
      <c r="C31" s="29"/>
      <c r="D31" s="29"/>
      <c r="E31" s="29"/>
      <c r="F31" s="13"/>
      <c r="G31" s="13"/>
      <c r="H31" s="13"/>
      <c r="I31" s="30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2.75" customHeight="1" x14ac:dyDescent="0.2">
      <c r="A32" s="13"/>
      <c r="B32" s="18"/>
      <c r="C32" s="29"/>
      <c r="D32" s="29"/>
      <c r="E32" s="29"/>
      <c r="F32" s="13"/>
      <c r="G32" s="13"/>
      <c r="H32" s="13"/>
      <c r="I32" s="30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2.75" customHeight="1" x14ac:dyDescent="0.2">
      <c r="A33" s="13"/>
      <c r="B33" s="18"/>
      <c r="C33" s="13"/>
      <c r="D33" s="13"/>
      <c r="E33" s="29"/>
      <c r="F33" s="13"/>
      <c r="G33" s="13"/>
      <c r="H33" s="13"/>
      <c r="I33" s="30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 x14ac:dyDescent="0.2">
      <c r="A34" s="13"/>
      <c r="B34" s="18"/>
      <c r="C34" s="29"/>
      <c r="D34" s="29"/>
      <c r="E34" s="29"/>
      <c r="F34" s="13"/>
      <c r="G34" s="13"/>
      <c r="H34" s="13"/>
      <c r="I34" s="30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 x14ac:dyDescent="0.2">
      <c r="A35" s="13"/>
      <c r="B35" s="18"/>
      <c r="C35" s="13"/>
      <c r="D35" s="13"/>
      <c r="E35" s="29"/>
      <c r="F35" s="13"/>
      <c r="G35" s="13"/>
      <c r="H35" s="13"/>
      <c r="I35" s="30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 x14ac:dyDescent="0.2">
      <c r="A36" s="13"/>
      <c r="B36" s="18"/>
      <c r="C36" s="29"/>
      <c r="D36" s="29"/>
      <c r="E36" s="29"/>
      <c r="F36" s="13"/>
      <c r="G36" s="13"/>
      <c r="H36" s="13"/>
      <c r="I36" s="30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 x14ac:dyDescent="0.2">
      <c r="A37" s="13"/>
      <c r="B37" s="18"/>
      <c r="C37" s="29"/>
      <c r="D37" s="29"/>
      <c r="E37" s="29"/>
      <c r="F37" s="13"/>
      <c r="G37" s="13"/>
      <c r="H37" s="13"/>
      <c r="I37" s="30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 x14ac:dyDescent="0.2">
      <c r="A38" s="13"/>
      <c r="B38" s="18"/>
      <c r="C38" s="29"/>
      <c r="D38" s="29"/>
      <c r="E38" s="29"/>
      <c r="F38" s="13"/>
      <c r="G38" s="13"/>
      <c r="H38" s="13"/>
      <c r="I38" s="30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 x14ac:dyDescent="0.2">
      <c r="A39" s="13"/>
      <c r="B39" s="18"/>
      <c r="C39" s="29"/>
      <c r="D39" s="29"/>
      <c r="E39" s="29"/>
      <c r="F39" s="13"/>
      <c r="G39" s="13"/>
      <c r="H39" s="13"/>
      <c r="I39" s="30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 x14ac:dyDescent="0.2">
      <c r="A40" s="13"/>
      <c r="B40" s="18"/>
      <c r="C40" s="13"/>
      <c r="D40" s="13"/>
      <c r="E40" s="29"/>
      <c r="F40" s="13"/>
      <c r="G40" s="13"/>
      <c r="H40" s="13"/>
      <c r="I40" s="30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 x14ac:dyDescent="0.2">
      <c r="A41" s="13"/>
      <c r="B41" s="18"/>
      <c r="C41" s="13"/>
      <c r="D41" s="13"/>
      <c r="E41" s="29"/>
      <c r="F41" s="13"/>
      <c r="G41" s="13"/>
      <c r="H41" s="13"/>
      <c r="I41" s="30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 x14ac:dyDescent="0.2">
      <c r="A42" s="13"/>
      <c r="B42" s="18"/>
      <c r="C42" s="13"/>
      <c r="D42" s="13"/>
      <c r="E42" s="29"/>
      <c r="F42" s="13"/>
      <c r="G42" s="13"/>
      <c r="H42" s="13"/>
      <c r="I42" s="30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 x14ac:dyDescent="0.2">
      <c r="A43" s="13"/>
      <c r="B43" s="18"/>
      <c r="C43" s="29"/>
      <c r="D43" s="29"/>
      <c r="E43" s="29"/>
      <c r="F43" s="13"/>
      <c r="G43" s="13"/>
      <c r="H43" s="13"/>
      <c r="I43" s="30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 x14ac:dyDescent="0.2">
      <c r="A44" s="13"/>
      <c r="B44" s="18"/>
      <c r="C44" s="13"/>
      <c r="D44" s="13"/>
      <c r="E44" s="32"/>
      <c r="F44" s="13"/>
      <c r="G44" s="13"/>
      <c r="H44" s="13"/>
      <c r="I44" s="30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 x14ac:dyDescent="0.2">
      <c r="A45" s="13"/>
      <c r="B45" s="18"/>
      <c r="C45" s="29"/>
      <c r="D45" s="29"/>
      <c r="E45" s="29"/>
      <c r="F45" s="13"/>
      <c r="G45" s="13"/>
      <c r="H45" s="13"/>
      <c r="I45" s="30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 x14ac:dyDescent="0.2">
      <c r="A46" s="13"/>
      <c r="B46" s="18"/>
      <c r="C46" s="29"/>
      <c r="D46" s="29"/>
      <c r="E46" s="29"/>
      <c r="F46" s="13"/>
      <c r="G46" s="13"/>
      <c r="H46" s="13"/>
      <c r="I46" s="30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 x14ac:dyDescent="0.2">
      <c r="A47" s="13"/>
      <c r="B47" s="18"/>
      <c r="C47" s="13"/>
      <c r="D47" s="13"/>
      <c r="E47" s="29"/>
      <c r="F47" s="13"/>
      <c r="G47" s="13"/>
      <c r="H47" s="13"/>
      <c r="I47" s="30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 x14ac:dyDescent="0.2">
      <c r="A48" s="13"/>
      <c r="B48" s="18"/>
      <c r="C48" s="29"/>
      <c r="D48" s="29"/>
      <c r="E48" s="29"/>
      <c r="F48" s="13"/>
      <c r="G48" s="13"/>
      <c r="H48" s="13"/>
      <c r="I48" s="30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</sheetData>
  <mergeCells count="2">
    <mergeCell ref="G1:H1"/>
    <mergeCell ref="I1:J1"/>
  </mergeCells>
  <conditionalFormatting sqref="I2:I25 I86:I1048576">
    <cfRule type="cellIs" dxfId="403" priority="1" operator="lessThan">
      <formula>0.5</formula>
    </cfRule>
  </conditionalFormatting>
  <conditionalFormatting sqref="I2:I25 I86:I1048576">
    <cfRule type="cellIs" dxfId="402" priority="2" operator="greaterThanOrEqual">
      <formula>0.5</formula>
    </cfRule>
  </conditionalFormatting>
  <conditionalFormatting sqref="G3:G25">
    <cfRule type="containsText" dxfId="401" priority="3" operator="containsText" text="Yes">
      <formula>NOT(ISERROR(SEARCH(("Yes"),(G3))))</formula>
    </cfRule>
  </conditionalFormatting>
  <conditionalFormatting sqref="G3:G25">
    <cfRule type="containsText" dxfId="400" priority="4" operator="containsText" text="No">
      <formula>NOT(ISERROR(SEARCH(("No"),(G3))))</formula>
    </cfRule>
  </conditionalFormatting>
  <hyperlinks>
    <hyperlink ref="C3" r:id="rId1"/>
    <hyperlink ref="D3" r:id="rId2"/>
    <hyperlink ref="E3" r:id="rId3"/>
    <hyperlink ref="C4" r:id="rId4"/>
    <hyperlink ref="D4" r:id="rId5"/>
    <hyperlink ref="E4" r:id="rId6"/>
    <hyperlink ref="C5" r:id="rId7"/>
    <hyperlink ref="D5" r:id="rId8"/>
    <hyperlink ref="E5" r:id="rId9"/>
    <hyperlink ref="C6" r:id="rId10"/>
    <hyperlink ref="D6" r:id="rId11"/>
    <hyperlink ref="E6" r:id="rId12"/>
    <hyperlink ref="C7" r:id="rId13"/>
    <hyperlink ref="D7" r:id="rId14"/>
    <hyperlink ref="E7" r:id="rId15"/>
    <hyperlink ref="C8" r:id="rId16"/>
    <hyperlink ref="D8" r:id="rId17"/>
    <hyperlink ref="E8" r:id="rId18"/>
    <hyperlink ref="C9" r:id="rId19"/>
    <hyperlink ref="D9" r:id="rId20"/>
    <hyperlink ref="E9" r:id="rId21"/>
    <hyperlink ref="C10" r:id="rId22"/>
    <hyperlink ref="D10" r:id="rId23"/>
    <hyperlink ref="E10" r:id="rId24"/>
    <hyperlink ref="C11" r:id="rId25"/>
    <hyperlink ref="D11" r:id="rId26"/>
    <hyperlink ref="E11" r:id="rId27"/>
    <hyperlink ref="C12" r:id="rId28"/>
    <hyperlink ref="D12" r:id="rId29"/>
    <hyperlink ref="E12" r:id="rId30"/>
    <hyperlink ref="C13" r:id="rId31"/>
    <hyperlink ref="D13" r:id="rId32"/>
    <hyperlink ref="E13" r:id="rId33"/>
    <hyperlink ref="C14" r:id="rId34"/>
    <hyperlink ref="D14" r:id="rId35"/>
    <hyperlink ref="E14" r:id="rId36"/>
    <hyperlink ref="C15" r:id="rId37"/>
    <hyperlink ref="D15" r:id="rId38"/>
    <hyperlink ref="E15" r:id="rId39"/>
    <hyperlink ref="C16" r:id="rId40"/>
    <hyperlink ref="D16" r:id="rId41"/>
    <hyperlink ref="E16" r:id="rId42"/>
    <hyperlink ref="C17" r:id="rId43"/>
    <hyperlink ref="D17" r:id="rId44"/>
    <hyperlink ref="E17" r:id="rId45"/>
    <hyperlink ref="C18" r:id="rId46"/>
    <hyperlink ref="D18" r:id="rId47"/>
    <hyperlink ref="E18" r:id="rId48"/>
    <hyperlink ref="C19" r:id="rId49"/>
    <hyperlink ref="D19" r:id="rId50"/>
    <hyperlink ref="E19" r:id="rId51"/>
    <hyperlink ref="C20" r:id="rId52"/>
    <hyperlink ref="D20" r:id="rId53"/>
    <hyperlink ref="E20" r:id="rId54"/>
    <hyperlink ref="C21" r:id="rId55"/>
    <hyperlink ref="D21" r:id="rId56"/>
    <hyperlink ref="E21" r:id="rId57"/>
    <hyperlink ref="C22" r:id="rId58"/>
    <hyperlink ref="D22" r:id="rId59"/>
    <hyperlink ref="E22" r:id="rId60"/>
    <hyperlink ref="C23" r:id="rId61"/>
    <hyperlink ref="D23" r:id="rId62"/>
    <hyperlink ref="E23" r:id="rId63"/>
    <hyperlink ref="C24" r:id="rId64"/>
    <hyperlink ref="D24" r:id="rId65"/>
    <hyperlink ref="E24" r:id="rId66"/>
    <hyperlink ref="C25" r:id="rId67"/>
    <hyperlink ref="D25" r:id="rId68"/>
    <hyperlink ref="E25" r:id="rId69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H3" activeCellId="1" sqref="F3:F11 H3:H11"/>
    </sheetView>
  </sheetViews>
  <sheetFormatPr defaultColWidth="17.28515625" defaultRowHeight="15" customHeight="1" x14ac:dyDescent="0.2"/>
  <cols>
    <col min="1" max="1" width="9.42578125" style="20" customWidth="1"/>
    <col min="2" max="2" width="8" style="20" customWidth="1"/>
    <col min="3" max="3" width="8.140625" style="20" customWidth="1"/>
    <col min="4" max="4" width="8.28515625" style="20" customWidth="1"/>
    <col min="5" max="5" width="50.140625" style="20" customWidth="1"/>
    <col min="6" max="6" width="7" style="20" customWidth="1"/>
    <col min="7" max="7" width="40.42578125" style="20" customWidth="1"/>
    <col min="8" max="8" width="13" style="20" customWidth="1"/>
    <col min="9" max="9" width="52.7109375" style="20" customWidth="1"/>
    <col min="10" max="16384" width="17.28515625" style="20"/>
  </cols>
  <sheetData>
    <row r="1" spans="1:9" ht="12.75" customHeight="1" x14ac:dyDescent="0.2">
      <c r="A1" s="13" t="s">
        <v>550</v>
      </c>
      <c r="B1" s="13" t="s">
        <v>546</v>
      </c>
      <c r="C1" s="13" t="s">
        <v>543</v>
      </c>
      <c r="D1" s="13" t="s">
        <v>4</v>
      </c>
      <c r="E1" s="13" t="s">
        <v>544</v>
      </c>
      <c r="F1" s="40" t="s">
        <v>6</v>
      </c>
      <c r="G1" s="39"/>
      <c r="H1" s="38" t="s">
        <v>549</v>
      </c>
      <c r="I1" s="39"/>
    </row>
    <row r="2" spans="1:9" ht="15.75" customHeight="1" x14ac:dyDescent="0.2">
      <c r="A2" s="13"/>
      <c r="B2" s="18"/>
      <c r="C2" s="29"/>
      <c r="D2" s="29"/>
      <c r="E2" s="33"/>
      <c r="F2" s="13"/>
      <c r="G2" s="13"/>
      <c r="H2" s="34"/>
      <c r="I2" s="13"/>
    </row>
    <row r="3" spans="1:9" ht="15.75" customHeight="1" x14ac:dyDescent="0.2">
      <c r="A3" s="13" t="s">
        <v>557</v>
      </c>
      <c r="B3" s="18" t="s">
        <v>558</v>
      </c>
      <c r="C3" s="29" t="s">
        <v>559</v>
      </c>
      <c r="D3" s="29" t="s">
        <v>561</v>
      </c>
      <c r="E3" s="16" t="s">
        <v>562</v>
      </c>
      <c r="F3" s="19" t="s">
        <v>58</v>
      </c>
      <c r="G3" s="13" t="s">
        <v>563</v>
      </c>
      <c r="H3" s="28">
        <v>0.6</v>
      </c>
      <c r="I3" s="13" t="s">
        <v>563</v>
      </c>
    </row>
    <row r="4" spans="1:9" ht="15.75" customHeight="1" x14ac:dyDescent="0.2">
      <c r="A4" s="13" t="s">
        <v>564</v>
      </c>
      <c r="B4" s="18" t="s">
        <v>565</v>
      </c>
      <c r="C4" s="29" t="s">
        <v>566</v>
      </c>
      <c r="D4" s="29" t="s">
        <v>567</v>
      </c>
      <c r="E4" s="16" t="s">
        <v>568</v>
      </c>
      <c r="F4" s="19" t="s">
        <v>58</v>
      </c>
      <c r="G4" s="13" t="s">
        <v>569</v>
      </c>
      <c r="H4" s="28">
        <v>0.99</v>
      </c>
      <c r="I4" s="13" t="s">
        <v>570</v>
      </c>
    </row>
    <row r="5" spans="1:9" ht="15.75" customHeight="1" x14ac:dyDescent="0.2">
      <c r="A5" s="13"/>
      <c r="B5" s="18" t="s">
        <v>571</v>
      </c>
      <c r="C5" s="29" t="s">
        <v>572</v>
      </c>
      <c r="D5" s="29" t="s">
        <v>573</v>
      </c>
      <c r="E5" s="16" t="s">
        <v>574</v>
      </c>
      <c r="F5" s="19" t="s">
        <v>58</v>
      </c>
      <c r="G5" s="13" t="s">
        <v>569</v>
      </c>
      <c r="H5" s="28">
        <v>0.99</v>
      </c>
      <c r="I5" s="13" t="s">
        <v>570</v>
      </c>
    </row>
    <row r="6" spans="1:9" ht="15.75" customHeight="1" x14ac:dyDescent="0.2">
      <c r="A6" s="13"/>
      <c r="B6" s="18" t="s">
        <v>575</v>
      </c>
      <c r="C6" s="29" t="s">
        <v>576</v>
      </c>
      <c r="D6" s="29" t="s">
        <v>577</v>
      </c>
      <c r="E6" s="16" t="s">
        <v>578</v>
      </c>
      <c r="F6" s="19" t="s">
        <v>58</v>
      </c>
      <c r="G6" s="13" t="s">
        <v>579</v>
      </c>
      <c r="H6" s="28">
        <v>0.99</v>
      </c>
      <c r="I6" s="13" t="s">
        <v>580</v>
      </c>
    </row>
    <row r="7" spans="1:9" ht="15.75" customHeight="1" x14ac:dyDescent="0.2">
      <c r="A7" s="13"/>
      <c r="B7" s="18" t="s">
        <v>581</v>
      </c>
      <c r="C7" s="29" t="s">
        <v>582</v>
      </c>
      <c r="D7" s="29" t="s">
        <v>583</v>
      </c>
      <c r="E7" s="16" t="s">
        <v>584</v>
      </c>
      <c r="F7" s="19" t="s">
        <v>58</v>
      </c>
      <c r="G7" s="13" t="s">
        <v>585</v>
      </c>
      <c r="H7" s="28">
        <v>1</v>
      </c>
      <c r="I7" s="13" t="s">
        <v>586</v>
      </c>
    </row>
    <row r="8" spans="1:9" ht="15.75" customHeight="1" x14ac:dyDescent="0.2">
      <c r="A8" s="13" t="s">
        <v>587</v>
      </c>
      <c r="B8" s="18" t="s">
        <v>588</v>
      </c>
      <c r="C8" s="29" t="s">
        <v>589</v>
      </c>
      <c r="D8" s="29" t="s">
        <v>590</v>
      </c>
      <c r="E8" s="16" t="s">
        <v>591</v>
      </c>
      <c r="F8" s="19" t="s">
        <v>58</v>
      </c>
      <c r="G8" s="13" t="s">
        <v>592</v>
      </c>
      <c r="H8" s="28">
        <v>0.57999999999999996</v>
      </c>
      <c r="I8" s="13" t="s">
        <v>593</v>
      </c>
    </row>
    <row r="9" spans="1:9" ht="15.75" customHeight="1" x14ac:dyDescent="0.2">
      <c r="A9" s="13"/>
      <c r="B9" s="18" t="s">
        <v>594</v>
      </c>
      <c r="C9" s="29" t="s">
        <v>595</v>
      </c>
      <c r="D9" s="29" t="s">
        <v>596</v>
      </c>
      <c r="E9" s="16" t="s">
        <v>597</v>
      </c>
      <c r="F9" s="19" t="s">
        <v>58</v>
      </c>
      <c r="G9" s="13" t="s">
        <v>598</v>
      </c>
      <c r="H9" s="28">
        <v>0.94</v>
      </c>
      <c r="I9" s="13" t="s">
        <v>599</v>
      </c>
    </row>
    <row r="10" spans="1:9" ht="15.75" customHeight="1" x14ac:dyDescent="0.2">
      <c r="A10" s="13"/>
      <c r="B10" s="18" t="s">
        <v>600</v>
      </c>
      <c r="C10" s="29" t="s">
        <v>601</v>
      </c>
      <c r="D10" s="29" t="s">
        <v>602</v>
      </c>
      <c r="E10" s="16" t="s">
        <v>603</v>
      </c>
      <c r="F10" s="19" t="s">
        <v>58</v>
      </c>
      <c r="G10" s="13" t="s">
        <v>604</v>
      </c>
      <c r="H10" s="28">
        <v>0.99</v>
      </c>
      <c r="I10" s="13" t="s">
        <v>605</v>
      </c>
    </row>
    <row r="11" spans="1:9" ht="15.75" customHeight="1" x14ac:dyDescent="0.2">
      <c r="A11" s="13"/>
      <c r="B11" s="18" t="s">
        <v>606</v>
      </c>
      <c r="C11" s="29" t="s">
        <v>607</v>
      </c>
      <c r="D11" s="29" t="s">
        <v>608</v>
      </c>
      <c r="E11" s="16" t="s">
        <v>609</v>
      </c>
      <c r="F11" s="19" t="s">
        <v>58</v>
      </c>
      <c r="G11" s="13" t="s">
        <v>610</v>
      </c>
      <c r="H11" s="28">
        <v>0.99</v>
      </c>
      <c r="I11" s="13" t="s">
        <v>605</v>
      </c>
    </row>
    <row r="12" spans="1:9" ht="15.75" customHeight="1" x14ac:dyDescent="0.2">
      <c r="A12" s="13"/>
      <c r="B12" s="13"/>
      <c r="C12" s="13"/>
      <c r="D12" s="13"/>
      <c r="E12" s="13"/>
      <c r="F12" s="13"/>
      <c r="G12" s="13"/>
      <c r="H12" s="34"/>
      <c r="I12" s="13"/>
    </row>
    <row r="13" spans="1:9" ht="15.75" customHeight="1" x14ac:dyDescent="0.2">
      <c r="A13" s="13"/>
      <c r="B13" s="13"/>
      <c r="C13" s="13"/>
      <c r="D13" s="13"/>
      <c r="E13" s="13"/>
      <c r="F13" s="13"/>
      <c r="G13" s="13"/>
      <c r="H13" s="34"/>
      <c r="I13" s="13"/>
    </row>
    <row r="14" spans="1:9" ht="15.75" customHeight="1" x14ac:dyDescent="0.2">
      <c r="A14" s="13"/>
      <c r="B14" s="13"/>
      <c r="C14" s="13"/>
      <c r="D14" s="13"/>
      <c r="E14" s="13"/>
      <c r="F14" s="13"/>
      <c r="G14" s="13"/>
      <c r="H14" s="34"/>
      <c r="I14" s="13"/>
    </row>
    <row r="15" spans="1:9" ht="15.75" customHeight="1" x14ac:dyDescent="0.2">
      <c r="A15" s="13"/>
      <c r="B15" s="13"/>
      <c r="C15" s="13"/>
      <c r="D15" s="13"/>
      <c r="E15" s="13"/>
      <c r="F15" s="13"/>
      <c r="G15" s="13"/>
      <c r="H15" s="34"/>
      <c r="I15" s="13"/>
    </row>
    <row r="16" spans="1:9" ht="15.75" customHeight="1" x14ac:dyDescent="0.2">
      <c r="A16" s="13"/>
      <c r="B16" s="13"/>
      <c r="C16" s="13"/>
      <c r="D16" s="13"/>
      <c r="E16" s="13"/>
      <c r="F16" s="13"/>
      <c r="G16" s="13"/>
      <c r="H16" s="34"/>
      <c r="I16" s="13"/>
    </row>
    <row r="17" spans="1:9" ht="15.75" customHeight="1" x14ac:dyDescent="0.2">
      <c r="A17" s="13"/>
      <c r="B17" s="13"/>
      <c r="C17" s="13"/>
      <c r="D17" s="13"/>
      <c r="E17" s="13"/>
      <c r="F17" s="13"/>
      <c r="G17" s="13"/>
      <c r="H17" s="34"/>
      <c r="I17" s="13"/>
    </row>
    <row r="18" spans="1:9" ht="15.75" customHeight="1" x14ac:dyDescent="0.2">
      <c r="A18" s="13"/>
      <c r="B18" s="13"/>
      <c r="C18" s="13"/>
      <c r="D18" s="13"/>
      <c r="E18" s="13"/>
      <c r="F18" s="13"/>
      <c r="G18" s="13"/>
      <c r="H18" s="34"/>
      <c r="I18" s="13"/>
    </row>
    <row r="19" spans="1:9" ht="15.75" customHeight="1" x14ac:dyDescent="0.2">
      <c r="A19" s="13"/>
      <c r="B19" s="13"/>
      <c r="C19" s="13"/>
      <c r="D19" s="13"/>
      <c r="E19" s="13"/>
      <c r="F19" s="13"/>
      <c r="G19" s="13"/>
      <c r="H19" s="34"/>
      <c r="I19" s="13"/>
    </row>
    <row r="20" spans="1:9" ht="15.75" customHeight="1" x14ac:dyDescent="0.2">
      <c r="A20" s="13"/>
      <c r="B20" s="13"/>
      <c r="C20" s="13"/>
      <c r="D20" s="13"/>
      <c r="E20" s="13"/>
      <c r="F20" s="13"/>
      <c r="G20" s="13"/>
      <c r="H20" s="34"/>
      <c r="I20" s="13"/>
    </row>
    <row r="21" spans="1:9" ht="15.75" customHeight="1" x14ac:dyDescent="0.2">
      <c r="A21" s="13"/>
      <c r="B21" s="13"/>
      <c r="C21" s="13"/>
      <c r="D21" s="13"/>
      <c r="E21" s="13"/>
      <c r="F21" s="13"/>
      <c r="G21" s="13"/>
      <c r="H21" s="34"/>
      <c r="I21" s="13"/>
    </row>
  </sheetData>
  <mergeCells count="2">
    <mergeCell ref="F1:G1"/>
    <mergeCell ref="H1:I1"/>
  </mergeCells>
  <conditionalFormatting sqref="H2:H11">
    <cfRule type="cellIs" dxfId="399" priority="2" operator="greaterThanOrEqual">
      <formula>0.5</formula>
    </cfRule>
  </conditionalFormatting>
  <conditionalFormatting sqref="F1:F1048576">
    <cfRule type="containsText" dxfId="398" priority="3" operator="containsText" text="Yes">
      <formula>NOT(ISERROR(SEARCH(("Yes"),(F))))</formula>
    </cfRule>
  </conditionalFormatting>
  <conditionalFormatting sqref="F3:F11">
    <cfRule type="containsText" dxfId="397" priority="1" operator="containsText" text="Yes">
      <formula>NOT(ISERROR(SEARCH("Yes",F3)))</formula>
    </cfRule>
  </conditionalFormatting>
  <hyperlinks>
    <hyperlink ref="C3" r:id="rId1"/>
    <hyperlink ref="D3" r:id="rId2"/>
    <hyperlink ref="C4" r:id="rId3"/>
    <hyperlink ref="D4" r:id="rId4"/>
    <hyperlink ref="C5" r:id="rId5"/>
    <hyperlink ref="D5" r:id="rId6"/>
    <hyperlink ref="C6" r:id="rId7"/>
    <hyperlink ref="D6" r:id="rId8"/>
    <hyperlink ref="C7" r:id="rId9"/>
    <hyperlink ref="D7" r:id="rId10"/>
    <hyperlink ref="C8" r:id="rId11"/>
    <hyperlink ref="D8" r:id="rId12"/>
    <hyperlink ref="C9" r:id="rId13"/>
    <hyperlink ref="D9" r:id="rId14"/>
    <hyperlink ref="C10" r:id="rId15"/>
    <hyperlink ref="D10" r:id="rId16"/>
    <hyperlink ref="C11" r:id="rId17"/>
    <hyperlink ref="D11" r:id="rId18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3" activeCellId="1" sqref="E3:E5 G3:G5"/>
    </sheetView>
  </sheetViews>
  <sheetFormatPr defaultColWidth="17.28515625" defaultRowHeight="15" customHeight="1" x14ac:dyDescent="0.2"/>
  <cols>
    <col min="1" max="1" width="7.42578125" style="20" customWidth="1"/>
    <col min="2" max="2" width="6.85546875" style="20" customWidth="1"/>
    <col min="3" max="3" width="8.28515625" style="20" customWidth="1"/>
    <col min="4" max="4" width="48.7109375" style="20" customWidth="1"/>
    <col min="5" max="5" width="5.85546875" style="20" customWidth="1"/>
    <col min="6" max="6" width="33.28515625" style="20" customWidth="1"/>
    <col min="7" max="7" width="9.7109375" style="20" customWidth="1"/>
    <col min="8" max="8" width="35.42578125" style="20" customWidth="1"/>
    <col min="9" max="16384" width="17.28515625" style="20"/>
  </cols>
  <sheetData>
    <row r="1" spans="1:8" ht="12.75" customHeight="1" x14ac:dyDescent="0.2">
      <c r="A1" s="13" t="s">
        <v>1</v>
      </c>
      <c r="B1" s="13" t="s">
        <v>543</v>
      </c>
      <c r="C1" s="13" t="s">
        <v>4</v>
      </c>
      <c r="D1" s="13" t="s">
        <v>544</v>
      </c>
      <c r="E1" s="40" t="s">
        <v>6</v>
      </c>
      <c r="F1" s="39"/>
      <c r="G1" s="40" t="s">
        <v>7</v>
      </c>
      <c r="H1" s="39"/>
    </row>
    <row r="2" spans="1:8" ht="15.75" customHeight="1" x14ac:dyDescent="0.2">
      <c r="A2" s="13"/>
      <c r="B2" s="13"/>
      <c r="C2" s="14"/>
      <c r="D2" s="13"/>
      <c r="E2" s="19"/>
      <c r="F2" s="13"/>
      <c r="G2" s="19"/>
      <c r="H2" s="13"/>
    </row>
    <row r="3" spans="1:8" ht="15.75" customHeight="1" x14ac:dyDescent="0.2">
      <c r="A3" s="13" t="s">
        <v>669</v>
      </c>
      <c r="B3" s="13" t="s">
        <v>669</v>
      </c>
      <c r="C3" s="14" t="s">
        <v>819</v>
      </c>
      <c r="D3" s="13" t="s">
        <v>823</v>
      </c>
      <c r="E3" s="19" t="s">
        <v>58</v>
      </c>
      <c r="F3" s="13" t="s">
        <v>825</v>
      </c>
      <c r="G3" s="19" t="s">
        <v>827</v>
      </c>
      <c r="H3" s="13" t="s">
        <v>828</v>
      </c>
    </row>
    <row r="4" spans="1:8" ht="15.75" customHeight="1" x14ac:dyDescent="0.2">
      <c r="A4" s="13" t="s">
        <v>669</v>
      </c>
      <c r="B4" s="13" t="s">
        <v>669</v>
      </c>
      <c r="C4" s="14" t="s">
        <v>830</v>
      </c>
      <c r="D4" s="13" t="s">
        <v>831</v>
      </c>
      <c r="E4" s="19" t="s">
        <v>58</v>
      </c>
      <c r="F4" s="13" t="s">
        <v>833</v>
      </c>
      <c r="G4" s="19">
        <v>0.99</v>
      </c>
      <c r="H4" s="13" t="s">
        <v>835</v>
      </c>
    </row>
    <row r="5" spans="1:8" ht="16.5" customHeight="1" x14ac:dyDescent="0.2">
      <c r="A5" s="16" t="s">
        <v>836</v>
      </c>
      <c r="B5" s="14" t="s">
        <v>843</v>
      </c>
      <c r="C5" s="17" t="s">
        <v>845</v>
      </c>
      <c r="D5" s="13" t="s">
        <v>856</v>
      </c>
      <c r="E5" s="19" t="s">
        <v>58</v>
      </c>
      <c r="F5" s="13" t="s">
        <v>858</v>
      </c>
      <c r="G5" s="19">
        <v>0.6</v>
      </c>
      <c r="H5" s="13" t="s">
        <v>859</v>
      </c>
    </row>
    <row r="6" spans="1:8" ht="15.75" customHeight="1" x14ac:dyDescent="0.2">
      <c r="A6" s="13"/>
      <c r="B6" s="13"/>
      <c r="C6" s="14"/>
      <c r="D6" s="13"/>
      <c r="E6" s="19"/>
      <c r="F6" s="13"/>
      <c r="G6" s="13"/>
      <c r="H6" s="13"/>
    </row>
    <row r="7" spans="1:8" ht="15.75" customHeight="1" x14ac:dyDescent="0.2">
      <c r="A7" s="13"/>
      <c r="B7" s="13"/>
      <c r="C7" s="13"/>
      <c r="D7" s="13"/>
      <c r="E7" s="19"/>
      <c r="F7" s="13"/>
      <c r="G7" s="13"/>
      <c r="H7" s="13"/>
    </row>
    <row r="8" spans="1:8" ht="15.75" customHeight="1" x14ac:dyDescent="0.2">
      <c r="A8" s="13"/>
      <c r="B8" s="13"/>
      <c r="C8" s="13"/>
      <c r="D8" s="13"/>
      <c r="E8" s="19"/>
      <c r="F8" s="13"/>
      <c r="G8" s="13"/>
      <c r="H8" s="13"/>
    </row>
    <row r="9" spans="1:8" ht="15.75" customHeight="1" x14ac:dyDescent="0.2">
      <c r="A9" s="13"/>
      <c r="B9" s="13"/>
      <c r="C9" s="13"/>
      <c r="D9" s="13"/>
      <c r="E9" s="19"/>
      <c r="F9" s="13"/>
      <c r="G9" s="13"/>
      <c r="H9" s="13"/>
    </row>
    <row r="10" spans="1:8" ht="15.75" customHeight="1" x14ac:dyDescent="0.2">
      <c r="A10" s="13"/>
      <c r="B10" s="13"/>
      <c r="C10" s="13"/>
      <c r="D10" s="13"/>
      <c r="E10" s="19"/>
      <c r="F10" s="13"/>
      <c r="G10" s="13"/>
      <c r="H10" s="13"/>
    </row>
    <row r="11" spans="1:8" ht="15.75" customHeight="1" x14ac:dyDescent="0.2">
      <c r="A11" s="13"/>
      <c r="B11" s="13"/>
      <c r="C11" s="13"/>
      <c r="D11" s="13"/>
      <c r="E11" s="19"/>
      <c r="F11" s="13"/>
      <c r="G11" s="13"/>
      <c r="H11" s="13"/>
    </row>
    <row r="12" spans="1:8" ht="15.75" customHeight="1" x14ac:dyDescent="0.2">
      <c r="A12" s="13"/>
      <c r="B12" s="13"/>
      <c r="C12" s="13"/>
      <c r="D12" s="13"/>
      <c r="E12" s="19"/>
      <c r="F12" s="13"/>
      <c r="G12" s="13"/>
      <c r="H12" s="13"/>
    </row>
    <row r="13" spans="1:8" ht="15.75" customHeight="1" x14ac:dyDescent="0.2">
      <c r="A13" s="13"/>
      <c r="B13" s="13"/>
      <c r="C13" s="13"/>
      <c r="D13" s="13"/>
      <c r="E13" s="19"/>
      <c r="F13" s="13"/>
      <c r="G13" s="13"/>
      <c r="H13" s="13"/>
    </row>
    <row r="14" spans="1:8" ht="15.75" customHeight="1" x14ac:dyDescent="0.2">
      <c r="A14" s="13"/>
      <c r="B14" s="13"/>
      <c r="C14" s="13"/>
      <c r="D14" s="13"/>
      <c r="E14" s="19"/>
      <c r="F14" s="13"/>
      <c r="G14" s="13"/>
      <c r="H14" s="13"/>
    </row>
    <row r="15" spans="1:8" ht="15.75" customHeight="1" x14ac:dyDescent="0.2">
      <c r="A15" s="13"/>
      <c r="B15" s="13"/>
      <c r="C15" s="13"/>
      <c r="D15" s="13" t="s">
        <v>681</v>
      </c>
      <c r="E15" s="19"/>
      <c r="F15" s="13"/>
      <c r="G15" s="13"/>
      <c r="H15" s="13"/>
    </row>
    <row r="16" spans="1:8" ht="15.75" customHeight="1" x14ac:dyDescent="0.2">
      <c r="A16" s="13"/>
      <c r="B16" s="13"/>
      <c r="C16" s="13"/>
      <c r="D16" s="13"/>
      <c r="E16" s="19"/>
      <c r="F16" s="13"/>
      <c r="G16" s="13"/>
      <c r="H16" s="13"/>
    </row>
    <row r="17" spans="1:8" ht="15.75" customHeight="1" x14ac:dyDescent="0.2">
      <c r="A17" s="13"/>
      <c r="B17" s="13"/>
      <c r="C17" s="13"/>
      <c r="D17" s="13"/>
      <c r="E17" s="19"/>
      <c r="F17" s="13"/>
      <c r="G17" s="13"/>
      <c r="H17" s="13"/>
    </row>
    <row r="18" spans="1:8" ht="15.75" customHeight="1" x14ac:dyDescent="0.2">
      <c r="A18" s="13"/>
      <c r="B18" s="13"/>
      <c r="C18" s="13"/>
      <c r="D18" s="13"/>
      <c r="E18" s="19"/>
      <c r="F18" s="13"/>
      <c r="G18" s="13"/>
      <c r="H18" s="13"/>
    </row>
    <row r="19" spans="1:8" ht="15.75" customHeight="1" x14ac:dyDescent="0.2">
      <c r="A19" s="13"/>
      <c r="B19" s="13"/>
      <c r="C19" s="13"/>
      <c r="D19" s="13"/>
      <c r="E19" s="19"/>
      <c r="F19" s="13"/>
      <c r="G19" s="13"/>
      <c r="H19" s="13"/>
    </row>
  </sheetData>
  <mergeCells count="2">
    <mergeCell ref="E1:F1"/>
    <mergeCell ref="G1:H1"/>
  </mergeCells>
  <conditionalFormatting sqref="G3:G1048576">
    <cfRule type="cellIs" dxfId="396" priority="2" operator="greaterThanOrEqual">
      <formula>0.5</formula>
    </cfRule>
  </conditionalFormatting>
  <conditionalFormatting sqref="E1:E1048576">
    <cfRule type="containsText" dxfId="395" priority="3" operator="containsText" text="Yes">
      <formula>NOT(ISERROR(SEARCH(("Yes"),(E))))</formula>
    </cfRule>
  </conditionalFormatting>
  <conditionalFormatting sqref="E3:E5">
    <cfRule type="containsText" dxfId="394" priority="1" operator="containsText" text="Yes">
      <formula>NOT(ISERROR(SEARCH("Yes",E3)))</formula>
    </cfRule>
  </conditionalFormatting>
  <hyperlinks>
    <hyperlink ref="C3" r:id="rId1"/>
    <hyperlink ref="C4" r:id="rId2"/>
    <hyperlink ref="B5" r:id="rId3"/>
    <hyperlink ref="C5" r:id="rId4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3" activeCellId="1" sqref="G3:G11 I3:I11"/>
    </sheetView>
  </sheetViews>
  <sheetFormatPr defaultColWidth="17.28515625" defaultRowHeight="15" customHeight="1" x14ac:dyDescent="0.2"/>
  <cols>
    <col min="1" max="1" width="6.85546875" style="20" customWidth="1"/>
    <col min="2" max="2" width="6.7109375" style="20" customWidth="1"/>
    <col min="3" max="3" width="9.140625" style="20" customWidth="1"/>
    <col min="4" max="4" width="8.42578125" style="20" customWidth="1"/>
    <col min="5" max="5" width="7.7109375" style="20" customWidth="1"/>
    <col min="6" max="6" width="70.140625" style="20" customWidth="1"/>
    <col min="7" max="7" width="6.42578125" style="20" customWidth="1"/>
    <col min="8" max="8" width="25.85546875" style="20" customWidth="1"/>
    <col min="9" max="9" width="8.140625" style="20" customWidth="1"/>
    <col min="10" max="10" width="35.140625" style="20" customWidth="1"/>
    <col min="11" max="16384" width="17.28515625" style="20"/>
  </cols>
  <sheetData>
    <row r="1" spans="1:10" ht="12.75" customHeight="1" x14ac:dyDescent="0.2">
      <c r="A1" s="13" t="s">
        <v>0</v>
      </c>
      <c r="B1" s="13" t="s">
        <v>560</v>
      </c>
      <c r="C1" s="13" t="s">
        <v>1</v>
      </c>
      <c r="D1" s="13" t="s">
        <v>543</v>
      </c>
      <c r="E1" s="13" t="s">
        <v>4</v>
      </c>
      <c r="F1" s="13" t="s">
        <v>544</v>
      </c>
      <c r="G1" s="19" t="s">
        <v>6</v>
      </c>
      <c r="H1" s="19"/>
      <c r="I1" s="19" t="s">
        <v>7</v>
      </c>
      <c r="J1" s="13"/>
    </row>
    <row r="2" spans="1:10" ht="15.75" customHeight="1" x14ac:dyDescent="0.2">
      <c r="A2" s="13"/>
      <c r="B2" s="13"/>
      <c r="C2" s="18"/>
      <c r="D2" s="14"/>
      <c r="E2" s="14"/>
      <c r="F2" s="13"/>
      <c r="G2" s="19"/>
      <c r="H2" s="13"/>
      <c r="I2" s="19"/>
      <c r="J2" s="13"/>
    </row>
    <row r="3" spans="1:10" ht="15.75" customHeight="1" x14ac:dyDescent="0.2">
      <c r="A3" s="13" t="s">
        <v>611</v>
      </c>
      <c r="B3" s="13" t="s">
        <v>612</v>
      </c>
      <c r="C3" s="18" t="s">
        <v>613</v>
      </c>
      <c r="D3" s="14" t="s">
        <v>614</v>
      </c>
      <c r="E3" s="14" t="s">
        <v>615</v>
      </c>
      <c r="F3" s="13" t="s">
        <v>616</v>
      </c>
      <c r="G3" s="19" t="s">
        <v>58</v>
      </c>
      <c r="H3" s="13" t="s">
        <v>617</v>
      </c>
      <c r="I3" s="19">
        <v>0.04</v>
      </c>
      <c r="J3" s="13"/>
    </row>
    <row r="4" spans="1:10" ht="15.75" customHeight="1" x14ac:dyDescent="0.2">
      <c r="A4" s="13"/>
      <c r="B4" s="13" t="s">
        <v>612</v>
      </c>
      <c r="C4" s="18" t="s">
        <v>618</v>
      </c>
      <c r="D4" s="14" t="s">
        <v>619</v>
      </c>
      <c r="E4" s="14" t="s">
        <v>620</v>
      </c>
      <c r="F4" s="13" t="s">
        <v>621</v>
      </c>
      <c r="G4" s="19" t="s">
        <v>58</v>
      </c>
      <c r="H4" s="13" t="s">
        <v>622</v>
      </c>
      <c r="I4" s="19">
        <v>0.3</v>
      </c>
      <c r="J4" s="13"/>
    </row>
    <row r="5" spans="1:10" ht="15.75" customHeight="1" x14ac:dyDescent="0.2">
      <c r="A5" s="13" t="s">
        <v>623</v>
      </c>
      <c r="B5" s="13" t="s">
        <v>624</v>
      </c>
      <c r="C5" s="18" t="s">
        <v>625</v>
      </c>
      <c r="D5" s="14" t="s">
        <v>626</v>
      </c>
      <c r="E5" s="14" t="s">
        <v>627</v>
      </c>
      <c r="F5" s="13" t="s">
        <v>628</v>
      </c>
      <c r="G5" s="19" t="s">
        <v>14</v>
      </c>
      <c r="H5" s="19"/>
      <c r="I5" s="19">
        <v>0.01</v>
      </c>
      <c r="J5" s="13"/>
    </row>
    <row r="6" spans="1:10" ht="15.75" customHeight="1" x14ac:dyDescent="0.2">
      <c r="A6" s="13"/>
      <c r="B6" s="13" t="s">
        <v>624</v>
      </c>
      <c r="C6" s="18" t="s">
        <v>631</v>
      </c>
      <c r="D6" s="14" t="s">
        <v>632</v>
      </c>
      <c r="E6" s="14" t="s">
        <v>633</v>
      </c>
      <c r="F6" s="13" t="s">
        <v>637</v>
      </c>
      <c r="G6" s="19" t="s">
        <v>14</v>
      </c>
      <c r="H6" s="19"/>
      <c r="I6" s="19">
        <v>0.03</v>
      </c>
      <c r="J6" s="13"/>
    </row>
    <row r="7" spans="1:10" ht="15.75" customHeight="1" x14ac:dyDescent="0.2">
      <c r="A7" s="13"/>
      <c r="B7" s="13" t="s">
        <v>624</v>
      </c>
      <c r="C7" s="18" t="s">
        <v>638</v>
      </c>
      <c r="D7" s="14" t="s">
        <v>639</v>
      </c>
      <c r="E7" s="14" t="s">
        <v>641</v>
      </c>
      <c r="F7" s="13" t="s">
        <v>643</v>
      </c>
      <c r="G7" s="19" t="s">
        <v>14</v>
      </c>
      <c r="H7" s="19"/>
      <c r="I7" s="19">
        <v>0.05</v>
      </c>
      <c r="J7" s="13"/>
    </row>
    <row r="8" spans="1:10" ht="15.75" customHeight="1" x14ac:dyDescent="0.2">
      <c r="A8" s="13"/>
      <c r="B8" s="13" t="s">
        <v>624</v>
      </c>
      <c r="C8" s="18" t="s">
        <v>644</v>
      </c>
      <c r="D8" s="14" t="s">
        <v>645</v>
      </c>
      <c r="E8" s="14" t="s">
        <v>647</v>
      </c>
      <c r="F8" s="13" t="s">
        <v>650</v>
      </c>
      <c r="G8" s="19" t="s">
        <v>14</v>
      </c>
      <c r="H8" s="19"/>
      <c r="I8" s="19">
        <v>0.02</v>
      </c>
      <c r="J8" s="13"/>
    </row>
    <row r="9" spans="1:10" ht="15.75" customHeight="1" x14ac:dyDescent="0.2">
      <c r="A9" s="13" t="s">
        <v>651</v>
      </c>
      <c r="B9" s="13" t="s">
        <v>624</v>
      </c>
      <c r="C9" s="18" t="s">
        <v>652</v>
      </c>
      <c r="D9" s="14" t="s">
        <v>653</v>
      </c>
      <c r="E9" s="14" t="s">
        <v>654</v>
      </c>
      <c r="F9" s="13" t="s">
        <v>656</v>
      </c>
      <c r="G9" s="19" t="s">
        <v>58</v>
      </c>
      <c r="H9" s="13" t="s">
        <v>657</v>
      </c>
      <c r="I9" s="19">
        <v>0.99</v>
      </c>
      <c r="J9" s="13" t="s">
        <v>658</v>
      </c>
    </row>
    <row r="10" spans="1:10" ht="15.75" customHeight="1" x14ac:dyDescent="0.2">
      <c r="A10" s="13" t="s">
        <v>659</v>
      </c>
      <c r="B10" s="13" t="s">
        <v>624</v>
      </c>
      <c r="C10" s="18" t="s">
        <v>660</v>
      </c>
      <c r="D10" s="14" t="s">
        <v>662</v>
      </c>
      <c r="E10" s="14" t="s">
        <v>664</v>
      </c>
      <c r="F10" s="13" t="s">
        <v>666</v>
      </c>
      <c r="G10" s="19" t="s">
        <v>14</v>
      </c>
      <c r="H10" s="19"/>
      <c r="I10" s="19">
        <v>0.11</v>
      </c>
      <c r="J10" s="13"/>
    </row>
    <row r="11" spans="1:10" ht="15.75" customHeight="1" x14ac:dyDescent="0.2">
      <c r="A11" s="13"/>
      <c r="B11" s="13" t="s">
        <v>624</v>
      </c>
      <c r="C11" s="18" t="s">
        <v>671</v>
      </c>
      <c r="D11" s="14" t="s">
        <v>672</v>
      </c>
      <c r="E11" s="14" t="s">
        <v>673</v>
      </c>
      <c r="F11" s="13" t="s">
        <v>674</v>
      </c>
      <c r="G11" s="19" t="s">
        <v>14</v>
      </c>
      <c r="H11" s="19"/>
      <c r="I11" s="19">
        <v>0</v>
      </c>
      <c r="J11" s="13"/>
    </row>
    <row r="12" spans="1:10" ht="15.75" customHeight="1" x14ac:dyDescent="0.2">
      <c r="A12" s="13"/>
      <c r="B12" s="13"/>
      <c r="C12" s="13"/>
      <c r="D12" s="13"/>
      <c r="E12" s="13"/>
      <c r="F12" s="13"/>
      <c r="G12" s="19"/>
      <c r="H12" s="19"/>
      <c r="I12" s="19"/>
      <c r="J12" s="13"/>
    </row>
    <row r="13" spans="1:10" ht="15.75" customHeight="1" x14ac:dyDescent="0.2">
      <c r="A13" s="13"/>
      <c r="B13" s="13"/>
      <c r="C13" s="13"/>
      <c r="D13" s="13"/>
      <c r="E13" s="13"/>
      <c r="F13" s="13"/>
      <c r="G13" s="19"/>
      <c r="H13" s="19"/>
      <c r="I13" s="19"/>
      <c r="J13" s="13"/>
    </row>
    <row r="14" spans="1:10" ht="15.75" customHeight="1" x14ac:dyDescent="0.2">
      <c r="A14" s="13"/>
      <c r="B14" s="13"/>
      <c r="C14" s="13"/>
      <c r="D14" s="13"/>
      <c r="E14" s="13"/>
      <c r="F14" s="13"/>
      <c r="G14" s="19"/>
      <c r="H14" s="19"/>
      <c r="I14" s="19"/>
      <c r="J14" s="13"/>
    </row>
    <row r="15" spans="1:10" ht="15.75" customHeight="1" x14ac:dyDescent="0.2">
      <c r="A15" s="13"/>
      <c r="B15" s="13"/>
      <c r="C15" s="13"/>
      <c r="D15" s="13"/>
      <c r="E15" s="13"/>
      <c r="F15" s="13"/>
      <c r="G15" s="19"/>
      <c r="H15" s="19"/>
      <c r="I15" s="19"/>
      <c r="J15" s="13"/>
    </row>
    <row r="16" spans="1:10" ht="15.75" customHeight="1" x14ac:dyDescent="0.2">
      <c r="A16" s="13"/>
      <c r="B16" s="13"/>
      <c r="C16" s="13"/>
      <c r="D16" s="13"/>
      <c r="E16" s="13"/>
      <c r="F16" s="13"/>
      <c r="G16" s="19"/>
      <c r="H16" s="19"/>
      <c r="I16" s="19"/>
      <c r="J16" s="13"/>
    </row>
    <row r="17" spans="1:10" ht="15.75" customHeight="1" x14ac:dyDescent="0.2">
      <c r="A17" s="13"/>
      <c r="B17" s="13"/>
      <c r="C17" s="13"/>
      <c r="D17" s="13"/>
      <c r="E17" s="13"/>
      <c r="F17" s="13"/>
      <c r="G17" s="19"/>
      <c r="H17" s="19"/>
      <c r="I17" s="19"/>
      <c r="J17" s="13"/>
    </row>
    <row r="18" spans="1:10" ht="15.75" customHeight="1" x14ac:dyDescent="0.2">
      <c r="A18" s="13"/>
      <c r="B18" s="13"/>
      <c r="C18" s="13"/>
      <c r="D18" s="13"/>
      <c r="E18" s="13"/>
      <c r="F18" s="13"/>
      <c r="G18" s="19"/>
      <c r="H18" s="19"/>
      <c r="I18" s="19"/>
      <c r="J18" s="13"/>
    </row>
    <row r="19" spans="1:10" ht="15.75" customHeight="1" x14ac:dyDescent="0.2">
      <c r="A19" s="13"/>
      <c r="B19" s="13"/>
      <c r="C19" s="13"/>
      <c r="D19" s="13"/>
      <c r="E19" s="13"/>
      <c r="F19" s="13"/>
      <c r="G19" s="19"/>
      <c r="H19" s="19"/>
      <c r="I19" s="19"/>
      <c r="J19" s="13"/>
    </row>
    <row r="20" spans="1:10" ht="15.75" customHeight="1" x14ac:dyDescent="0.2">
      <c r="A20" s="13"/>
      <c r="B20" s="13"/>
      <c r="C20" s="13"/>
      <c r="D20" s="13"/>
      <c r="E20" s="13"/>
      <c r="F20" s="13"/>
      <c r="G20" s="19"/>
      <c r="H20" s="19"/>
      <c r="I20" s="19"/>
      <c r="J20" s="13"/>
    </row>
    <row r="21" spans="1:10" ht="15.75" customHeight="1" x14ac:dyDescent="0.2">
      <c r="A21" s="13"/>
      <c r="B21" s="13"/>
      <c r="C21" s="13"/>
      <c r="D21" s="13"/>
      <c r="E21" s="13"/>
      <c r="F21" s="13"/>
      <c r="G21" s="19"/>
      <c r="H21" s="19"/>
      <c r="I21" s="19"/>
      <c r="J21" s="13"/>
    </row>
  </sheetData>
  <conditionalFormatting sqref="G2:H11">
    <cfRule type="containsText" dxfId="393" priority="1" operator="containsText" text="No">
      <formula>NOT(ISERROR(SEARCH(("No"),(G2))))</formula>
    </cfRule>
  </conditionalFormatting>
  <conditionalFormatting sqref="G2:H11">
    <cfRule type="containsText" dxfId="392" priority="2" operator="containsText" text="Yes">
      <formula>NOT(ISERROR(SEARCH(("Yes"),(G2))))</formula>
    </cfRule>
  </conditionalFormatting>
  <conditionalFormatting sqref="I3:I11">
    <cfRule type="cellIs" dxfId="391" priority="3" operator="lessThan">
      <formula>0.5</formula>
    </cfRule>
  </conditionalFormatting>
  <conditionalFormatting sqref="I3:I11">
    <cfRule type="cellIs" dxfId="390" priority="4" operator="greaterThanOrEqual">
      <formula>0.5</formula>
    </cfRule>
  </conditionalFormatting>
  <hyperlinks>
    <hyperlink ref="D3" r:id="rId1"/>
    <hyperlink ref="E3" r:id="rId2"/>
    <hyperlink ref="D4" r:id="rId3"/>
    <hyperlink ref="E4" r:id="rId4"/>
    <hyperlink ref="D5" r:id="rId5"/>
    <hyperlink ref="E5" r:id="rId6"/>
    <hyperlink ref="D6" r:id="rId7"/>
    <hyperlink ref="E6" r:id="rId8"/>
    <hyperlink ref="D7" r:id="rId9"/>
    <hyperlink ref="E7" r:id="rId10"/>
    <hyperlink ref="D8" r:id="rId11"/>
    <hyperlink ref="E8" r:id="rId12"/>
    <hyperlink ref="D9" r:id="rId13"/>
    <hyperlink ref="E9" r:id="rId14"/>
    <hyperlink ref="D10" r:id="rId15"/>
    <hyperlink ref="E10" r:id="rId16"/>
    <hyperlink ref="D11" r:id="rId17"/>
    <hyperlink ref="E11" r:id="rId18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H3" activeCellId="1" sqref="F3:F4 H3:H4"/>
    </sheetView>
  </sheetViews>
  <sheetFormatPr defaultColWidth="17.28515625" defaultRowHeight="15" customHeight="1" x14ac:dyDescent="0.2"/>
  <cols>
    <col min="1" max="1" width="5.42578125" customWidth="1"/>
    <col min="2" max="2" width="7.42578125" customWidth="1"/>
    <col min="3" max="3" width="7.7109375" customWidth="1"/>
    <col min="4" max="4" width="7.28515625" customWidth="1"/>
    <col min="5" max="5" width="55.85546875" customWidth="1"/>
    <col min="6" max="6" width="10.85546875" customWidth="1"/>
    <col min="7" max="7" width="39" customWidth="1"/>
    <col min="8" max="8" width="10.85546875" customWidth="1"/>
    <col min="9" max="9" width="40.42578125" customWidth="1"/>
  </cols>
  <sheetData>
    <row r="1" spans="1:9" ht="12.75" customHeight="1" x14ac:dyDescent="0.2">
      <c r="A1" s="13" t="s">
        <v>0</v>
      </c>
      <c r="B1" s="13" t="s">
        <v>1</v>
      </c>
      <c r="C1" s="13" t="s">
        <v>543</v>
      </c>
      <c r="D1" s="13" t="s">
        <v>4</v>
      </c>
      <c r="E1" s="13" t="s">
        <v>544</v>
      </c>
      <c r="F1" s="40" t="s">
        <v>6</v>
      </c>
      <c r="G1" s="39"/>
      <c r="H1" s="44" t="s">
        <v>7</v>
      </c>
      <c r="I1" s="45"/>
    </row>
    <row r="2" spans="1:9" ht="17.25" customHeight="1" x14ac:dyDescent="0.2">
      <c r="A2" s="13"/>
      <c r="B2" s="18"/>
      <c r="C2" s="14"/>
      <c r="D2" s="14"/>
      <c r="E2" s="13"/>
      <c r="F2" s="15"/>
      <c r="G2" s="13"/>
      <c r="H2" s="3"/>
      <c r="I2" s="1"/>
    </row>
    <row r="3" spans="1:9" ht="17.25" customHeight="1" x14ac:dyDescent="0.2">
      <c r="A3" s="13" t="s">
        <v>646</v>
      </c>
      <c r="B3" s="18" t="s">
        <v>648</v>
      </c>
      <c r="C3" s="14" t="s">
        <v>649</v>
      </c>
      <c r="D3" s="14" t="s">
        <v>655</v>
      </c>
      <c r="E3" s="13" t="s">
        <v>661</v>
      </c>
      <c r="F3" s="15" t="s">
        <v>58</v>
      </c>
      <c r="G3" s="13" t="s">
        <v>663</v>
      </c>
      <c r="H3" s="3">
        <v>1</v>
      </c>
      <c r="I3" s="1" t="s">
        <v>665</v>
      </c>
    </row>
    <row r="4" spans="1:9" ht="15.75" customHeight="1" x14ac:dyDescent="0.2">
      <c r="A4" s="13" t="s">
        <v>667</v>
      </c>
      <c r="B4" s="18" t="s">
        <v>668</v>
      </c>
      <c r="C4" s="13" t="s">
        <v>669</v>
      </c>
      <c r="D4" s="14" t="s">
        <v>670</v>
      </c>
      <c r="E4" s="13" t="s">
        <v>675</v>
      </c>
      <c r="F4" s="15" t="s">
        <v>58</v>
      </c>
      <c r="G4" s="13" t="s">
        <v>676</v>
      </c>
      <c r="H4" s="3">
        <v>1</v>
      </c>
      <c r="I4" s="1" t="s">
        <v>678</v>
      </c>
    </row>
    <row r="5" spans="1:9" ht="15.75" customHeight="1" x14ac:dyDescent="0.2">
      <c r="A5" s="4"/>
      <c r="B5" s="4"/>
      <c r="C5" s="4"/>
      <c r="D5" s="4"/>
      <c r="E5" s="4"/>
      <c r="F5" s="2"/>
      <c r="G5" s="4"/>
      <c r="H5" s="2"/>
      <c r="I5" s="4"/>
    </row>
    <row r="6" spans="1:9" ht="15.75" customHeight="1" x14ac:dyDescent="0.2">
      <c r="A6" s="4"/>
      <c r="B6" s="4"/>
      <c r="C6" s="4"/>
      <c r="D6" s="4"/>
      <c r="E6" s="4"/>
      <c r="F6" s="2"/>
      <c r="G6" s="4"/>
      <c r="H6" s="2"/>
      <c r="I6" s="4"/>
    </row>
    <row r="7" spans="1:9" ht="15.75" customHeight="1" x14ac:dyDescent="0.2">
      <c r="A7" s="4"/>
      <c r="B7" s="4"/>
      <c r="C7" s="4"/>
      <c r="D7" s="4"/>
      <c r="E7" s="4"/>
      <c r="F7" s="2"/>
      <c r="G7" s="4"/>
      <c r="H7" s="2"/>
      <c r="I7" s="4"/>
    </row>
    <row r="8" spans="1:9" ht="15.75" customHeight="1" x14ac:dyDescent="0.2">
      <c r="A8" s="4"/>
      <c r="B8" s="4"/>
      <c r="C8" s="4"/>
      <c r="D8" s="4"/>
      <c r="E8" s="4"/>
      <c r="F8" s="2"/>
      <c r="G8" s="4"/>
      <c r="H8" s="2"/>
      <c r="I8" s="4"/>
    </row>
    <row r="9" spans="1:9" ht="15.75" customHeight="1" x14ac:dyDescent="0.2">
      <c r="A9" s="4"/>
      <c r="B9" s="4" t="s">
        <v>681</v>
      </c>
      <c r="C9" s="4"/>
      <c r="D9" s="4"/>
      <c r="E9" s="4"/>
      <c r="F9" s="2"/>
      <c r="G9" s="4"/>
      <c r="H9" s="2"/>
      <c r="I9" s="4"/>
    </row>
    <row r="10" spans="1:9" ht="15.75" customHeight="1" x14ac:dyDescent="0.2">
      <c r="A10" s="4"/>
      <c r="B10" s="4"/>
      <c r="C10" s="4"/>
      <c r="D10" s="4"/>
      <c r="E10" s="4"/>
      <c r="F10" s="2"/>
      <c r="G10" s="4"/>
      <c r="H10" s="2"/>
      <c r="I10" s="4"/>
    </row>
    <row r="11" spans="1:9" ht="15.75" customHeight="1" x14ac:dyDescent="0.2">
      <c r="A11" s="4"/>
      <c r="B11" s="4"/>
      <c r="C11" s="4"/>
      <c r="D11" s="4"/>
      <c r="E11" s="4"/>
      <c r="F11" s="2"/>
      <c r="G11" s="4"/>
      <c r="H11" s="2"/>
      <c r="I11" s="4"/>
    </row>
    <row r="12" spans="1:9" ht="15.75" customHeight="1" x14ac:dyDescent="0.2">
      <c r="A12" s="4"/>
      <c r="B12" s="4"/>
      <c r="C12" s="4"/>
      <c r="D12" s="4"/>
      <c r="E12" s="4"/>
      <c r="F12" s="2"/>
      <c r="G12" s="4"/>
      <c r="H12" s="2"/>
      <c r="I12" s="4"/>
    </row>
    <row r="13" spans="1:9" ht="15.75" customHeight="1" x14ac:dyDescent="0.2">
      <c r="A13" s="4"/>
      <c r="B13" s="4"/>
      <c r="C13" s="4"/>
      <c r="D13" s="4"/>
      <c r="E13" s="4"/>
      <c r="F13" s="2"/>
      <c r="G13" s="4"/>
      <c r="H13" s="2"/>
      <c r="I13" s="4"/>
    </row>
    <row r="14" spans="1:9" ht="15.75" customHeight="1" x14ac:dyDescent="0.2">
      <c r="A14" s="4"/>
      <c r="B14" s="4"/>
      <c r="C14" s="4"/>
      <c r="D14" s="4"/>
      <c r="E14" s="4"/>
      <c r="F14" s="2"/>
      <c r="G14" s="4"/>
      <c r="H14" s="2"/>
      <c r="I14" s="4"/>
    </row>
    <row r="15" spans="1:9" ht="15.75" customHeight="1" x14ac:dyDescent="0.2">
      <c r="A15" s="4"/>
      <c r="B15" s="4"/>
      <c r="C15" s="4"/>
      <c r="D15" s="4"/>
      <c r="E15" s="4"/>
      <c r="F15" s="2"/>
      <c r="G15" s="4"/>
      <c r="H15" s="2"/>
      <c r="I15" s="4"/>
    </row>
    <row r="16" spans="1:9" ht="15.75" customHeight="1" x14ac:dyDescent="0.2">
      <c r="A16" s="4"/>
      <c r="B16" s="4"/>
      <c r="C16" s="4"/>
      <c r="D16" s="4"/>
      <c r="E16" s="4"/>
      <c r="F16" s="2"/>
      <c r="G16" s="4"/>
      <c r="H16" s="2"/>
      <c r="I16" s="4"/>
    </row>
    <row r="17" spans="1:9" ht="15.75" customHeight="1" x14ac:dyDescent="0.2">
      <c r="A17" s="4"/>
      <c r="B17" s="4"/>
      <c r="C17" s="4"/>
      <c r="D17" s="4"/>
      <c r="E17" s="4"/>
      <c r="F17" s="2"/>
      <c r="G17" s="4"/>
      <c r="H17" s="2"/>
      <c r="I17" s="4"/>
    </row>
    <row r="18" spans="1:9" ht="15.75" customHeight="1" x14ac:dyDescent="0.2">
      <c r="A18" s="4"/>
      <c r="B18" s="4"/>
      <c r="C18" s="4" t="s">
        <v>681</v>
      </c>
      <c r="D18" s="4"/>
      <c r="E18" s="4"/>
      <c r="F18" s="2"/>
      <c r="G18" s="4"/>
      <c r="H18" s="2"/>
      <c r="I18" s="4"/>
    </row>
    <row r="19" spans="1:9" ht="15.75" customHeight="1" x14ac:dyDescent="0.2">
      <c r="A19" s="4"/>
      <c r="B19" s="4"/>
      <c r="C19" s="4"/>
      <c r="D19" s="4"/>
      <c r="E19" s="4"/>
      <c r="F19" s="2"/>
      <c r="G19" s="4"/>
      <c r="H19" s="2"/>
      <c r="I19" s="4"/>
    </row>
    <row r="20" spans="1:9" ht="15.75" customHeight="1" x14ac:dyDescent="0.2">
      <c r="A20" s="4"/>
      <c r="B20" s="4"/>
      <c r="C20" s="4"/>
      <c r="D20" s="4"/>
      <c r="E20" s="4"/>
      <c r="F20" s="2"/>
      <c r="G20" s="4"/>
      <c r="H20" s="2"/>
      <c r="I20" s="4"/>
    </row>
    <row r="21" spans="1:9" ht="15.75" customHeight="1" x14ac:dyDescent="0.2">
      <c r="A21" s="4"/>
      <c r="B21" s="4"/>
      <c r="C21" s="4"/>
      <c r="D21" s="4"/>
      <c r="E21" s="4"/>
      <c r="F21" s="2"/>
      <c r="G21" s="4"/>
      <c r="H21" s="2"/>
      <c r="I21" s="4"/>
    </row>
  </sheetData>
  <mergeCells count="2">
    <mergeCell ref="F1:G1"/>
    <mergeCell ref="H1:I1"/>
  </mergeCells>
  <conditionalFormatting sqref="H2:H1048576">
    <cfRule type="cellIs" dxfId="389" priority="2" operator="greaterThanOrEqual">
      <formula>0.5</formula>
    </cfRule>
  </conditionalFormatting>
  <conditionalFormatting sqref="F1:F1048576">
    <cfRule type="containsText" dxfId="388" priority="3" operator="containsText" text="Yes">
      <formula>NOT(ISERROR(SEARCH(("Yes"),(F))))</formula>
    </cfRule>
  </conditionalFormatting>
  <conditionalFormatting sqref="F3:F4">
    <cfRule type="containsText" dxfId="387" priority="1" operator="containsText" text="Yes">
      <formula>NOT(ISERROR(SEARCH("Yes",F3)))</formula>
    </cfRule>
  </conditionalFormatting>
  <hyperlinks>
    <hyperlink ref="C3" r:id="rId1"/>
    <hyperlink ref="D3" r:id="rId2"/>
    <hyperlink ref="D4" r:id="rId3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3" sqref="E3:F4"/>
    </sheetView>
  </sheetViews>
  <sheetFormatPr defaultColWidth="17.28515625" defaultRowHeight="15" customHeight="1" x14ac:dyDescent="0.2"/>
  <cols>
    <col min="1" max="1" width="7.85546875" customWidth="1"/>
    <col min="2" max="2" width="7.42578125" customWidth="1"/>
    <col min="3" max="3" width="7.7109375" customWidth="1"/>
    <col min="4" max="4" width="55" customWidth="1"/>
    <col min="5" max="5" width="10.85546875" customWidth="1"/>
    <col min="6" max="6" width="8.42578125" customWidth="1"/>
  </cols>
  <sheetData>
    <row r="1" spans="1:6" ht="12.75" customHeight="1" x14ac:dyDescent="0.2">
      <c r="A1" s="13" t="s">
        <v>1</v>
      </c>
      <c r="B1" s="13" t="s">
        <v>543</v>
      </c>
      <c r="C1" s="13" t="s">
        <v>4</v>
      </c>
      <c r="D1" s="13" t="s">
        <v>551</v>
      </c>
      <c r="E1" s="3" t="s">
        <v>6</v>
      </c>
      <c r="F1" s="2" t="s">
        <v>7</v>
      </c>
    </row>
    <row r="2" spans="1:6" ht="15.75" customHeight="1" x14ac:dyDescent="0.2">
      <c r="A2" s="18"/>
      <c r="B2" s="14"/>
      <c r="C2" s="14"/>
      <c r="D2" s="13"/>
      <c r="E2" s="19"/>
      <c r="F2" s="19"/>
    </row>
    <row r="3" spans="1:6" ht="15.75" customHeight="1" x14ac:dyDescent="0.2">
      <c r="A3" s="18" t="s">
        <v>717</v>
      </c>
      <c r="B3" s="14" t="s">
        <v>719</v>
      </c>
      <c r="C3" s="14" t="s">
        <v>722</v>
      </c>
      <c r="D3" s="13" t="s">
        <v>725</v>
      </c>
      <c r="E3" s="5" t="s">
        <v>14</v>
      </c>
      <c r="F3" s="6">
        <v>0.03</v>
      </c>
    </row>
    <row r="4" spans="1:6" ht="15.75" customHeight="1" x14ac:dyDescent="0.2">
      <c r="A4" s="18" t="s">
        <v>727</v>
      </c>
      <c r="B4" s="14" t="s">
        <v>728</v>
      </c>
      <c r="C4" s="14" t="s">
        <v>730</v>
      </c>
      <c r="D4" s="13" t="s">
        <v>731</v>
      </c>
      <c r="E4" s="5" t="s">
        <v>14</v>
      </c>
      <c r="F4" s="6">
        <v>0.03</v>
      </c>
    </row>
    <row r="5" spans="1:6" ht="15.75" customHeight="1" x14ac:dyDescent="0.2">
      <c r="A5" s="4"/>
      <c r="B5" s="4"/>
      <c r="C5" s="4"/>
      <c r="D5" s="4"/>
      <c r="E5" s="2"/>
      <c r="F5" s="2"/>
    </row>
    <row r="6" spans="1:6" ht="15.75" customHeight="1" x14ac:dyDescent="0.2">
      <c r="A6" s="4"/>
      <c r="B6" s="4"/>
      <c r="C6" s="4"/>
      <c r="D6" s="4"/>
      <c r="E6" s="2"/>
      <c r="F6" s="2"/>
    </row>
    <row r="7" spans="1:6" ht="15.75" customHeight="1" x14ac:dyDescent="0.2">
      <c r="A7" s="4"/>
      <c r="B7" s="4"/>
      <c r="C7" s="4"/>
      <c r="D7" s="4"/>
      <c r="E7" s="2"/>
      <c r="F7" s="2"/>
    </row>
    <row r="8" spans="1:6" ht="15.75" customHeight="1" x14ac:dyDescent="0.2">
      <c r="A8" s="4"/>
      <c r="B8" s="4"/>
      <c r="C8" s="4"/>
      <c r="D8" s="4"/>
      <c r="E8" s="2"/>
      <c r="F8" s="2"/>
    </row>
    <row r="9" spans="1:6" ht="15.75" customHeight="1" x14ac:dyDescent="0.2">
      <c r="A9" s="4"/>
      <c r="B9" s="4"/>
      <c r="C9" s="4"/>
      <c r="D9" s="4"/>
      <c r="E9" s="2"/>
      <c r="F9" s="2"/>
    </row>
    <row r="10" spans="1:6" ht="15.75" customHeight="1" x14ac:dyDescent="0.2">
      <c r="A10" s="4"/>
      <c r="B10" s="4"/>
      <c r="C10" s="4"/>
      <c r="D10" s="4"/>
      <c r="E10" s="2"/>
      <c r="F10" s="2"/>
    </row>
    <row r="11" spans="1:6" ht="15.75" customHeight="1" x14ac:dyDescent="0.2">
      <c r="A11" s="4"/>
      <c r="B11" s="4"/>
      <c r="C11" s="4"/>
      <c r="D11" s="4"/>
      <c r="E11" s="2"/>
      <c r="F11" s="2"/>
    </row>
    <row r="12" spans="1:6" ht="15.75" customHeight="1" x14ac:dyDescent="0.2">
      <c r="A12" s="4"/>
      <c r="B12" s="4"/>
      <c r="C12" s="4"/>
      <c r="D12" s="4"/>
      <c r="E12" s="2"/>
      <c r="F12" s="2"/>
    </row>
    <row r="13" spans="1:6" ht="15.75" customHeight="1" x14ac:dyDescent="0.2">
      <c r="A13" s="4"/>
      <c r="B13" s="4"/>
      <c r="C13" s="4"/>
      <c r="D13" s="4"/>
      <c r="E13" s="2"/>
      <c r="F13" s="2"/>
    </row>
    <row r="14" spans="1:6" ht="15.75" customHeight="1" x14ac:dyDescent="0.2">
      <c r="A14" s="4"/>
      <c r="B14" s="4"/>
      <c r="C14" s="4"/>
      <c r="D14" s="4"/>
      <c r="E14" s="2"/>
      <c r="F14" s="2"/>
    </row>
    <row r="15" spans="1:6" ht="15.75" customHeight="1" x14ac:dyDescent="0.2">
      <c r="A15" s="4"/>
      <c r="B15" s="4"/>
      <c r="C15" s="4"/>
      <c r="D15" s="4"/>
      <c r="E15" s="2"/>
      <c r="F15" s="2"/>
    </row>
    <row r="16" spans="1:6" ht="15.75" customHeight="1" x14ac:dyDescent="0.2">
      <c r="A16" s="4"/>
      <c r="B16" s="4"/>
      <c r="C16" s="4"/>
      <c r="D16" s="4"/>
      <c r="E16" s="2"/>
      <c r="F16" s="2"/>
    </row>
    <row r="17" spans="1:6" ht="15.75" customHeight="1" x14ac:dyDescent="0.2">
      <c r="A17" s="4"/>
      <c r="B17" s="4"/>
      <c r="C17" s="4"/>
      <c r="D17" s="4"/>
      <c r="E17" s="2"/>
      <c r="F17" s="2"/>
    </row>
    <row r="18" spans="1:6" ht="15.75" customHeight="1" x14ac:dyDescent="0.2">
      <c r="A18" s="4"/>
      <c r="B18" s="4"/>
      <c r="C18" s="4"/>
      <c r="D18" s="4"/>
      <c r="E18" s="2"/>
      <c r="F18" s="2"/>
    </row>
    <row r="19" spans="1:6" ht="15.75" customHeight="1" x14ac:dyDescent="0.2">
      <c r="A19" s="4"/>
      <c r="B19" s="4"/>
      <c r="C19" s="4"/>
      <c r="D19" s="4"/>
      <c r="E19" s="2"/>
      <c r="F19" s="2"/>
    </row>
    <row r="20" spans="1:6" ht="15.75" customHeight="1" x14ac:dyDescent="0.2">
      <c r="A20" s="4"/>
      <c r="B20" s="4"/>
      <c r="C20" s="4"/>
      <c r="D20" s="4"/>
      <c r="E20" s="2"/>
      <c r="F20" s="2"/>
    </row>
    <row r="21" spans="1:6" ht="15.75" customHeight="1" x14ac:dyDescent="0.2">
      <c r="A21" s="4"/>
      <c r="B21" s="4"/>
      <c r="C21" s="4"/>
      <c r="D21" s="4"/>
      <c r="E21" s="2"/>
      <c r="F21" s="2"/>
    </row>
  </sheetData>
  <conditionalFormatting sqref="E1 E3:E1048576">
    <cfRule type="containsText" dxfId="386" priority="1" operator="containsText" text="Yes">
      <formula>NOT(ISERROR(SEARCH(("Yes"),(E))))</formula>
    </cfRule>
  </conditionalFormatting>
  <conditionalFormatting sqref="E1 E3:E1048576">
    <cfRule type="containsText" dxfId="385" priority="2" operator="containsText" text="No">
      <formula>NOT(ISERROR(SEARCH(("No"),(E))))</formula>
    </cfRule>
  </conditionalFormatting>
  <conditionalFormatting sqref="F3:F4 F76:F1048576">
    <cfRule type="cellIs" dxfId="384" priority="3" operator="greaterThanOrEqual">
      <formula>0.5</formula>
    </cfRule>
  </conditionalFormatting>
  <conditionalFormatting sqref="F3:F4 F76:F1048576">
    <cfRule type="cellIs" dxfId="383" priority="4" operator="lessThan">
      <formula>0.5</formula>
    </cfRule>
  </conditionalFormatting>
  <hyperlinks>
    <hyperlink ref="B3" r:id="rId1"/>
    <hyperlink ref="C3" r:id="rId2"/>
    <hyperlink ref="B4" r:id="rId3"/>
    <hyperlink ref="C4" r:id="rId4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XFD1048576"/>
    </sheetView>
  </sheetViews>
  <sheetFormatPr defaultColWidth="17.28515625" defaultRowHeight="15" customHeight="1" x14ac:dyDescent="0.2"/>
  <cols>
    <col min="1" max="1" width="7.85546875" style="49" customWidth="1"/>
    <col min="2" max="3" width="9.7109375" style="49" customWidth="1"/>
    <col min="4" max="4" width="10.140625" style="49" customWidth="1"/>
    <col min="5" max="5" width="75.28515625" style="49" customWidth="1"/>
    <col min="6" max="7" width="10.85546875" style="49" customWidth="1"/>
    <col min="8" max="16384" width="17.28515625" style="49"/>
  </cols>
  <sheetData>
    <row r="1" spans="1:7" ht="12.75" customHeight="1" x14ac:dyDescent="0.2">
      <c r="A1" s="13" t="s">
        <v>0</v>
      </c>
      <c r="B1" s="13" t="s">
        <v>1</v>
      </c>
      <c r="C1" s="13" t="s">
        <v>543</v>
      </c>
      <c r="D1" s="13" t="s">
        <v>555</v>
      </c>
      <c r="E1" s="13" t="s">
        <v>551</v>
      </c>
      <c r="F1" s="37" t="s">
        <v>6</v>
      </c>
      <c r="G1" s="37" t="s">
        <v>7</v>
      </c>
    </row>
    <row r="2" spans="1:7" ht="15.75" customHeight="1" x14ac:dyDescent="0.2">
      <c r="A2" s="13"/>
      <c r="B2" s="18"/>
      <c r="C2" s="29"/>
      <c r="D2" s="29"/>
      <c r="E2" s="13"/>
      <c r="F2" s="37"/>
      <c r="G2" s="50"/>
    </row>
    <row r="3" spans="1:7" ht="15.75" customHeight="1" x14ac:dyDescent="0.2">
      <c r="A3" s="13" t="s">
        <v>743</v>
      </c>
      <c r="B3" s="18" t="s">
        <v>744</v>
      </c>
      <c r="C3" s="29" t="s">
        <v>745</v>
      </c>
      <c r="D3" s="29" t="s">
        <v>746</v>
      </c>
      <c r="E3" s="13" t="s">
        <v>747</v>
      </c>
      <c r="F3" s="37" t="s">
        <v>14</v>
      </c>
      <c r="G3" s="50">
        <v>0</v>
      </c>
    </row>
    <row r="4" spans="1:7" ht="15.75" customHeight="1" x14ac:dyDescent="0.2">
      <c r="A4" s="13" t="s">
        <v>748</v>
      </c>
      <c r="B4" s="18" t="s">
        <v>749</v>
      </c>
      <c r="C4" s="29" t="s">
        <v>750</v>
      </c>
      <c r="D4" s="29" t="s">
        <v>751</v>
      </c>
      <c r="E4" s="13" t="s">
        <v>752</v>
      </c>
      <c r="F4" s="37" t="s">
        <v>14</v>
      </c>
      <c r="G4" s="50">
        <v>0.02</v>
      </c>
    </row>
    <row r="5" spans="1:7" ht="15.75" customHeight="1" x14ac:dyDescent="0.2">
      <c r="A5" s="13"/>
      <c r="B5" s="18" t="s">
        <v>753</v>
      </c>
      <c r="C5" s="29" t="s">
        <v>754</v>
      </c>
      <c r="D5" s="29" t="s">
        <v>755</v>
      </c>
      <c r="E5" s="13" t="s">
        <v>758</v>
      </c>
      <c r="F5" s="37" t="s">
        <v>14</v>
      </c>
      <c r="G5" s="50">
        <v>0.02</v>
      </c>
    </row>
    <row r="6" spans="1:7" ht="15.75" customHeight="1" x14ac:dyDescent="0.2">
      <c r="A6" s="13"/>
      <c r="B6" s="18" t="s">
        <v>759</v>
      </c>
      <c r="C6" s="29" t="s">
        <v>760</v>
      </c>
      <c r="D6" s="29" t="s">
        <v>761</v>
      </c>
      <c r="E6" s="13" t="s">
        <v>764</v>
      </c>
      <c r="F6" s="37" t="s">
        <v>14</v>
      </c>
      <c r="G6" s="50">
        <v>0.02</v>
      </c>
    </row>
    <row r="7" spans="1:7" ht="15.75" customHeight="1" x14ac:dyDescent="0.2">
      <c r="A7" s="13"/>
      <c r="B7" s="18" t="s">
        <v>766</v>
      </c>
      <c r="C7" s="29" t="s">
        <v>767</v>
      </c>
      <c r="D7" s="29" t="s">
        <v>768</v>
      </c>
      <c r="E7" s="13" t="s">
        <v>772</v>
      </c>
      <c r="F7" s="37" t="s">
        <v>14</v>
      </c>
      <c r="G7" s="50">
        <v>0.02</v>
      </c>
    </row>
    <row r="8" spans="1:7" ht="15.75" customHeight="1" x14ac:dyDescent="0.2">
      <c r="A8" s="13"/>
      <c r="B8" s="18" t="s">
        <v>776</v>
      </c>
      <c r="C8" s="29" t="s">
        <v>777</v>
      </c>
      <c r="D8" s="29" t="s">
        <v>778</v>
      </c>
      <c r="E8" s="13" t="s">
        <v>781</v>
      </c>
      <c r="F8" s="37" t="s">
        <v>14</v>
      </c>
      <c r="G8" s="50">
        <v>0</v>
      </c>
    </row>
    <row r="9" spans="1:7" ht="15.75" customHeight="1" x14ac:dyDescent="0.2">
      <c r="A9" s="13" t="s">
        <v>782</v>
      </c>
      <c r="B9" s="18" t="s">
        <v>783</v>
      </c>
      <c r="C9" s="29" t="s">
        <v>784</v>
      </c>
      <c r="D9" s="29" t="s">
        <v>785</v>
      </c>
      <c r="E9" s="13" t="s">
        <v>786</v>
      </c>
      <c r="F9" s="37" t="s">
        <v>14</v>
      </c>
      <c r="G9" s="50">
        <v>0</v>
      </c>
    </row>
    <row r="10" spans="1:7" ht="15.75" customHeight="1" x14ac:dyDescent="0.2">
      <c r="A10" s="13"/>
      <c r="B10" s="18" t="s">
        <v>787</v>
      </c>
      <c r="C10" s="29" t="s">
        <v>788</v>
      </c>
      <c r="D10" s="29" t="s">
        <v>789</v>
      </c>
      <c r="E10" s="13" t="s">
        <v>790</v>
      </c>
      <c r="F10" s="37" t="s">
        <v>14</v>
      </c>
      <c r="G10" s="50">
        <v>0</v>
      </c>
    </row>
    <row r="11" spans="1:7" ht="15.75" customHeight="1" x14ac:dyDescent="0.2">
      <c r="A11" s="13" t="s">
        <v>791</v>
      </c>
      <c r="B11" s="18" t="s">
        <v>792</v>
      </c>
      <c r="C11" s="29" t="s">
        <v>793</v>
      </c>
      <c r="D11" s="29" t="s">
        <v>794</v>
      </c>
      <c r="E11" s="13" t="s">
        <v>795</v>
      </c>
      <c r="F11" s="37" t="s">
        <v>14</v>
      </c>
      <c r="G11" s="50">
        <v>0</v>
      </c>
    </row>
    <row r="12" spans="1:7" ht="15.75" customHeight="1" x14ac:dyDescent="0.2">
      <c r="A12" s="13" t="s">
        <v>796</v>
      </c>
      <c r="B12" s="18" t="s">
        <v>797</v>
      </c>
      <c r="C12" s="29" t="s">
        <v>798</v>
      </c>
      <c r="D12" s="29" t="s">
        <v>799</v>
      </c>
      <c r="E12" s="13" t="s">
        <v>800</v>
      </c>
      <c r="F12" s="37" t="s">
        <v>14</v>
      </c>
      <c r="G12" s="50">
        <v>0</v>
      </c>
    </row>
    <row r="13" spans="1:7" ht="15.75" customHeight="1" x14ac:dyDescent="0.2">
      <c r="A13" s="13"/>
      <c r="B13" s="18" t="s">
        <v>801</v>
      </c>
      <c r="C13" s="29" t="s">
        <v>803</v>
      </c>
      <c r="D13" s="29" t="s">
        <v>805</v>
      </c>
      <c r="E13" s="13" t="s">
        <v>808</v>
      </c>
      <c r="F13" s="37" t="s">
        <v>14</v>
      </c>
      <c r="G13" s="50">
        <v>0</v>
      </c>
    </row>
    <row r="14" spans="1:7" ht="15.75" customHeight="1" x14ac:dyDescent="0.2">
      <c r="A14" s="13"/>
      <c r="B14" s="18" t="s">
        <v>809</v>
      </c>
      <c r="C14" s="29" t="s">
        <v>810</v>
      </c>
      <c r="D14" s="29" t="s">
        <v>812</v>
      </c>
      <c r="E14" s="13" t="s">
        <v>814</v>
      </c>
      <c r="F14" s="37" t="s">
        <v>14</v>
      </c>
      <c r="G14" s="50">
        <v>0</v>
      </c>
    </row>
    <row r="15" spans="1:7" ht="15.75" customHeight="1" x14ac:dyDescent="0.2">
      <c r="A15" s="13"/>
      <c r="B15" s="18" t="s">
        <v>817</v>
      </c>
      <c r="C15" s="29" t="s">
        <v>818</v>
      </c>
      <c r="D15" s="29" t="s">
        <v>822</v>
      </c>
      <c r="E15" s="13" t="s">
        <v>826</v>
      </c>
      <c r="F15" s="37" t="s">
        <v>14</v>
      </c>
      <c r="G15" s="50">
        <v>0</v>
      </c>
    </row>
    <row r="16" spans="1:7" ht="15.75" customHeight="1" x14ac:dyDescent="0.2">
      <c r="A16" s="4"/>
      <c r="B16" s="4"/>
      <c r="C16" s="4"/>
      <c r="D16" s="4"/>
      <c r="E16" s="4"/>
      <c r="F16" s="37"/>
      <c r="G16" s="37"/>
    </row>
    <row r="17" spans="1:7" ht="15.75" customHeight="1" x14ac:dyDescent="0.2">
      <c r="A17" s="4"/>
      <c r="B17" s="4"/>
      <c r="C17" s="4"/>
      <c r="D17" s="4"/>
      <c r="E17" s="4"/>
      <c r="F17" s="37"/>
      <c r="G17" s="37"/>
    </row>
    <row r="18" spans="1:7" ht="15.75" customHeight="1" x14ac:dyDescent="0.2">
      <c r="A18" s="4"/>
      <c r="B18" s="4"/>
      <c r="C18" s="4"/>
      <c r="D18" s="4"/>
      <c r="E18" s="4"/>
      <c r="F18" s="37"/>
      <c r="G18" s="37"/>
    </row>
    <row r="19" spans="1:7" ht="15.75" customHeight="1" x14ac:dyDescent="0.2">
      <c r="A19" s="4"/>
      <c r="B19" s="4"/>
      <c r="C19" s="4"/>
      <c r="D19" s="4"/>
      <c r="E19" s="4"/>
      <c r="F19" s="37"/>
      <c r="G19" s="37"/>
    </row>
    <row r="20" spans="1:7" ht="15.75" customHeight="1" x14ac:dyDescent="0.2">
      <c r="A20" s="4"/>
      <c r="B20" s="4"/>
      <c r="C20" s="4"/>
      <c r="D20" s="4"/>
      <c r="E20" s="4"/>
      <c r="F20" s="37"/>
      <c r="G20" s="37"/>
    </row>
  </sheetData>
  <conditionalFormatting sqref="F1:F1048576">
    <cfRule type="containsText" dxfId="382" priority="2" operator="containsText" text="Yes">
      <formula>NOT(ISERROR(SEARCH(("Yes"),(F))))</formula>
    </cfRule>
  </conditionalFormatting>
  <conditionalFormatting sqref="F1:F1048576">
    <cfRule type="containsText" dxfId="381" priority="3" operator="containsText" text="No">
      <formula>NOT(ISERROR(SEARCH(("No"),(F))))</formula>
    </cfRule>
  </conditionalFormatting>
  <conditionalFormatting sqref="G3:G15 G124:G1048576">
    <cfRule type="cellIs" dxfId="380" priority="4" operator="lessThan">
      <formula>0.5</formula>
    </cfRule>
  </conditionalFormatting>
  <conditionalFormatting sqref="G3:G15 G124:G1048576">
    <cfRule type="cellIs" dxfId="379" priority="5" operator="greaterThanOrEqual">
      <formula>0.5</formula>
    </cfRule>
  </conditionalFormatting>
  <conditionalFormatting sqref="F3:F15">
    <cfRule type="containsText" dxfId="378" priority="1" operator="containsText" text="No">
      <formula>NOT(ISERROR(SEARCH("No",F3)))</formula>
    </cfRule>
  </conditionalFormatting>
  <hyperlinks>
    <hyperlink ref="C3" r:id="rId1"/>
    <hyperlink ref="D3" r:id="rId2"/>
    <hyperlink ref="C4" r:id="rId3"/>
    <hyperlink ref="D4" r:id="rId4"/>
    <hyperlink ref="C5" r:id="rId5"/>
    <hyperlink ref="D5" r:id="rId6"/>
    <hyperlink ref="C6" r:id="rId7"/>
    <hyperlink ref="D6" r:id="rId8"/>
    <hyperlink ref="C7" r:id="rId9"/>
    <hyperlink ref="D7" r:id="rId10"/>
    <hyperlink ref="C8" r:id="rId11"/>
    <hyperlink ref="D8" r:id="rId12"/>
    <hyperlink ref="C9" r:id="rId13"/>
    <hyperlink ref="D9" r:id="rId14"/>
    <hyperlink ref="C10" r:id="rId15"/>
    <hyperlink ref="D10" r:id="rId16"/>
    <hyperlink ref="C11" r:id="rId17"/>
    <hyperlink ref="D11" r:id="rId18"/>
    <hyperlink ref="C12" r:id="rId19"/>
    <hyperlink ref="D12" r:id="rId20"/>
    <hyperlink ref="C13" r:id="rId21"/>
    <hyperlink ref="D13" r:id="rId22"/>
    <hyperlink ref="C14" r:id="rId23"/>
    <hyperlink ref="D14" r:id="rId24"/>
    <hyperlink ref="C15" r:id="rId25"/>
    <hyperlink ref="D15" r:id="rId26"/>
  </hyperlinks>
  <pageMargins left="0.75" right="0.75" top="1" bottom="1" header="0.5" footer="0.5"/>
  <pageSetup orientation="portrait" horizontalDpi="0" verticalDpi="0" r:id="rId27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XFD1048576"/>
    </sheetView>
  </sheetViews>
  <sheetFormatPr defaultColWidth="17.28515625" defaultRowHeight="15" customHeight="1" x14ac:dyDescent="0.2"/>
  <cols>
    <col min="1" max="1" width="10.42578125" style="52" customWidth="1"/>
    <col min="2" max="2" width="7.7109375" style="52" customWidth="1"/>
    <col min="3" max="3" width="6.7109375" style="52" customWidth="1"/>
    <col min="4" max="4" width="59.85546875" style="52" customWidth="1"/>
    <col min="5" max="5" width="10.85546875" style="52" customWidth="1"/>
    <col min="6" max="6" width="14" style="52" customWidth="1"/>
    <col min="7" max="7" width="7.7109375" style="52" customWidth="1"/>
    <col min="8" max="16384" width="17.28515625" style="52"/>
  </cols>
  <sheetData>
    <row r="1" spans="1:7" ht="12.75" customHeight="1" x14ac:dyDescent="0.2">
      <c r="A1" s="13" t="s">
        <v>1</v>
      </c>
      <c r="B1" s="13" t="s">
        <v>543</v>
      </c>
      <c r="C1" s="13" t="s">
        <v>552</v>
      </c>
      <c r="D1" s="13" t="s">
        <v>553</v>
      </c>
      <c r="E1" s="40" t="s">
        <v>6</v>
      </c>
      <c r="F1" s="51"/>
      <c r="G1" s="36" t="s">
        <v>7</v>
      </c>
    </row>
    <row r="2" spans="1:7" ht="15.75" customHeight="1" x14ac:dyDescent="0.2">
      <c r="A2" s="18"/>
      <c r="B2" s="13"/>
      <c r="C2" s="29"/>
      <c r="D2" s="13"/>
      <c r="E2" s="36"/>
      <c r="F2" s="13"/>
      <c r="G2" s="36"/>
    </row>
    <row r="3" spans="1:7" ht="15.75" customHeight="1" x14ac:dyDescent="0.2">
      <c r="A3" s="18" t="s">
        <v>685</v>
      </c>
      <c r="B3" s="13" t="s">
        <v>669</v>
      </c>
      <c r="C3" s="29" t="s">
        <v>687</v>
      </c>
      <c r="D3" s="13" t="s">
        <v>690</v>
      </c>
      <c r="E3" s="36" t="s">
        <v>58</v>
      </c>
      <c r="F3" s="13" t="s">
        <v>692</v>
      </c>
      <c r="G3" s="36">
        <v>0.41</v>
      </c>
    </row>
    <row r="4" spans="1:7" ht="15.75" customHeight="1" x14ac:dyDescent="0.2">
      <c r="A4" s="18" t="s">
        <v>694</v>
      </c>
      <c r="B4" s="13" t="s">
        <v>669</v>
      </c>
      <c r="C4" s="29" t="s">
        <v>696</v>
      </c>
      <c r="D4" s="13" t="s">
        <v>698</v>
      </c>
      <c r="E4" s="36" t="s">
        <v>58</v>
      </c>
      <c r="F4" s="13" t="s">
        <v>692</v>
      </c>
      <c r="G4" s="36">
        <v>0.05</v>
      </c>
    </row>
    <row r="5" spans="1:7" ht="15.75" customHeight="1" x14ac:dyDescent="0.2">
      <c r="A5" s="18" t="s">
        <v>756</v>
      </c>
      <c r="B5" s="13" t="s">
        <v>669</v>
      </c>
      <c r="C5" s="29" t="s">
        <v>757</v>
      </c>
      <c r="D5" s="13" t="s">
        <v>762</v>
      </c>
      <c r="E5" s="36" t="s">
        <v>58</v>
      </c>
      <c r="F5" s="13" t="s">
        <v>692</v>
      </c>
      <c r="G5" s="36">
        <v>0.41</v>
      </c>
    </row>
    <row r="6" spans="1:7" ht="15.75" customHeight="1" x14ac:dyDescent="0.2">
      <c r="A6" s="18" t="s">
        <v>763</v>
      </c>
      <c r="B6" s="13" t="s">
        <v>669</v>
      </c>
      <c r="C6" s="29" t="s">
        <v>765</v>
      </c>
      <c r="D6" s="13" t="s">
        <v>769</v>
      </c>
      <c r="E6" s="36" t="s">
        <v>58</v>
      </c>
      <c r="F6" s="13" t="s">
        <v>692</v>
      </c>
      <c r="G6" s="36">
        <v>0.41</v>
      </c>
    </row>
    <row r="7" spans="1:7" ht="15.75" customHeight="1" x14ac:dyDescent="0.2">
      <c r="A7" s="18" t="s">
        <v>770</v>
      </c>
      <c r="B7" s="13" t="s">
        <v>669</v>
      </c>
      <c r="C7" s="29" t="s">
        <v>771</v>
      </c>
      <c r="D7" s="13" t="s">
        <v>773</v>
      </c>
      <c r="E7" s="36" t="s">
        <v>58</v>
      </c>
      <c r="F7" s="13" t="s">
        <v>692</v>
      </c>
      <c r="G7" s="36">
        <v>0.41</v>
      </c>
    </row>
    <row r="8" spans="1:7" ht="15.75" customHeight="1" x14ac:dyDescent="0.2">
      <c r="A8" s="18" t="s">
        <v>774</v>
      </c>
      <c r="B8" s="13" t="s">
        <v>669</v>
      </c>
      <c r="C8" s="29" t="s">
        <v>775</v>
      </c>
      <c r="D8" s="13" t="s">
        <v>690</v>
      </c>
      <c r="E8" s="36" t="s">
        <v>58</v>
      </c>
      <c r="F8" s="24" t="s">
        <v>692</v>
      </c>
      <c r="G8" s="36">
        <v>0.41</v>
      </c>
    </row>
    <row r="9" spans="1:7" ht="15.75" customHeight="1" x14ac:dyDescent="0.2">
      <c r="A9" s="18" t="s">
        <v>779</v>
      </c>
      <c r="B9" s="29" t="s">
        <v>780</v>
      </c>
      <c r="C9" s="13" t="s">
        <v>669</v>
      </c>
      <c r="D9" s="13" t="s">
        <v>669</v>
      </c>
      <c r="E9" s="36"/>
      <c r="F9" s="13"/>
      <c r="G9" s="36"/>
    </row>
    <row r="10" spans="1:7" ht="15.75" customHeight="1" x14ac:dyDescent="0.2">
      <c r="A10" s="13"/>
      <c r="B10" s="13"/>
      <c r="C10" s="13"/>
      <c r="D10" s="13"/>
      <c r="E10" s="36"/>
      <c r="F10" s="13"/>
      <c r="G10" s="36"/>
    </row>
    <row r="11" spans="1:7" ht="15.75" customHeight="1" x14ac:dyDescent="0.2">
      <c r="A11" s="13"/>
      <c r="B11" s="13"/>
      <c r="C11" s="13"/>
      <c r="D11" s="13"/>
      <c r="E11" s="36"/>
      <c r="F11" s="13"/>
      <c r="G11" s="36"/>
    </row>
    <row r="12" spans="1:7" ht="15.75" customHeight="1" x14ac:dyDescent="0.2">
      <c r="A12" s="13"/>
      <c r="B12" s="13"/>
      <c r="C12" s="13"/>
      <c r="D12" s="13"/>
      <c r="E12" s="36"/>
      <c r="F12" s="13"/>
      <c r="G12" s="36"/>
    </row>
    <row r="13" spans="1:7" ht="15.75" customHeight="1" x14ac:dyDescent="0.2">
      <c r="A13" s="13"/>
      <c r="B13" s="13"/>
      <c r="C13" s="13"/>
      <c r="D13" s="13"/>
      <c r="E13" s="36"/>
      <c r="F13" s="13"/>
      <c r="G13" s="36"/>
    </row>
    <row r="14" spans="1:7" ht="15.75" customHeight="1" x14ac:dyDescent="0.2">
      <c r="A14" s="13"/>
      <c r="B14" s="13"/>
      <c r="C14" s="13"/>
      <c r="D14" s="13"/>
      <c r="E14" s="36"/>
      <c r="F14" s="13"/>
      <c r="G14" s="36"/>
    </row>
    <row r="15" spans="1:7" ht="15.75" customHeight="1" x14ac:dyDescent="0.2">
      <c r="A15" s="13"/>
      <c r="B15" s="13"/>
      <c r="C15" s="13"/>
      <c r="D15" s="13"/>
      <c r="E15" s="36"/>
      <c r="F15" s="13"/>
      <c r="G15" s="36"/>
    </row>
    <row r="16" spans="1:7" ht="15.75" customHeight="1" x14ac:dyDescent="0.2">
      <c r="A16" s="13"/>
      <c r="B16" s="13"/>
      <c r="C16" s="13"/>
      <c r="D16" s="13"/>
      <c r="E16" s="36"/>
      <c r="F16" s="13"/>
      <c r="G16" s="36"/>
    </row>
    <row r="17" spans="1:7" ht="15.75" customHeight="1" x14ac:dyDescent="0.2">
      <c r="A17" s="13"/>
      <c r="B17" s="13"/>
      <c r="C17" s="13"/>
      <c r="D17" s="13"/>
      <c r="E17" s="36"/>
      <c r="F17" s="13"/>
      <c r="G17" s="36"/>
    </row>
    <row r="18" spans="1:7" ht="15.75" customHeight="1" x14ac:dyDescent="0.2">
      <c r="A18" s="13"/>
      <c r="B18" s="13"/>
      <c r="C18" s="13"/>
      <c r="D18" s="13"/>
      <c r="E18" s="36"/>
      <c r="F18" s="13"/>
      <c r="G18" s="36"/>
    </row>
    <row r="19" spans="1:7" ht="15.75" customHeight="1" x14ac:dyDescent="0.2">
      <c r="A19" s="13"/>
      <c r="B19" s="13"/>
      <c r="C19" s="13"/>
      <c r="D19" s="13"/>
      <c r="E19" s="36"/>
      <c r="F19" s="13"/>
      <c r="G19" s="36"/>
    </row>
    <row r="20" spans="1:7" ht="15.75" customHeight="1" x14ac:dyDescent="0.2">
      <c r="A20" s="13"/>
      <c r="B20" s="13"/>
      <c r="C20" s="13"/>
      <c r="D20" s="13"/>
      <c r="E20" s="36"/>
      <c r="F20" s="13"/>
      <c r="G20" s="36"/>
    </row>
  </sheetData>
  <mergeCells count="1">
    <mergeCell ref="E1:F1"/>
  </mergeCells>
  <conditionalFormatting sqref="G3:G8 G97:G1048576">
    <cfRule type="cellIs" dxfId="377" priority="2" operator="lessThan">
      <formula>0.5</formula>
    </cfRule>
  </conditionalFormatting>
  <conditionalFormatting sqref="G3:G8 G97:G1048576">
    <cfRule type="cellIs" dxfId="376" priority="3" operator="greaterThanOrEqual">
      <formula>0.5</formula>
    </cfRule>
  </conditionalFormatting>
  <conditionalFormatting sqref="E1:E1048576">
    <cfRule type="containsText" dxfId="375" priority="4" operator="containsText" text="Yes">
      <formula>NOT(ISERROR(SEARCH(("Yes"),(E))))</formula>
    </cfRule>
  </conditionalFormatting>
  <conditionalFormatting sqref="E1:E1048576">
    <cfRule type="containsText" dxfId="374" priority="5" operator="containsText" text="No">
      <formula>NOT(ISERROR(SEARCH(("No"),(E))))</formula>
    </cfRule>
  </conditionalFormatting>
  <conditionalFormatting sqref="E3:E8">
    <cfRule type="containsText" dxfId="373" priority="1" operator="containsText" text="Yes">
      <formula>NOT(ISERROR(SEARCH("Yes",E3)))</formula>
    </cfRule>
  </conditionalFormatting>
  <hyperlinks>
    <hyperlink ref="C3" r:id="rId1"/>
    <hyperlink ref="C4" r:id="rId2"/>
    <hyperlink ref="C5" r:id="rId3"/>
    <hyperlink ref="C6" r:id="rId4"/>
    <hyperlink ref="C7" r:id="rId5"/>
    <hyperlink ref="C8" r:id="rId6"/>
    <hyperlink ref="B9" r:id="rId7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XFD1048576"/>
    </sheetView>
  </sheetViews>
  <sheetFormatPr defaultColWidth="17.28515625" defaultRowHeight="15" customHeight="1" x14ac:dyDescent="0.2"/>
  <cols>
    <col min="1" max="1" width="9.42578125" style="49" customWidth="1"/>
    <col min="2" max="2" width="6" style="49" customWidth="1"/>
    <col min="3" max="3" width="8.140625" style="49" customWidth="1"/>
    <col min="4" max="4" width="112.7109375" style="49" customWidth="1"/>
    <col min="5" max="5" width="6.7109375" style="49" customWidth="1"/>
    <col min="6" max="6" width="25.85546875" style="49" customWidth="1"/>
    <col min="7" max="7" width="10.85546875" style="49" customWidth="1"/>
    <col min="8" max="8" width="27.140625" style="49" customWidth="1"/>
    <col min="9" max="16384" width="17.28515625" style="49"/>
  </cols>
  <sheetData>
    <row r="1" spans="1:9" ht="12.75" customHeight="1" x14ac:dyDescent="0.2">
      <c r="A1" s="4" t="s">
        <v>1</v>
      </c>
      <c r="B1" s="4" t="s">
        <v>543</v>
      </c>
      <c r="C1" s="4" t="s">
        <v>554</v>
      </c>
      <c r="D1" s="4" t="s">
        <v>556</v>
      </c>
      <c r="E1" s="37" t="s">
        <v>6</v>
      </c>
      <c r="F1" s="4"/>
      <c r="G1" s="37" t="s">
        <v>7</v>
      </c>
      <c r="H1" s="4"/>
    </row>
    <row r="2" spans="1:9" ht="15.75" customHeight="1" x14ac:dyDescent="0.2">
      <c r="A2" s="29"/>
      <c r="B2" s="29"/>
      <c r="C2" s="13"/>
      <c r="D2" s="13"/>
      <c r="E2" s="37"/>
      <c r="F2" s="4"/>
      <c r="G2" s="37"/>
      <c r="H2" s="4"/>
    </row>
    <row r="3" spans="1:9" ht="15.75" customHeight="1" x14ac:dyDescent="0.2">
      <c r="A3" s="29" t="s">
        <v>669</v>
      </c>
      <c r="B3" s="29" t="s">
        <v>701</v>
      </c>
      <c r="C3" s="13" t="s">
        <v>669</v>
      </c>
      <c r="D3" s="13" t="s">
        <v>669</v>
      </c>
      <c r="E3" s="37"/>
      <c r="F3" s="4"/>
      <c r="G3" s="37"/>
      <c r="H3" s="13"/>
    </row>
    <row r="4" spans="1:9" ht="15.75" customHeight="1" x14ac:dyDescent="0.2">
      <c r="A4" s="18" t="s">
        <v>702</v>
      </c>
      <c r="B4" s="13" t="s">
        <v>669</v>
      </c>
      <c r="C4" s="13" t="s">
        <v>703</v>
      </c>
      <c r="D4" s="13" t="s">
        <v>704</v>
      </c>
      <c r="E4" s="53" t="s">
        <v>58</v>
      </c>
      <c r="F4" s="24" t="s">
        <v>737</v>
      </c>
      <c r="G4" s="53" t="s">
        <v>741</v>
      </c>
      <c r="H4" s="13" t="s">
        <v>742</v>
      </c>
    </row>
    <row r="5" spans="1:9" ht="15.75" customHeight="1" x14ac:dyDescent="0.2">
      <c r="A5" s="13"/>
      <c r="B5" s="13"/>
      <c r="C5" s="13"/>
      <c r="D5" s="54"/>
      <c r="E5" s="37"/>
      <c r="F5" s="4"/>
      <c r="G5" s="36"/>
      <c r="H5" s="13"/>
      <c r="I5" s="52"/>
    </row>
    <row r="6" spans="1:9" ht="15.75" customHeight="1" x14ac:dyDescent="0.2">
      <c r="A6" s="13"/>
      <c r="B6" s="13"/>
      <c r="C6" s="13"/>
      <c r="D6" s="54"/>
      <c r="E6" s="37"/>
      <c r="F6" s="4"/>
      <c r="G6" s="36"/>
      <c r="H6" s="13"/>
      <c r="I6" s="52"/>
    </row>
    <row r="7" spans="1:9" ht="15.75" customHeight="1" x14ac:dyDescent="0.2">
      <c r="A7" s="13"/>
      <c r="B7" s="13"/>
      <c r="C7" s="13"/>
      <c r="D7" s="13"/>
      <c r="E7" s="37"/>
      <c r="F7" s="4"/>
      <c r="G7" s="37"/>
      <c r="H7" s="4"/>
    </row>
    <row r="8" spans="1:9" ht="15.75" customHeight="1" x14ac:dyDescent="0.2">
      <c r="A8" s="4"/>
      <c r="B8" s="4"/>
      <c r="C8" s="4"/>
      <c r="D8" s="4"/>
      <c r="E8" s="37"/>
      <c r="F8" s="4"/>
      <c r="G8" s="37"/>
      <c r="H8" s="4"/>
    </row>
    <row r="9" spans="1:9" ht="15.75" customHeight="1" x14ac:dyDescent="0.2">
      <c r="A9" s="4"/>
      <c r="B9" s="4"/>
      <c r="C9" s="4"/>
      <c r="D9" s="4"/>
      <c r="E9" s="37"/>
      <c r="F9" s="4"/>
      <c r="G9" s="37"/>
      <c r="H9" s="4"/>
    </row>
    <row r="10" spans="1:9" ht="15.75" customHeight="1" x14ac:dyDescent="0.2">
      <c r="A10" s="4"/>
      <c r="B10" s="4"/>
      <c r="C10" s="4"/>
      <c r="D10" s="4"/>
      <c r="E10" s="37"/>
      <c r="F10" s="4"/>
      <c r="G10" s="37"/>
      <c r="H10" s="4"/>
    </row>
    <row r="11" spans="1:9" ht="15.75" customHeight="1" x14ac:dyDescent="0.2">
      <c r="A11" s="4"/>
      <c r="B11" s="4"/>
      <c r="C11" s="4"/>
      <c r="D11" s="4"/>
      <c r="E11" s="37"/>
      <c r="F11" s="4"/>
      <c r="G11" s="37"/>
      <c r="H11" s="4"/>
    </row>
    <row r="12" spans="1:9" ht="15.75" customHeight="1" x14ac:dyDescent="0.2">
      <c r="A12" s="4"/>
      <c r="B12" s="4"/>
      <c r="C12" s="4"/>
      <c r="D12" s="4"/>
      <c r="E12" s="37"/>
      <c r="F12" s="4"/>
      <c r="G12" s="37"/>
      <c r="H12" s="4"/>
    </row>
    <row r="13" spans="1:9" ht="15.75" customHeight="1" x14ac:dyDescent="0.2">
      <c r="A13" s="4"/>
      <c r="B13" s="4"/>
      <c r="C13" s="4"/>
      <c r="D13" s="4"/>
      <c r="E13" s="37"/>
      <c r="F13" s="4"/>
      <c r="G13" s="37"/>
      <c r="H13" s="4"/>
    </row>
    <row r="14" spans="1:9" ht="15.75" customHeight="1" x14ac:dyDescent="0.2">
      <c r="A14" s="4"/>
      <c r="B14" s="4"/>
      <c r="C14" s="4"/>
      <c r="D14" s="4"/>
      <c r="E14" s="37"/>
      <c r="F14" s="4"/>
      <c r="G14" s="37"/>
      <c r="H14" s="4"/>
    </row>
    <row r="15" spans="1:9" ht="15.75" customHeight="1" x14ac:dyDescent="0.2">
      <c r="A15" s="4"/>
      <c r="B15" s="4"/>
      <c r="C15" s="4"/>
      <c r="D15" s="4"/>
      <c r="E15" s="37"/>
      <c r="F15" s="4"/>
      <c r="G15" s="37"/>
      <c r="H15" s="4"/>
    </row>
    <row r="16" spans="1:9" ht="15.75" customHeight="1" x14ac:dyDescent="0.2">
      <c r="A16" s="4"/>
      <c r="B16" s="4"/>
      <c r="C16" s="4"/>
      <c r="D16" s="4"/>
      <c r="E16" s="37"/>
      <c r="F16" s="4"/>
      <c r="G16" s="37"/>
      <c r="H16" s="4"/>
    </row>
    <row r="17" spans="1:8" ht="15.75" customHeight="1" x14ac:dyDescent="0.2">
      <c r="A17" s="4"/>
      <c r="B17" s="4"/>
      <c r="C17" s="4"/>
      <c r="D17" s="4"/>
      <c r="E17" s="37"/>
      <c r="F17" s="4"/>
      <c r="G17" s="37"/>
      <c r="H17" s="4"/>
    </row>
    <row r="18" spans="1:8" ht="15.75" customHeight="1" x14ac:dyDescent="0.2">
      <c r="A18" s="4"/>
      <c r="B18" s="4"/>
      <c r="C18" s="4"/>
      <c r="D18" s="4"/>
      <c r="E18" s="37"/>
      <c r="F18" s="4"/>
      <c r="G18" s="37"/>
      <c r="H18" s="4"/>
    </row>
    <row r="19" spans="1:8" ht="15.75" customHeight="1" x14ac:dyDescent="0.2">
      <c r="A19" s="4"/>
      <c r="B19" s="4"/>
      <c r="C19" s="4"/>
      <c r="D19" s="4"/>
      <c r="E19" s="37"/>
      <c r="F19" s="4"/>
      <c r="G19" s="37"/>
      <c r="H19" s="4"/>
    </row>
    <row r="20" spans="1:8" ht="15.75" customHeight="1" x14ac:dyDescent="0.2">
      <c r="A20" s="4"/>
      <c r="B20" s="4"/>
      <c r="C20" s="4"/>
      <c r="D20" s="4"/>
      <c r="E20" s="37"/>
      <c r="F20" s="4"/>
      <c r="G20" s="37"/>
      <c r="H20" s="4"/>
    </row>
    <row r="21" spans="1:8" ht="15.75" customHeight="1" x14ac:dyDescent="0.2">
      <c r="A21" s="4"/>
      <c r="B21" s="4"/>
      <c r="C21" s="4"/>
      <c r="D21" s="4"/>
      <c r="E21" s="37"/>
      <c r="F21" s="4"/>
      <c r="G21" s="37"/>
      <c r="H21" s="4"/>
    </row>
  </sheetData>
  <hyperlinks>
    <hyperlink ref="A3" r:id="rId1"/>
    <hyperlink ref="B3" r:id="rId2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1048576"/>
    </sheetView>
  </sheetViews>
  <sheetFormatPr defaultColWidth="17.28515625" defaultRowHeight="15" customHeight="1" x14ac:dyDescent="0.2"/>
  <cols>
    <col min="1" max="1" width="17" style="49" customWidth="1"/>
    <col min="2" max="3" width="13.28515625" style="49" customWidth="1"/>
    <col min="4" max="4" width="111" style="49" customWidth="1"/>
    <col min="5" max="7" width="10.85546875" style="49" customWidth="1"/>
    <col min="8" max="16384" width="17.28515625" style="49"/>
  </cols>
  <sheetData>
    <row r="1" spans="1:7" ht="12.75" customHeight="1" x14ac:dyDescent="0.2">
      <c r="A1" s="4" t="s">
        <v>546</v>
      </c>
      <c r="B1" s="4" t="s">
        <v>2</v>
      </c>
      <c r="C1" s="4" t="s">
        <v>1021</v>
      </c>
      <c r="D1" s="4" t="s">
        <v>1022</v>
      </c>
      <c r="E1" s="4" t="s">
        <v>6</v>
      </c>
      <c r="F1" s="4" t="s">
        <v>7</v>
      </c>
      <c r="G1" s="4"/>
    </row>
    <row r="2" spans="1:7" ht="15.75" customHeight="1" x14ac:dyDescent="0.2">
      <c r="A2" s="55"/>
      <c r="B2" s="56"/>
      <c r="C2" s="4"/>
      <c r="D2" s="4"/>
      <c r="E2" s="4"/>
      <c r="F2" s="4"/>
      <c r="G2" s="4"/>
    </row>
    <row r="3" spans="1:7" ht="15.75" customHeight="1" x14ac:dyDescent="0.2">
      <c r="A3" s="55" t="s">
        <v>679</v>
      </c>
      <c r="B3" s="56" t="s">
        <v>680</v>
      </c>
      <c r="C3" s="4" t="s">
        <v>669</v>
      </c>
      <c r="D3" s="4"/>
      <c r="E3" s="4"/>
      <c r="F3" s="4"/>
      <c r="G3" s="4"/>
    </row>
    <row r="4" spans="1:7" ht="15.75" customHeight="1" x14ac:dyDescent="0.2">
      <c r="A4" s="4" t="s">
        <v>669</v>
      </c>
      <c r="B4" s="4" t="s">
        <v>669</v>
      </c>
      <c r="C4" s="4" t="s">
        <v>669</v>
      </c>
      <c r="D4" s="57" t="s">
        <v>1023</v>
      </c>
      <c r="E4" s="58" t="s">
        <v>14</v>
      </c>
      <c r="F4" s="58">
        <v>0.28999999999999998</v>
      </c>
      <c r="G4" s="4"/>
    </row>
    <row r="5" spans="1:7" ht="15.75" customHeight="1" x14ac:dyDescent="0.2">
      <c r="A5" s="4"/>
      <c r="B5" s="4"/>
      <c r="C5" s="4"/>
      <c r="D5" s="4"/>
      <c r="E5" s="4"/>
      <c r="F5" s="4"/>
      <c r="G5" s="4"/>
    </row>
    <row r="6" spans="1:7" ht="15.75" customHeight="1" x14ac:dyDescent="0.2">
      <c r="A6" s="4"/>
      <c r="B6" s="4"/>
      <c r="C6" s="4"/>
      <c r="D6" s="4"/>
      <c r="E6" s="4"/>
      <c r="F6" s="4"/>
      <c r="G6" s="4"/>
    </row>
    <row r="7" spans="1:7" ht="15.75" customHeight="1" x14ac:dyDescent="0.2">
      <c r="A7" s="4"/>
      <c r="B7" s="4"/>
      <c r="C7" s="4"/>
      <c r="D7" s="4"/>
      <c r="E7" s="4"/>
      <c r="F7" s="4"/>
      <c r="G7" s="4"/>
    </row>
    <row r="8" spans="1:7" ht="15.75" customHeight="1" x14ac:dyDescent="0.2">
      <c r="A8" s="4"/>
      <c r="B8" s="4"/>
      <c r="C8" s="4"/>
      <c r="D8" s="4"/>
      <c r="E8" s="4"/>
      <c r="F8" s="4"/>
      <c r="G8" s="4"/>
    </row>
    <row r="9" spans="1:7" ht="15.75" customHeight="1" x14ac:dyDescent="0.2">
      <c r="A9" s="4"/>
      <c r="B9" s="4"/>
      <c r="C9" s="4"/>
      <c r="D9" s="4"/>
      <c r="E9" s="4"/>
      <c r="F9" s="4"/>
      <c r="G9" s="4"/>
    </row>
    <row r="10" spans="1:7" ht="15.75" customHeight="1" x14ac:dyDescent="0.2">
      <c r="A10" s="4"/>
      <c r="B10" s="4"/>
      <c r="C10" s="4"/>
      <c r="D10" s="4"/>
      <c r="E10" s="4"/>
      <c r="F10" s="4"/>
      <c r="G10" s="4"/>
    </row>
    <row r="11" spans="1:7" ht="15.75" customHeight="1" x14ac:dyDescent="0.2">
      <c r="A11" s="4"/>
      <c r="B11" s="4"/>
      <c r="C11" s="4"/>
      <c r="D11" s="4"/>
      <c r="E11" s="4"/>
      <c r="F11" s="4"/>
      <c r="G11" s="4"/>
    </row>
    <row r="12" spans="1:7" ht="15.75" customHeight="1" x14ac:dyDescent="0.2">
      <c r="A12" s="4"/>
      <c r="B12" s="4"/>
      <c r="C12" s="4"/>
      <c r="D12" s="4"/>
      <c r="E12" s="4"/>
      <c r="F12" s="4"/>
      <c r="G12" s="4"/>
    </row>
    <row r="13" spans="1:7" ht="15.75" customHeight="1" x14ac:dyDescent="0.2">
      <c r="A13" s="4"/>
      <c r="B13" s="4"/>
      <c r="C13" s="4"/>
      <c r="D13" s="4"/>
      <c r="E13" s="4"/>
      <c r="F13" s="4"/>
      <c r="G13" s="4"/>
    </row>
    <row r="14" spans="1:7" ht="15.75" customHeight="1" x14ac:dyDescent="0.2">
      <c r="A14" s="4"/>
      <c r="B14" s="4"/>
      <c r="C14" s="4"/>
      <c r="D14" s="4"/>
      <c r="E14" s="4"/>
      <c r="F14" s="4"/>
      <c r="G14" s="4"/>
    </row>
    <row r="15" spans="1:7" ht="15.75" customHeight="1" x14ac:dyDescent="0.2">
      <c r="A15" s="4"/>
      <c r="B15" s="4"/>
      <c r="C15" s="4"/>
      <c r="D15" s="4"/>
      <c r="E15" s="4"/>
      <c r="F15" s="4"/>
      <c r="G15" s="4"/>
    </row>
    <row r="16" spans="1:7" ht="15.75" customHeight="1" x14ac:dyDescent="0.2">
      <c r="A16" s="4"/>
      <c r="B16" s="4"/>
      <c r="C16" s="4"/>
      <c r="D16" s="4"/>
      <c r="E16" s="4"/>
      <c r="F16" s="4"/>
      <c r="G16" s="4"/>
    </row>
    <row r="17" spans="1:7" ht="15.75" customHeight="1" x14ac:dyDescent="0.2">
      <c r="A17" s="4"/>
      <c r="B17" s="4"/>
      <c r="C17" s="4"/>
      <c r="D17" s="4"/>
      <c r="E17" s="4"/>
      <c r="F17" s="4"/>
      <c r="G17" s="4"/>
    </row>
    <row r="18" spans="1:7" ht="15.75" customHeight="1" x14ac:dyDescent="0.2">
      <c r="A18" s="4"/>
      <c r="B18" s="4"/>
      <c r="C18" s="4"/>
      <c r="D18" s="4"/>
      <c r="E18" s="4"/>
      <c r="F18" s="4"/>
      <c r="G18" s="4"/>
    </row>
    <row r="19" spans="1:7" ht="15.75" customHeight="1" x14ac:dyDescent="0.2">
      <c r="A19" s="4"/>
      <c r="B19" s="4"/>
      <c r="C19" s="4"/>
      <c r="D19" s="4"/>
      <c r="E19" s="4"/>
      <c r="F19" s="4"/>
      <c r="G19" s="4"/>
    </row>
    <row r="20" spans="1:7" ht="15.75" customHeight="1" x14ac:dyDescent="0.2">
      <c r="A20" s="4"/>
      <c r="B20" s="4"/>
      <c r="C20" s="4"/>
      <c r="D20" s="4"/>
      <c r="E20" s="4"/>
      <c r="F20" s="4"/>
      <c r="G20" s="4"/>
    </row>
    <row r="21" spans="1:7" ht="15.75" customHeight="1" x14ac:dyDescent="0.2">
      <c r="A21" s="4"/>
      <c r="B21" s="4"/>
      <c r="C21" s="4"/>
      <c r="D21" s="4"/>
      <c r="E21" s="4"/>
      <c r="F21" s="4"/>
      <c r="G21" s="4"/>
    </row>
  </sheetData>
  <hyperlinks>
    <hyperlink ref="B3" r:id="rId1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XFD1048576"/>
    </sheetView>
  </sheetViews>
  <sheetFormatPr defaultColWidth="10.85546875" defaultRowHeight="11.25" x14ac:dyDescent="0.2"/>
  <cols>
    <col min="1" max="1" width="18.28515625" style="49" customWidth="1"/>
    <col min="2" max="2" width="19.7109375" style="49" customWidth="1"/>
    <col min="3" max="3" width="58" style="49" customWidth="1"/>
    <col min="4" max="4" width="43.85546875" style="49" customWidth="1"/>
    <col min="5" max="5" width="8.7109375" style="49" customWidth="1"/>
    <col min="6" max="6" width="17.42578125" style="49" customWidth="1"/>
    <col min="7" max="7" width="8.7109375" style="49" customWidth="1"/>
    <col min="8" max="8" width="43.42578125" style="49" customWidth="1"/>
    <col min="9" max="16384" width="10.85546875" style="49"/>
  </cols>
  <sheetData>
    <row r="1" spans="1:8" x14ac:dyDescent="0.2">
      <c r="A1" s="4" t="s">
        <v>1038</v>
      </c>
      <c r="B1" s="4" t="s">
        <v>1030</v>
      </c>
      <c r="C1" s="4" t="s">
        <v>1024</v>
      </c>
      <c r="D1" s="4" t="s">
        <v>544</v>
      </c>
      <c r="E1" s="4" t="s">
        <v>6</v>
      </c>
      <c r="F1" s="4"/>
      <c r="G1" s="4" t="s">
        <v>7</v>
      </c>
    </row>
    <row r="3" spans="1:8" x14ac:dyDescent="0.2">
      <c r="D3" s="59"/>
    </row>
    <row r="4" spans="1:8" x14ac:dyDescent="0.2">
      <c r="A4" s="49" t="s">
        <v>1033</v>
      </c>
      <c r="B4" s="49" t="s">
        <v>1055</v>
      </c>
      <c r="C4" s="59" t="s">
        <v>1034</v>
      </c>
      <c r="D4" s="59" t="s">
        <v>1025</v>
      </c>
      <c r="E4" s="60" t="s">
        <v>14</v>
      </c>
      <c r="F4" s="59"/>
      <c r="G4" s="61">
        <v>0.83</v>
      </c>
      <c r="H4" s="59" t="s">
        <v>1039</v>
      </c>
    </row>
    <row r="5" spans="1:8" x14ac:dyDescent="0.2">
      <c r="A5" s="49" t="s">
        <v>1026</v>
      </c>
      <c r="B5" s="49" t="s">
        <v>1031</v>
      </c>
      <c r="C5" s="59" t="s">
        <v>1035</v>
      </c>
      <c r="D5" s="59" t="s">
        <v>1027</v>
      </c>
      <c r="E5" s="60" t="s">
        <v>58</v>
      </c>
      <c r="F5" s="59" t="s">
        <v>1037</v>
      </c>
      <c r="G5" s="62">
        <v>0.3</v>
      </c>
    </row>
    <row r="6" spans="1:8" x14ac:dyDescent="0.2">
      <c r="A6" s="49" t="s">
        <v>1028</v>
      </c>
      <c r="B6" s="49" t="s">
        <v>1032</v>
      </c>
      <c r="C6" s="59" t="s">
        <v>1036</v>
      </c>
      <c r="D6" s="59" t="s">
        <v>1029</v>
      </c>
      <c r="E6" s="60" t="s">
        <v>14</v>
      </c>
      <c r="G6" s="62">
        <v>0.39</v>
      </c>
    </row>
  </sheetData>
  <conditionalFormatting sqref="E4:F4">
    <cfRule type="containsText" dxfId="372" priority="5" operator="containsText" text="No">
      <formula>NOT(ISERROR(SEARCH("No",E4)))</formula>
    </cfRule>
  </conditionalFormatting>
  <conditionalFormatting sqref="E5:F5 E6">
    <cfRule type="containsText" dxfId="371" priority="4" operator="containsText" text="Yes">
      <formula>NOT(ISERROR(SEARCH("Yes",E5)))</formula>
    </cfRule>
  </conditionalFormatting>
  <conditionalFormatting sqref="E6">
    <cfRule type="containsText" dxfId="370" priority="3" operator="containsText" text="No">
      <formula>NOT(ISERROR(SEARCH("No",E6)))</formula>
    </cfRule>
  </conditionalFormatting>
  <conditionalFormatting sqref="G4:G6">
    <cfRule type="expression" dxfId="369" priority="1">
      <formula>"&lt;50"</formula>
    </cfRule>
    <cfRule type="cellIs" dxfId="368" priority="2" operator="greaterThan">
      <formula>0.5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N195"/>
  <sheetViews>
    <sheetView workbookViewId="0">
      <selection activeCell="L52" sqref="L52"/>
    </sheetView>
  </sheetViews>
  <sheetFormatPr defaultRowHeight="11.25" x14ac:dyDescent="0.2"/>
  <cols>
    <col min="1" max="4" width="9.140625" style="52"/>
    <col min="5" max="5" width="16.28515625" style="52" bestFit="1" customWidth="1"/>
    <col min="6" max="7" width="9.140625" style="63"/>
    <col min="8" max="8" width="9.140625" style="52"/>
    <col min="9" max="10" width="9.140625" style="63"/>
    <col min="11" max="11" width="9.140625" style="52"/>
    <col min="12" max="12" width="12" style="52" bestFit="1" customWidth="1"/>
    <col min="13" max="16384" width="9.140625" style="52"/>
  </cols>
  <sheetData>
    <row r="2" spans="5:14" x14ac:dyDescent="0.2">
      <c r="F2" s="63" t="s">
        <v>6</v>
      </c>
      <c r="G2" s="63" t="s">
        <v>7</v>
      </c>
      <c r="I2" s="63" t="s">
        <v>6</v>
      </c>
      <c r="J2" s="63" t="s">
        <v>7</v>
      </c>
      <c r="L2" s="64" t="s">
        <v>1047</v>
      </c>
    </row>
    <row r="3" spans="5:14" x14ac:dyDescent="0.2">
      <c r="E3" s="52" t="s">
        <v>1056</v>
      </c>
      <c r="F3" s="63" t="s">
        <v>14</v>
      </c>
      <c r="G3" s="63">
        <v>0.83</v>
      </c>
      <c r="I3" s="63">
        <v>0</v>
      </c>
      <c r="J3" s="63">
        <v>0.83</v>
      </c>
      <c r="L3" s="65">
        <f>PEARSON(I3:I195,J3:J195)</f>
        <v>0.68455128479151173</v>
      </c>
    </row>
    <row r="4" spans="5:14" x14ac:dyDescent="0.2">
      <c r="F4" s="63" t="s">
        <v>58</v>
      </c>
      <c r="G4" s="67">
        <v>0.3</v>
      </c>
      <c r="I4" s="63">
        <v>1</v>
      </c>
      <c r="J4" s="67">
        <v>0.3</v>
      </c>
    </row>
    <row r="5" spans="5:14" x14ac:dyDescent="0.2">
      <c r="F5" s="63" t="s">
        <v>14</v>
      </c>
      <c r="G5" s="67">
        <v>0.39</v>
      </c>
      <c r="I5" s="63">
        <v>0</v>
      </c>
      <c r="J5" s="67">
        <v>0.39</v>
      </c>
    </row>
    <row r="6" spans="5:14" x14ac:dyDescent="0.2">
      <c r="E6" s="52" t="s">
        <v>1046</v>
      </c>
      <c r="F6" s="66" t="s">
        <v>14</v>
      </c>
      <c r="G6" s="66">
        <v>0.28999999999999998</v>
      </c>
      <c r="I6" s="66">
        <v>0</v>
      </c>
      <c r="J6" s="66">
        <v>0.28999999999999998</v>
      </c>
      <c r="N6" s="52" t="s">
        <v>681</v>
      </c>
    </row>
    <row r="7" spans="5:14" x14ac:dyDescent="0.2">
      <c r="E7" s="52" t="s">
        <v>1044</v>
      </c>
      <c r="F7" s="68" t="s">
        <v>58</v>
      </c>
      <c r="G7" s="68">
        <v>0.82</v>
      </c>
      <c r="I7" s="68">
        <v>1</v>
      </c>
      <c r="J7" s="68">
        <v>0.82</v>
      </c>
    </row>
    <row r="8" spans="5:14" x14ac:dyDescent="0.2">
      <c r="E8" s="52" t="s">
        <v>1045</v>
      </c>
      <c r="F8" s="68" t="s">
        <v>58</v>
      </c>
      <c r="G8" s="68">
        <v>0.41</v>
      </c>
      <c r="I8" s="68">
        <v>1</v>
      </c>
      <c r="J8" s="68">
        <v>0.41</v>
      </c>
    </row>
    <row r="9" spans="5:14" x14ac:dyDescent="0.2">
      <c r="F9" s="68" t="s">
        <v>58</v>
      </c>
      <c r="G9" s="68">
        <v>0.05</v>
      </c>
      <c r="I9" s="68">
        <v>1</v>
      </c>
      <c r="J9" s="68">
        <v>0.05</v>
      </c>
    </row>
    <row r="10" spans="5:14" x14ac:dyDescent="0.2">
      <c r="F10" s="68" t="s">
        <v>58</v>
      </c>
      <c r="G10" s="68">
        <v>0.41</v>
      </c>
      <c r="I10" s="68">
        <v>1</v>
      </c>
      <c r="J10" s="68">
        <v>0.41</v>
      </c>
    </row>
    <row r="11" spans="5:14" x14ac:dyDescent="0.2">
      <c r="F11" s="68" t="s">
        <v>58</v>
      </c>
      <c r="G11" s="68">
        <v>0.41</v>
      </c>
      <c r="I11" s="68">
        <v>1</v>
      </c>
      <c r="J11" s="68">
        <v>0.41</v>
      </c>
    </row>
    <row r="12" spans="5:14" x14ac:dyDescent="0.2">
      <c r="F12" s="68" t="s">
        <v>58</v>
      </c>
      <c r="G12" s="68">
        <v>0.41</v>
      </c>
      <c r="I12" s="68">
        <v>1</v>
      </c>
      <c r="J12" s="68">
        <v>0.41</v>
      </c>
    </row>
    <row r="13" spans="5:14" x14ac:dyDescent="0.2">
      <c r="F13" s="68" t="s">
        <v>58</v>
      </c>
      <c r="G13" s="68">
        <v>0.41</v>
      </c>
      <c r="I13" s="68">
        <v>1</v>
      </c>
      <c r="J13" s="68">
        <v>0.41</v>
      </c>
    </row>
    <row r="14" spans="5:14" x14ac:dyDescent="0.2">
      <c r="E14" s="52" t="s">
        <v>1048</v>
      </c>
      <c r="F14" s="68" t="s">
        <v>14</v>
      </c>
      <c r="G14" s="69">
        <v>0</v>
      </c>
      <c r="I14" s="68">
        <v>0</v>
      </c>
      <c r="J14" s="69">
        <v>0</v>
      </c>
    </row>
    <row r="15" spans="5:14" x14ac:dyDescent="0.2">
      <c r="F15" s="68" t="s">
        <v>14</v>
      </c>
      <c r="G15" s="69">
        <v>0.02</v>
      </c>
      <c r="I15" s="68">
        <v>0</v>
      </c>
      <c r="J15" s="69">
        <v>0.02</v>
      </c>
    </row>
    <row r="16" spans="5:14" x14ac:dyDescent="0.2">
      <c r="F16" s="68" t="s">
        <v>14</v>
      </c>
      <c r="G16" s="69">
        <v>0.02</v>
      </c>
      <c r="I16" s="68">
        <v>0</v>
      </c>
      <c r="J16" s="69">
        <v>0.02</v>
      </c>
    </row>
    <row r="17" spans="5:10" x14ac:dyDescent="0.2">
      <c r="F17" s="68" t="s">
        <v>14</v>
      </c>
      <c r="G17" s="69">
        <v>0.02</v>
      </c>
      <c r="I17" s="68">
        <v>0</v>
      </c>
      <c r="J17" s="69">
        <v>0.02</v>
      </c>
    </row>
    <row r="18" spans="5:10" x14ac:dyDescent="0.2">
      <c r="F18" s="68" t="s">
        <v>14</v>
      </c>
      <c r="G18" s="69">
        <v>0.02</v>
      </c>
      <c r="I18" s="68">
        <v>0</v>
      </c>
      <c r="J18" s="69">
        <v>0.02</v>
      </c>
    </row>
    <row r="19" spans="5:10" x14ac:dyDescent="0.2">
      <c r="F19" s="68" t="s">
        <v>14</v>
      </c>
      <c r="G19" s="69">
        <v>0</v>
      </c>
      <c r="I19" s="68">
        <v>0</v>
      </c>
      <c r="J19" s="69">
        <v>0</v>
      </c>
    </row>
    <row r="20" spans="5:10" x14ac:dyDescent="0.2">
      <c r="F20" s="68" t="s">
        <v>14</v>
      </c>
      <c r="G20" s="69">
        <v>0</v>
      </c>
      <c r="I20" s="68">
        <v>0</v>
      </c>
      <c r="J20" s="69">
        <v>0</v>
      </c>
    </row>
    <row r="21" spans="5:10" x14ac:dyDescent="0.2">
      <c r="F21" s="68" t="s">
        <v>14</v>
      </c>
      <c r="G21" s="69">
        <v>0</v>
      </c>
      <c r="I21" s="68">
        <v>0</v>
      </c>
      <c r="J21" s="69">
        <v>0</v>
      </c>
    </row>
    <row r="22" spans="5:10" x14ac:dyDescent="0.2">
      <c r="F22" s="68" t="s">
        <v>14</v>
      </c>
      <c r="G22" s="69">
        <v>0</v>
      </c>
      <c r="I22" s="68">
        <v>0</v>
      </c>
      <c r="J22" s="69">
        <v>0</v>
      </c>
    </row>
    <row r="23" spans="5:10" x14ac:dyDescent="0.2">
      <c r="F23" s="68" t="s">
        <v>14</v>
      </c>
      <c r="G23" s="69">
        <v>0</v>
      </c>
      <c r="I23" s="68">
        <v>0</v>
      </c>
      <c r="J23" s="69">
        <v>0</v>
      </c>
    </row>
    <row r="24" spans="5:10" x14ac:dyDescent="0.2">
      <c r="F24" s="68" t="s">
        <v>14</v>
      </c>
      <c r="G24" s="69">
        <v>0</v>
      </c>
      <c r="I24" s="68">
        <v>0</v>
      </c>
      <c r="J24" s="69">
        <v>0</v>
      </c>
    </row>
    <row r="25" spans="5:10" x14ac:dyDescent="0.2">
      <c r="F25" s="68" t="s">
        <v>14</v>
      </c>
      <c r="G25" s="69">
        <v>0</v>
      </c>
      <c r="I25" s="68">
        <v>0</v>
      </c>
      <c r="J25" s="69">
        <v>0</v>
      </c>
    </row>
    <row r="26" spans="5:10" x14ac:dyDescent="0.2">
      <c r="F26" s="68" t="s">
        <v>14</v>
      </c>
      <c r="G26" s="69">
        <v>0</v>
      </c>
      <c r="I26" s="68">
        <v>0</v>
      </c>
      <c r="J26" s="69">
        <v>0</v>
      </c>
    </row>
    <row r="27" spans="5:10" x14ac:dyDescent="0.2">
      <c r="E27" s="52" t="s">
        <v>1043</v>
      </c>
      <c r="F27" s="68" t="s">
        <v>14</v>
      </c>
      <c r="G27" s="68">
        <v>0.03</v>
      </c>
      <c r="I27" s="68">
        <v>0</v>
      </c>
      <c r="J27" s="68">
        <v>0.03</v>
      </c>
    </row>
    <row r="28" spans="5:10" x14ac:dyDescent="0.2">
      <c r="F28" s="68" t="s">
        <v>14</v>
      </c>
      <c r="G28" s="68">
        <v>0.03</v>
      </c>
      <c r="I28" s="68">
        <v>0</v>
      </c>
      <c r="J28" s="68">
        <v>0.03</v>
      </c>
    </row>
    <row r="29" spans="5:10" x14ac:dyDescent="0.2">
      <c r="E29" s="52" t="s">
        <v>646</v>
      </c>
      <c r="F29" s="68" t="s">
        <v>58</v>
      </c>
      <c r="G29" s="68">
        <v>1</v>
      </c>
      <c r="I29" s="68">
        <v>1</v>
      </c>
      <c r="J29" s="68">
        <v>1</v>
      </c>
    </row>
    <row r="30" spans="5:10" x14ac:dyDescent="0.2">
      <c r="F30" s="68" t="s">
        <v>58</v>
      </c>
      <c r="G30" s="68">
        <v>1</v>
      </c>
      <c r="I30" s="68">
        <v>1</v>
      </c>
      <c r="J30" s="68">
        <v>1</v>
      </c>
    </row>
    <row r="31" spans="5:10" x14ac:dyDescent="0.2">
      <c r="E31" s="52" t="s">
        <v>560</v>
      </c>
      <c r="F31" s="68" t="s">
        <v>58</v>
      </c>
      <c r="G31" s="68">
        <v>0.04</v>
      </c>
      <c r="I31" s="68">
        <v>1</v>
      </c>
      <c r="J31" s="68">
        <v>0.04</v>
      </c>
    </row>
    <row r="32" spans="5:10" x14ac:dyDescent="0.2">
      <c r="F32" s="68" t="s">
        <v>58</v>
      </c>
      <c r="G32" s="68">
        <v>0.3</v>
      </c>
      <c r="I32" s="68">
        <v>1</v>
      </c>
      <c r="J32" s="68">
        <v>0.3</v>
      </c>
    </row>
    <row r="33" spans="5:10" x14ac:dyDescent="0.2">
      <c r="F33" s="68" t="s">
        <v>14</v>
      </c>
      <c r="G33" s="68">
        <v>0.01</v>
      </c>
      <c r="I33" s="68">
        <v>0</v>
      </c>
      <c r="J33" s="68">
        <v>0.01</v>
      </c>
    </row>
    <row r="34" spans="5:10" x14ac:dyDescent="0.2">
      <c r="F34" s="68" t="s">
        <v>14</v>
      </c>
      <c r="G34" s="68">
        <v>0.03</v>
      </c>
      <c r="I34" s="68">
        <v>0</v>
      </c>
      <c r="J34" s="68">
        <v>0.03</v>
      </c>
    </row>
    <row r="35" spans="5:10" x14ac:dyDescent="0.2">
      <c r="F35" s="68" t="s">
        <v>14</v>
      </c>
      <c r="G35" s="68">
        <v>0.05</v>
      </c>
      <c r="I35" s="68">
        <v>0</v>
      </c>
      <c r="J35" s="68">
        <v>0.05</v>
      </c>
    </row>
    <row r="36" spans="5:10" x14ac:dyDescent="0.2">
      <c r="F36" s="68" t="s">
        <v>14</v>
      </c>
      <c r="G36" s="68">
        <v>0.02</v>
      </c>
      <c r="I36" s="68">
        <v>0</v>
      </c>
      <c r="J36" s="68">
        <v>0.02</v>
      </c>
    </row>
    <row r="37" spans="5:10" x14ac:dyDescent="0.2">
      <c r="F37" s="68" t="s">
        <v>58</v>
      </c>
      <c r="G37" s="68">
        <v>0.99</v>
      </c>
      <c r="I37" s="68">
        <v>1</v>
      </c>
      <c r="J37" s="68">
        <v>0.99</v>
      </c>
    </row>
    <row r="38" spans="5:10" x14ac:dyDescent="0.2">
      <c r="F38" s="68" t="s">
        <v>14</v>
      </c>
      <c r="G38" s="68">
        <v>0.11</v>
      </c>
      <c r="I38" s="68">
        <v>0</v>
      </c>
      <c r="J38" s="68">
        <v>0.11</v>
      </c>
    </row>
    <row r="39" spans="5:10" x14ac:dyDescent="0.2">
      <c r="F39" s="68" t="s">
        <v>14</v>
      </c>
      <c r="G39" s="68">
        <v>0</v>
      </c>
      <c r="I39" s="68">
        <v>0</v>
      </c>
      <c r="J39" s="68">
        <v>0</v>
      </c>
    </row>
    <row r="40" spans="5:10" x14ac:dyDescent="0.2">
      <c r="E40" s="52" t="s">
        <v>1051</v>
      </c>
      <c r="F40" s="68" t="s">
        <v>58</v>
      </c>
      <c r="G40" s="68">
        <v>0.83</v>
      </c>
      <c r="I40" s="68">
        <v>1</v>
      </c>
      <c r="J40" s="68">
        <v>0.83</v>
      </c>
    </row>
    <row r="41" spans="5:10" x14ac:dyDescent="0.2">
      <c r="F41" s="68" t="s">
        <v>58</v>
      </c>
      <c r="G41" s="68">
        <v>0.99</v>
      </c>
      <c r="I41" s="68">
        <v>1</v>
      </c>
      <c r="J41" s="68">
        <v>0.99</v>
      </c>
    </row>
    <row r="42" spans="5:10" x14ac:dyDescent="0.2">
      <c r="F42" s="68" t="s">
        <v>58</v>
      </c>
      <c r="G42" s="68">
        <v>0.6</v>
      </c>
      <c r="I42" s="68">
        <v>1</v>
      </c>
      <c r="J42" s="68">
        <v>0.6</v>
      </c>
    </row>
    <row r="43" spans="5:10" x14ac:dyDescent="0.2">
      <c r="E43" s="52" t="s">
        <v>1052</v>
      </c>
      <c r="F43" s="68" t="s">
        <v>58</v>
      </c>
      <c r="G43" s="69">
        <v>0.6</v>
      </c>
      <c r="I43" s="68">
        <v>1</v>
      </c>
      <c r="J43" s="69">
        <v>0.6</v>
      </c>
    </row>
    <row r="44" spans="5:10" x14ac:dyDescent="0.2">
      <c r="F44" s="68" t="s">
        <v>58</v>
      </c>
      <c r="G44" s="69">
        <v>0.99</v>
      </c>
      <c r="I44" s="68">
        <v>1</v>
      </c>
      <c r="J44" s="69">
        <v>0.99</v>
      </c>
    </row>
    <row r="45" spans="5:10" x14ac:dyDescent="0.2">
      <c r="F45" s="68" t="s">
        <v>58</v>
      </c>
      <c r="G45" s="69">
        <v>0.99</v>
      </c>
      <c r="I45" s="68">
        <v>1</v>
      </c>
      <c r="J45" s="69">
        <v>0.99</v>
      </c>
    </row>
    <row r="46" spans="5:10" x14ac:dyDescent="0.2">
      <c r="F46" s="68" t="s">
        <v>58</v>
      </c>
      <c r="G46" s="69">
        <v>0.99</v>
      </c>
      <c r="I46" s="68">
        <v>1</v>
      </c>
      <c r="J46" s="69">
        <v>0.99</v>
      </c>
    </row>
    <row r="47" spans="5:10" x14ac:dyDescent="0.2">
      <c r="F47" s="68" t="s">
        <v>58</v>
      </c>
      <c r="G47" s="69">
        <v>1</v>
      </c>
      <c r="I47" s="68">
        <v>1</v>
      </c>
      <c r="J47" s="69">
        <v>1</v>
      </c>
    </row>
    <row r="48" spans="5:10" x14ac:dyDescent="0.2">
      <c r="F48" s="68" t="s">
        <v>58</v>
      </c>
      <c r="G48" s="69">
        <v>0.57999999999999996</v>
      </c>
      <c r="I48" s="68">
        <v>1</v>
      </c>
      <c r="J48" s="69">
        <v>0.57999999999999996</v>
      </c>
    </row>
    <row r="49" spans="5:10" x14ac:dyDescent="0.2">
      <c r="F49" s="68" t="s">
        <v>58</v>
      </c>
      <c r="G49" s="69">
        <v>0.94</v>
      </c>
      <c r="I49" s="68">
        <v>1</v>
      </c>
      <c r="J49" s="69">
        <v>0.94</v>
      </c>
    </row>
    <row r="50" spans="5:10" x14ac:dyDescent="0.2">
      <c r="F50" s="68" t="s">
        <v>58</v>
      </c>
      <c r="G50" s="69">
        <v>0.99</v>
      </c>
      <c r="I50" s="68">
        <v>1</v>
      </c>
      <c r="J50" s="69">
        <v>0.99</v>
      </c>
    </row>
    <row r="51" spans="5:10" x14ac:dyDescent="0.2">
      <c r="F51" s="68" t="s">
        <v>58</v>
      </c>
      <c r="G51" s="69">
        <v>0.99</v>
      </c>
      <c r="I51" s="68">
        <v>1</v>
      </c>
      <c r="J51" s="69">
        <v>0.99</v>
      </c>
    </row>
    <row r="52" spans="5:10" x14ac:dyDescent="0.2">
      <c r="E52" s="52" t="s">
        <v>1053</v>
      </c>
      <c r="F52" s="68" t="s">
        <v>58</v>
      </c>
      <c r="G52" s="69">
        <v>0.1</v>
      </c>
      <c r="I52" s="68">
        <v>1</v>
      </c>
      <c r="J52" s="69">
        <v>0.1</v>
      </c>
    </row>
    <row r="53" spans="5:10" x14ac:dyDescent="0.2">
      <c r="F53" s="68" t="s">
        <v>58</v>
      </c>
      <c r="G53" s="69">
        <v>0.31</v>
      </c>
      <c r="I53" s="68">
        <v>1</v>
      </c>
      <c r="J53" s="69">
        <v>0.31</v>
      </c>
    </row>
    <row r="54" spans="5:10" x14ac:dyDescent="0.2">
      <c r="F54" s="68" t="s">
        <v>58</v>
      </c>
      <c r="G54" s="69">
        <v>0.9</v>
      </c>
      <c r="I54" s="68">
        <v>1</v>
      </c>
      <c r="J54" s="69">
        <v>0.9</v>
      </c>
    </row>
    <row r="55" spans="5:10" x14ac:dyDescent="0.2">
      <c r="F55" s="68" t="s">
        <v>58</v>
      </c>
      <c r="G55" s="69">
        <v>0.73</v>
      </c>
      <c r="I55" s="68">
        <v>1</v>
      </c>
      <c r="J55" s="69">
        <v>0.73</v>
      </c>
    </row>
    <row r="56" spans="5:10" x14ac:dyDescent="0.2">
      <c r="F56" s="68" t="s">
        <v>58</v>
      </c>
      <c r="G56" s="69">
        <v>0.72</v>
      </c>
      <c r="I56" s="68">
        <v>1</v>
      </c>
      <c r="J56" s="69">
        <v>0.72</v>
      </c>
    </row>
    <row r="57" spans="5:10" x14ac:dyDescent="0.2">
      <c r="F57" s="68" t="s">
        <v>58</v>
      </c>
      <c r="G57" s="69">
        <v>0.84</v>
      </c>
      <c r="I57" s="68">
        <v>1</v>
      </c>
      <c r="J57" s="69">
        <v>0.84</v>
      </c>
    </row>
    <row r="58" spans="5:10" x14ac:dyDescent="0.2">
      <c r="F58" s="68" t="s">
        <v>58</v>
      </c>
      <c r="G58" s="69">
        <v>0.86</v>
      </c>
      <c r="I58" s="68">
        <v>1</v>
      </c>
      <c r="J58" s="69">
        <v>0.86</v>
      </c>
    </row>
    <row r="59" spans="5:10" x14ac:dyDescent="0.2">
      <c r="F59" s="68" t="s">
        <v>58</v>
      </c>
      <c r="G59" s="69">
        <v>0.36</v>
      </c>
      <c r="I59" s="68">
        <v>1</v>
      </c>
      <c r="J59" s="69">
        <v>0.36</v>
      </c>
    </row>
    <row r="60" spans="5:10" x14ac:dyDescent="0.2">
      <c r="F60" s="68" t="s">
        <v>58</v>
      </c>
      <c r="G60" s="69">
        <v>0.28999999999999998</v>
      </c>
      <c r="I60" s="68">
        <v>1</v>
      </c>
      <c r="J60" s="69">
        <v>0.28999999999999998</v>
      </c>
    </row>
    <row r="61" spans="5:10" x14ac:dyDescent="0.2">
      <c r="F61" s="68" t="s">
        <v>58</v>
      </c>
      <c r="G61" s="69">
        <v>0.31</v>
      </c>
      <c r="I61" s="68">
        <v>1</v>
      </c>
      <c r="J61" s="69">
        <v>0.31</v>
      </c>
    </row>
    <row r="62" spans="5:10" x14ac:dyDescent="0.2">
      <c r="F62" s="68" t="s">
        <v>58</v>
      </c>
      <c r="G62" s="69">
        <v>0.54</v>
      </c>
      <c r="I62" s="68">
        <v>1</v>
      </c>
      <c r="J62" s="69">
        <v>0.54</v>
      </c>
    </row>
    <row r="63" spans="5:10" x14ac:dyDescent="0.2">
      <c r="F63" s="68" t="s">
        <v>58</v>
      </c>
      <c r="G63" s="69">
        <v>0.11</v>
      </c>
      <c r="I63" s="68">
        <v>1</v>
      </c>
      <c r="J63" s="69">
        <v>0.11</v>
      </c>
    </row>
    <row r="64" spans="5:10" x14ac:dyDescent="0.2">
      <c r="F64" s="68" t="s">
        <v>58</v>
      </c>
      <c r="G64" s="69">
        <v>0.11</v>
      </c>
      <c r="I64" s="68">
        <v>1</v>
      </c>
      <c r="J64" s="69">
        <v>0.11</v>
      </c>
    </row>
    <row r="65" spans="5:10" x14ac:dyDescent="0.2">
      <c r="F65" s="68" t="s">
        <v>58</v>
      </c>
      <c r="G65" s="69">
        <v>0.46</v>
      </c>
      <c r="I65" s="68">
        <v>1</v>
      </c>
      <c r="J65" s="69">
        <v>0.46</v>
      </c>
    </row>
    <row r="66" spans="5:10" x14ac:dyDescent="0.2">
      <c r="F66" s="68" t="s">
        <v>58</v>
      </c>
      <c r="G66" s="69">
        <v>0.88</v>
      </c>
      <c r="I66" s="68">
        <v>1</v>
      </c>
      <c r="J66" s="69">
        <v>0.88</v>
      </c>
    </row>
    <row r="67" spans="5:10" x14ac:dyDescent="0.2">
      <c r="F67" s="68" t="s">
        <v>58</v>
      </c>
      <c r="G67" s="69">
        <v>0.72</v>
      </c>
      <c r="I67" s="68">
        <v>1</v>
      </c>
      <c r="J67" s="69">
        <v>0.72</v>
      </c>
    </row>
    <row r="68" spans="5:10" x14ac:dyDescent="0.2">
      <c r="F68" s="68" t="s">
        <v>58</v>
      </c>
      <c r="G68" s="69">
        <v>0.9</v>
      </c>
      <c r="I68" s="68">
        <v>1</v>
      </c>
      <c r="J68" s="69">
        <v>0.9</v>
      </c>
    </row>
    <row r="69" spans="5:10" x14ac:dyDescent="0.2">
      <c r="F69" s="68" t="s">
        <v>58</v>
      </c>
      <c r="G69" s="69">
        <v>0.78</v>
      </c>
      <c r="I69" s="68">
        <v>1</v>
      </c>
      <c r="J69" s="69">
        <v>0.78</v>
      </c>
    </row>
    <row r="70" spans="5:10" x14ac:dyDescent="0.2">
      <c r="F70" s="68" t="s">
        <v>58</v>
      </c>
      <c r="G70" s="69">
        <v>0.85</v>
      </c>
      <c r="I70" s="68">
        <v>1</v>
      </c>
      <c r="J70" s="69">
        <v>0.85</v>
      </c>
    </row>
    <row r="71" spans="5:10" x14ac:dyDescent="0.2">
      <c r="F71" s="68" t="s">
        <v>58</v>
      </c>
      <c r="G71" s="69">
        <v>0.87</v>
      </c>
      <c r="I71" s="68">
        <v>1</v>
      </c>
      <c r="J71" s="69">
        <v>0.87</v>
      </c>
    </row>
    <row r="72" spans="5:10" x14ac:dyDescent="0.2">
      <c r="F72" s="68" t="s">
        <v>58</v>
      </c>
      <c r="G72" s="69">
        <v>0.82</v>
      </c>
      <c r="I72" s="68">
        <v>1</v>
      </c>
      <c r="J72" s="69">
        <v>0.82</v>
      </c>
    </row>
    <row r="73" spans="5:10" x14ac:dyDescent="0.2">
      <c r="F73" s="68" t="s">
        <v>58</v>
      </c>
      <c r="G73" s="69">
        <v>0.9</v>
      </c>
      <c r="I73" s="68">
        <v>1</v>
      </c>
      <c r="J73" s="69">
        <v>0.9</v>
      </c>
    </row>
    <row r="74" spans="5:10" x14ac:dyDescent="0.2">
      <c r="F74" s="68" t="s">
        <v>58</v>
      </c>
      <c r="G74" s="69">
        <v>0.86</v>
      </c>
      <c r="I74" s="68">
        <v>1</v>
      </c>
      <c r="J74" s="69">
        <v>0.86</v>
      </c>
    </row>
    <row r="75" spans="5:10" x14ac:dyDescent="0.2">
      <c r="E75" s="52" t="s">
        <v>1054</v>
      </c>
      <c r="F75" s="68" t="s">
        <v>14</v>
      </c>
      <c r="G75" s="69">
        <v>0.2</v>
      </c>
      <c r="I75" s="68">
        <v>0</v>
      </c>
      <c r="J75" s="69">
        <v>0.2</v>
      </c>
    </row>
    <row r="76" spans="5:10" x14ac:dyDescent="0.2">
      <c r="F76" s="68" t="s">
        <v>14</v>
      </c>
      <c r="G76" s="69">
        <v>0</v>
      </c>
      <c r="I76" s="68">
        <v>0</v>
      </c>
      <c r="J76" s="69">
        <v>0</v>
      </c>
    </row>
    <row r="77" spans="5:10" x14ac:dyDescent="0.2">
      <c r="F77" s="68" t="s">
        <v>14</v>
      </c>
      <c r="G77" s="69">
        <v>0.13</v>
      </c>
      <c r="I77" s="68">
        <v>0</v>
      </c>
      <c r="J77" s="69">
        <v>0.13</v>
      </c>
    </row>
    <row r="78" spans="5:10" x14ac:dyDescent="0.2">
      <c r="F78" s="68" t="s">
        <v>14</v>
      </c>
      <c r="G78" s="69">
        <v>0.47</v>
      </c>
      <c r="I78" s="68">
        <v>0</v>
      </c>
      <c r="J78" s="69">
        <v>0.47</v>
      </c>
    </row>
    <row r="79" spans="5:10" x14ac:dyDescent="0.2">
      <c r="F79" s="68" t="s">
        <v>14</v>
      </c>
      <c r="G79" s="68">
        <v>0.04</v>
      </c>
      <c r="I79" s="68">
        <v>0</v>
      </c>
      <c r="J79" s="68">
        <v>0.04</v>
      </c>
    </row>
    <row r="80" spans="5:10" x14ac:dyDescent="0.2">
      <c r="F80" s="68" t="s">
        <v>14</v>
      </c>
      <c r="G80" s="69">
        <v>0.24</v>
      </c>
      <c r="I80" s="68">
        <v>0</v>
      </c>
      <c r="J80" s="69">
        <v>0.24</v>
      </c>
    </row>
    <row r="81" spans="6:10" x14ac:dyDescent="0.2">
      <c r="F81" s="68" t="s">
        <v>14</v>
      </c>
      <c r="G81" s="68">
        <v>0.17</v>
      </c>
      <c r="I81" s="68">
        <v>0</v>
      </c>
      <c r="J81" s="68">
        <v>0.17</v>
      </c>
    </row>
    <row r="82" spans="6:10" x14ac:dyDescent="0.2">
      <c r="F82" s="68" t="s">
        <v>14</v>
      </c>
      <c r="G82" s="68">
        <v>0.33</v>
      </c>
      <c r="I82" s="68">
        <v>0</v>
      </c>
      <c r="J82" s="68">
        <v>0.33</v>
      </c>
    </row>
    <row r="83" spans="6:10" x14ac:dyDescent="0.2">
      <c r="F83" s="68" t="s">
        <v>14</v>
      </c>
      <c r="G83" s="69">
        <v>0.05</v>
      </c>
      <c r="I83" s="68">
        <v>0</v>
      </c>
      <c r="J83" s="69">
        <v>0.05</v>
      </c>
    </row>
    <row r="84" spans="6:10" x14ac:dyDescent="0.2">
      <c r="F84" s="68" t="s">
        <v>14</v>
      </c>
      <c r="G84" s="69">
        <v>7.0000000000000007E-2</v>
      </c>
      <c r="I84" s="68">
        <v>0</v>
      </c>
      <c r="J84" s="69">
        <v>7.0000000000000007E-2</v>
      </c>
    </row>
    <row r="85" spans="6:10" x14ac:dyDescent="0.2">
      <c r="F85" s="68" t="s">
        <v>14</v>
      </c>
      <c r="G85" s="69">
        <v>0.01</v>
      </c>
      <c r="I85" s="68">
        <v>0</v>
      </c>
      <c r="J85" s="69">
        <v>0.01</v>
      </c>
    </row>
    <row r="86" spans="6:10" x14ac:dyDescent="0.2">
      <c r="F86" s="68" t="s">
        <v>14</v>
      </c>
      <c r="G86" s="69">
        <v>0.15</v>
      </c>
      <c r="I86" s="68">
        <v>0</v>
      </c>
      <c r="J86" s="69">
        <v>0.15</v>
      </c>
    </row>
    <row r="87" spans="6:10" x14ac:dyDescent="0.2">
      <c r="F87" s="68" t="s">
        <v>14</v>
      </c>
      <c r="G87" s="69">
        <v>0.17</v>
      </c>
      <c r="I87" s="68">
        <v>0</v>
      </c>
      <c r="J87" s="69">
        <v>0.17</v>
      </c>
    </row>
    <row r="88" spans="6:10" x14ac:dyDescent="0.2">
      <c r="F88" s="68" t="s">
        <v>14</v>
      </c>
      <c r="G88" s="69">
        <v>0.03</v>
      </c>
      <c r="I88" s="68">
        <v>0</v>
      </c>
      <c r="J88" s="69">
        <v>0.03</v>
      </c>
    </row>
    <row r="89" spans="6:10" x14ac:dyDescent="0.2">
      <c r="F89" s="68" t="s">
        <v>14</v>
      </c>
      <c r="G89" s="69">
        <v>0.21</v>
      </c>
      <c r="I89" s="68">
        <v>0</v>
      </c>
      <c r="J89" s="69">
        <v>0.21</v>
      </c>
    </row>
    <row r="90" spans="6:10" x14ac:dyDescent="0.2">
      <c r="F90" s="68" t="s">
        <v>58</v>
      </c>
      <c r="G90" s="69">
        <v>0.21</v>
      </c>
      <c r="I90" s="68">
        <v>1</v>
      </c>
      <c r="J90" s="69">
        <v>0.21</v>
      </c>
    </row>
    <row r="91" spans="6:10" x14ac:dyDescent="0.2">
      <c r="F91" s="68" t="s">
        <v>14</v>
      </c>
      <c r="G91" s="69">
        <v>0.16</v>
      </c>
      <c r="I91" s="68">
        <v>0</v>
      </c>
      <c r="J91" s="69">
        <v>0.16</v>
      </c>
    </row>
    <row r="92" spans="6:10" x14ac:dyDescent="0.2">
      <c r="F92" s="68" t="s">
        <v>14</v>
      </c>
      <c r="G92" s="69">
        <v>0.02</v>
      </c>
      <c r="I92" s="68">
        <v>0</v>
      </c>
      <c r="J92" s="69">
        <v>0.02</v>
      </c>
    </row>
    <row r="93" spans="6:10" x14ac:dyDescent="0.2">
      <c r="F93" s="68" t="s">
        <v>58</v>
      </c>
      <c r="G93" s="69">
        <v>0.17</v>
      </c>
      <c r="I93" s="68">
        <v>1</v>
      </c>
      <c r="J93" s="69">
        <v>0.17</v>
      </c>
    </row>
    <row r="94" spans="6:10" x14ac:dyDescent="0.2">
      <c r="F94" s="68" t="s">
        <v>14</v>
      </c>
      <c r="G94" s="69">
        <v>0.16</v>
      </c>
      <c r="I94" s="68">
        <v>0</v>
      </c>
      <c r="J94" s="69">
        <v>0.16</v>
      </c>
    </row>
    <row r="95" spans="6:10" x14ac:dyDescent="0.2">
      <c r="F95" s="68" t="s">
        <v>14</v>
      </c>
      <c r="G95" s="69">
        <v>0.01</v>
      </c>
      <c r="I95" s="68">
        <v>0</v>
      </c>
      <c r="J95" s="69">
        <v>0.01</v>
      </c>
    </row>
    <row r="96" spans="6:10" x14ac:dyDescent="0.2">
      <c r="F96" s="68" t="s">
        <v>14</v>
      </c>
      <c r="G96" s="69">
        <v>0.05</v>
      </c>
      <c r="I96" s="68">
        <v>0</v>
      </c>
      <c r="J96" s="69">
        <v>0.05</v>
      </c>
    </row>
    <row r="97" spans="5:10" x14ac:dyDescent="0.2">
      <c r="F97" s="68" t="s">
        <v>14</v>
      </c>
      <c r="G97" s="69">
        <v>0.2</v>
      </c>
      <c r="I97" s="68">
        <v>0</v>
      </c>
      <c r="J97" s="69">
        <v>0.2</v>
      </c>
    </row>
    <row r="98" spans="5:10" x14ac:dyDescent="0.2">
      <c r="F98" s="68" t="s">
        <v>14</v>
      </c>
      <c r="G98" s="69">
        <v>7.0000000000000007E-2</v>
      </c>
      <c r="I98" s="68">
        <v>0</v>
      </c>
      <c r="J98" s="69">
        <v>7.0000000000000007E-2</v>
      </c>
    </row>
    <row r="99" spans="5:10" x14ac:dyDescent="0.2">
      <c r="F99" s="68" t="s">
        <v>14</v>
      </c>
      <c r="G99" s="69">
        <v>0.09</v>
      </c>
      <c r="I99" s="68">
        <v>0</v>
      </c>
      <c r="J99" s="69">
        <v>0.09</v>
      </c>
    </row>
    <row r="100" spans="5:10" x14ac:dyDescent="0.2">
      <c r="F100" s="68" t="s">
        <v>14</v>
      </c>
      <c r="G100" s="69">
        <v>7.0000000000000007E-2</v>
      </c>
      <c r="I100" s="68">
        <v>0</v>
      </c>
      <c r="J100" s="69">
        <v>7.0000000000000007E-2</v>
      </c>
    </row>
    <row r="101" spans="5:10" x14ac:dyDescent="0.2">
      <c r="F101" s="68" t="s">
        <v>14</v>
      </c>
      <c r="G101" s="69">
        <v>0.3</v>
      </c>
      <c r="I101" s="68">
        <v>0</v>
      </c>
      <c r="J101" s="69">
        <v>0.3</v>
      </c>
    </row>
    <row r="102" spans="5:10" x14ac:dyDescent="0.2">
      <c r="F102" s="68" t="s">
        <v>14</v>
      </c>
      <c r="G102" s="69">
        <v>0.01</v>
      </c>
      <c r="I102" s="68">
        <v>0</v>
      </c>
      <c r="J102" s="69">
        <v>0.01</v>
      </c>
    </row>
    <row r="103" spans="5:10" x14ac:dyDescent="0.2">
      <c r="F103" s="68" t="s">
        <v>14</v>
      </c>
      <c r="G103" s="69">
        <v>0.05</v>
      </c>
      <c r="I103" s="68">
        <v>0</v>
      </c>
      <c r="J103" s="69">
        <v>0.05</v>
      </c>
    </row>
    <row r="104" spans="5:10" x14ac:dyDescent="0.2">
      <c r="F104" s="68" t="s">
        <v>14</v>
      </c>
      <c r="G104" s="69">
        <v>0.03</v>
      </c>
      <c r="I104" s="68">
        <v>0</v>
      </c>
      <c r="J104" s="69">
        <v>0.03</v>
      </c>
    </row>
    <row r="105" spans="5:10" x14ac:dyDescent="0.2">
      <c r="F105" s="68" t="s">
        <v>58</v>
      </c>
      <c r="G105" s="69">
        <v>0.2</v>
      </c>
      <c r="I105" s="68">
        <v>1</v>
      </c>
      <c r="J105" s="69">
        <v>0.2</v>
      </c>
    </row>
    <row r="106" spans="5:10" x14ac:dyDescent="0.2">
      <c r="F106" s="68" t="s">
        <v>14</v>
      </c>
      <c r="G106" s="69">
        <v>0.06</v>
      </c>
      <c r="I106" s="68">
        <v>0</v>
      </c>
      <c r="J106" s="69">
        <v>0.06</v>
      </c>
    </row>
    <row r="107" spans="5:10" x14ac:dyDescent="0.2">
      <c r="F107" s="68" t="s">
        <v>14</v>
      </c>
      <c r="G107" s="69">
        <v>0.02</v>
      </c>
      <c r="I107" s="68">
        <v>0</v>
      </c>
      <c r="J107" s="69">
        <v>0.02</v>
      </c>
    </row>
    <row r="108" spans="5:10" x14ac:dyDescent="0.2">
      <c r="F108" s="68" t="s">
        <v>14</v>
      </c>
      <c r="G108" s="69">
        <v>0.2</v>
      </c>
      <c r="I108" s="68">
        <v>0</v>
      </c>
      <c r="J108" s="69">
        <v>0.2</v>
      </c>
    </row>
    <row r="109" spans="5:10" x14ac:dyDescent="0.2">
      <c r="F109" s="68" t="s">
        <v>14</v>
      </c>
      <c r="G109" s="69">
        <v>0.2</v>
      </c>
      <c r="I109" s="68">
        <v>0</v>
      </c>
      <c r="J109" s="69">
        <v>0.2</v>
      </c>
    </row>
    <row r="110" spans="5:10" x14ac:dyDescent="0.2">
      <c r="F110" s="68" t="s">
        <v>14</v>
      </c>
      <c r="G110" s="69">
        <v>0.2</v>
      </c>
      <c r="I110" s="68">
        <v>0</v>
      </c>
      <c r="J110" s="69">
        <v>0.2</v>
      </c>
    </row>
    <row r="111" spans="5:10" x14ac:dyDescent="0.2">
      <c r="E111" s="52" t="s">
        <v>1050</v>
      </c>
      <c r="F111" s="68" t="s">
        <v>14</v>
      </c>
      <c r="G111" s="69">
        <v>0.06</v>
      </c>
      <c r="I111" s="68">
        <v>0</v>
      </c>
      <c r="J111" s="69">
        <v>0.06</v>
      </c>
    </row>
    <row r="112" spans="5:10" x14ac:dyDescent="0.2">
      <c r="F112" s="68" t="s">
        <v>14</v>
      </c>
      <c r="G112" s="69">
        <v>7.0000000000000007E-2</v>
      </c>
      <c r="I112" s="68">
        <v>0</v>
      </c>
      <c r="J112" s="69">
        <v>7.0000000000000007E-2</v>
      </c>
    </row>
    <row r="113" spans="6:10" x14ac:dyDescent="0.2">
      <c r="F113" s="68" t="s">
        <v>14</v>
      </c>
      <c r="G113" s="69">
        <v>7.0000000000000007E-2</v>
      </c>
      <c r="I113" s="68">
        <v>0</v>
      </c>
      <c r="J113" s="69">
        <v>7.0000000000000007E-2</v>
      </c>
    </row>
    <row r="114" spans="6:10" x14ac:dyDescent="0.2">
      <c r="F114" s="68" t="s">
        <v>14</v>
      </c>
      <c r="G114" s="69">
        <v>0.16</v>
      </c>
      <c r="I114" s="68">
        <v>0</v>
      </c>
      <c r="J114" s="69">
        <v>0.16</v>
      </c>
    </row>
    <row r="115" spans="6:10" x14ac:dyDescent="0.2">
      <c r="F115" s="68" t="s">
        <v>14</v>
      </c>
      <c r="G115" s="69">
        <v>0.25</v>
      </c>
      <c r="I115" s="68">
        <v>0</v>
      </c>
      <c r="J115" s="69">
        <v>0.25</v>
      </c>
    </row>
    <row r="116" spans="6:10" x14ac:dyDescent="0.2">
      <c r="F116" s="68" t="s">
        <v>14</v>
      </c>
      <c r="G116" s="69">
        <v>0.28999999999999998</v>
      </c>
      <c r="I116" s="68">
        <v>0</v>
      </c>
      <c r="J116" s="69">
        <v>0.28999999999999998</v>
      </c>
    </row>
    <row r="117" spans="6:10" x14ac:dyDescent="0.2">
      <c r="F117" s="68" t="s">
        <v>14</v>
      </c>
      <c r="G117" s="69">
        <v>0.56999999999999995</v>
      </c>
      <c r="I117" s="68">
        <v>0</v>
      </c>
      <c r="J117" s="69">
        <v>0.56999999999999995</v>
      </c>
    </row>
    <row r="118" spans="6:10" x14ac:dyDescent="0.2">
      <c r="F118" s="68" t="s">
        <v>14</v>
      </c>
      <c r="G118" s="69">
        <v>0.12</v>
      </c>
      <c r="I118" s="68">
        <v>0</v>
      </c>
      <c r="J118" s="69">
        <v>0.12</v>
      </c>
    </row>
    <row r="119" spans="6:10" x14ac:dyDescent="0.2">
      <c r="F119" s="68" t="s">
        <v>58</v>
      </c>
      <c r="G119" s="69">
        <v>0.99</v>
      </c>
      <c r="I119" s="68">
        <v>1</v>
      </c>
      <c r="J119" s="69">
        <v>0.99</v>
      </c>
    </row>
    <row r="120" spans="6:10" x14ac:dyDescent="0.2">
      <c r="F120" s="68" t="s">
        <v>58</v>
      </c>
      <c r="G120" s="69">
        <v>0.4</v>
      </c>
      <c r="I120" s="68">
        <v>1</v>
      </c>
      <c r="J120" s="69">
        <v>0.4</v>
      </c>
    </row>
    <row r="121" spans="6:10" x14ac:dyDescent="0.2">
      <c r="F121" s="68" t="s">
        <v>58</v>
      </c>
      <c r="G121" s="69">
        <v>1</v>
      </c>
      <c r="I121" s="68">
        <v>1</v>
      </c>
      <c r="J121" s="69">
        <v>1</v>
      </c>
    </row>
    <row r="122" spans="6:10" x14ac:dyDescent="0.2">
      <c r="F122" s="68" t="s">
        <v>58</v>
      </c>
      <c r="G122" s="69">
        <v>1</v>
      </c>
      <c r="I122" s="68">
        <v>1</v>
      </c>
      <c r="J122" s="69">
        <v>1</v>
      </c>
    </row>
    <row r="123" spans="6:10" x14ac:dyDescent="0.2">
      <c r="F123" s="68" t="s">
        <v>58</v>
      </c>
      <c r="G123" s="69">
        <v>0.99</v>
      </c>
      <c r="I123" s="68">
        <v>1</v>
      </c>
      <c r="J123" s="69">
        <v>0.99</v>
      </c>
    </row>
    <row r="124" spans="6:10" x14ac:dyDescent="0.2">
      <c r="F124" s="68" t="s">
        <v>58</v>
      </c>
      <c r="G124" s="69">
        <v>0.08</v>
      </c>
      <c r="I124" s="68">
        <v>1</v>
      </c>
      <c r="J124" s="69">
        <v>0.08</v>
      </c>
    </row>
    <row r="125" spans="6:10" x14ac:dyDescent="0.2">
      <c r="F125" s="68" t="s">
        <v>58</v>
      </c>
      <c r="G125" s="69">
        <v>0.03</v>
      </c>
      <c r="I125" s="68">
        <v>1</v>
      </c>
      <c r="J125" s="69">
        <v>0.03</v>
      </c>
    </row>
    <row r="126" spans="6:10" x14ac:dyDescent="0.2">
      <c r="F126" s="68" t="s">
        <v>58</v>
      </c>
      <c r="G126" s="69">
        <v>0.24</v>
      </c>
      <c r="I126" s="68">
        <v>1</v>
      </c>
      <c r="J126" s="69">
        <v>0.24</v>
      </c>
    </row>
    <row r="127" spans="6:10" x14ac:dyDescent="0.2">
      <c r="F127" s="68" t="s">
        <v>58</v>
      </c>
      <c r="G127" s="69">
        <v>0.59</v>
      </c>
      <c r="I127" s="68">
        <v>1</v>
      </c>
      <c r="J127" s="69">
        <v>0.59</v>
      </c>
    </row>
    <row r="128" spans="6:10" x14ac:dyDescent="0.2">
      <c r="F128" s="68" t="s">
        <v>14</v>
      </c>
      <c r="G128" s="69">
        <v>0.77</v>
      </c>
      <c r="I128" s="68">
        <v>0</v>
      </c>
      <c r="J128" s="69">
        <v>0.77</v>
      </c>
    </row>
    <row r="129" spans="6:10" x14ac:dyDescent="0.2">
      <c r="F129" s="68" t="s">
        <v>58</v>
      </c>
      <c r="G129" s="69">
        <v>0.79</v>
      </c>
      <c r="I129" s="68">
        <v>1</v>
      </c>
      <c r="J129" s="69">
        <v>0.79</v>
      </c>
    </row>
    <row r="130" spans="6:10" x14ac:dyDescent="0.2">
      <c r="F130" s="68" t="s">
        <v>14</v>
      </c>
      <c r="G130" s="69">
        <v>0.47</v>
      </c>
      <c r="I130" s="68">
        <v>0</v>
      </c>
      <c r="J130" s="69">
        <v>0.47</v>
      </c>
    </row>
    <row r="131" spans="6:10" x14ac:dyDescent="0.2">
      <c r="F131" s="68" t="s">
        <v>14</v>
      </c>
      <c r="G131" s="69">
        <v>0.47</v>
      </c>
      <c r="I131" s="68">
        <v>0</v>
      </c>
      <c r="J131" s="69">
        <v>0.47</v>
      </c>
    </row>
    <row r="132" spans="6:10" x14ac:dyDescent="0.2">
      <c r="F132" s="68" t="s">
        <v>14</v>
      </c>
      <c r="G132" s="69">
        <v>0.47</v>
      </c>
      <c r="I132" s="68">
        <v>0</v>
      </c>
      <c r="J132" s="69">
        <v>0.47</v>
      </c>
    </row>
    <row r="133" spans="6:10" x14ac:dyDescent="0.2">
      <c r="F133" s="68" t="s">
        <v>58</v>
      </c>
      <c r="G133" s="69">
        <v>0.05</v>
      </c>
      <c r="I133" s="68">
        <v>1</v>
      </c>
      <c r="J133" s="69">
        <v>0.05</v>
      </c>
    </row>
    <row r="134" spans="6:10" x14ac:dyDescent="0.2">
      <c r="F134" s="68" t="s">
        <v>14</v>
      </c>
      <c r="G134" s="69">
        <v>0.04</v>
      </c>
      <c r="I134" s="68">
        <v>0</v>
      </c>
      <c r="J134" s="69">
        <v>0.04</v>
      </c>
    </row>
    <row r="135" spans="6:10" x14ac:dyDescent="0.2">
      <c r="F135" s="68" t="s">
        <v>58</v>
      </c>
      <c r="G135" s="69">
        <v>0.87</v>
      </c>
      <c r="I135" s="68">
        <v>1</v>
      </c>
      <c r="J135" s="69">
        <v>0.87</v>
      </c>
    </row>
    <row r="136" spans="6:10" x14ac:dyDescent="0.2">
      <c r="F136" s="68" t="s">
        <v>58</v>
      </c>
      <c r="G136" s="69">
        <v>0.87</v>
      </c>
      <c r="I136" s="68">
        <v>1</v>
      </c>
      <c r="J136" s="69">
        <v>0.87</v>
      </c>
    </row>
    <row r="137" spans="6:10" x14ac:dyDescent="0.2">
      <c r="F137" s="68" t="s">
        <v>58</v>
      </c>
      <c r="G137" s="69">
        <v>0.87</v>
      </c>
      <c r="I137" s="68">
        <v>1</v>
      </c>
      <c r="J137" s="69">
        <v>0.87</v>
      </c>
    </row>
    <row r="138" spans="6:10" x14ac:dyDescent="0.2">
      <c r="F138" s="68" t="s">
        <v>58</v>
      </c>
      <c r="G138" s="69">
        <v>0.87</v>
      </c>
      <c r="I138" s="68">
        <v>1</v>
      </c>
      <c r="J138" s="69">
        <v>0.87</v>
      </c>
    </row>
    <row r="139" spans="6:10" x14ac:dyDescent="0.2">
      <c r="F139" s="68" t="s">
        <v>58</v>
      </c>
      <c r="G139" s="69">
        <v>0.34</v>
      </c>
      <c r="I139" s="68">
        <v>1</v>
      </c>
      <c r="J139" s="69">
        <v>0.34</v>
      </c>
    </row>
    <row r="140" spans="6:10" x14ac:dyDescent="0.2">
      <c r="F140" s="68" t="s">
        <v>58</v>
      </c>
      <c r="G140" s="69">
        <v>0.21</v>
      </c>
      <c r="I140" s="68">
        <v>1</v>
      </c>
      <c r="J140" s="69">
        <v>0.21</v>
      </c>
    </row>
    <row r="141" spans="6:10" x14ac:dyDescent="0.2">
      <c r="F141" s="68" t="s">
        <v>58</v>
      </c>
      <c r="G141" s="69">
        <v>0.23</v>
      </c>
      <c r="I141" s="68">
        <v>1</v>
      </c>
      <c r="J141" s="69">
        <v>0.23</v>
      </c>
    </row>
    <row r="142" spans="6:10" x14ac:dyDescent="0.2">
      <c r="F142" s="68" t="s">
        <v>58</v>
      </c>
      <c r="G142" s="69">
        <v>0.23</v>
      </c>
      <c r="I142" s="68">
        <v>1</v>
      </c>
      <c r="J142" s="69">
        <v>0.23</v>
      </c>
    </row>
    <row r="143" spans="6:10" x14ac:dyDescent="0.2">
      <c r="F143" s="68" t="s">
        <v>58</v>
      </c>
      <c r="G143" s="69">
        <v>0.89</v>
      </c>
      <c r="I143" s="68">
        <v>1</v>
      </c>
      <c r="J143" s="69">
        <v>0.89</v>
      </c>
    </row>
    <row r="144" spans="6:10" x14ac:dyDescent="0.2">
      <c r="F144" s="68" t="s">
        <v>58</v>
      </c>
      <c r="G144" s="69">
        <v>0.95</v>
      </c>
      <c r="I144" s="68">
        <v>1</v>
      </c>
      <c r="J144" s="69">
        <v>0.95</v>
      </c>
    </row>
    <row r="145" spans="6:10" x14ac:dyDescent="0.2">
      <c r="F145" s="68" t="s">
        <v>58</v>
      </c>
      <c r="G145" s="69">
        <v>0.84</v>
      </c>
      <c r="I145" s="68">
        <v>1</v>
      </c>
      <c r="J145" s="69">
        <v>0.84</v>
      </c>
    </row>
    <row r="146" spans="6:10" x14ac:dyDescent="0.2">
      <c r="F146" s="68" t="s">
        <v>58</v>
      </c>
      <c r="G146" s="69">
        <v>0.4</v>
      </c>
      <c r="I146" s="68">
        <v>1</v>
      </c>
      <c r="J146" s="69">
        <v>0.4</v>
      </c>
    </row>
    <row r="147" spans="6:10" x14ac:dyDescent="0.2">
      <c r="F147" s="68" t="s">
        <v>58</v>
      </c>
      <c r="G147" s="69">
        <v>0.87</v>
      </c>
      <c r="I147" s="68">
        <v>1</v>
      </c>
      <c r="J147" s="69">
        <v>0.87</v>
      </c>
    </row>
    <row r="148" spans="6:10" x14ac:dyDescent="0.2">
      <c r="F148" s="68" t="s">
        <v>14</v>
      </c>
      <c r="G148" s="69">
        <v>0.05</v>
      </c>
      <c r="I148" s="68">
        <v>0</v>
      </c>
      <c r="J148" s="69">
        <v>0.05</v>
      </c>
    </row>
    <row r="149" spans="6:10" x14ac:dyDescent="0.2">
      <c r="F149" s="68" t="s">
        <v>58</v>
      </c>
      <c r="G149" s="69">
        <v>0.89</v>
      </c>
      <c r="I149" s="68">
        <v>1</v>
      </c>
      <c r="J149" s="69">
        <v>0.89</v>
      </c>
    </row>
    <row r="150" spans="6:10" x14ac:dyDescent="0.2">
      <c r="F150" s="68" t="s">
        <v>14</v>
      </c>
      <c r="G150" s="69">
        <v>0.25</v>
      </c>
      <c r="I150" s="68">
        <v>0</v>
      </c>
      <c r="J150" s="69">
        <v>0.25</v>
      </c>
    </row>
    <row r="151" spans="6:10" x14ac:dyDescent="0.2">
      <c r="F151" s="68" t="s">
        <v>14</v>
      </c>
      <c r="G151" s="69">
        <v>0.04</v>
      </c>
      <c r="I151" s="68">
        <v>0</v>
      </c>
      <c r="J151" s="69">
        <v>0.04</v>
      </c>
    </row>
    <row r="152" spans="6:10" x14ac:dyDescent="0.2">
      <c r="F152" s="68" t="s">
        <v>14</v>
      </c>
      <c r="G152" s="69">
        <v>0.32</v>
      </c>
      <c r="I152" s="68">
        <v>0</v>
      </c>
      <c r="J152" s="69">
        <v>0.32</v>
      </c>
    </row>
    <row r="153" spans="6:10" x14ac:dyDescent="0.2">
      <c r="F153" s="68" t="s">
        <v>14</v>
      </c>
      <c r="G153" s="69">
        <v>0.2</v>
      </c>
      <c r="I153" s="68">
        <v>0</v>
      </c>
      <c r="J153" s="69">
        <v>0.2</v>
      </c>
    </row>
    <row r="154" spans="6:10" x14ac:dyDescent="0.2">
      <c r="F154" s="68" t="s">
        <v>58</v>
      </c>
      <c r="G154" s="69">
        <v>0.88</v>
      </c>
      <c r="I154" s="68">
        <v>1</v>
      </c>
      <c r="J154" s="69">
        <v>0.88</v>
      </c>
    </row>
    <row r="155" spans="6:10" x14ac:dyDescent="0.2">
      <c r="F155" s="68" t="s">
        <v>58</v>
      </c>
      <c r="G155" s="69">
        <v>0.94</v>
      </c>
      <c r="I155" s="68">
        <v>1</v>
      </c>
      <c r="J155" s="69">
        <v>0.94</v>
      </c>
    </row>
    <row r="156" spans="6:10" x14ac:dyDescent="0.2">
      <c r="F156" s="68" t="s">
        <v>58</v>
      </c>
      <c r="G156" s="69">
        <v>0.81</v>
      </c>
      <c r="I156" s="68">
        <v>1</v>
      </c>
      <c r="J156" s="69">
        <v>0.81</v>
      </c>
    </row>
    <row r="157" spans="6:10" x14ac:dyDescent="0.2">
      <c r="F157" s="68" t="s">
        <v>58</v>
      </c>
      <c r="G157" s="69">
        <v>0.26</v>
      </c>
      <c r="I157" s="68">
        <v>1</v>
      </c>
      <c r="J157" s="69">
        <v>0.26</v>
      </c>
    </row>
    <row r="158" spans="6:10" x14ac:dyDescent="0.2">
      <c r="F158" s="68" t="s">
        <v>58</v>
      </c>
      <c r="G158" s="69">
        <v>0.85</v>
      </c>
      <c r="I158" s="68">
        <v>1</v>
      </c>
      <c r="J158" s="69">
        <v>0.85</v>
      </c>
    </row>
    <row r="159" spans="6:10" x14ac:dyDescent="0.2">
      <c r="F159" s="68" t="s">
        <v>58</v>
      </c>
      <c r="G159" s="69">
        <v>0.56000000000000005</v>
      </c>
      <c r="I159" s="68">
        <v>1</v>
      </c>
      <c r="J159" s="69">
        <v>0.56000000000000005</v>
      </c>
    </row>
    <row r="160" spans="6:10" x14ac:dyDescent="0.2">
      <c r="F160" s="68" t="s">
        <v>58</v>
      </c>
      <c r="G160" s="69">
        <v>0.57999999999999996</v>
      </c>
      <c r="I160" s="68">
        <v>1</v>
      </c>
      <c r="J160" s="69">
        <v>0.57999999999999996</v>
      </c>
    </row>
    <row r="161" spans="6:10" x14ac:dyDescent="0.2">
      <c r="F161" s="68" t="s">
        <v>58</v>
      </c>
      <c r="G161" s="69">
        <v>0.03</v>
      </c>
      <c r="I161" s="68">
        <v>1</v>
      </c>
      <c r="J161" s="69">
        <v>0.03</v>
      </c>
    </row>
    <row r="162" spans="6:10" x14ac:dyDescent="0.2">
      <c r="F162" s="68" t="s">
        <v>58</v>
      </c>
      <c r="G162" s="69">
        <v>7.0000000000000007E-2</v>
      </c>
      <c r="I162" s="68">
        <v>1</v>
      </c>
      <c r="J162" s="69">
        <v>7.0000000000000007E-2</v>
      </c>
    </row>
    <row r="163" spans="6:10" x14ac:dyDescent="0.2">
      <c r="F163" s="68" t="s">
        <v>58</v>
      </c>
      <c r="G163" s="69">
        <v>0.83</v>
      </c>
      <c r="I163" s="68">
        <v>1</v>
      </c>
      <c r="J163" s="69">
        <v>0.83</v>
      </c>
    </row>
    <row r="164" spans="6:10" x14ac:dyDescent="0.2">
      <c r="F164" s="68" t="s">
        <v>58</v>
      </c>
      <c r="G164" s="69">
        <v>0.43</v>
      </c>
      <c r="I164" s="68">
        <v>1</v>
      </c>
      <c r="J164" s="69">
        <v>0.43</v>
      </c>
    </row>
    <row r="165" spans="6:10" x14ac:dyDescent="0.2">
      <c r="F165" s="68" t="s">
        <v>58</v>
      </c>
      <c r="G165" s="69">
        <v>0.71</v>
      </c>
      <c r="I165" s="68">
        <v>1</v>
      </c>
      <c r="J165" s="69">
        <v>0.71</v>
      </c>
    </row>
    <row r="166" spans="6:10" x14ac:dyDescent="0.2">
      <c r="F166" s="68" t="s">
        <v>58</v>
      </c>
      <c r="G166" s="69">
        <v>0.75</v>
      </c>
      <c r="I166" s="68">
        <v>1</v>
      </c>
      <c r="J166" s="69">
        <v>0.75</v>
      </c>
    </row>
    <row r="167" spans="6:10" x14ac:dyDescent="0.2">
      <c r="F167" s="68" t="s">
        <v>58</v>
      </c>
      <c r="G167" s="69">
        <v>0.08</v>
      </c>
      <c r="I167" s="68">
        <v>1</v>
      </c>
      <c r="J167" s="69">
        <v>0.08</v>
      </c>
    </row>
    <row r="168" spans="6:10" x14ac:dyDescent="0.2">
      <c r="F168" s="68" t="s">
        <v>58</v>
      </c>
      <c r="G168" s="69">
        <v>0.84</v>
      </c>
      <c r="I168" s="68">
        <v>1</v>
      </c>
      <c r="J168" s="69">
        <v>0.84</v>
      </c>
    </row>
    <row r="169" spans="6:10" x14ac:dyDescent="0.2">
      <c r="F169" s="68" t="s">
        <v>58</v>
      </c>
      <c r="G169" s="69">
        <v>0.91</v>
      </c>
      <c r="I169" s="68">
        <v>1</v>
      </c>
      <c r="J169" s="69">
        <v>0.91</v>
      </c>
    </row>
    <row r="170" spans="6:10" x14ac:dyDescent="0.2">
      <c r="F170" s="68" t="s">
        <v>58</v>
      </c>
      <c r="G170" s="69">
        <v>0.56000000000000005</v>
      </c>
      <c r="I170" s="68">
        <v>1</v>
      </c>
      <c r="J170" s="69">
        <v>0.56000000000000005</v>
      </c>
    </row>
    <row r="171" spans="6:10" x14ac:dyDescent="0.2">
      <c r="F171" s="68" t="s">
        <v>58</v>
      </c>
      <c r="G171" s="69">
        <v>0.78</v>
      </c>
      <c r="I171" s="68">
        <v>1</v>
      </c>
      <c r="J171" s="69">
        <v>0.78</v>
      </c>
    </row>
    <row r="172" spans="6:10" x14ac:dyDescent="0.2">
      <c r="F172" s="68" t="s">
        <v>58</v>
      </c>
      <c r="G172" s="69">
        <v>0.87</v>
      </c>
      <c r="I172" s="68">
        <v>1</v>
      </c>
      <c r="J172" s="69">
        <v>0.87</v>
      </c>
    </row>
    <row r="173" spans="6:10" x14ac:dyDescent="0.2">
      <c r="F173" s="68" t="s">
        <v>58</v>
      </c>
      <c r="G173" s="69">
        <v>0.91</v>
      </c>
      <c r="I173" s="68">
        <v>1</v>
      </c>
      <c r="J173" s="69">
        <v>0.91</v>
      </c>
    </row>
    <row r="174" spans="6:10" x14ac:dyDescent="0.2">
      <c r="F174" s="68" t="s">
        <v>58</v>
      </c>
      <c r="G174" s="69">
        <v>0.66</v>
      </c>
      <c r="I174" s="68">
        <v>1</v>
      </c>
      <c r="J174" s="69">
        <v>0.66</v>
      </c>
    </row>
    <row r="175" spans="6:10" x14ac:dyDescent="0.2">
      <c r="F175" s="68" t="s">
        <v>58</v>
      </c>
      <c r="G175" s="69">
        <v>0.87</v>
      </c>
      <c r="I175" s="68">
        <v>1</v>
      </c>
      <c r="J175" s="69">
        <v>0.87</v>
      </c>
    </row>
    <row r="176" spans="6:10" x14ac:dyDescent="0.2">
      <c r="F176" s="68" t="s">
        <v>58</v>
      </c>
      <c r="G176" s="69">
        <v>0.79</v>
      </c>
      <c r="I176" s="68">
        <v>1</v>
      </c>
      <c r="J176" s="69">
        <v>0.79</v>
      </c>
    </row>
    <row r="177" spans="6:10" x14ac:dyDescent="0.2">
      <c r="F177" s="68" t="s">
        <v>58</v>
      </c>
      <c r="G177" s="69">
        <v>0.94</v>
      </c>
      <c r="I177" s="68">
        <v>1</v>
      </c>
      <c r="J177" s="69">
        <v>0.94</v>
      </c>
    </row>
    <row r="178" spans="6:10" x14ac:dyDescent="0.2">
      <c r="F178" s="68" t="s">
        <v>58</v>
      </c>
      <c r="G178" s="69">
        <v>0.91</v>
      </c>
      <c r="I178" s="68">
        <v>1</v>
      </c>
      <c r="J178" s="69">
        <v>0.91</v>
      </c>
    </row>
    <row r="179" spans="6:10" x14ac:dyDescent="0.2">
      <c r="F179" s="68" t="s">
        <v>58</v>
      </c>
      <c r="G179" s="69">
        <v>0.87</v>
      </c>
      <c r="I179" s="68">
        <v>1</v>
      </c>
      <c r="J179" s="69">
        <v>0.87</v>
      </c>
    </row>
    <row r="180" spans="6:10" x14ac:dyDescent="0.2">
      <c r="F180" s="68" t="s">
        <v>58</v>
      </c>
      <c r="G180" s="69">
        <v>0.91</v>
      </c>
      <c r="I180" s="68">
        <v>1</v>
      </c>
      <c r="J180" s="69">
        <v>0.91</v>
      </c>
    </row>
    <row r="181" spans="6:10" x14ac:dyDescent="0.2">
      <c r="F181" s="68" t="s">
        <v>58</v>
      </c>
      <c r="G181" s="69">
        <v>0.56000000000000005</v>
      </c>
      <c r="I181" s="68">
        <v>1</v>
      </c>
      <c r="J181" s="69">
        <v>0.56000000000000005</v>
      </c>
    </row>
    <row r="182" spans="6:10" x14ac:dyDescent="0.2">
      <c r="F182" s="68" t="s">
        <v>58</v>
      </c>
      <c r="G182" s="69">
        <v>0.56000000000000005</v>
      </c>
      <c r="I182" s="68">
        <v>1</v>
      </c>
      <c r="J182" s="69">
        <v>0.56000000000000005</v>
      </c>
    </row>
    <row r="183" spans="6:10" x14ac:dyDescent="0.2">
      <c r="F183" s="68" t="s">
        <v>58</v>
      </c>
      <c r="G183" s="69">
        <v>0.56000000000000005</v>
      </c>
      <c r="I183" s="68">
        <v>1</v>
      </c>
      <c r="J183" s="69">
        <v>0.56000000000000005</v>
      </c>
    </row>
    <row r="184" spans="6:10" x14ac:dyDescent="0.2">
      <c r="F184" s="68" t="s">
        <v>58</v>
      </c>
      <c r="G184" s="69">
        <v>0.85</v>
      </c>
      <c r="I184" s="68">
        <v>1</v>
      </c>
      <c r="J184" s="69">
        <v>0.85</v>
      </c>
    </row>
    <row r="185" spans="6:10" x14ac:dyDescent="0.2">
      <c r="F185" s="68" t="s">
        <v>58</v>
      </c>
      <c r="G185" s="69">
        <v>0.87</v>
      </c>
      <c r="I185" s="68">
        <v>1</v>
      </c>
      <c r="J185" s="69">
        <v>0.87</v>
      </c>
    </row>
    <row r="186" spans="6:10" x14ac:dyDescent="0.2">
      <c r="F186" s="68" t="s">
        <v>58</v>
      </c>
      <c r="G186" s="69">
        <v>0.56000000000000005</v>
      </c>
      <c r="I186" s="68">
        <v>1</v>
      </c>
      <c r="J186" s="69">
        <v>0.56000000000000005</v>
      </c>
    </row>
    <row r="187" spans="6:10" x14ac:dyDescent="0.2">
      <c r="F187" s="68" t="s">
        <v>58</v>
      </c>
      <c r="G187" s="69">
        <v>0.48</v>
      </c>
      <c r="I187" s="68">
        <v>1</v>
      </c>
      <c r="J187" s="69">
        <v>0.48</v>
      </c>
    </row>
    <row r="188" spans="6:10" x14ac:dyDescent="0.2">
      <c r="F188" s="68" t="s">
        <v>14</v>
      </c>
      <c r="G188" s="69">
        <v>0.48</v>
      </c>
      <c r="I188" s="68">
        <v>0</v>
      </c>
      <c r="J188" s="69">
        <v>0.48</v>
      </c>
    </row>
    <row r="189" spans="6:10" x14ac:dyDescent="0.2">
      <c r="F189" s="68" t="s">
        <v>58</v>
      </c>
      <c r="G189" s="69">
        <v>0.81</v>
      </c>
      <c r="I189" s="68">
        <v>1</v>
      </c>
      <c r="J189" s="69">
        <v>0.81</v>
      </c>
    </row>
    <row r="190" spans="6:10" x14ac:dyDescent="0.2">
      <c r="F190" s="68" t="s">
        <v>58</v>
      </c>
      <c r="G190" s="69">
        <v>0.33</v>
      </c>
      <c r="I190" s="68">
        <v>1</v>
      </c>
      <c r="J190" s="69">
        <v>0.33</v>
      </c>
    </row>
    <row r="191" spans="6:10" x14ac:dyDescent="0.2">
      <c r="F191" s="68" t="s">
        <v>14</v>
      </c>
      <c r="G191" s="69">
        <v>0.04</v>
      </c>
      <c r="I191" s="68">
        <v>0</v>
      </c>
      <c r="J191" s="69">
        <v>0.04</v>
      </c>
    </row>
    <row r="192" spans="6:10" x14ac:dyDescent="0.2">
      <c r="F192" s="68" t="s">
        <v>58</v>
      </c>
      <c r="G192" s="69">
        <v>0.76</v>
      </c>
      <c r="I192" s="68">
        <v>1</v>
      </c>
      <c r="J192" s="69">
        <v>0.76</v>
      </c>
    </row>
    <row r="193" spans="6:10" x14ac:dyDescent="0.2">
      <c r="F193" s="68" t="s">
        <v>58</v>
      </c>
      <c r="G193" s="69">
        <v>0.97</v>
      </c>
      <c r="I193" s="68">
        <v>1</v>
      </c>
      <c r="J193" s="69">
        <v>0.97</v>
      </c>
    </row>
    <row r="194" spans="6:10" x14ac:dyDescent="0.2">
      <c r="F194" s="68" t="s">
        <v>58</v>
      </c>
      <c r="G194" s="69">
        <v>0.98</v>
      </c>
      <c r="I194" s="68">
        <v>1</v>
      </c>
      <c r="J194" s="69">
        <v>0.98</v>
      </c>
    </row>
    <row r="195" spans="6:10" x14ac:dyDescent="0.2">
      <c r="F195" s="68" t="s">
        <v>58</v>
      </c>
      <c r="G195" s="69">
        <v>0.74</v>
      </c>
      <c r="I195" s="68">
        <v>1</v>
      </c>
      <c r="J195" s="69">
        <v>0.74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N147"/>
  <sheetViews>
    <sheetView workbookViewId="0">
      <selection activeCell="D15" sqref="D15"/>
    </sheetView>
  </sheetViews>
  <sheetFormatPr defaultRowHeight="11.25" x14ac:dyDescent="0.2"/>
  <cols>
    <col min="1" max="5" width="9.140625" style="52"/>
    <col min="6" max="7" width="9.140625" style="63"/>
    <col min="8" max="8" width="9.140625" style="52"/>
    <col min="9" max="10" width="9.140625" style="63"/>
    <col min="11" max="11" width="9.140625" style="52"/>
    <col min="12" max="12" width="12" style="52" bestFit="1" customWidth="1"/>
    <col min="13" max="16384" width="9.140625" style="52"/>
  </cols>
  <sheetData>
    <row r="2" spans="5:14" x14ac:dyDescent="0.2">
      <c r="F2" s="63" t="s">
        <v>6</v>
      </c>
      <c r="G2" s="63" t="s">
        <v>7</v>
      </c>
      <c r="I2" s="63" t="s">
        <v>6</v>
      </c>
      <c r="J2" s="63" t="s">
        <v>7</v>
      </c>
      <c r="L2" s="64" t="s">
        <v>1047</v>
      </c>
    </row>
    <row r="3" spans="5:14" x14ac:dyDescent="0.2">
      <c r="E3" s="52" t="s">
        <v>1048</v>
      </c>
      <c r="F3" s="68" t="s">
        <v>14</v>
      </c>
      <c r="G3" s="69">
        <v>0</v>
      </c>
      <c r="I3" s="68">
        <v>0</v>
      </c>
      <c r="J3" s="69">
        <v>0</v>
      </c>
      <c r="L3" s="65">
        <f>PEARSON(I3:I147,J3:J147)</f>
        <v>0.7166506735236875</v>
      </c>
    </row>
    <row r="4" spans="5:14" x14ac:dyDescent="0.2">
      <c r="F4" s="68" t="s">
        <v>14</v>
      </c>
      <c r="G4" s="69">
        <v>0.02</v>
      </c>
      <c r="I4" s="68">
        <v>0</v>
      </c>
      <c r="J4" s="69">
        <v>0.02</v>
      </c>
    </row>
    <row r="5" spans="5:14" x14ac:dyDescent="0.2">
      <c r="F5" s="68" t="s">
        <v>14</v>
      </c>
      <c r="G5" s="69">
        <v>0.02</v>
      </c>
      <c r="I5" s="68">
        <v>0</v>
      </c>
      <c r="J5" s="69">
        <v>0.02</v>
      </c>
    </row>
    <row r="6" spans="5:14" x14ac:dyDescent="0.2">
      <c r="F6" s="68" t="s">
        <v>14</v>
      </c>
      <c r="G6" s="69">
        <v>0.02</v>
      </c>
      <c r="I6" s="68">
        <v>0</v>
      </c>
      <c r="J6" s="69">
        <v>0.02</v>
      </c>
      <c r="N6" s="52" t="s">
        <v>681</v>
      </c>
    </row>
    <row r="7" spans="5:14" x14ac:dyDescent="0.2">
      <c r="F7" s="68" t="s">
        <v>14</v>
      </c>
      <c r="G7" s="69">
        <v>0.02</v>
      </c>
      <c r="I7" s="68">
        <v>0</v>
      </c>
      <c r="J7" s="69">
        <v>0.02</v>
      </c>
    </row>
    <row r="8" spans="5:14" x14ac:dyDescent="0.2">
      <c r="F8" s="68" t="s">
        <v>14</v>
      </c>
      <c r="G8" s="69">
        <v>0</v>
      </c>
      <c r="I8" s="68">
        <v>0</v>
      </c>
      <c r="J8" s="69">
        <v>0</v>
      </c>
    </row>
    <row r="9" spans="5:14" x14ac:dyDescent="0.2">
      <c r="F9" s="68" t="s">
        <v>14</v>
      </c>
      <c r="G9" s="69">
        <v>0</v>
      </c>
      <c r="I9" s="68">
        <v>0</v>
      </c>
      <c r="J9" s="69">
        <v>0</v>
      </c>
    </row>
    <row r="10" spans="5:14" x14ac:dyDescent="0.2">
      <c r="F10" s="68" t="s">
        <v>14</v>
      </c>
      <c r="G10" s="69">
        <v>0</v>
      </c>
      <c r="I10" s="68">
        <v>0</v>
      </c>
      <c r="J10" s="69">
        <v>0</v>
      </c>
    </row>
    <row r="11" spans="5:14" x14ac:dyDescent="0.2">
      <c r="F11" s="68" t="s">
        <v>14</v>
      </c>
      <c r="G11" s="69">
        <v>0</v>
      </c>
      <c r="I11" s="68">
        <v>0</v>
      </c>
      <c r="J11" s="69">
        <v>0</v>
      </c>
    </row>
    <row r="12" spans="5:14" x14ac:dyDescent="0.2">
      <c r="F12" s="68" t="s">
        <v>14</v>
      </c>
      <c r="G12" s="69">
        <v>0</v>
      </c>
      <c r="I12" s="68">
        <v>0</v>
      </c>
      <c r="J12" s="69">
        <v>0</v>
      </c>
    </row>
    <row r="13" spans="5:14" x14ac:dyDescent="0.2">
      <c r="F13" s="68" t="s">
        <v>14</v>
      </c>
      <c r="G13" s="69">
        <v>0</v>
      </c>
      <c r="I13" s="68">
        <v>0</v>
      </c>
      <c r="J13" s="69">
        <v>0</v>
      </c>
    </row>
    <row r="14" spans="5:14" x14ac:dyDescent="0.2">
      <c r="F14" s="68" t="s">
        <v>14</v>
      </c>
      <c r="G14" s="69">
        <v>0</v>
      </c>
      <c r="I14" s="68">
        <v>0</v>
      </c>
      <c r="J14" s="69">
        <v>0</v>
      </c>
    </row>
    <row r="15" spans="5:14" x14ac:dyDescent="0.2">
      <c r="F15" s="68" t="s">
        <v>14</v>
      </c>
      <c r="G15" s="69">
        <v>0</v>
      </c>
      <c r="I15" s="68">
        <v>0</v>
      </c>
      <c r="J15" s="69">
        <v>0</v>
      </c>
    </row>
    <row r="16" spans="5:14" x14ac:dyDescent="0.2">
      <c r="E16" s="52" t="s">
        <v>1043</v>
      </c>
      <c r="F16" s="68" t="s">
        <v>14</v>
      </c>
      <c r="G16" s="68">
        <v>0.03</v>
      </c>
      <c r="I16" s="68">
        <v>0</v>
      </c>
      <c r="J16" s="68">
        <v>0.03</v>
      </c>
    </row>
    <row r="17" spans="5:10" x14ac:dyDescent="0.2">
      <c r="F17" s="68" t="s">
        <v>14</v>
      </c>
      <c r="G17" s="68">
        <v>0.03</v>
      </c>
      <c r="I17" s="68">
        <v>0</v>
      </c>
      <c r="J17" s="68">
        <v>0.03</v>
      </c>
    </row>
    <row r="18" spans="5:10" x14ac:dyDescent="0.2">
      <c r="E18" s="52" t="s">
        <v>560</v>
      </c>
      <c r="F18" s="68" t="s">
        <v>58</v>
      </c>
      <c r="G18" s="68">
        <v>0.04</v>
      </c>
      <c r="I18" s="68">
        <v>1</v>
      </c>
      <c r="J18" s="68">
        <v>0.04</v>
      </c>
    </row>
    <row r="19" spans="5:10" x14ac:dyDescent="0.2">
      <c r="F19" s="68" t="s">
        <v>58</v>
      </c>
      <c r="G19" s="68">
        <v>0.3</v>
      </c>
      <c r="I19" s="68">
        <v>1</v>
      </c>
      <c r="J19" s="68">
        <v>0.3</v>
      </c>
    </row>
    <row r="20" spans="5:10" x14ac:dyDescent="0.2">
      <c r="F20" s="68" t="s">
        <v>14</v>
      </c>
      <c r="G20" s="68">
        <v>0.01</v>
      </c>
      <c r="I20" s="68">
        <v>0</v>
      </c>
      <c r="J20" s="68">
        <v>0.01</v>
      </c>
    </row>
    <row r="21" spans="5:10" x14ac:dyDescent="0.2">
      <c r="F21" s="68" t="s">
        <v>14</v>
      </c>
      <c r="G21" s="68">
        <v>0.03</v>
      </c>
      <c r="I21" s="68">
        <v>0</v>
      </c>
      <c r="J21" s="68">
        <v>0.03</v>
      </c>
    </row>
    <row r="22" spans="5:10" x14ac:dyDescent="0.2">
      <c r="F22" s="68" t="s">
        <v>14</v>
      </c>
      <c r="G22" s="68">
        <v>0.05</v>
      </c>
      <c r="I22" s="68">
        <v>0</v>
      </c>
      <c r="J22" s="68">
        <v>0.05</v>
      </c>
    </row>
    <row r="23" spans="5:10" x14ac:dyDescent="0.2">
      <c r="F23" s="68" t="s">
        <v>14</v>
      </c>
      <c r="G23" s="68">
        <v>0.02</v>
      </c>
      <c r="I23" s="68">
        <v>0</v>
      </c>
      <c r="J23" s="68">
        <v>0.02</v>
      </c>
    </row>
    <row r="24" spans="5:10" x14ac:dyDescent="0.2">
      <c r="F24" s="68" t="s">
        <v>58</v>
      </c>
      <c r="G24" s="68">
        <v>0.99</v>
      </c>
      <c r="I24" s="68">
        <v>1</v>
      </c>
      <c r="J24" s="68">
        <v>0.99</v>
      </c>
    </row>
    <row r="25" spans="5:10" x14ac:dyDescent="0.2">
      <c r="F25" s="68" t="s">
        <v>14</v>
      </c>
      <c r="G25" s="68">
        <v>0.11</v>
      </c>
      <c r="I25" s="68">
        <v>0</v>
      </c>
      <c r="J25" s="68">
        <v>0.11</v>
      </c>
    </row>
    <row r="26" spans="5:10" x14ac:dyDescent="0.2">
      <c r="F26" s="68" t="s">
        <v>14</v>
      </c>
      <c r="G26" s="68">
        <v>0</v>
      </c>
      <c r="I26" s="68">
        <v>0</v>
      </c>
      <c r="J26" s="68">
        <v>0</v>
      </c>
    </row>
    <row r="27" spans="5:10" x14ac:dyDescent="0.2">
      <c r="E27" s="52" t="s">
        <v>1049</v>
      </c>
      <c r="F27" s="68" t="s">
        <v>14</v>
      </c>
      <c r="G27" s="69">
        <v>0.2</v>
      </c>
      <c r="I27" s="68">
        <v>0</v>
      </c>
      <c r="J27" s="69">
        <v>0.2</v>
      </c>
    </row>
    <row r="28" spans="5:10" x14ac:dyDescent="0.2">
      <c r="F28" s="68" t="s">
        <v>14</v>
      </c>
      <c r="G28" s="69">
        <v>0</v>
      </c>
      <c r="I28" s="68">
        <v>0</v>
      </c>
      <c r="J28" s="69">
        <v>0</v>
      </c>
    </row>
    <row r="29" spans="5:10" x14ac:dyDescent="0.2">
      <c r="F29" s="68" t="s">
        <v>14</v>
      </c>
      <c r="G29" s="69">
        <v>0.13</v>
      </c>
      <c r="I29" s="68">
        <v>0</v>
      </c>
      <c r="J29" s="69">
        <v>0.13</v>
      </c>
    </row>
    <row r="30" spans="5:10" x14ac:dyDescent="0.2">
      <c r="F30" s="68" t="s">
        <v>14</v>
      </c>
      <c r="G30" s="69">
        <v>0.47</v>
      </c>
      <c r="I30" s="68">
        <v>0</v>
      </c>
      <c r="J30" s="69">
        <v>0.47</v>
      </c>
    </row>
    <row r="31" spans="5:10" x14ac:dyDescent="0.2">
      <c r="F31" s="68" t="s">
        <v>14</v>
      </c>
      <c r="G31" s="68">
        <v>0.04</v>
      </c>
      <c r="I31" s="68">
        <v>0</v>
      </c>
      <c r="J31" s="68">
        <v>0.04</v>
      </c>
    </row>
    <row r="32" spans="5:10" x14ac:dyDescent="0.2">
      <c r="F32" s="68" t="s">
        <v>14</v>
      </c>
      <c r="G32" s="69">
        <v>0.24</v>
      </c>
      <c r="I32" s="68">
        <v>0</v>
      </c>
      <c r="J32" s="69">
        <v>0.24</v>
      </c>
    </row>
    <row r="33" spans="6:10" x14ac:dyDescent="0.2">
      <c r="F33" s="68" t="s">
        <v>14</v>
      </c>
      <c r="G33" s="68">
        <v>0.17</v>
      </c>
      <c r="I33" s="68">
        <v>0</v>
      </c>
      <c r="J33" s="68">
        <v>0.17</v>
      </c>
    </row>
    <row r="34" spans="6:10" x14ac:dyDescent="0.2">
      <c r="F34" s="68" t="s">
        <v>14</v>
      </c>
      <c r="G34" s="68">
        <v>0.33</v>
      </c>
      <c r="I34" s="68">
        <v>0</v>
      </c>
      <c r="J34" s="68">
        <v>0.33</v>
      </c>
    </row>
    <row r="35" spans="6:10" x14ac:dyDescent="0.2">
      <c r="F35" s="68" t="s">
        <v>14</v>
      </c>
      <c r="G35" s="69">
        <v>0.05</v>
      </c>
      <c r="I35" s="68">
        <v>0</v>
      </c>
      <c r="J35" s="69">
        <v>0.05</v>
      </c>
    </row>
    <row r="36" spans="6:10" x14ac:dyDescent="0.2">
      <c r="F36" s="68" t="s">
        <v>14</v>
      </c>
      <c r="G36" s="69">
        <v>7.0000000000000007E-2</v>
      </c>
      <c r="I36" s="68">
        <v>0</v>
      </c>
      <c r="J36" s="69">
        <v>7.0000000000000007E-2</v>
      </c>
    </row>
    <row r="37" spans="6:10" x14ac:dyDescent="0.2">
      <c r="F37" s="68" t="s">
        <v>14</v>
      </c>
      <c r="G37" s="69">
        <v>0.01</v>
      </c>
      <c r="I37" s="68">
        <v>0</v>
      </c>
      <c r="J37" s="69">
        <v>0.01</v>
      </c>
    </row>
    <row r="38" spans="6:10" x14ac:dyDescent="0.2">
      <c r="F38" s="68" t="s">
        <v>14</v>
      </c>
      <c r="G38" s="69">
        <v>0.15</v>
      </c>
      <c r="I38" s="68">
        <v>0</v>
      </c>
      <c r="J38" s="69">
        <v>0.15</v>
      </c>
    </row>
    <row r="39" spans="6:10" x14ac:dyDescent="0.2">
      <c r="F39" s="68" t="s">
        <v>14</v>
      </c>
      <c r="G39" s="69">
        <v>0.17</v>
      </c>
      <c r="I39" s="68">
        <v>0</v>
      </c>
      <c r="J39" s="69">
        <v>0.17</v>
      </c>
    </row>
    <row r="40" spans="6:10" x14ac:dyDescent="0.2">
      <c r="F40" s="68" t="s">
        <v>14</v>
      </c>
      <c r="G40" s="69">
        <v>0.03</v>
      </c>
      <c r="I40" s="68">
        <v>0</v>
      </c>
      <c r="J40" s="69">
        <v>0.03</v>
      </c>
    </row>
    <row r="41" spans="6:10" x14ac:dyDescent="0.2">
      <c r="F41" s="68" t="s">
        <v>14</v>
      </c>
      <c r="G41" s="69">
        <v>0.21</v>
      </c>
      <c r="I41" s="68">
        <v>0</v>
      </c>
      <c r="J41" s="69">
        <v>0.21</v>
      </c>
    </row>
    <row r="42" spans="6:10" x14ac:dyDescent="0.2">
      <c r="F42" s="68" t="s">
        <v>58</v>
      </c>
      <c r="G42" s="69">
        <v>0.21</v>
      </c>
      <c r="I42" s="68">
        <v>1</v>
      </c>
      <c r="J42" s="69">
        <v>0.21</v>
      </c>
    </row>
    <row r="43" spans="6:10" x14ac:dyDescent="0.2">
      <c r="F43" s="68" t="s">
        <v>14</v>
      </c>
      <c r="G43" s="69">
        <v>0.16</v>
      </c>
      <c r="I43" s="68">
        <v>0</v>
      </c>
      <c r="J43" s="69">
        <v>0.16</v>
      </c>
    </row>
    <row r="44" spans="6:10" x14ac:dyDescent="0.2">
      <c r="F44" s="68" t="s">
        <v>14</v>
      </c>
      <c r="G44" s="69">
        <v>0.02</v>
      </c>
      <c r="I44" s="68">
        <v>0</v>
      </c>
      <c r="J44" s="69">
        <v>0.02</v>
      </c>
    </row>
    <row r="45" spans="6:10" x14ac:dyDescent="0.2">
      <c r="F45" s="68" t="s">
        <v>58</v>
      </c>
      <c r="G45" s="69">
        <v>0.17</v>
      </c>
      <c r="I45" s="68">
        <v>1</v>
      </c>
      <c r="J45" s="69">
        <v>0.17</v>
      </c>
    </row>
    <row r="46" spans="6:10" x14ac:dyDescent="0.2">
      <c r="F46" s="68" t="s">
        <v>14</v>
      </c>
      <c r="G46" s="69">
        <v>0.16</v>
      </c>
      <c r="I46" s="68">
        <v>0</v>
      </c>
      <c r="J46" s="69">
        <v>0.16</v>
      </c>
    </row>
    <row r="47" spans="6:10" x14ac:dyDescent="0.2">
      <c r="F47" s="68" t="s">
        <v>14</v>
      </c>
      <c r="G47" s="69">
        <v>0.01</v>
      </c>
      <c r="I47" s="68">
        <v>0</v>
      </c>
      <c r="J47" s="69">
        <v>0.01</v>
      </c>
    </row>
    <row r="48" spans="6:10" x14ac:dyDescent="0.2">
      <c r="F48" s="68" t="s">
        <v>14</v>
      </c>
      <c r="G48" s="69">
        <v>0.05</v>
      </c>
      <c r="I48" s="68">
        <v>0</v>
      </c>
      <c r="J48" s="69">
        <v>0.05</v>
      </c>
    </row>
    <row r="49" spans="5:10" x14ac:dyDescent="0.2">
      <c r="F49" s="68" t="s">
        <v>14</v>
      </c>
      <c r="G49" s="69">
        <v>0.2</v>
      </c>
      <c r="I49" s="68">
        <v>0</v>
      </c>
      <c r="J49" s="69">
        <v>0.2</v>
      </c>
    </row>
    <row r="50" spans="5:10" x14ac:dyDescent="0.2">
      <c r="F50" s="68" t="s">
        <v>14</v>
      </c>
      <c r="G50" s="69">
        <v>7.0000000000000007E-2</v>
      </c>
      <c r="I50" s="68">
        <v>0</v>
      </c>
      <c r="J50" s="69">
        <v>7.0000000000000007E-2</v>
      </c>
    </row>
    <row r="51" spans="5:10" x14ac:dyDescent="0.2">
      <c r="F51" s="68" t="s">
        <v>14</v>
      </c>
      <c r="G51" s="69">
        <v>0.09</v>
      </c>
      <c r="I51" s="68">
        <v>0</v>
      </c>
      <c r="J51" s="69">
        <v>0.09</v>
      </c>
    </row>
    <row r="52" spans="5:10" x14ac:dyDescent="0.2">
      <c r="F52" s="68" t="s">
        <v>14</v>
      </c>
      <c r="G52" s="69">
        <v>7.0000000000000007E-2</v>
      </c>
      <c r="I52" s="68">
        <v>0</v>
      </c>
      <c r="J52" s="69">
        <v>7.0000000000000007E-2</v>
      </c>
    </row>
    <row r="53" spans="5:10" x14ac:dyDescent="0.2">
      <c r="F53" s="68" t="s">
        <v>14</v>
      </c>
      <c r="G53" s="69">
        <v>0.3</v>
      </c>
      <c r="I53" s="68">
        <v>0</v>
      </c>
      <c r="J53" s="69">
        <v>0.3</v>
      </c>
    </row>
    <row r="54" spans="5:10" x14ac:dyDescent="0.2">
      <c r="F54" s="68" t="s">
        <v>14</v>
      </c>
      <c r="G54" s="69">
        <v>0.01</v>
      </c>
      <c r="I54" s="68">
        <v>0</v>
      </c>
      <c r="J54" s="69">
        <v>0.01</v>
      </c>
    </row>
    <row r="55" spans="5:10" x14ac:dyDescent="0.2">
      <c r="F55" s="68" t="s">
        <v>14</v>
      </c>
      <c r="G55" s="69">
        <v>0.05</v>
      </c>
      <c r="I55" s="68">
        <v>0</v>
      </c>
      <c r="J55" s="69">
        <v>0.05</v>
      </c>
    </row>
    <row r="56" spans="5:10" x14ac:dyDescent="0.2">
      <c r="F56" s="68" t="s">
        <v>14</v>
      </c>
      <c r="G56" s="69">
        <v>0.03</v>
      </c>
      <c r="I56" s="68">
        <v>0</v>
      </c>
      <c r="J56" s="69">
        <v>0.03</v>
      </c>
    </row>
    <row r="57" spans="5:10" x14ac:dyDescent="0.2">
      <c r="F57" s="68" t="s">
        <v>58</v>
      </c>
      <c r="G57" s="69">
        <v>0.2</v>
      </c>
      <c r="I57" s="68">
        <v>1</v>
      </c>
      <c r="J57" s="69">
        <v>0.2</v>
      </c>
    </row>
    <row r="58" spans="5:10" x14ac:dyDescent="0.2">
      <c r="F58" s="68" t="s">
        <v>14</v>
      </c>
      <c r="G58" s="69">
        <v>0.06</v>
      </c>
      <c r="I58" s="68">
        <v>0</v>
      </c>
      <c r="J58" s="69">
        <v>0.06</v>
      </c>
    </row>
    <row r="59" spans="5:10" x14ac:dyDescent="0.2">
      <c r="F59" s="68" t="s">
        <v>14</v>
      </c>
      <c r="G59" s="69">
        <v>0.02</v>
      </c>
      <c r="I59" s="68">
        <v>0</v>
      </c>
      <c r="J59" s="69">
        <v>0.02</v>
      </c>
    </row>
    <row r="60" spans="5:10" x14ac:dyDescent="0.2">
      <c r="F60" s="68" t="s">
        <v>14</v>
      </c>
      <c r="G60" s="69">
        <v>0.2</v>
      </c>
      <c r="I60" s="68">
        <v>0</v>
      </c>
      <c r="J60" s="69">
        <v>0.2</v>
      </c>
    </row>
    <row r="61" spans="5:10" x14ac:dyDescent="0.2">
      <c r="F61" s="68" t="s">
        <v>14</v>
      </c>
      <c r="G61" s="69">
        <v>0.2</v>
      </c>
      <c r="I61" s="68">
        <v>0</v>
      </c>
      <c r="J61" s="69">
        <v>0.2</v>
      </c>
    </row>
    <row r="62" spans="5:10" x14ac:dyDescent="0.2">
      <c r="F62" s="68" t="s">
        <v>14</v>
      </c>
      <c r="G62" s="69">
        <v>0.2</v>
      </c>
      <c r="I62" s="68">
        <v>0</v>
      </c>
      <c r="J62" s="69">
        <v>0.2</v>
      </c>
    </row>
    <row r="63" spans="5:10" x14ac:dyDescent="0.2">
      <c r="E63" s="52" t="s">
        <v>1050</v>
      </c>
      <c r="F63" s="68" t="s">
        <v>14</v>
      </c>
      <c r="G63" s="69">
        <v>0.06</v>
      </c>
      <c r="I63" s="68">
        <v>0</v>
      </c>
      <c r="J63" s="69">
        <v>0.06</v>
      </c>
    </row>
    <row r="64" spans="5:10" x14ac:dyDescent="0.2">
      <c r="F64" s="68" t="s">
        <v>14</v>
      </c>
      <c r="G64" s="69">
        <v>7.0000000000000007E-2</v>
      </c>
      <c r="I64" s="68">
        <v>0</v>
      </c>
      <c r="J64" s="69">
        <v>7.0000000000000007E-2</v>
      </c>
    </row>
    <row r="65" spans="6:10" x14ac:dyDescent="0.2">
      <c r="F65" s="68" t="s">
        <v>14</v>
      </c>
      <c r="G65" s="69">
        <v>7.0000000000000007E-2</v>
      </c>
      <c r="I65" s="68">
        <v>0</v>
      </c>
      <c r="J65" s="69">
        <v>7.0000000000000007E-2</v>
      </c>
    </row>
    <row r="66" spans="6:10" x14ac:dyDescent="0.2">
      <c r="F66" s="68" t="s">
        <v>14</v>
      </c>
      <c r="G66" s="69">
        <v>0.16</v>
      </c>
      <c r="I66" s="68">
        <v>0</v>
      </c>
      <c r="J66" s="69">
        <v>0.16</v>
      </c>
    </row>
    <row r="67" spans="6:10" x14ac:dyDescent="0.2">
      <c r="F67" s="68" t="s">
        <v>14</v>
      </c>
      <c r="G67" s="69">
        <v>0.25</v>
      </c>
      <c r="I67" s="68">
        <v>0</v>
      </c>
      <c r="J67" s="69">
        <v>0.25</v>
      </c>
    </row>
    <row r="68" spans="6:10" x14ac:dyDescent="0.2">
      <c r="F68" s="68" t="s">
        <v>14</v>
      </c>
      <c r="G68" s="69">
        <v>0.28999999999999998</v>
      </c>
      <c r="I68" s="68">
        <v>0</v>
      </c>
      <c r="J68" s="69">
        <v>0.28999999999999998</v>
      </c>
    </row>
    <row r="69" spans="6:10" x14ac:dyDescent="0.2">
      <c r="F69" s="68" t="s">
        <v>14</v>
      </c>
      <c r="G69" s="69">
        <v>0.56999999999999995</v>
      </c>
      <c r="I69" s="68">
        <v>0</v>
      </c>
      <c r="J69" s="69">
        <v>0.56999999999999995</v>
      </c>
    </row>
    <row r="70" spans="6:10" x14ac:dyDescent="0.2">
      <c r="F70" s="68" t="s">
        <v>14</v>
      </c>
      <c r="G70" s="69">
        <v>0.12</v>
      </c>
      <c r="I70" s="68">
        <v>0</v>
      </c>
      <c r="J70" s="69">
        <v>0.12</v>
      </c>
    </row>
    <row r="71" spans="6:10" x14ac:dyDescent="0.2">
      <c r="F71" s="68" t="s">
        <v>58</v>
      </c>
      <c r="G71" s="69">
        <v>0.99</v>
      </c>
      <c r="I71" s="68">
        <v>1</v>
      </c>
      <c r="J71" s="69">
        <v>0.99</v>
      </c>
    </row>
    <row r="72" spans="6:10" x14ac:dyDescent="0.2">
      <c r="F72" s="68" t="s">
        <v>58</v>
      </c>
      <c r="G72" s="69">
        <v>0.4</v>
      </c>
      <c r="I72" s="68">
        <v>1</v>
      </c>
      <c r="J72" s="69">
        <v>0.4</v>
      </c>
    </row>
    <row r="73" spans="6:10" x14ac:dyDescent="0.2">
      <c r="F73" s="68" t="s">
        <v>58</v>
      </c>
      <c r="G73" s="69">
        <v>1</v>
      </c>
      <c r="I73" s="68">
        <v>1</v>
      </c>
      <c r="J73" s="69">
        <v>1</v>
      </c>
    </row>
    <row r="74" spans="6:10" x14ac:dyDescent="0.2">
      <c r="F74" s="68" t="s">
        <v>58</v>
      </c>
      <c r="G74" s="69">
        <v>1</v>
      </c>
      <c r="I74" s="68">
        <v>1</v>
      </c>
      <c r="J74" s="69">
        <v>1</v>
      </c>
    </row>
    <row r="75" spans="6:10" x14ac:dyDescent="0.2">
      <c r="F75" s="68" t="s">
        <v>58</v>
      </c>
      <c r="G75" s="69">
        <v>0.99</v>
      </c>
      <c r="I75" s="68">
        <v>1</v>
      </c>
      <c r="J75" s="69">
        <v>0.99</v>
      </c>
    </row>
    <row r="76" spans="6:10" x14ac:dyDescent="0.2">
      <c r="F76" s="68" t="s">
        <v>58</v>
      </c>
      <c r="G76" s="69">
        <v>0.08</v>
      </c>
      <c r="I76" s="68">
        <v>1</v>
      </c>
      <c r="J76" s="69">
        <v>0.08</v>
      </c>
    </row>
    <row r="77" spans="6:10" x14ac:dyDescent="0.2">
      <c r="F77" s="68" t="s">
        <v>58</v>
      </c>
      <c r="G77" s="69">
        <v>0.03</v>
      </c>
      <c r="I77" s="68">
        <v>1</v>
      </c>
      <c r="J77" s="69">
        <v>0.03</v>
      </c>
    </row>
    <row r="78" spans="6:10" x14ac:dyDescent="0.2">
      <c r="F78" s="68" t="s">
        <v>58</v>
      </c>
      <c r="G78" s="69">
        <v>0.24</v>
      </c>
      <c r="I78" s="68">
        <v>1</v>
      </c>
      <c r="J78" s="69">
        <v>0.24</v>
      </c>
    </row>
    <row r="79" spans="6:10" x14ac:dyDescent="0.2">
      <c r="F79" s="68" t="s">
        <v>58</v>
      </c>
      <c r="G79" s="69">
        <v>0.59</v>
      </c>
      <c r="I79" s="68">
        <v>1</v>
      </c>
      <c r="J79" s="69">
        <v>0.59</v>
      </c>
    </row>
    <row r="80" spans="6:10" x14ac:dyDescent="0.2">
      <c r="F80" s="68" t="s">
        <v>14</v>
      </c>
      <c r="G80" s="69">
        <v>0.77</v>
      </c>
      <c r="I80" s="68">
        <v>0</v>
      </c>
      <c r="J80" s="69">
        <v>0.77</v>
      </c>
    </row>
    <row r="81" spans="6:10" x14ac:dyDescent="0.2">
      <c r="F81" s="68" t="s">
        <v>58</v>
      </c>
      <c r="G81" s="69">
        <v>0.79</v>
      </c>
      <c r="I81" s="68">
        <v>1</v>
      </c>
      <c r="J81" s="69">
        <v>0.79</v>
      </c>
    </row>
    <row r="82" spans="6:10" x14ac:dyDescent="0.2">
      <c r="F82" s="68" t="s">
        <v>14</v>
      </c>
      <c r="G82" s="69">
        <v>0.47</v>
      </c>
      <c r="I82" s="68">
        <v>0</v>
      </c>
      <c r="J82" s="69">
        <v>0.47</v>
      </c>
    </row>
    <row r="83" spans="6:10" x14ac:dyDescent="0.2">
      <c r="F83" s="68" t="s">
        <v>14</v>
      </c>
      <c r="G83" s="69">
        <v>0.47</v>
      </c>
      <c r="I83" s="68">
        <v>0</v>
      </c>
      <c r="J83" s="69">
        <v>0.47</v>
      </c>
    </row>
    <row r="84" spans="6:10" x14ac:dyDescent="0.2">
      <c r="F84" s="68" t="s">
        <v>14</v>
      </c>
      <c r="G84" s="69">
        <v>0.47</v>
      </c>
      <c r="I84" s="68">
        <v>0</v>
      </c>
      <c r="J84" s="69">
        <v>0.47</v>
      </c>
    </row>
    <row r="85" spans="6:10" x14ac:dyDescent="0.2">
      <c r="F85" s="68" t="s">
        <v>58</v>
      </c>
      <c r="G85" s="69">
        <v>0.05</v>
      </c>
      <c r="I85" s="68">
        <v>1</v>
      </c>
      <c r="J85" s="69">
        <v>0.05</v>
      </c>
    </row>
    <row r="86" spans="6:10" x14ac:dyDescent="0.2">
      <c r="F86" s="68" t="s">
        <v>14</v>
      </c>
      <c r="G86" s="69">
        <v>0.04</v>
      </c>
      <c r="I86" s="68">
        <v>0</v>
      </c>
      <c r="J86" s="69">
        <v>0.04</v>
      </c>
    </row>
    <row r="87" spans="6:10" x14ac:dyDescent="0.2">
      <c r="F87" s="68" t="s">
        <v>58</v>
      </c>
      <c r="G87" s="69">
        <v>0.87</v>
      </c>
      <c r="I87" s="68">
        <v>1</v>
      </c>
      <c r="J87" s="69">
        <v>0.87</v>
      </c>
    </row>
    <row r="88" spans="6:10" x14ac:dyDescent="0.2">
      <c r="F88" s="68" t="s">
        <v>58</v>
      </c>
      <c r="G88" s="69">
        <v>0.87</v>
      </c>
      <c r="I88" s="68">
        <v>1</v>
      </c>
      <c r="J88" s="69">
        <v>0.87</v>
      </c>
    </row>
    <row r="89" spans="6:10" x14ac:dyDescent="0.2">
      <c r="F89" s="68" t="s">
        <v>58</v>
      </c>
      <c r="G89" s="69">
        <v>0.87</v>
      </c>
      <c r="I89" s="68">
        <v>1</v>
      </c>
      <c r="J89" s="69">
        <v>0.87</v>
      </c>
    </row>
    <row r="90" spans="6:10" x14ac:dyDescent="0.2">
      <c r="F90" s="68" t="s">
        <v>58</v>
      </c>
      <c r="G90" s="69">
        <v>0.87</v>
      </c>
      <c r="I90" s="68">
        <v>1</v>
      </c>
      <c r="J90" s="69">
        <v>0.87</v>
      </c>
    </row>
    <row r="91" spans="6:10" x14ac:dyDescent="0.2">
      <c r="F91" s="68" t="s">
        <v>58</v>
      </c>
      <c r="G91" s="69">
        <v>0.34</v>
      </c>
      <c r="I91" s="68">
        <v>1</v>
      </c>
      <c r="J91" s="69">
        <v>0.34</v>
      </c>
    </row>
    <row r="92" spans="6:10" x14ac:dyDescent="0.2">
      <c r="F92" s="68" t="s">
        <v>58</v>
      </c>
      <c r="G92" s="69">
        <v>0.21</v>
      </c>
      <c r="I92" s="68">
        <v>1</v>
      </c>
      <c r="J92" s="69">
        <v>0.21</v>
      </c>
    </row>
    <row r="93" spans="6:10" x14ac:dyDescent="0.2">
      <c r="F93" s="68" t="s">
        <v>58</v>
      </c>
      <c r="G93" s="69">
        <v>0.23</v>
      </c>
      <c r="I93" s="68">
        <v>1</v>
      </c>
      <c r="J93" s="69">
        <v>0.23</v>
      </c>
    </row>
    <row r="94" spans="6:10" x14ac:dyDescent="0.2">
      <c r="F94" s="68" t="s">
        <v>58</v>
      </c>
      <c r="G94" s="69">
        <v>0.23</v>
      </c>
      <c r="I94" s="68">
        <v>1</v>
      </c>
      <c r="J94" s="69">
        <v>0.23</v>
      </c>
    </row>
    <row r="95" spans="6:10" x14ac:dyDescent="0.2">
      <c r="F95" s="68" t="s">
        <v>58</v>
      </c>
      <c r="G95" s="69">
        <v>0.89</v>
      </c>
      <c r="I95" s="68">
        <v>1</v>
      </c>
      <c r="J95" s="69">
        <v>0.89</v>
      </c>
    </row>
    <row r="96" spans="6:10" x14ac:dyDescent="0.2">
      <c r="F96" s="68" t="s">
        <v>58</v>
      </c>
      <c r="G96" s="69">
        <v>0.95</v>
      </c>
      <c r="I96" s="68">
        <v>1</v>
      </c>
      <c r="J96" s="69">
        <v>0.95</v>
      </c>
    </row>
    <row r="97" spans="6:10" x14ac:dyDescent="0.2">
      <c r="F97" s="68" t="s">
        <v>58</v>
      </c>
      <c r="G97" s="69">
        <v>0.84</v>
      </c>
      <c r="I97" s="68">
        <v>1</v>
      </c>
      <c r="J97" s="69">
        <v>0.84</v>
      </c>
    </row>
    <row r="98" spans="6:10" x14ac:dyDescent="0.2">
      <c r="F98" s="68" t="s">
        <v>58</v>
      </c>
      <c r="G98" s="69">
        <v>0.4</v>
      </c>
      <c r="I98" s="68">
        <v>1</v>
      </c>
      <c r="J98" s="69">
        <v>0.4</v>
      </c>
    </row>
    <row r="99" spans="6:10" x14ac:dyDescent="0.2">
      <c r="F99" s="68" t="s">
        <v>58</v>
      </c>
      <c r="G99" s="69">
        <v>0.87</v>
      </c>
      <c r="I99" s="68">
        <v>1</v>
      </c>
      <c r="J99" s="69">
        <v>0.87</v>
      </c>
    </row>
    <row r="100" spans="6:10" x14ac:dyDescent="0.2">
      <c r="F100" s="68" t="s">
        <v>14</v>
      </c>
      <c r="G100" s="69">
        <v>0.05</v>
      </c>
      <c r="I100" s="68">
        <v>0</v>
      </c>
      <c r="J100" s="69">
        <v>0.05</v>
      </c>
    </row>
    <row r="101" spans="6:10" x14ac:dyDescent="0.2">
      <c r="F101" s="68" t="s">
        <v>58</v>
      </c>
      <c r="G101" s="69">
        <v>0.89</v>
      </c>
      <c r="I101" s="68">
        <v>1</v>
      </c>
      <c r="J101" s="69">
        <v>0.89</v>
      </c>
    </row>
    <row r="102" spans="6:10" x14ac:dyDescent="0.2">
      <c r="F102" s="68" t="s">
        <v>14</v>
      </c>
      <c r="G102" s="69">
        <v>0.25</v>
      </c>
      <c r="I102" s="68">
        <v>0</v>
      </c>
      <c r="J102" s="69">
        <v>0.25</v>
      </c>
    </row>
    <row r="103" spans="6:10" x14ac:dyDescent="0.2">
      <c r="F103" s="68" t="s">
        <v>14</v>
      </c>
      <c r="G103" s="69">
        <v>0.04</v>
      </c>
      <c r="I103" s="68">
        <v>0</v>
      </c>
      <c r="J103" s="69">
        <v>0.04</v>
      </c>
    </row>
    <row r="104" spans="6:10" x14ac:dyDescent="0.2">
      <c r="F104" s="68" t="s">
        <v>14</v>
      </c>
      <c r="G104" s="69">
        <v>0.32</v>
      </c>
      <c r="I104" s="68">
        <v>0</v>
      </c>
      <c r="J104" s="69">
        <v>0.32</v>
      </c>
    </row>
    <row r="105" spans="6:10" x14ac:dyDescent="0.2">
      <c r="F105" s="68" t="s">
        <v>14</v>
      </c>
      <c r="G105" s="69">
        <v>0.2</v>
      </c>
      <c r="I105" s="68">
        <v>0</v>
      </c>
      <c r="J105" s="69">
        <v>0.2</v>
      </c>
    </row>
    <row r="106" spans="6:10" x14ac:dyDescent="0.2">
      <c r="F106" s="68" t="s">
        <v>58</v>
      </c>
      <c r="G106" s="69">
        <v>0.88</v>
      </c>
      <c r="I106" s="68">
        <v>1</v>
      </c>
      <c r="J106" s="69">
        <v>0.88</v>
      </c>
    </row>
    <row r="107" spans="6:10" x14ac:dyDescent="0.2">
      <c r="F107" s="68" t="s">
        <v>58</v>
      </c>
      <c r="G107" s="69">
        <v>0.94</v>
      </c>
      <c r="I107" s="68">
        <v>1</v>
      </c>
      <c r="J107" s="69">
        <v>0.94</v>
      </c>
    </row>
    <row r="108" spans="6:10" x14ac:dyDescent="0.2">
      <c r="F108" s="68" t="s">
        <v>58</v>
      </c>
      <c r="G108" s="69">
        <v>0.81</v>
      </c>
      <c r="I108" s="68">
        <v>1</v>
      </c>
      <c r="J108" s="69">
        <v>0.81</v>
      </c>
    </row>
    <row r="109" spans="6:10" x14ac:dyDescent="0.2">
      <c r="F109" s="68" t="s">
        <v>58</v>
      </c>
      <c r="G109" s="69">
        <v>0.26</v>
      </c>
      <c r="I109" s="68">
        <v>1</v>
      </c>
      <c r="J109" s="69">
        <v>0.26</v>
      </c>
    </row>
    <row r="110" spans="6:10" x14ac:dyDescent="0.2">
      <c r="F110" s="68" t="s">
        <v>58</v>
      </c>
      <c r="G110" s="69">
        <v>0.85</v>
      </c>
      <c r="I110" s="68">
        <v>1</v>
      </c>
      <c r="J110" s="69">
        <v>0.85</v>
      </c>
    </row>
    <row r="111" spans="6:10" x14ac:dyDescent="0.2">
      <c r="F111" s="68" t="s">
        <v>58</v>
      </c>
      <c r="G111" s="69">
        <v>0.56000000000000005</v>
      </c>
      <c r="I111" s="68">
        <v>1</v>
      </c>
      <c r="J111" s="69">
        <v>0.56000000000000005</v>
      </c>
    </row>
    <row r="112" spans="6:10" x14ac:dyDescent="0.2">
      <c r="F112" s="68" t="s">
        <v>58</v>
      </c>
      <c r="G112" s="69">
        <v>0.57999999999999996</v>
      </c>
      <c r="I112" s="68">
        <v>1</v>
      </c>
      <c r="J112" s="69">
        <v>0.57999999999999996</v>
      </c>
    </row>
    <row r="113" spans="6:10" x14ac:dyDescent="0.2">
      <c r="F113" s="68" t="s">
        <v>58</v>
      </c>
      <c r="G113" s="69">
        <v>0.03</v>
      </c>
      <c r="I113" s="68">
        <v>1</v>
      </c>
      <c r="J113" s="69">
        <v>0.03</v>
      </c>
    </row>
    <row r="114" spans="6:10" x14ac:dyDescent="0.2">
      <c r="F114" s="68" t="s">
        <v>58</v>
      </c>
      <c r="G114" s="69">
        <v>7.0000000000000007E-2</v>
      </c>
      <c r="I114" s="68">
        <v>1</v>
      </c>
      <c r="J114" s="69">
        <v>7.0000000000000007E-2</v>
      </c>
    </row>
    <row r="115" spans="6:10" x14ac:dyDescent="0.2">
      <c r="F115" s="68" t="s">
        <v>58</v>
      </c>
      <c r="G115" s="69">
        <v>0.83</v>
      </c>
      <c r="I115" s="68">
        <v>1</v>
      </c>
      <c r="J115" s="69">
        <v>0.83</v>
      </c>
    </row>
    <row r="116" spans="6:10" x14ac:dyDescent="0.2">
      <c r="F116" s="68" t="s">
        <v>58</v>
      </c>
      <c r="G116" s="69">
        <v>0.43</v>
      </c>
      <c r="I116" s="68">
        <v>1</v>
      </c>
      <c r="J116" s="69">
        <v>0.43</v>
      </c>
    </row>
    <row r="117" spans="6:10" x14ac:dyDescent="0.2">
      <c r="F117" s="68" t="s">
        <v>58</v>
      </c>
      <c r="G117" s="69">
        <v>0.71</v>
      </c>
      <c r="I117" s="68">
        <v>1</v>
      </c>
      <c r="J117" s="69">
        <v>0.71</v>
      </c>
    </row>
    <row r="118" spans="6:10" x14ac:dyDescent="0.2">
      <c r="F118" s="68" t="s">
        <v>58</v>
      </c>
      <c r="G118" s="69">
        <v>0.75</v>
      </c>
      <c r="I118" s="68">
        <v>1</v>
      </c>
      <c r="J118" s="69">
        <v>0.75</v>
      </c>
    </row>
    <row r="119" spans="6:10" x14ac:dyDescent="0.2">
      <c r="F119" s="68" t="s">
        <v>58</v>
      </c>
      <c r="G119" s="69">
        <v>0.08</v>
      </c>
      <c r="I119" s="68">
        <v>1</v>
      </c>
      <c r="J119" s="69">
        <v>0.08</v>
      </c>
    </row>
    <row r="120" spans="6:10" x14ac:dyDescent="0.2">
      <c r="F120" s="68" t="s">
        <v>58</v>
      </c>
      <c r="G120" s="69">
        <v>0.84</v>
      </c>
      <c r="I120" s="68">
        <v>1</v>
      </c>
      <c r="J120" s="69">
        <v>0.84</v>
      </c>
    </row>
    <row r="121" spans="6:10" x14ac:dyDescent="0.2">
      <c r="F121" s="68" t="s">
        <v>58</v>
      </c>
      <c r="G121" s="69">
        <v>0.91</v>
      </c>
      <c r="I121" s="68">
        <v>1</v>
      </c>
      <c r="J121" s="69">
        <v>0.91</v>
      </c>
    </row>
    <row r="122" spans="6:10" x14ac:dyDescent="0.2">
      <c r="F122" s="68" t="s">
        <v>58</v>
      </c>
      <c r="G122" s="69">
        <v>0.56000000000000005</v>
      </c>
      <c r="I122" s="68">
        <v>1</v>
      </c>
      <c r="J122" s="69">
        <v>0.56000000000000005</v>
      </c>
    </row>
    <row r="123" spans="6:10" x14ac:dyDescent="0.2">
      <c r="F123" s="68" t="s">
        <v>58</v>
      </c>
      <c r="G123" s="69">
        <v>0.78</v>
      </c>
      <c r="I123" s="68">
        <v>1</v>
      </c>
      <c r="J123" s="69">
        <v>0.78</v>
      </c>
    </row>
    <row r="124" spans="6:10" x14ac:dyDescent="0.2">
      <c r="F124" s="68" t="s">
        <v>58</v>
      </c>
      <c r="G124" s="69">
        <v>0.87</v>
      </c>
      <c r="I124" s="68">
        <v>1</v>
      </c>
      <c r="J124" s="69">
        <v>0.87</v>
      </c>
    </row>
    <row r="125" spans="6:10" x14ac:dyDescent="0.2">
      <c r="F125" s="68" t="s">
        <v>58</v>
      </c>
      <c r="G125" s="69">
        <v>0.91</v>
      </c>
      <c r="I125" s="68">
        <v>1</v>
      </c>
      <c r="J125" s="69">
        <v>0.91</v>
      </c>
    </row>
    <row r="126" spans="6:10" x14ac:dyDescent="0.2">
      <c r="F126" s="68" t="s">
        <v>58</v>
      </c>
      <c r="G126" s="69">
        <v>0.66</v>
      </c>
      <c r="I126" s="68">
        <v>1</v>
      </c>
      <c r="J126" s="69">
        <v>0.66</v>
      </c>
    </row>
    <row r="127" spans="6:10" x14ac:dyDescent="0.2">
      <c r="F127" s="68" t="s">
        <v>58</v>
      </c>
      <c r="G127" s="69">
        <v>0.87</v>
      </c>
      <c r="I127" s="68">
        <v>1</v>
      </c>
      <c r="J127" s="69">
        <v>0.87</v>
      </c>
    </row>
    <row r="128" spans="6:10" x14ac:dyDescent="0.2">
      <c r="F128" s="68" t="s">
        <v>58</v>
      </c>
      <c r="G128" s="69">
        <v>0.79</v>
      </c>
      <c r="I128" s="68">
        <v>1</v>
      </c>
      <c r="J128" s="69">
        <v>0.79</v>
      </c>
    </row>
    <row r="129" spans="6:10" x14ac:dyDescent="0.2">
      <c r="F129" s="68" t="s">
        <v>58</v>
      </c>
      <c r="G129" s="69">
        <v>0.94</v>
      </c>
      <c r="I129" s="68">
        <v>1</v>
      </c>
      <c r="J129" s="69">
        <v>0.94</v>
      </c>
    </row>
    <row r="130" spans="6:10" x14ac:dyDescent="0.2">
      <c r="F130" s="68" t="s">
        <v>58</v>
      </c>
      <c r="G130" s="69">
        <v>0.91</v>
      </c>
      <c r="I130" s="68">
        <v>1</v>
      </c>
      <c r="J130" s="69">
        <v>0.91</v>
      </c>
    </row>
    <row r="131" spans="6:10" x14ac:dyDescent="0.2">
      <c r="F131" s="68" t="s">
        <v>58</v>
      </c>
      <c r="G131" s="69">
        <v>0.87</v>
      </c>
      <c r="I131" s="68">
        <v>1</v>
      </c>
      <c r="J131" s="69">
        <v>0.87</v>
      </c>
    </row>
    <row r="132" spans="6:10" x14ac:dyDescent="0.2">
      <c r="F132" s="68" t="s">
        <v>58</v>
      </c>
      <c r="G132" s="69">
        <v>0.91</v>
      </c>
      <c r="I132" s="68">
        <v>1</v>
      </c>
      <c r="J132" s="69">
        <v>0.91</v>
      </c>
    </row>
    <row r="133" spans="6:10" x14ac:dyDescent="0.2">
      <c r="F133" s="68" t="s">
        <v>58</v>
      </c>
      <c r="G133" s="69">
        <v>0.56000000000000005</v>
      </c>
      <c r="I133" s="68">
        <v>1</v>
      </c>
      <c r="J133" s="69">
        <v>0.56000000000000005</v>
      </c>
    </row>
    <row r="134" spans="6:10" x14ac:dyDescent="0.2">
      <c r="F134" s="68" t="s">
        <v>58</v>
      </c>
      <c r="G134" s="69">
        <v>0.56000000000000005</v>
      </c>
      <c r="I134" s="68">
        <v>1</v>
      </c>
      <c r="J134" s="69">
        <v>0.56000000000000005</v>
      </c>
    </row>
    <row r="135" spans="6:10" x14ac:dyDescent="0.2">
      <c r="F135" s="68" t="s">
        <v>58</v>
      </c>
      <c r="G135" s="69">
        <v>0.56000000000000005</v>
      </c>
      <c r="I135" s="68">
        <v>1</v>
      </c>
      <c r="J135" s="69">
        <v>0.56000000000000005</v>
      </c>
    </row>
    <row r="136" spans="6:10" x14ac:dyDescent="0.2">
      <c r="F136" s="68" t="s">
        <v>58</v>
      </c>
      <c r="G136" s="69">
        <v>0.85</v>
      </c>
      <c r="I136" s="68">
        <v>1</v>
      </c>
      <c r="J136" s="69">
        <v>0.85</v>
      </c>
    </row>
    <row r="137" spans="6:10" x14ac:dyDescent="0.2">
      <c r="F137" s="68" t="s">
        <v>58</v>
      </c>
      <c r="G137" s="69">
        <v>0.87</v>
      </c>
      <c r="I137" s="68">
        <v>1</v>
      </c>
      <c r="J137" s="69">
        <v>0.87</v>
      </c>
    </row>
    <row r="138" spans="6:10" x14ac:dyDescent="0.2">
      <c r="F138" s="68" t="s">
        <v>58</v>
      </c>
      <c r="G138" s="69">
        <v>0.56000000000000005</v>
      </c>
      <c r="I138" s="68">
        <v>1</v>
      </c>
      <c r="J138" s="69">
        <v>0.56000000000000005</v>
      </c>
    </row>
    <row r="139" spans="6:10" x14ac:dyDescent="0.2">
      <c r="F139" s="68" t="s">
        <v>58</v>
      </c>
      <c r="G139" s="69">
        <v>0.48</v>
      </c>
      <c r="I139" s="68">
        <v>1</v>
      </c>
      <c r="J139" s="69">
        <v>0.48</v>
      </c>
    </row>
    <row r="140" spans="6:10" x14ac:dyDescent="0.2">
      <c r="F140" s="68" t="s">
        <v>14</v>
      </c>
      <c r="G140" s="69">
        <v>0.48</v>
      </c>
      <c r="I140" s="68">
        <v>0</v>
      </c>
      <c r="J140" s="69">
        <v>0.48</v>
      </c>
    </row>
    <row r="141" spans="6:10" x14ac:dyDescent="0.2">
      <c r="F141" s="68" t="s">
        <v>58</v>
      </c>
      <c r="G141" s="69">
        <v>0.81</v>
      </c>
      <c r="I141" s="68">
        <v>1</v>
      </c>
      <c r="J141" s="69">
        <v>0.81</v>
      </c>
    </row>
    <row r="142" spans="6:10" x14ac:dyDescent="0.2">
      <c r="F142" s="68" t="s">
        <v>58</v>
      </c>
      <c r="G142" s="69">
        <v>0.33</v>
      </c>
      <c r="I142" s="68">
        <v>1</v>
      </c>
      <c r="J142" s="69">
        <v>0.33</v>
      </c>
    </row>
    <row r="143" spans="6:10" x14ac:dyDescent="0.2">
      <c r="F143" s="68" t="s">
        <v>14</v>
      </c>
      <c r="G143" s="69">
        <v>0.04</v>
      </c>
      <c r="I143" s="68">
        <v>0</v>
      </c>
      <c r="J143" s="69">
        <v>0.04</v>
      </c>
    </row>
    <row r="144" spans="6:10" x14ac:dyDescent="0.2">
      <c r="F144" s="68" t="s">
        <v>58</v>
      </c>
      <c r="G144" s="69">
        <v>0.76</v>
      </c>
      <c r="I144" s="68">
        <v>1</v>
      </c>
      <c r="J144" s="69">
        <v>0.76</v>
      </c>
    </row>
    <row r="145" spans="6:10" x14ac:dyDescent="0.2">
      <c r="F145" s="68" t="s">
        <v>58</v>
      </c>
      <c r="G145" s="69">
        <v>0.97</v>
      </c>
      <c r="I145" s="68">
        <v>1</v>
      </c>
      <c r="J145" s="69">
        <v>0.97</v>
      </c>
    </row>
    <row r="146" spans="6:10" x14ac:dyDescent="0.2">
      <c r="F146" s="68" t="s">
        <v>58</v>
      </c>
      <c r="G146" s="69">
        <v>0.98</v>
      </c>
      <c r="I146" s="68">
        <v>1</v>
      </c>
      <c r="J146" s="69">
        <v>0.98</v>
      </c>
    </row>
    <row r="147" spans="6:10" x14ac:dyDescent="0.2">
      <c r="F147" s="68" t="s">
        <v>58</v>
      </c>
      <c r="G147" s="69">
        <v>0.74</v>
      </c>
      <c r="I147" s="68">
        <v>1</v>
      </c>
      <c r="J147" s="69">
        <v>0.74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SIV</vt:lpstr>
      <vt:lpstr>HIV-1</vt:lpstr>
      <vt:lpstr>HIV-2</vt:lpstr>
      <vt:lpstr>EIAV</vt:lpstr>
      <vt:lpstr>FIV</vt:lpstr>
      <vt:lpstr>SRLV</vt:lpstr>
      <vt:lpstr>BIV</vt:lpstr>
      <vt:lpstr>BLV</vt:lpstr>
      <vt:lpstr>PTLV</vt:lpstr>
      <vt:lpstr>HML2</vt:lpstr>
      <vt:lpstr>MMTV</vt:lpstr>
      <vt:lpstr>Jaagsiekte</vt:lpstr>
      <vt:lpstr>endogenous</vt:lpstr>
      <vt:lpstr>overall correlation</vt:lpstr>
      <vt:lpstr>SIV_HIV1_SRLV_delta_correlation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Umunnakwe, Cj (NIH/NCI) [F]</cp:lastModifiedBy>
  <dcterms:modified xsi:type="dcterms:W3CDTF">2017-06-01T23:30:46Z</dcterms:modified>
</cp:coreProperties>
</file>