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<sst xmlns="http://schemas.openxmlformats.org/spreadsheetml/2006/main" count="817" uniqueCount="812">
  <si>
    <t>Supplementary Table 1:Differentially expressed proteins from in the hippocampus of APN KO mice compared with WT mice</t>
  </si>
  <si>
    <t>Group</t>
  </si>
  <si>
    <t>Description</t>
  </si>
  <si>
    <t>Abundances</t>
  </si>
  <si>
    <t>ave(WT)</t>
  </si>
  <si>
    <t>ave(APN KO)</t>
  </si>
  <si>
    <t>Ratio(APN KO/WT)</t>
  </si>
  <si>
    <t>Accession</t>
  </si>
  <si>
    <t>WT-1</t>
  </si>
  <si>
    <t>WT-2</t>
  </si>
  <si>
    <t>WT-3</t>
  </si>
  <si>
    <t>APN KO-1</t>
  </si>
  <si>
    <t>APN KO-2</t>
  </si>
  <si>
    <t>APN KO-3</t>
  </si>
  <si>
    <t>Q9Z2G6</t>
  </si>
  <si>
    <t>Protein sel-1 homolog 1 OS=Mus musculus OX=10090 GN=Sel1l PE=1 SV=2</t>
  </si>
  <si>
    <t>Q9Z1T2</t>
  </si>
  <si>
    <t>Thrombospondin-4 OS=Mus musculus OX=10090 GN=Thbs4 PE=1 SV=1</t>
  </si>
  <si>
    <t>Q9Z1K6</t>
  </si>
  <si>
    <t>E3 ubiquitin-protein ligase ARIH2 OS=Mus musculus OX=10090 GN=Arih2 PE=1 SV=1</t>
  </si>
  <si>
    <t>Q9Z160</t>
  </si>
  <si>
    <t>Conserved oligomeric Golgi complex subunit 1 OS=Mus musculus OX=10090 GN=Cog1 PE=1 SV=3</t>
  </si>
  <si>
    <t>Q9Z0S9</t>
  </si>
  <si>
    <t>Prenylated Rab acceptor protein 1 OS=Mus musculus OX=10090 GN=Rabac1 PE=1 SV=1</t>
  </si>
  <si>
    <t>Q9Z0R4</t>
  </si>
  <si>
    <t>Intersectin-1 OS=Mus musculus OX=10090 GN=Itsn1 PE=1 SV=2</t>
  </si>
  <si>
    <t>Q9Z0E6</t>
  </si>
  <si>
    <t>Guanylate-binding protein 2 OS=Mus musculus OX=10090 GN=Gbp2 PE=1 SV=1</t>
  </si>
  <si>
    <t>Q9WV96</t>
  </si>
  <si>
    <t>Mitochondrial import inner membrane translocase subunit Tim10 B OS=Mus musculus OX=10090 GN=Timm10b PE=1 SV=1</t>
  </si>
  <si>
    <t>Q9WV32</t>
  </si>
  <si>
    <t>Actin-related protein 2/3 complex subunit 1B OS=Mus musculus OX=10090 GN=Arpc1b PE=1 SV=4</t>
  </si>
  <si>
    <t>Q9WUU7</t>
  </si>
  <si>
    <t>Cathepsin Z OS=Mus musculus OX=10090 GN=Ctsz PE=1 SV=1</t>
  </si>
  <si>
    <t>Q9WUN2</t>
  </si>
  <si>
    <t>Serine/threonine-protein kinase TBK1 OS=Mus musculus OX=10090 GN=Tbk1 PE=1 SV=1</t>
  </si>
  <si>
    <t>Q9WUB4</t>
  </si>
  <si>
    <t>Dynactin subunit 6 OS=Mus musculus OX=10090 GN=Dctn6 PE=1 SV=1</t>
  </si>
  <si>
    <t>Q9WTX2</t>
  </si>
  <si>
    <t>Interferon-inducible double-stranded RNA-dependent protein kinase activator A OS=Mus musculus OX=10090 GN=Prkra PE=1 SV=1</t>
  </si>
  <si>
    <t>Q9WTU3</t>
  </si>
  <si>
    <t>Sodium channel protein type 8 subunit alpha OS=Mus musculus OX=10090 GN=Scn8a PE=1 SV=1</t>
  </si>
  <si>
    <t>Q9WTT4</t>
  </si>
  <si>
    <t>V-type proton ATPase subunit G 2 OS=Mus musculus OX=10090 GN=Atp6v1g2 PE=1 SV=1</t>
  </si>
  <si>
    <t>Q9R1Q7</t>
  </si>
  <si>
    <t>Proteolipid protein 2 OS=Mus musculus OX=10090 GN=Plp2 PE=1 SV=1</t>
  </si>
  <si>
    <t>Q9R1B9</t>
  </si>
  <si>
    <t>Slit homolog 2 protein OS=Mus musculus OX=10090 GN=Slit2 PE=2 SV=2</t>
  </si>
  <si>
    <t>Q9R0N5</t>
  </si>
  <si>
    <t>Synaptotagmin-5 OS=Mus musculus OX=10090 GN=Syt5 PE=1 SV=1</t>
  </si>
  <si>
    <t>Q9R0L6</t>
  </si>
  <si>
    <t>Pericentriolar material 1 protein OS=Mus musculus OX=10090 GN=Pcm1 PE=1 SV=2</t>
  </si>
  <si>
    <t>Q9R0H0</t>
  </si>
  <si>
    <t>Peroxisomal acyl-coenzyme A oxidase 1 OS=Mus musculus OX=10090 GN=Acox1 PE=1 SV=5</t>
  </si>
  <si>
    <t>Q9R060</t>
  </si>
  <si>
    <t>Cytosolic Fe-S cluster assembly factor NUBP1 OS=Mus musculus OX=10090 GN=Nubp1 PE=1 SV=1</t>
  </si>
  <si>
    <t>Q9R013</t>
  </si>
  <si>
    <t>Cathepsin F OS=Mus musculus OX=10090 GN=Ctsf PE=1 SV=1</t>
  </si>
  <si>
    <t>Q9QZW0</t>
  </si>
  <si>
    <t>Phospholipid-transporting ATPase 11C OS=Mus musculus OX=10090 GN=Atp11c PE=1 SV=2</t>
  </si>
  <si>
    <t>Q9QZI8</t>
  </si>
  <si>
    <t>Serine incorporator 1 OS=Mus musculus OX=10090 GN=Serinc1 PE=1 SV=1</t>
  </si>
  <si>
    <t>Q9QZH3</t>
  </si>
  <si>
    <t>Peptidyl-prolyl cis-trans isomerase E OS=Mus musculus OX=10090 GN=Ppie PE=1 SV=2</t>
  </si>
  <si>
    <t>Q9QXX4</t>
  </si>
  <si>
    <t>Calcium-binding mitochondrial carrier protein Aralar2 OS=Mus musculus OX=10090 GN=Slc25a13 PE=1 SV=1</t>
  </si>
  <si>
    <t>Q9JMG7</t>
  </si>
  <si>
    <t>Hepatoma-derived growth factor-related protein 3 OS=Mus musculus OX=10090 GN=Hdgfl3 PE=1 SV=2</t>
  </si>
  <si>
    <t>Q9JMA1</t>
  </si>
  <si>
    <t>Ubiquitin carboxyl-terminal hydrolase 14 OS=Mus musculus OX=10090 GN=Usp14 PE=1 SV=3</t>
  </si>
  <si>
    <t>Q9JLM9</t>
  </si>
  <si>
    <t>Growth factor receptor-bound protein 14 OS=Mus musculus OX=10090 GN=Grb14 PE=1 SV=1</t>
  </si>
  <si>
    <t>Q9JL35</t>
  </si>
  <si>
    <t>High mobility group nucleosome-binding domain-containing protein 5 OS=Mus musculus OX=10090 GN=Hmgn5 PE=1 SV=2</t>
  </si>
  <si>
    <t>Q9JKZ2</t>
  </si>
  <si>
    <t>Sodium/myo-inositol cotransporter OS=Mus musculus OX=10090 GN=Slc5a3 PE=1 SV=2</t>
  </si>
  <si>
    <t>Q9JK53</t>
  </si>
  <si>
    <t>Prolargin OS=Mus musculus OX=10090 GN=Prelp PE=1 SV=2</t>
  </si>
  <si>
    <t>Q9JJR9</t>
  </si>
  <si>
    <t>Nuclear receptor-interacting protein 3 OS=Mus musculus OX=10090 GN=Nrip3 PE=1 SV=1</t>
  </si>
  <si>
    <t>Q9JJH1</t>
  </si>
  <si>
    <t>Ribonuclease 4 OS=Mus musculus OX=10090 GN=Rnase4 PE=1 SV=1</t>
  </si>
  <si>
    <t>Q9JJG6</t>
  </si>
  <si>
    <t>Transmembrane protein 47 OS=Mus musculus OX=10090 GN=Tmem47 PE=1 SV=1</t>
  </si>
  <si>
    <t>Q9JIS8</t>
  </si>
  <si>
    <t>Solute carrier family 12 member 4 OS=Mus musculus OX=10090 GN=Slc12a4 PE=1 SV=2</t>
  </si>
  <si>
    <t>Q9JIG8</t>
  </si>
  <si>
    <t>PRA1 family protein 2 OS=Mus musculus OX=10090 GN=Praf2 PE=1 SV=1</t>
  </si>
  <si>
    <t>Q9JI75</t>
  </si>
  <si>
    <t>Ribosyldihydronicotinamide dehydrogenase [quinone] OS=Mus musculus OX=10090 GN=Nqo2 PE=1 SV=3</t>
  </si>
  <si>
    <t>Q9JI10</t>
  </si>
  <si>
    <t>Serine/threonine-protein kinase 3 OS=Mus musculus OX=10090 GN=Stk3 PE=1 SV=1</t>
  </si>
  <si>
    <t>Q9JHK5</t>
  </si>
  <si>
    <t>Pleckstrin OS=Mus musculus OX=10090 GN=Plek PE=1 SV=1</t>
  </si>
  <si>
    <t>Q9ET22</t>
  </si>
  <si>
    <t>Dipeptidyl peptidase 2 OS=Mus musculus OX=10090 GN=Dpp7 PE=1 SV=2</t>
  </si>
  <si>
    <t>Q9ES52</t>
  </si>
  <si>
    <t>Phosphatidylinositol 3,4,5-trisphosphate 5-phosphatase 1 OS=Mus musculus OX=10090 GN=Inpp5d PE=1 SV=2</t>
  </si>
  <si>
    <t>Q9ER58</t>
  </si>
  <si>
    <t>Testican-2 OS=Mus musculus OX=10090 GN=Spock2 PE=1 SV=1</t>
  </si>
  <si>
    <t>Q9EQP2</t>
  </si>
  <si>
    <t>EH domain-containing protein 4 OS=Mus musculus OX=10090 GN=Ehd4 PE=1 SV=1</t>
  </si>
  <si>
    <t>Q9DCL4</t>
  </si>
  <si>
    <t>12S rRNA N4-methylcytidine methyltransferase OS=Mus musculus OX=10090 GN=Mettl15 PE=1 SV=2</t>
  </si>
  <si>
    <t>Q9DCJ5</t>
  </si>
  <si>
    <t>NADH dehydrogenase [ubiquinone] 1 alpha subcomplex subunit 8 OS=Mus musculus OX=10090 GN=Ndufa8 PE=1 SV=3</t>
  </si>
  <si>
    <t>Q9DCC8</t>
  </si>
  <si>
    <t>Mitochondrial import receptor subunit TOM20 homolog OS=Mus musculus OX=10090 GN=Tomm20 PE=1 SV=1</t>
  </si>
  <si>
    <t>Q9DC11</t>
  </si>
  <si>
    <t>Plexin domain-containing protein 2 OS=Mus musculus OX=10090 GN=Plxdc2 PE=1 SV=1</t>
  </si>
  <si>
    <t>Q9DBY8</t>
  </si>
  <si>
    <t>Nuclear valosin-containing protein-like OS=Mus musculus OX=10090 GN=Nvl PE=1 SV=1</t>
  </si>
  <si>
    <t>Q9DBV4</t>
  </si>
  <si>
    <t>Matrix remodeling-associated protein 8 OS=Mus musculus OX=10090 GN=Mxra8 PE=1 SV=1</t>
  </si>
  <si>
    <t>Q9DBG9</t>
  </si>
  <si>
    <t>Tax1-binding protein 3 OS=Mus musculus OX=10090 GN=Tax1bp3 PE=1 SV=1</t>
  </si>
  <si>
    <t>Q9DB26</t>
  </si>
  <si>
    <t>Phytanoyl-CoA dioxygenase domain-containing protein 1 OS=Mus musculus OX=10090 GN=Phyhd1 PE=1 SV=2</t>
  </si>
  <si>
    <t>Q9DAW9</t>
  </si>
  <si>
    <t>Calponin-3 OS=Mus musculus OX=10090 GN=Cnn3 PE=1 SV=1</t>
  </si>
  <si>
    <t>Q9D9Z5</t>
  </si>
  <si>
    <t>DET1- and DDB1-associated protein 1 OS=Mus musculus OX=10090 GN=Dda1 PE=1 SV=1</t>
  </si>
  <si>
    <t>Q9D938</t>
  </si>
  <si>
    <t>Transmembrane protein 160 OS=Mus musculus OX=10090 GN=Tmem160 PE=2 SV=1</t>
  </si>
  <si>
    <t>Q9D883</t>
  </si>
  <si>
    <t>Splicing factor U2AF 35 kDa subunit OS=Mus musculus OX=10090 GN=U2af1 PE=1 SV=4</t>
  </si>
  <si>
    <t>Q9D708</t>
  </si>
  <si>
    <t>Protein S100-A16 OS=Mus musculus OX=10090 GN=S100a16 PE=1 SV=1</t>
  </si>
  <si>
    <t>Q9D6S7</t>
  </si>
  <si>
    <t>Ribosome-recycling factor, mitochondrial OS=Mus musculus OX=10090 GN=Mrrf PE=1 SV=1</t>
  </si>
  <si>
    <t>Q9D6K8</t>
  </si>
  <si>
    <t>FUN14 domain-containing protein 2 OS=Mus musculus OX=10090 GN=Fundc2 PE=1 SV=1</t>
  </si>
  <si>
    <t>Q9D5J6</t>
  </si>
  <si>
    <t>Sedoheptulokinase OS=Mus musculus OX=10090 GN=Shpk PE=1 SV=1</t>
  </si>
  <si>
    <t>Q9D4H8</t>
  </si>
  <si>
    <t>Cullin-2 OS=Mus musculus OX=10090 GN=Cul2 PE=1 SV=2</t>
  </si>
  <si>
    <t>Q9D304</t>
  </si>
  <si>
    <t>E3 ubiquitin-protein ligase RNF128 OS=Mus musculus OX=10090 GN=Rnf128 PE=1 SV=1</t>
  </si>
  <si>
    <t>Q9D1R2</t>
  </si>
  <si>
    <t>Protein KTI12 homolog OS=Mus musculus OX=10090 GN=Kti12 PE=1 SV=1</t>
  </si>
  <si>
    <t>Q9D1A2</t>
  </si>
  <si>
    <t>Cytosolic non-specific dipeptidase OS=Mus musculus OX=10090 GN=Cndp2 PE=1 SV=1</t>
  </si>
  <si>
    <t>Q9D114</t>
  </si>
  <si>
    <t>Guanosine-3',5'-bis(diphosphate) 3'-pyrophosphohydrolase MESH1 OS=Mus musculus OX=10090 GN=Hddc3 PE=1 SV=1</t>
  </si>
  <si>
    <t>Q9D024</t>
  </si>
  <si>
    <t>Coiled-coil domain-containing protein 47 OS=Mus musculus OX=10090 GN=Ccdc47 PE=1 SV=2</t>
  </si>
  <si>
    <t>Q9CZB0</t>
  </si>
  <si>
    <t>Succinate dehydrogenase cytochrome b560 subunit, mitochondrial OS=Mus musculus OX=10090 GN=Sdhc PE=1 SV=1</t>
  </si>
  <si>
    <t>Q9CZA6</t>
  </si>
  <si>
    <t>Nuclear distribution protein nudE homolog 1 OS=Mus musculus OX=10090 GN=Nde1 PE=1 SV=1</t>
  </si>
  <si>
    <t>Q9CYZ2</t>
  </si>
  <si>
    <t>Tumor protein D54 OS=Mus musculus OX=10090 GN=Tpd52l2 PE=1 SV=1</t>
  </si>
  <si>
    <t>Q9CYN9</t>
  </si>
  <si>
    <t>Renin receptor OS=Mus musculus OX=10090 GN=Atp6ap2 PE=1 SV=2</t>
  </si>
  <si>
    <t>Q9CYL5</t>
  </si>
  <si>
    <t>Golgi-associated plant pathogenesis-related protein 1 OS=Mus musculus OX=10090 GN=Glipr2 PE=1 SV=3</t>
  </si>
  <si>
    <t>Q9CY97</t>
  </si>
  <si>
    <t>RNA polymerase II subunit A C-terminal domain phosphatase SSU72 OS=Mus musculus OX=10090 GN=Ssu72 PE=1 SV=1</t>
  </si>
  <si>
    <t>Q9CY73</t>
  </si>
  <si>
    <t>39S ribosomal protein L44, mitochondrial OS=Mus musculus OX=10090 GN=Mrpl44 PE=1 SV=3</t>
  </si>
  <si>
    <t>Q9CY16</t>
  </si>
  <si>
    <t>28S ribosomal protein S28, mitochondrial OS=Mus musculus OX=10090 GN=Mrps28 PE=1 SV=1</t>
  </si>
  <si>
    <t>Q9CX86</t>
  </si>
  <si>
    <t>Heterogeneous nuclear ribonucleoprotein A0 OS=Mus musculus OX=10090 GN=Hnrnpa0 PE=1 SV=1</t>
  </si>
  <si>
    <t>Q9CWR1</t>
  </si>
  <si>
    <t>WD repeat-containing protein 73 OS=Mus musculus OX=10090 GN=Wdr73 PE=1 SV=1</t>
  </si>
  <si>
    <t>Q9CWD8</t>
  </si>
  <si>
    <t>Iron-sulfur protein NUBPL OS=Mus musculus OX=10090 GN=Nubpl PE=1 SV=2</t>
  </si>
  <si>
    <t>Q9CQY5</t>
  </si>
  <si>
    <t>Magnesium transporter protein 1 OS=Mus musculus OX=10090 GN=Magt1 PE=1 SV=1</t>
  </si>
  <si>
    <t>Q9CQN7</t>
  </si>
  <si>
    <t>39S ribosomal protein L41, mitochondrial OS=Mus musculus OX=10090 GN=Mrpl41 PE=1 SV=1</t>
  </si>
  <si>
    <t>Q9CQ22</t>
  </si>
  <si>
    <t>Ragulator complex protein LAMTOR1 OS=Mus musculus OX=10090 GN=Lamtor1 PE=1 SV=1</t>
  </si>
  <si>
    <t>Q9CQ02</t>
  </si>
  <si>
    <t>COMM domain-containing protein 4 OS=Mus musculus OX=10090 GN=Commd4 PE=1 SV=1</t>
  </si>
  <si>
    <t>Q9CPU4</t>
  </si>
  <si>
    <t>Microsomal glutathione S-transferase 3 OS=Mus musculus OX=10090 GN=Mgst3 PE=1 SV=1</t>
  </si>
  <si>
    <t>Q9CPT3</t>
  </si>
  <si>
    <t>N-acylneuraminate-9-phosphatase OS=Mus musculus OX=10090 GN=Nanp PE=1 SV=1</t>
  </si>
  <si>
    <t>Q9CPS6</t>
  </si>
  <si>
    <t>Histidine triad nucleotide-binding protein 3 OS=Mus musculus OX=10090 GN=Hint3 PE=1 SV=1</t>
  </si>
  <si>
    <t>Q99PL5</t>
  </si>
  <si>
    <t>Ribosome-binding protein 1 OS=Mus musculus OX=10090 GN=Rrbp1 PE=1 SV=2</t>
  </si>
  <si>
    <t>Q99PD7</t>
  </si>
  <si>
    <t>Sodium/potassium/calcium exchanger 3 OS=Mus musculus OX=10090 GN=Slc24a3 PE=1 SV=3</t>
  </si>
  <si>
    <t>Q99MS8</t>
  </si>
  <si>
    <t>Tubulin polyglutamylase complex subunit 1 OS=Mus musculus OX=10090 GN=Tpgs1 PE=1 SV=1</t>
  </si>
  <si>
    <t>Q99ML4</t>
  </si>
  <si>
    <t>Divergent protein kinase domain 1B OS=Mus musculus OX=10090 GN=Dipk1b PE=1 SV=1</t>
  </si>
  <si>
    <t>Q99MI1</t>
  </si>
  <si>
    <t>ELKS/Rab6-interacting/CAST family member 1 OS=Mus musculus OX=10090 GN=Erc1 PE=1 SV=1</t>
  </si>
  <si>
    <t>Q99MD9</t>
  </si>
  <si>
    <t>Nuclear autoantigenic sperm protein OS=Mus musculus OX=10090 GN=Nasp PE=1 SV=2</t>
  </si>
  <si>
    <t>Q99M01</t>
  </si>
  <si>
    <t>Phenylalanine--tRNA ligase, mitochondrial OS=Mus musculus OX=10090 GN=Fars2 PE=1 SV=1</t>
  </si>
  <si>
    <t>Q99LD9</t>
  </si>
  <si>
    <t>Translation initiation factor eIF-2B subunit beta OS=Mus musculus OX=10090 GN=Eif2b2 PE=1 SV=1</t>
  </si>
  <si>
    <t>Q99LC8</t>
  </si>
  <si>
    <t>Translation initiation factor eIF-2B subunit alpha OS=Mus musculus OX=10090 GN=Eif2b1 PE=1 SV=1</t>
  </si>
  <si>
    <t>Q99L04</t>
  </si>
  <si>
    <t>Dehydrogenase/reductase SDR family member 1 OS=Mus musculus OX=10090 GN=Dhrs1 PE=1 SV=1</t>
  </si>
  <si>
    <t>Q99KY4</t>
  </si>
  <si>
    <t>Cyclin-G-associated kinase OS=Mus musculus OX=10090 GN=Gak PE=1 SV=2</t>
  </si>
  <si>
    <t>Q99KB8</t>
  </si>
  <si>
    <t>Hydroxyacylglutathione hydrolase, mitochondrial OS=Mus musculus OX=10090 GN=Hagh PE=1 SV=2</t>
  </si>
  <si>
    <t>Q99JT2</t>
  </si>
  <si>
    <t>Serine/threonine-protein kinase 26 OS=Mus musculus OX=10090 GN=Stk26 PE=1 SV=1</t>
  </si>
  <si>
    <t>Q99JH7</t>
  </si>
  <si>
    <t>Calsyntenin-3 OS=Mus musculus OX=10090 GN=Clstn3 PE=1 SV=1</t>
  </si>
  <si>
    <t>Q99JG2</t>
  </si>
  <si>
    <t>G-protein coupled receptor 37-like 1 OS=Mus musculus OX=10090 GN=Gpr37l1 PE=1 SV=2</t>
  </si>
  <si>
    <t>Q99JF5</t>
  </si>
  <si>
    <t>Diphosphomevalonate decarboxylase OS=Mus musculus OX=10090 GN=Mvd PE=1 SV=2</t>
  </si>
  <si>
    <t>Q99J08</t>
  </si>
  <si>
    <t>SEC14-like protein 2 OS=Mus musculus OX=10090 GN=Sec14l2 PE=1 SV=1</t>
  </si>
  <si>
    <t>Q925B0</t>
  </si>
  <si>
    <t>PRKC apoptosis WT1 regulator protein OS=Mus musculus OX=10090 GN=Pawr PE=1 SV=2</t>
  </si>
  <si>
    <t>Q921U8</t>
  </si>
  <si>
    <t>Smoothelin OS=Mus musculus OX=10090 GN=Smtn PE=1 SV=2</t>
  </si>
  <si>
    <t>Q921Q7</t>
  </si>
  <si>
    <t>Ras and Rab interactor 1 OS=Mus musculus OX=10090 GN=Rin1 PE=1 SV=1</t>
  </si>
  <si>
    <t>Q921Q3</t>
  </si>
  <si>
    <t>Chitobiosyldiphosphodolichol beta-mannosyltransferase OS=Mus musculus OX=10090 GN=Alg1 PE=1 SV=3</t>
  </si>
  <si>
    <t>Q921H9</t>
  </si>
  <si>
    <t>Cytochrome c oxidase assembly factor 7 OS=Mus musculus OX=10090 GN=Coa7 PE=1 SV=1</t>
  </si>
  <si>
    <t>Q921G8</t>
  </si>
  <si>
    <t>Gamma-tubulin complex component 2 OS=Mus musculus OX=10090 GN=Tubgcp2 PE=1 SV=2</t>
  </si>
  <si>
    <t>Q921C5</t>
  </si>
  <si>
    <t>Protein bicaudal D homolog 2 OS=Mus musculus OX=10090 GN=Bicd2 PE=1 SV=1</t>
  </si>
  <si>
    <t>Q920E5</t>
  </si>
  <si>
    <t>Farnesyl pyrophosphate synthase OS=Mus musculus OX=10090 GN=Fdps PE=1 SV=1</t>
  </si>
  <si>
    <t>Q91ZS8</t>
  </si>
  <si>
    <t>Double-stranded RNA-specific editase 1 OS=Mus musculus OX=10090 GN=Adarb1 PE=1 SV=1</t>
  </si>
  <si>
    <t>Q91ZH7</t>
  </si>
  <si>
    <t>Phospholipase ABHD3 OS=Mus musculus OX=10090 GN=Abhd3 PE=1 SV=1</t>
  </si>
  <si>
    <t>Q91YT8</t>
  </si>
  <si>
    <t>CSC1-like protein 1 OS=Mus musculus OX=10090 GN=Tmem63a PE=1 SV=1</t>
  </si>
  <si>
    <t>Q91YS8</t>
  </si>
  <si>
    <t>Calcium/calmodulin-dependent protein kinase type 1 OS=Mus musculus OX=10090 GN=Camk1 PE=1 SV=1</t>
  </si>
  <si>
    <t>Q91YE8</t>
  </si>
  <si>
    <t>Synaptopodin-2 OS=Mus musculus OX=10090 GN=Synpo2 PE=1 SV=2</t>
  </si>
  <si>
    <t>Q91XI1</t>
  </si>
  <si>
    <t>tRNA-dihydrouridine(47) synthase [NAD(P)(+)]-like OS=Mus musculus OX=10090 GN=Dus3l PE=1 SV=1</t>
  </si>
  <si>
    <t>Q91X51</t>
  </si>
  <si>
    <t>Golgi reassembly-stacking protein 1 OS=Mus musculus OX=10090 GN=Gorasp1 PE=1 SV=3</t>
  </si>
  <si>
    <t>Q91WZ8</t>
  </si>
  <si>
    <t>Dysbindin OS=Mus musculus OX=10090 GN=Dtnbp1 PE=1 SV=1</t>
  </si>
  <si>
    <t>Q91WP6</t>
  </si>
  <si>
    <t>Serine protease inhibitor A3N OS=Mus musculus OX=10090 GN=Serpina3n PE=1 SV=1</t>
  </si>
  <si>
    <t>Q91WD9</t>
  </si>
  <si>
    <t>Secretagogin OS=Mus musculus OX=10090 GN=Scgn PE=2 SV=1</t>
  </si>
  <si>
    <t>Q91W40</t>
  </si>
  <si>
    <t>Kinesin light chain 3 OS=Mus musculus OX=10090 GN=Klc3 PE=1 SV=1</t>
  </si>
  <si>
    <t>Q91W34</t>
  </si>
  <si>
    <t>RUS family member 1 OS=Mus musculus OX=10090 GN=Rusf1 PE=1 SV=1</t>
  </si>
  <si>
    <t>Q91VK4</t>
  </si>
  <si>
    <t>Integral membrane protein 2C OS=Mus musculus OX=10090 GN=Itm2c PE=1 SV=2</t>
  </si>
  <si>
    <t>Q8VHX6</t>
  </si>
  <si>
    <t>Filamin-C OS=Mus musculus OX=10090 GN=Flnc PE=1 SV=3</t>
  </si>
  <si>
    <t>Q8VHL0</t>
  </si>
  <si>
    <t>Urea transporter 1 OS=Mus musculus OX=10090 GN=Slc14a1 PE=1 SV=2</t>
  </si>
  <si>
    <t>Q8VEJ9</t>
  </si>
  <si>
    <t>Vacuolar protein sorting-associated protein 4A OS=Mus musculus OX=10090 GN=Vps4a PE=1 SV=1</t>
  </si>
  <si>
    <t>Q8VE18</t>
  </si>
  <si>
    <t>Protein SMG8 OS=Mus musculus OX=10090 GN=Smg8 PE=1 SV=1</t>
  </si>
  <si>
    <t>Q8VDZ4</t>
  </si>
  <si>
    <t>Palmitoyltransferase ZDHHC5 OS=Mus musculus OX=10090 GN=Zdhhc5 PE=1 SV=1</t>
  </si>
  <si>
    <t>Q8VDP4</t>
  </si>
  <si>
    <t>Cell cycle and apoptosis regulator protein 2 OS=Mus musculus OX=10090 GN=Ccar2 PE=1 SV=2</t>
  </si>
  <si>
    <t>Q8VDC1</t>
  </si>
  <si>
    <t>FYVE and coiled-coil domain-containing protein 1 OS=Mus musculus OX=10090 GN=Fyco1 PE=1 SV=1</t>
  </si>
  <si>
    <t>Q8VCW2</t>
  </si>
  <si>
    <t>Keratin, type I cytoskeletal 25 OS=Mus musculus OX=10090 GN=Krt25 PE=1 SV=1</t>
  </si>
  <si>
    <t>Q8VCM3</t>
  </si>
  <si>
    <t>Zinc finger FYVE domain-containing protein 21 OS=Mus musculus OX=10090 GN=Zfyve21 PE=1 SV=2</t>
  </si>
  <si>
    <t>Q8VCF0</t>
  </si>
  <si>
    <t>Mitochondrial antiviral-signaling protein OS=Mus musculus OX=10090 GN=Mavs PE=1 SV=1</t>
  </si>
  <si>
    <t>Q8VCC9</t>
  </si>
  <si>
    <t>Spondin-1 OS=Mus musculus OX=10090 GN=Spon1 PE=1 SV=1</t>
  </si>
  <si>
    <t>Q8R5A6</t>
  </si>
  <si>
    <t>TBC1 domain family member 22A OS=Mus musculus OX=10090 GN=Tbc1d22a PE=1 SV=3</t>
  </si>
  <si>
    <t>Q8R5A3</t>
  </si>
  <si>
    <t>Amyloid beta A4 precursor protein-binding family B member 1-interacting protein OS=Mus musculus OX=10090 GN=Apbb1ip PE=1 SV=2</t>
  </si>
  <si>
    <t>Q8R550</t>
  </si>
  <si>
    <t>SH3 domain-containing kinase-binding protein 1 OS=Mus musculus OX=10090 GN=Sh3kbp1 PE=1 SV=1</t>
  </si>
  <si>
    <t>Q8R4V2</t>
  </si>
  <si>
    <t>Dual specificity protein phosphatase 15 OS=Mus musculus OX=10090 GN=Dusp15 PE=1 SV=3</t>
  </si>
  <si>
    <t>Q8R4I7</t>
  </si>
  <si>
    <t>Neuropilin and tolloid-like protein 1 OS=Mus musculus OX=10090 GN=Neto1 PE=1 SV=2</t>
  </si>
  <si>
    <t>Q8R420</t>
  </si>
  <si>
    <t>ATP-binding cassette sub-family A member 3 OS=Mus musculus OX=10090 GN=Abca3 PE=1 SV=3</t>
  </si>
  <si>
    <t>Q8R3Q2</t>
  </si>
  <si>
    <t>Serine/threonine-protein phosphatase 6 regulatory subunit 2 OS=Mus musculus OX=10090 GN=Ppp6r2 PE=1 SV=1</t>
  </si>
  <si>
    <t>Q8R3G1</t>
  </si>
  <si>
    <t>Nuclear inhibitor of protein phosphatase 1 OS=Mus musculus OX=10090 GN=Ppp1r8 PE=1 SV=1</t>
  </si>
  <si>
    <t>Q8R2Q8</t>
  </si>
  <si>
    <t>Bone marrow stromal antigen 2 OS=Mus musculus OX=10090 GN=Bst2 PE=1 SV=1</t>
  </si>
  <si>
    <t>Q8R1K1</t>
  </si>
  <si>
    <t>Ubiquitin-associated domain-containing protein 2 OS=Mus musculus OX=10090 GN=Ubac2 PE=1 SV=1</t>
  </si>
  <si>
    <t>Q8R1G6</t>
  </si>
  <si>
    <t>PDZ and LIM domain protein 2 OS=Mus musculus OX=10090 GN=Pdlim2 PE=1 SV=1</t>
  </si>
  <si>
    <t>Q8R1B0</t>
  </si>
  <si>
    <t>SH3 and cysteine-rich domain-containing protein 2 OS=Mus musculus OX=10090 GN=Stac2 PE=1 SV=1</t>
  </si>
  <si>
    <t>Q8R146</t>
  </si>
  <si>
    <t>Acylamino-acid-releasing enzyme OS=Mus musculus OX=10090 GN=Apeh PE=1 SV=3</t>
  </si>
  <si>
    <t>Q8R066</t>
  </si>
  <si>
    <t>Complement C1q tumor necrosis factor-related protein 4 OS=Mus musculus OX=10090 GN=C1qtnf4 PE=1 SV=1</t>
  </si>
  <si>
    <t>Q8QZV4</t>
  </si>
  <si>
    <t>Serine/threonine-protein kinase 32C OS=Mus musculus OX=10090 GN=Stk32c PE=1 SV=1</t>
  </si>
  <si>
    <t>Q8K3R3</t>
  </si>
  <si>
    <t>1-phosphatidylinositol 4,5-bisphosphate phosphodiesterase delta-4 OS=Mus musculus OX=10090 GN=Plcd4 PE=1 SV=2</t>
  </si>
  <si>
    <t>Q8K3A0</t>
  </si>
  <si>
    <t>Iron-sulfur cluster co-chaperone protein HscB OS=Mus musculus OX=10090 GN=Hscb PE=1 SV=2</t>
  </si>
  <si>
    <t>Q8K297</t>
  </si>
  <si>
    <t>Procollagen galactosyltransferase 1 OS=Mus musculus OX=10090 GN=Colgalt1 PE=1 SV=2</t>
  </si>
  <si>
    <t>Q8K1S4</t>
  </si>
  <si>
    <t>Netrin receptor UNC5A OS=Mus musculus OX=10090 GN=Unc5a PE=1 SV=1</t>
  </si>
  <si>
    <t>Q8K1B8</t>
  </si>
  <si>
    <t>Fermitin family homolog 3 OS=Mus musculus OX=10090 GN=Fermt3 PE=1 SV=1</t>
  </si>
  <si>
    <t>Q8K124</t>
  </si>
  <si>
    <t>Pleckstrin homology domain-containing family O member 2 OS=Mus musculus OX=10090 GN=Plekho2 PE=1 SV=1</t>
  </si>
  <si>
    <t>Q8K0S2</t>
  </si>
  <si>
    <t>Glutamate-rich protein 5 OS=Mus musculus OX=10090 GN=Erich5 PE=1 SV=1</t>
  </si>
  <si>
    <t>Q8K012</t>
  </si>
  <si>
    <t>Formin-binding protein 1-like OS=Mus musculus OX=10090 GN=Fnbp1l PE=1 SV=2</t>
  </si>
  <si>
    <t>Q8K009</t>
  </si>
  <si>
    <t>Mitochondrial 10-formyltetrahydrofolate dehydrogenase OS=Mus musculus OX=10090 GN=Aldh1l2 PE=1 SV=2</t>
  </si>
  <si>
    <t>Q8HW98</t>
  </si>
  <si>
    <t>IgLON family member 5 OS=Mus musculus OX=10090 GN=Iglon5 PE=2 SV=2</t>
  </si>
  <si>
    <t>Q8CIP5</t>
  </si>
  <si>
    <t>Protein dispatched homolog 2 OS=Mus musculus OX=10090 GN=Disp2 PE=1 SV=1</t>
  </si>
  <si>
    <t>Q8CIH5</t>
  </si>
  <si>
    <t>1-phosphatidylinositol 4,5-bisphosphate phosphodiesterase gamma-2 OS=Mus musculus OX=10090 GN=Plcg2 PE=1 SV=1</t>
  </si>
  <si>
    <t>Q8CIB6</t>
  </si>
  <si>
    <t>Transmembrane protein 230 OS=Mus musculus OX=10090 GN=Tmem230 PE=1 SV=1</t>
  </si>
  <si>
    <t>Q8CI03</t>
  </si>
  <si>
    <t>FLYWCH-type zinc finger-containing protein 1 OS=Mus musculus OX=10090 GN=Flywch1 PE=1 SV=2</t>
  </si>
  <si>
    <t>Q8CGK7</t>
  </si>
  <si>
    <t>Guanine nucleotide-binding protein G(olf) subunit alpha OS=Mus musculus OX=10090 GN=Gnal PE=1 SV=1</t>
  </si>
  <si>
    <t>Q8CGE9</t>
  </si>
  <si>
    <t>Regulator of G-protein signaling 12 OS=Mus musculus OX=10090 GN=Rgs12 PE=1 SV=2</t>
  </si>
  <si>
    <t>Q8CFQ3</t>
  </si>
  <si>
    <t>RNA helicase aquarius OS=Mus musculus OX=10090 GN=Aqr PE=1 SV=2</t>
  </si>
  <si>
    <t>Q8CFG0</t>
  </si>
  <si>
    <t>Extracellular sulfatase Sulf-2 OS=Mus musculus OX=10090 GN=Sulf2 PE=2 SV=2</t>
  </si>
  <si>
    <t>Q8CFE4</t>
  </si>
  <si>
    <t>SCY1-like protein 2 OS=Mus musculus OX=10090 GN=Scyl2 PE=1 SV=1</t>
  </si>
  <si>
    <t>Q8CBY0</t>
  </si>
  <si>
    <t>Glutamyl-tRNA(Gln) amidotransferase subunit C, mitochondrial OS=Mus musculus OX=10090 GN=Gatc PE=1 SV=1</t>
  </si>
  <si>
    <t>Q8CBW3</t>
  </si>
  <si>
    <t>Abl interactor 1 OS=Mus musculus OX=10090 GN=Abi1 PE=1 SV=3</t>
  </si>
  <si>
    <t>Q8CBF3</t>
  </si>
  <si>
    <t>Ephrin type-B receptor 1 OS=Mus musculus OX=10090 GN=Ephb1 PE=1 SV=1</t>
  </si>
  <si>
    <t>Q8C8N2</t>
  </si>
  <si>
    <t>Protein SCAI OS=Mus musculus OX=10090 GN=Scai PE=1 SV=2</t>
  </si>
  <si>
    <t>Q8C460</t>
  </si>
  <si>
    <t>ERI1 exoribonuclease 3 OS=Mus musculus OX=10090 GN=Eri3 PE=1 SV=1</t>
  </si>
  <si>
    <t>Q8C1D8</t>
  </si>
  <si>
    <t>Protein IWS1 homolog OS=Mus musculus OX=10090 GN=Iws1 PE=1 SV=1</t>
  </si>
  <si>
    <t>Q8C0D4</t>
  </si>
  <si>
    <t>Rho GTPase-activating protein 12 OS=Mus musculus OX=10090 GN=Arhgap12 PE=1 SV=2</t>
  </si>
  <si>
    <t>Q8BZB2</t>
  </si>
  <si>
    <t>Phosphopantothenoylcysteine decarboxylase OS=Mus musculus OX=10090 GN=Ppcdc PE=1 SV=1</t>
  </si>
  <si>
    <t>Q8BYW1</t>
  </si>
  <si>
    <t>Rho GTPase-activating protein 25 OS=Mus musculus OX=10090 GN=Arhgap25 PE=1 SV=2</t>
  </si>
  <si>
    <t>Q8BYK5</t>
  </si>
  <si>
    <t>Phosphatase and actin regulator 3 OS=Mus musculus OX=10090 GN=Phactr3 PE=1 SV=2</t>
  </si>
  <si>
    <t>Q8BWF0</t>
  </si>
  <si>
    <t>Succinate-semialdehyde dehydrogenase, mitochondrial OS=Mus musculus OX=10090 GN=Aldh5a1 PE=1 SV=1</t>
  </si>
  <si>
    <t>Q8BVI5</t>
  </si>
  <si>
    <t>Syntaxin-16 OS=Mus musculus OX=10090 GN=Stx16 PE=1 SV=3</t>
  </si>
  <si>
    <t>Q8BV13</t>
  </si>
  <si>
    <t>COP9 signalosome complex subunit 7b OS=Mus musculus OX=10090 GN=Cops7b PE=1 SV=1</t>
  </si>
  <si>
    <t>Q8BT51</t>
  </si>
  <si>
    <t>Cytochrome c oxidase assembly factor 4 homolog, mitochondrial OS=Mus musculus OX=10090 GN=COA4 PE=3 SV=1</t>
  </si>
  <si>
    <t>Q8BQ30</t>
  </si>
  <si>
    <t>Phostensin OS=Mus musculus OX=10090 GN=Ppp1r18 PE=1 SV=1</t>
  </si>
  <si>
    <t>Q8BPB5</t>
  </si>
  <si>
    <t>EGF-containing fibulin-like extracellular matrix protein 1 OS=Mus musculus OX=10090 GN=Efemp1 PE=1 SV=1</t>
  </si>
  <si>
    <t>Q8BNU0</t>
  </si>
  <si>
    <t>Armadillo repeat-containing protein 6 OS=Mus musculus OX=10090 GN=Armc6 PE=1 SV=1</t>
  </si>
  <si>
    <t>Q8BLY1</t>
  </si>
  <si>
    <t>SPARC-related modular calcium-binding protein 1 OS=Mus musculus OX=10090 GN=Smoc1 PE=2 SV=2</t>
  </si>
  <si>
    <t>Q8BLE7</t>
  </si>
  <si>
    <t>Vesicular glutamate transporter 2 OS=Mus musculus OX=10090 GN=Slc17a6 PE=1 SV=1</t>
  </si>
  <si>
    <t>Q8BKR5</t>
  </si>
  <si>
    <t>Protein phosphatase 1 regulatory subunit 37 OS=Mus musculus OX=10090 GN=Ppp1r37 PE=1 SV=1</t>
  </si>
  <si>
    <t>Q8BK62</t>
  </si>
  <si>
    <t>Olfactomedin-like protein 3 OS=Mus musculus OX=10090 GN=Olfml3 PE=2 SV=2</t>
  </si>
  <si>
    <t>Q8BJY1</t>
  </si>
  <si>
    <t>26S proteasome non-ATPase regulatory subunit 5 OS=Mus musculus OX=10090 GN=Psmd5 PE=1 SV=4</t>
  </si>
  <si>
    <t>Q8BHK2</t>
  </si>
  <si>
    <t>Sodium channel subunit beta-3 OS=Mus musculus OX=10090 GN=Scn3b PE=1 SV=1</t>
  </si>
  <si>
    <t>Q8BHC1</t>
  </si>
  <si>
    <t>Ras-related protein Rab-39B OS=Mus musculus OX=10090 GN=Rab39b PE=1 SV=1</t>
  </si>
  <si>
    <t>Q8BHB9</t>
  </si>
  <si>
    <t>Chloride intracellular channel protein 6 OS=Mus musculus OX=10090 GN=Clic6 PE=1 SV=1</t>
  </si>
  <si>
    <t>Q8BH75</t>
  </si>
  <si>
    <t>E3 ubiquitin-protein ligase NRDP1 OS=Mus musculus OX=10090 GN=Rnf41 PE=1 SV=1</t>
  </si>
  <si>
    <t>Q8BH10</t>
  </si>
  <si>
    <t>Protein orai-2 OS=Mus musculus OX=10090 GN=Orai2 PE=2 SV=1</t>
  </si>
  <si>
    <t>Q8BGG7</t>
  </si>
  <si>
    <t>Ubiquitin-associated and SH3 domain-containing protein B OS=Mus musculus OX=10090 GN=Ubash3b PE=1 SV=1</t>
  </si>
  <si>
    <t>Q8BGA5</t>
  </si>
  <si>
    <t>KRR1 small subunit processome component homolog OS=Mus musculus OX=10090 GN=Krr1 PE=2 SV=1</t>
  </si>
  <si>
    <t>Q8BFR4</t>
  </si>
  <si>
    <t>N-acetylglucosamine-6-sulfatase OS=Mus musculus OX=10090 GN=Gns PE=1 SV=1</t>
  </si>
  <si>
    <t>Q80YE7</t>
  </si>
  <si>
    <t>Death-associated protein kinase 1 OS=Mus musculus OX=10090 GN=Dapk1 PE=1 SV=3</t>
  </si>
  <si>
    <t>Q80XR2</t>
  </si>
  <si>
    <t>Calcium-transporting ATPase type 2C member 1 OS=Mus musculus OX=10090 GN=Atp2c1 PE=1 SV=2</t>
  </si>
  <si>
    <t>Q80XN0</t>
  </si>
  <si>
    <t>D-beta-hydroxybutyrate dehydrogenase, mitochondrial OS=Mus musculus OX=10090 GN=Bdh1 PE=1 SV=2</t>
  </si>
  <si>
    <t>Q80X71</t>
  </si>
  <si>
    <t>Transmembrane protein 106B OS=Mus musculus OX=10090 GN=Tmem106b PE=1 SV=1</t>
  </si>
  <si>
    <t>Q80WW9</t>
  </si>
  <si>
    <t>DDRGK domain-containing protein 1 OS=Mus musculus OX=10090 GN=Ddrgk1 PE=1 SV=2</t>
  </si>
  <si>
    <t>Q80WT0</t>
  </si>
  <si>
    <t>Junctophilin-4 OS=Mus musculus OX=10090 GN=Jph4 PE=2 SV=1</t>
  </si>
  <si>
    <t>Q80VP1</t>
  </si>
  <si>
    <t>Epsin-1 OS=Mus musculus OX=10090 GN=Epn1 PE=1 SV=3</t>
  </si>
  <si>
    <t>Q80UP8</t>
  </si>
  <si>
    <t>Sodium-dependent phosphate transporter 2 OS=Mus musculus OX=10090 GN=Slc20a2 PE=1 SV=2</t>
  </si>
  <si>
    <t>Q80TR4</t>
  </si>
  <si>
    <t>Slit homolog 1 protein OS=Mus musculus OX=10090 GN=Slit1 PE=1 SV=2</t>
  </si>
  <si>
    <t>Q7TSY6</t>
  </si>
  <si>
    <t>CUGBP Elav-like family member 4 OS=Mus musculus OX=10090 GN=Celf4 PE=1 SV=2</t>
  </si>
  <si>
    <t>Q7TNP2</t>
  </si>
  <si>
    <t>Serine/threonine-protein phosphatase 2A 65 kDa regulatory subunit A beta isoform OS=Mus musculus OX=10090 GN=Ppp2r1b PE=1 SV=2</t>
  </si>
  <si>
    <t>Q7TNF0</t>
  </si>
  <si>
    <t>Double C2-like domain-containing protein alpha OS=Mus musculus OX=10090 GN=Doc2a PE=2 SV=1</t>
  </si>
  <si>
    <t>Q7TMK6</t>
  </si>
  <si>
    <t>Protein Hook homolog 2 OS=Mus musculus OX=10090 GN=Hook2 PE=1 SV=3</t>
  </si>
  <si>
    <t>Q78JE5</t>
  </si>
  <si>
    <t>F-box only protein 22 OS=Mus musculus OX=10090 GN=Fbxo22 PE=1 SV=2</t>
  </si>
  <si>
    <t>Q6ZWM4</t>
  </si>
  <si>
    <t>U6 snRNA-associated Sm-like protein LSm8 OS=Mus musculus OX=10090 GN=Lsm8 PE=1 SV=3</t>
  </si>
  <si>
    <t>Q6ZPR4</t>
  </si>
  <si>
    <t>Potassium channel subfamily T member 1 OS=Mus musculus OX=10090 GN=Kcnt1 PE=1 SV=2</t>
  </si>
  <si>
    <t>Q6VN19</t>
  </si>
  <si>
    <t>Ran-binding protein 10 OS=Mus musculus OX=10090 GN=Ranbp10 PE=1 SV=2</t>
  </si>
  <si>
    <t>Q6VH22</t>
  </si>
  <si>
    <t>Intraflagellar transport protein 172 homolog OS=Mus musculus OX=10090 GN=Ift172 PE=1 SV=1</t>
  </si>
  <si>
    <t>Q6VGS5</t>
  </si>
  <si>
    <t>Protein Daple OS=Mus musculus OX=10090 GN=Ccdc88c PE=1 SV=1</t>
  </si>
  <si>
    <t>Q6URW6</t>
  </si>
  <si>
    <t>Myosin-14 OS=Mus musculus OX=10090 GN=Myh14 PE=1 SV=1</t>
  </si>
  <si>
    <t>Q6PB93</t>
  </si>
  <si>
    <t>Polypeptide N-acetylgalactosaminyltransferase 2 OS=Mus musculus OX=10090 GN=Galnt2 PE=1 SV=1</t>
  </si>
  <si>
    <t>Q6PAL8</t>
  </si>
  <si>
    <t>DENN domain-containing protein 5A OS=Mus musculus OX=10090 GN=Dennd5a PE=1 SV=1</t>
  </si>
  <si>
    <t>Q6P6M7</t>
  </si>
  <si>
    <t>O-phosphoseryl-tRNA(Sec) selenium transferase OS=Mus musculus OX=10090 GN=Sepsecs PE=1 SV=2</t>
  </si>
  <si>
    <t>Q6P5F6</t>
  </si>
  <si>
    <t>Zinc transporter ZIP10 OS=Mus musculus OX=10090 GN=Slc39a10 PE=1 SV=1</t>
  </si>
  <si>
    <t>Q6NZJ6</t>
  </si>
  <si>
    <t>Eukaryotic translation initiation factor 4 gamma 1 OS=Mus musculus OX=10090 GN=Eif4g1 PE=1 SV=1</t>
  </si>
  <si>
    <t>Q6NS60</t>
  </si>
  <si>
    <t>F-box only protein 41 OS=Mus musculus OX=10090 GN=Fbxo41 PE=1 SV=3</t>
  </si>
  <si>
    <t>Q6AXF6</t>
  </si>
  <si>
    <t>SID1 transmembrane family member 1 OS=Mus musculus OX=10090 GN=Sidt1 PE=1 SV=1</t>
  </si>
  <si>
    <t>Q6A0D4</t>
  </si>
  <si>
    <t>Raftlin OS=Mus musculus OX=10090 GN=Rftn1 PE=1 SV=4</t>
  </si>
  <si>
    <t>Q6A051</t>
  </si>
  <si>
    <t>Attractin-like protein 1 OS=Mus musculus OX=10090 GN=Atrnl1 PE=1 SV=2</t>
  </si>
  <si>
    <t>Q68FD9</t>
  </si>
  <si>
    <t>UPF0606 protein KIAA1549 OS=Mus musculus OX=10090 GN=Kiaa1549 PE=1 SV=3</t>
  </si>
  <si>
    <t>Q67BT3</t>
  </si>
  <si>
    <t>Solute carrier family 13 member 5 OS=Mus musculus OX=10090 GN=Slc13a5 PE=2 SV=1</t>
  </si>
  <si>
    <t>Q66T02</t>
  </si>
  <si>
    <t>Pleckstrin homology domain-containing family G member 5 OS=Mus musculus OX=10090 GN=Plekhg5 PE=1 SV=1</t>
  </si>
  <si>
    <t>Q62422</t>
  </si>
  <si>
    <t>Osteoclast-stimulating factor 1 OS=Mus musculus OX=10090 GN=Ostf1 PE=1 SV=2</t>
  </si>
  <si>
    <t>Q62415</t>
  </si>
  <si>
    <t>Apoptosis-stimulating of p53 protein 1 OS=Mus musculus OX=10090 GN=Ppp1r13b PE=1 SV=2</t>
  </si>
  <si>
    <t>Q62393</t>
  </si>
  <si>
    <t>Tumor protein D52 OS=Mus musculus OX=10090 GN=Tpd52 PE=1 SV=2</t>
  </si>
  <si>
    <t>Q62351</t>
  </si>
  <si>
    <t>Transferrin receptor protein 1 OS=Mus musculus OX=10090 GN=Tfrc PE=1 SV=1</t>
  </si>
  <si>
    <t>Q62288</t>
  </si>
  <si>
    <t>Testican-1 OS=Mus musculus OX=10090 GN=Spock1 PE=2 SV=2</t>
  </si>
  <si>
    <t>Q62186</t>
  </si>
  <si>
    <t>Translocon-associated protein subunit delta OS=Mus musculus OX=10090 GN=Ssr4 PE=1 SV=1</t>
  </si>
  <si>
    <t>Q62178</t>
  </si>
  <si>
    <t>Semaphorin-4A OS=Mus musculus OX=10090 GN=Sema4a PE=1 SV=2</t>
  </si>
  <si>
    <t>Q62093</t>
  </si>
  <si>
    <t>Serine/arginine-rich splicing factor 2 OS=Mus musculus OX=10090 GN=Srsf2 PE=1 SV=4</t>
  </si>
  <si>
    <t>Q61941</t>
  </si>
  <si>
    <t>NAD(P) transhydrogenase, mitochondrial OS=Mus musculus OX=10090 GN=Nnt PE=1 SV=2</t>
  </si>
  <si>
    <t>Q61624</t>
  </si>
  <si>
    <t>Zinc finger protein 148 OS=Mus musculus OX=10090 GN=Znf148 PE=1 SV=2</t>
  </si>
  <si>
    <t>Q61599</t>
  </si>
  <si>
    <t>Rho GDP-dissociation inhibitor 2 OS=Mus musculus OX=10090 GN=Arhgdib PE=1 SV=3</t>
  </si>
  <si>
    <t>Q61598</t>
  </si>
  <si>
    <t>Rab GDP dissociation inhibitor beta OS=Mus musculus OX=10090 GN=Gdi2 PE=1 SV=1</t>
  </si>
  <si>
    <t>Q61542</t>
  </si>
  <si>
    <t>StAR-related lipid transfer protein 3 OS=Mus musculus OX=10090 GN=Stard3 PE=1 SV=1</t>
  </si>
  <si>
    <t>Q61285</t>
  </si>
  <si>
    <t>ATP-binding cassette sub-family D member 2 OS=Mus musculus OX=10090 GN=Abcd2 PE=1 SV=1</t>
  </si>
  <si>
    <t>Q61233</t>
  </si>
  <si>
    <t>Plastin-2 OS=Mus musculus OX=10090 GN=Lcp1 PE=1 SV=4</t>
  </si>
  <si>
    <t>Q61189</t>
  </si>
  <si>
    <t>Methylosome subunit pICln OS=Mus musculus OX=10090 GN=Clns1a PE=1 SV=1</t>
  </si>
  <si>
    <t>Q61187</t>
  </si>
  <si>
    <t>Tumor susceptibility gene 101 protein OS=Mus musculus OX=10090 GN=Tsg101 PE=1 SV=2</t>
  </si>
  <si>
    <t>Q61165</t>
  </si>
  <si>
    <t>Sodium/hydrogen exchanger 1 OS=Mus musculus OX=10090 GN=Slc9a1 PE=1 SV=1</t>
  </si>
  <si>
    <t>Q61024</t>
  </si>
  <si>
    <t>Asparagine synthetase [glutamine-hydrolyzing] OS=Mus musculus OX=10090 GN=Asns PE=1 SV=3</t>
  </si>
  <si>
    <t>Q60803</t>
  </si>
  <si>
    <t>TNF receptor-associated factor 3 OS=Mus musculus OX=10090 GN=Traf3 PE=1 SV=2</t>
  </si>
  <si>
    <t>Q60771</t>
  </si>
  <si>
    <t>Claudin-11 OS=Mus musculus OX=10090 GN=Cldn11 PE=1 SV=1</t>
  </si>
  <si>
    <t>Q60766</t>
  </si>
  <si>
    <t>Immunity-related GTPase family M protein 1 OS=Mus musculus OX=10090 GN=Irgm1 PE=1 SV=1</t>
  </si>
  <si>
    <t>Q60700</t>
  </si>
  <si>
    <t>Mitogen-activated protein kinase kinase kinase 12 OS=Mus musculus OX=10090 GN=Map3k12 PE=1 SV=1</t>
  </si>
  <si>
    <t>Q60603</t>
  </si>
  <si>
    <t>Potassium voltage-gated channel subfamily H member 1 OS=Mus musculus OX=10090 GN=Kcnh1 PE=1 SV=2</t>
  </si>
  <si>
    <t>Q5SVR0</t>
  </si>
  <si>
    <t>TBC1 domain family member 9B OS=Mus musculus OX=10090 GN=Tbc1d9b PE=1 SV=1</t>
  </si>
  <si>
    <t>Q5SSZ5</t>
  </si>
  <si>
    <t>Tensin-3 OS=Mus musculus OX=10090 GN=Tns3 PE=1 SV=1</t>
  </si>
  <si>
    <t>Q5QNQ6</t>
  </si>
  <si>
    <t>Oxysterol-binding protein 2 OS=Mus musculus OX=10090 GN=Osbp2 PE=1 SV=1</t>
  </si>
  <si>
    <t>Q5EBJ4</t>
  </si>
  <si>
    <t>Ermin OS=Mus musculus OX=10090 GN=Ermn PE=1 SV=1</t>
  </si>
  <si>
    <t>Q5DTZ6</t>
  </si>
  <si>
    <t>RING finger protein 150 OS=Mus musculus OX=10090 GN=Rnf150 PE=2 SV=2</t>
  </si>
  <si>
    <t>Q3UZA1</t>
  </si>
  <si>
    <t>CapZ-interacting protein OS=Mus musculus OX=10090 GN=Rcsd1 PE=1 SV=1</t>
  </si>
  <si>
    <t>Q3UW53</t>
  </si>
  <si>
    <t>Protein Niban 1 OS=Mus musculus OX=10090 GN=Niban1 PE=1 SV=2</t>
  </si>
  <si>
    <t>Q3UV17</t>
  </si>
  <si>
    <t>Keratin, type II cytoskeletal 2 oral OS=Mus musculus OX=10090 GN=Krt76 PE=1 SV=1</t>
  </si>
  <si>
    <t>Q3UMF0</t>
  </si>
  <si>
    <t>Cordon-bleu protein-like 1 OS=Mus musculus OX=10090 GN=Cobll1 PE=1 SV=2</t>
  </si>
  <si>
    <t>Q3UHQ6</t>
  </si>
  <si>
    <t>Protein dopey-2 OS=Mus musculus OX=10090 GN=Dop1b PE=1 SV=3</t>
  </si>
  <si>
    <t>Q3UHI4</t>
  </si>
  <si>
    <t>Protein TMED8 OS=Mus musculus OX=10090 GN=Tmed8 PE=2 SV=1</t>
  </si>
  <si>
    <t>Q3UHH2</t>
  </si>
  <si>
    <t>Solute carrier family 22 member 23 OS=Mus musculus OX=10090 GN=Slc22a23 PE=2 SV=1</t>
  </si>
  <si>
    <t>Q3THG9</t>
  </si>
  <si>
    <t>Alanyl-tRNA editing protein Aarsd1 OS=Mus musculus OX=10090 GN=Aarsd1 PE=1 SV=2</t>
  </si>
  <si>
    <t>Q2WF71</t>
  </si>
  <si>
    <t>Leucine-rich repeat and fibronectin type III domain-containing protein 1 OS=Mus musculus OX=10090 GN=Lrfn1 PE=1 SV=1</t>
  </si>
  <si>
    <t>Q2PZL6</t>
  </si>
  <si>
    <t>Protocadherin Fat 4 OS=Mus musculus OX=10090 GN=Fat4 PE=1 SV=2</t>
  </si>
  <si>
    <t>Q14BB9</t>
  </si>
  <si>
    <t>MAP6 domain-containing protein 1 OS=Mus musculus OX=10090 GN=Map6d1 PE=1 SV=1</t>
  </si>
  <si>
    <t>Q09LZ8</t>
  </si>
  <si>
    <t>Cytosolic carboxypeptidase 6 OS=Mus musculus OX=10090 GN=Agbl4 PE=1 SV=1</t>
  </si>
  <si>
    <t>Q08879</t>
  </si>
  <si>
    <t>Fibulin-1 OS=Mus musculus OX=10090 GN=Fbln1 PE=1 SV=2</t>
  </si>
  <si>
    <t>Q07797</t>
  </si>
  <si>
    <t>Galectin-3-binding protein OS=Mus musculus OX=10090 GN=Lgals3bp PE=1 SV=1</t>
  </si>
  <si>
    <t>Q07417</t>
  </si>
  <si>
    <t>Short-chain specific acyl-CoA dehydrogenase, mitochondrial OS=Mus musculus OX=10090 GN=Acads PE=1 SV=2</t>
  </si>
  <si>
    <t>Q07235</t>
  </si>
  <si>
    <t>Glia-derived nexin OS=Mus musculus OX=10090 GN=Serpine2 PE=1 SV=2</t>
  </si>
  <si>
    <t>Q07113</t>
  </si>
  <si>
    <t>Cation-independent mannose-6-phosphate receptor OS=Mus musculus OX=10090 GN=Igf2r PE=1 SV=1</t>
  </si>
  <si>
    <t>Q06335</t>
  </si>
  <si>
    <t>Amyloid-like protein 2 OS=Mus musculus OX=10090 GN=Aplp2 PE=1 SV=4</t>
  </si>
  <si>
    <t>Q06180</t>
  </si>
  <si>
    <t>Tyrosine-protein phosphatase non-receptor type 2 OS=Mus musculus OX=10090 GN=Ptpn2 PE=1 SV=2</t>
  </si>
  <si>
    <t>Q04207</t>
  </si>
  <si>
    <t>Transcription factor p65 OS=Mus musculus OX=10090 GN=Rela PE=1 SV=1</t>
  </si>
  <si>
    <t>Q03146</t>
  </si>
  <si>
    <t>Epithelial discoidin domain-containing receptor 1 OS=Mus musculus OX=10090 GN=Ddr1 PE=2 SV=2</t>
  </si>
  <si>
    <t>Q02788</t>
  </si>
  <si>
    <t>Collagen alpha-2(VI) chain OS=Mus musculus OX=10090 GN=Col6a2 PE=1 SV=3</t>
  </si>
  <si>
    <t>Q02105</t>
  </si>
  <si>
    <t>Complement C1q subcomponent subunit C OS=Mus musculus OX=10090 GN=C1qc PE=1 SV=2</t>
  </si>
  <si>
    <t>Q02013</t>
  </si>
  <si>
    <t>Aquaporin-1 OS=Mus musculus OX=10090 GN=Aqp1 PE=1 SV=3</t>
  </si>
  <si>
    <t>Q00623</t>
  </si>
  <si>
    <t>Apolipoprotein A-I OS=Mus musculus OX=10090 GN=Apoa1 PE=1 SV=2</t>
  </si>
  <si>
    <t>P98086</t>
  </si>
  <si>
    <t>Complement C1q subcomponent subunit A OS=Mus musculus OX=10090 GN=C1qa PE=1 SV=2</t>
  </si>
  <si>
    <t>P97952</t>
  </si>
  <si>
    <t>Sodium channel subunit beta-1 OS=Mus musculus OX=10090 GN=Scn1b PE=1 SV=1</t>
  </si>
  <si>
    <t>P97823</t>
  </si>
  <si>
    <t>Acyl-protein thioesterase 1 OS=Mus musculus OX=10090 GN=Lypla1 PE=1 SV=1</t>
  </si>
  <si>
    <t>P97799</t>
  </si>
  <si>
    <t>Neurensin-1 OS=Mus musculus OX=10090 GN=Nrsn1 PE=1 SV=1</t>
  </si>
  <si>
    <t>P97785</t>
  </si>
  <si>
    <t>GDNF family receptor alpha-1 OS=Mus musculus OX=10090 GN=Gfra1 PE=1 SV=2</t>
  </si>
  <si>
    <t>P97765</t>
  </si>
  <si>
    <t>WW domain-binding protein 2 OS=Mus musculus OX=10090 GN=Wbp2 PE=1 SV=1</t>
  </si>
  <si>
    <t>P97490</t>
  </si>
  <si>
    <t>Adenylate cyclase type 8 OS=Mus musculus OX=10090 GN=Adcy8 PE=1 SV=2</t>
  </si>
  <si>
    <t>P97429</t>
  </si>
  <si>
    <t>Annexin A4 OS=Mus musculus OX=10090 GN=Anxa4 PE=1 SV=4</t>
  </si>
  <si>
    <t>P81122</t>
  </si>
  <si>
    <t>Insulin receptor substrate 2 OS=Mus musculus OX=10090 GN=Irs2 PE=1 SV=2</t>
  </si>
  <si>
    <t>P70275</t>
  </si>
  <si>
    <t>Semaphorin-3E OS=Mus musculus OX=10090 GN=Sema3e PE=1 SV=3</t>
  </si>
  <si>
    <t>P63137</t>
  </si>
  <si>
    <t>Gamma-aminobutyric acid receptor subunit beta-2 OS=Mus musculus OX=10090 GN=Gabrb2 PE=1 SV=2</t>
  </si>
  <si>
    <t>P63089</t>
  </si>
  <si>
    <t>Pleiotrophin OS=Mus musculus OX=10090 GN=Ptn PE=1 SV=1</t>
  </si>
  <si>
    <t>P62331</t>
  </si>
  <si>
    <t>ADP-ribosylation factor 6 OS=Mus musculus OX=10090 GN=Arf6 PE=1 SV=2</t>
  </si>
  <si>
    <t>P59708</t>
  </si>
  <si>
    <t>Splicing factor 3B subunit 6 OS=Mus musculus OX=10090 GN=Sf3b6 PE=1 SV=1</t>
  </si>
  <si>
    <t>P59672</t>
  </si>
  <si>
    <t>Ankyrin repeat and SAM domain-containing protein 1A OS=Mus musculus OX=10090 GN=Anks1a PE=1 SV=3</t>
  </si>
  <si>
    <t>P59267</t>
  </si>
  <si>
    <t>Palmitoyltransferase ZDHHC2 OS=Mus musculus OX=10090 GN=Zdhhc2 PE=1 SV=1</t>
  </si>
  <si>
    <t>P57724</t>
  </si>
  <si>
    <t>Poly(rC)-binding protein 4 OS=Mus musculus OX=10090 GN=Pcbp4 PE=1 SV=1</t>
  </si>
  <si>
    <t>P57716</t>
  </si>
  <si>
    <t>Nicastrin OS=Mus musculus OX=10090 GN=Ncstn PE=1 SV=3</t>
  </si>
  <si>
    <t>P56213</t>
  </si>
  <si>
    <t>FAD-linked sulfhydryl oxidase ALR OS=Mus musculus OX=10090 GN=Gfer PE=1 SV=2</t>
  </si>
  <si>
    <t>P54116</t>
  </si>
  <si>
    <t>Erythrocyte band 7 integral membrane protein OS=Mus musculus OX=10090 GN=Stom PE=1 SV=3</t>
  </si>
  <si>
    <t>P54071</t>
  </si>
  <si>
    <t>Isocitrate dehydrogenase [NADP], mitochondrial OS=Mus musculus OX=10090 GN=Idh2 PE=1 SV=3</t>
  </si>
  <si>
    <t>P53811</t>
  </si>
  <si>
    <t>Phosphatidylinositol transfer protein beta isoform OS=Mus musculus OX=10090 GN=Pitpnb PE=1 SV=2</t>
  </si>
  <si>
    <t>P52760</t>
  </si>
  <si>
    <t>2-iminobutanoate/2-iminopropanoate deaminase OS=Mus musculus OX=10090 GN=Rida PE=1 SV=3</t>
  </si>
  <si>
    <t>P52332</t>
  </si>
  <si>
    <t>Tyrosine-protein kinase JAK1 OS=Mus musculus OX=10090 GN=Jak1 PE=1 SV=1</t>
  </si>
  <si>
    <t>P51954</t>
  </si>
  <si>
    <t>Serine/threonine-protein kinase Nek1 OS=Mus musculus OX=10090 GN=Nek1 PE=1 SV=2</t>
  </si>
  <si>
    <t>P50446</t>
  </si>
  <si>
    <t>Keratin, type II cytoskeletal 6A OS=Mus musculus OX=10090 GN=Krt6a PE=1 SV=3</t>
  </si>
  <si>
    <t>P50114</t>
  </si>
  <si>
    <t>Protein S100-B OS=Mus musculus OX=10090 GN=S100b PE=1 SV=2</t>
  </si>
  <si>
    <t>P49962</t>
  </si>
  <si>
    <t>Signal recognition particle 9 kDa protein OS=Mus musculus OX=10090 GN=Srp9 PE=1 SV=2</t>
  </si>
  <si>
    <t>P49710</t>
  </si>
  <si>
    <t>Hematopoietic lineage cell-specific protein OS=Mus musculus OX=10090 GN=Hcls1 PE=1 SV=2</t>
  </si>
  <si>
    <t>P48725</t>
  </si>
  <si>
    <t>Pericentrin OS=Mus musculus OX=10090 GN=Pcnt PE=1 SV=2</t>
  </si>
  <si>
    <t>P48302</t>
  </si>
  <si>
    <t>Endothelin receptor type B OS=Mus musculus OX=10090 GN=Ednrb PE=2 SV=1</t>
  </si>
  <si>
    <t>P47867</t>
  </si>
  <si>
    <t>Secretogranin-3 OS=Mus musculus OX=10090 GN=Scg3 PE=1 SV=1</t>
  </si>
  <si>
    <t>P46467</t>
  </si>
  <si>
    <t>Vacuolar protein sorting-associated protein 4B OS=Mus musculus OX=10090 GN=Vps4b PE=1 SV=2</t>
  </si>
  <si>
    <t>P42227</t>
  </si>
  <si>
    <t>Signal transducer and activator of transcription 3 OS=Mus musculus OX=10090 GN=Stat3 PE=1 SV=2</t>
  </si>
  <si>
    <t>P42225</t>
  </si>
  <si>
    <t>Signal transducer and activator of transcription 1 OS=Mus musculus OX=10090 GN=Stat1 PE=1 SV=1</t>
  </si>
  <si>
    <t>P41233</t>
  </si>
  <si>
    <t>Phospholipid-transporting ATPase ABCA1 OS=Mus musculus OX=10090 GN=Abca1 PE=1 SV=4</t>
  </si>
  <si>
    <t>P40936</t>
  </si>
  <si>
    <t>Indolethylamine N-methyltransferase OS=Mus musculus OX=10090 GN=Inmt PE=1 SV=1</t>
  </si>
  <si>
    <t>P40749</t>
  </si>
  <si>
    <t>Synaptotagmin-4 OS=Mus musculus OX=10090 GN=Syt4 PE=1 SV=2</t>
  </si>
  <si>
    <t>P39038</t>
  </si>
  <si>
    <t>Cadherin-4 OS=Mus musculus OX=10090 GN=Cdh4 PE=2 SV=1</t>
  </si>
  <si>
    <t>P37804</t>
  </si>
  <si>
    <t>Transgelin OS=Mus musculus OX=10090 GN=Tagln PE=1 SV=3</t>
  </si>
  <si>
    <t>P29351</t>
  </si>
  <si>
    <t>Tyrosine-protein phosphatase non-receptor type 6 OS=Mus musculus OX=10090 GN=Ptpn6 PE=1 SV=2</t>
  </si>
  <si>
    <t>P29319</t>
  </si>
  <si>
    <t>Ephrin type-A receptor 3 OS=Mus musculus OX=10090 GN=Epha3 PE=1 SV=1</t>
  </si>
  <si>
    <t>P28798</t>
  </si>
  <si>
    <t>Progranulin OS=Mus musculus OX=10090 GN=Grn PE=1 SV=2</t>
  </si>
  <si>
    <t>P27870</t>
  </si>
  <si>
    <t>Proto-oncogene vav OS=Mus musculus OX=10090 GN=Vav1 PE=1 SV=1</t>
  </si>
  <si>
    <t>P27661</t>
  </si>
  <si>
    <t>Histone H2AX OS=Mus musculus OX=10090 GN=H2ax PE=1 SV=2</t>
  </si>
  <si>
    <t>P27048</t>
  </si>
  <si>
    <t>Small nuclear ribonucleoprotein-associated protein B OS=Mus musculus OX=10090 GN=Snrpb PE=1 SV=1</t>
  </si>
  <si>
    <t>P26645</t>
  </si>
  <si>
    <t>Myristoylated alanine-rich C-kinase substrate OS=Mus musculus OX=10090 GN=Marcks PE=1 SV=2</t>
  </si>
  <si>
    <t>P26041</t>
  </si>
  <si>
    <t>Moesin OS=Mus musculus OX=10090 GN=Msn PE=1 SV=3</t>
  </si>
  <si>
    <t>P22366</t>
  </si>
  <si>
    <t>Myeloid differentiation primary response protein MyD88 OS=Mus musculus OX=10090 GN=Myd88 PE=1 SV=3</t>
  </si>
  <si>
    <t>P22005</t>
  </si>
  <si>
    <t>Proenkephalin-A OS=Mus musculus OX=10090 GN=Penk PE=1 SV=2</t>
  </si>
  <si>
    <t>P21550</t>
  </si>
  <si>
    <t>Beta-enolase OS=Mus musculus OX=10090 GN=Eno3 PE=1 SV=3</t>
  </si>
  <si>
    <t>P21460</t>
  </si>
  <si>
    <t>Cystatin-C OS=Mus musculus OX=10090 GN=Cst3 PE=1 SV=2</t>
  </si>
  <si>
    <t>P20152</t>
  </si>
  <si>
    <t>Vimentin OS=Mus musculus OX=10090 GN=Vim PE=1 SV=3</t>
  </si>
  <si>
    <t>P19973</t>
  </si>
  <si>
    <t>Lymphocyte-specific protein 1 OS=Mus musculus OX=10090 GN=Lsp1 PE=1 SV=2</t>
  </si>
  <si>
    <t>P18581</t>
  </si>
  <si>
    <t>Cationic amino acid transporter 2 OS=Mus musculus OX=10090 GN=Slc7a2 PE=1 SV=3</t>
  </si>
  <si>
    <t>P18242</t>
  </si>
  <si>
    <t>Cathepsin D OS=Mus musculus OX=10090 GN=Ctsd PE=1 SV=1</t>
  </si>
  <si>
    <t>P17225</t>
  </si>
  <si>
    <t>Polypyrimidine tract-binding protein 1 OS=Mus musculus OX=10090 GN=Ptbp1 PE=1 SV=2</t>
  </si>
  <si>
    <t>P17047</t>
  </si>
  <si>
    <t>Lysosome-associated membrane glycoprotein 2 OS=Mus musculus OX=10090 GN=Lamp2 PE=1 SV=2</t>
  </si>
  <si>
    <t>P16283</t>
  </si>
  <si>
    <t>Anion exchange protein 3 OS=Mus musculus OX=10090 GN=Slc4a3 PE=1 SV=2</t>
  </si>
  <si>
    <t>P14106</t>
  </si>
  <si>
    <t>Complement C1q subcomponent subunit B OS=Mus musculus OX=10090 GN=C1qb PE=1 SV=2</t>
  </si>
  <si>
    <t>P13808</t>
  </si>
  <si>
    <t>Anion exchange protein 2 OS=Mus musculus OX=10090 GN=Slc4a2 PE=1 SV=1</t>
  </si>
  <si>
    <t>P13597</t>
  </si>
  <si>
    <t>Intercellular adhesion molecule 1 OS=Mus musculus OX=10090 GN=Icam1 PE=1 SV=1</t>
  </si>
  <si>
    <t>P11835</t>
  </si>
  <si>
    <t>Integrin beta-2 OS=Mus musculus OX=10090 GN=Itgb2 PE=1 SV=2</t>
  </si>
  <si>
    <t>P11679</t>
  </si>
  <si>
    <t>Keratin, type II cytoskeletal 8 OS=Mus musculus OX=10090 GN=Krt8 PE=1 SV=4</t>
  </si>
  <si>
    <t>P11087</t>
  </si>
  <si>
    <t>Collagen alpha-1(I) chain OS=Mus musculus OX=10090 GN=Col1a1 PE=1 SV=4</t>
  </si>
  <si>
    <t>P10833</t>
  </si>
  <si>
    <t>Ras-related protein R-Ras OS=Mus musculus OX=10090 GN=Rras PE=1 SV=1</t>
  </si>
  <si>
    <t>P10107</t>
  </si>
  <si>
    <t>Annexin A1 OS=Mus musculus OX=10090 GN=Anxa1 PE=1 SV=2</t>
  </si>
  <si>
    <t>P0C7L0</t>
  </si>
  <si>
    <t>WAS/WASL-interacting protein family member 3 OS=Mus musculus OX=10090 GN=Wipf3 PE=1 SV=1</t>
  </si>
  <si>
    <t>P0C1Q2</t>
  </si>
  <si>
    <t>Dual 3',5'-cyclic-AMP and -GMP phosphodiesterase 11A OS=Mus musculus OX=10090 GN=Pde11a PE=1 SV=1</t>
  </si>
  <si>
    <t>P09242</t>
  </si>
  <si>
    <t>Alkaline phosphatase, tissue-nonspecific isozyme OS=Mus musculus OX=10090 GN=Alpl PE=1 SV=2</t>
  </si>
  <si>
    <t>P08905</t>
  </si>
  <si>
    <t>Lysozyme C-2 OS=Mus musculus OX=10090 GN=Lyz2 PE=1 SV=2</t>
  </si>
  <si>
    <t>P07759</t>
  </si>
  <si>
    <t>Serine protease inhibitor A3K OS=Mus musculus OX=10090 GN=Serpina3k PE=1 SV=2</t>
  </si>
  <si>
    <t>P07309</t>
  </si>
  <si>
    <t>Transthyretin OS=Mus musculus OX=10090 GN=Ttr PE=1 SV=1</t>
  </si>
  <si>
    <t>P06909</t>
  </si>
  <si>
    <t>Complement factor H OS=Mus musculus OX=10090 GN=Cfh PE=1 SV=2</t>
  </si>
  <si>
    <t>P06800</t>
  </si>
  <si>
    <t>Receptor-type tyrosine-protein phosphatase C OS=Mus musculus OX=10090 GN=Ptprc PE=1 SV=4</t>
  </si>
  <si>
    <t>P06330</t>
  </si>
  <si>
    <t>Ig heavy chain V region AC38 205.12 OS=Mus musculus OX=10090 PE=1 SV=1</t>
  </si>
  <si>
    <t>P05784</t>
  </si>
  <si>
    <t>Keratin, type I cytoskeletal 18 OS=Mus musculus OX=10090 GN=Krt18 PE=1 SV=5</t>
  </si>
  <si>
    <t>P05555</t>
  </si>
  <si>
    <t>Integrin alpha-M OS=Mus musculus OX=10090 GN=Itgam PE=1 SV=2</t>
  </si>
  <si>
    <t>P02802</t>
  </si>
  <si>
    <t>Metallothionein-1 OS=Mus musculus OX=10090 GN=Mt1 PE=1 SV=1</t>
  </si>
  <si>
    <t>P02088</t>
  </si>
  <si>
    <t>Hemoglobin subunit beta-1 OS=Mus musculus OX=10090 GN=Hbb-b1 PE=1 SV=2</t>
  </si>
  <si>
    <t>P01942</t>
  </si>
  <si>
    <t>Hemoglobin subunit alpha OS=Mus musculus OX=10090 GN=Hba PE=1 SV=2</t>
  </si>
  <si>
    <t>P01899</t>
  </si>
  <si>
    <t>H-2 class I histocompatibility antigen, D-B alpha chain OS=Mus musculus OX=10090 GN=H2-D1 PE=1 SV=2</t>
  </si>
  <si>
    <t>P01837</t>
  </si>
  <si>
    <t>Immunoglobulin kappa constant OS=Mus musculus OX=10090 GN=Igkc PE=1 SV=2</t>
  </si>
  <si>
    <t>P01029</t>
  </si>
  <si>
    <t>Complement C4-B OS=Mus musculus OX=10090 GN=C4b PE=1 SV=3</t>
  </si>
  <si>
    <t>P01027</t>
  </si>
  <si>
    <t>Complement C3 OS=Mus musculus OX=10090 GN=C3 PE=1 SV=3</t>
  </si>
  <si>
    <t>O89051</t>
  </si>
  <si>
    <t>Integral membrane protein 2B OS=Mus musculus OX=10090 GN=Itm2b PE=1 SV=1</t>
  </si>
  <si>
    <t>O89029</t>
  </si>
  <si>
    <t>Matrilin-4 OS=Mus musculus OX=10090 GN=Matn4 PE=1 SV=1</t>
  </si>
  <si>
    <t>O88736</t>
  </si>
  <si>
    <t>3-keto-steroid reductase OS=Mus musculus OX=10090 GN=Hsd17b7 PE=1 SV=1</t>
  </si>
  <si>
    <t>O88196</t>
  </si>
  <si>
    <t>E3 ubiquitin-protein ligase TTC3 OS=Mus musculus OX=10090 GN=Ttc3 PE=1 SV=2</t>
  </si>
  <si>
    <t>O70480</t>
  </si>
  <si>
    <t>Vesicle-associated membrane protein 4 OS=Mus musculus OX=10090 GN=Vamp4 PE=1 SV=1</t>
  </si>
  <si>
    <t>O70475</t>
  </si>
  <si>
    <t>UDP-glucose 6-dehydrogenase OS=Mus musculus OX=10090 GN=Ugdh PE=1 SV=1</t>
  </si>
  <si>
    <t>O70370</t>
  </si>
  <si>
    <t>Cathepsin S OS=Mus musculus OX=10090 GN=Ctss PE=1 SV=2</t>
  </si>
  <si>
    <t>O70311</t>
  </si>
  <si>
    <t>Glycylpeptide N-tetradecanoyltransferase 2 OS=Mus musculus OX=10090 GN=Nmt2 PE=1 SV=1</t>
  </si>
  <si>
    <t>O70309</t>
  </si>
  <si>
    <t>Integrin beta-5 OS=Mus musculus OX=10090 GN=Itgb5 PE=1 SV=2</t>
  </si>
  <si>
    <t>O70200</t>
  </si>
  <si>
    <t>Allograft inflammatory factor 1 OS=Mus musculus OX=10090 GN=Aif1 PE=1 SV=1</t>
  </si>
  <si>
    <t>O55192</t>
  </si>
  <si>
    <t>Sodium-dependent noradrenaline transporter OS=Mus musculus OX=10090 GN=Slc6a2 PE=2 SV=2</t>
  </si>
  <si>
    <t>O55102</t>
  </si>
  <si>
    <t>Biogenesis of lysosome-related organelles complex 1 subunit 1 OS=Mus musculus OX=10090 GN=Bloc1s1 PE=1 SV=2</t>
  </si>
  <si>
    <t>O35927</t>
  </si>
  <si>
    <t>Catenin delta-2 OS=Mus musculus OX=10090 GN=Ctnnd2 PE=1 SV=1</t>
  </si>
  <si>
    <t>O35474</t>
  </si>
  <si>
    <t>EGF-like repeat and discoidin I-like domain-containing protein 3 OS=Mus musculus OX=10090 GN=Edil3 PE=1 SV=2</t>
  </si>
  <si>
    <t>O35316</t>
  </si>
  <si>
    <t>Sodium- and chloride-dependent taurine transporter OS=Mus musculus OX=10090 GN=Slc6a6 PE=1 SV=2</t>
  </si>
  <si>
    <t>O35114</t>
  </si>
  <si>
    <t>Lysosome membrane protein 2 OS=Mus musculus OX=10090 GN=Scarb2 PE=1 SV=3</t>
  </si>
  <si>
    <t>O35083</t>
  </si>
  <si>
    <t>1-acyl-sn-glycerol-3-phosphate acyltransferase alpha OS=Mus musculus OX=10090 GN=Agpat1 PE=1 SV=1</t>
  </si>
  <si>
    <t>O09164</t>
  </si>
  <si>
    <t>Extracellular superoxide dismutase [Cu-Zn] OS=Mus musculus OX=10090 GN=Sod3 PE=1 SV=1</t>
  </si>
  <si>
    <t>O09012</t>
  </si>
  <si>
    <t>Peroxisomal targeting signal 1 receptor OS=Mus musculus OX=10090 GN=Pex5 PE=1 SV=2</t>
  </si>
  <si>
    <t>O08648</t>
  </si>
  <si>
    <t>Mitogen-activated protein kinase kinase kinase 4 OS=Mus musculus OX=10090 GN=Map3k4 PE=1 SV=2</t>
  </si>
  <si>
    <t>E9Q4P1</t>
  </si>
  <si>
    <t>WD repeat and FYVE domain-containing protein 1 OS=Mus musculus OX=10090 GN=Wdfy1 PE=1 SV=1</t>
  </si>
  <si>
    <t>E9PV24</t>
  </si>
  <si>
    <t>Fibrinogen alpha chain OS=Mus musculus OX=10090 GN=Fga PE=1 SV=1</t>
  </si>
  <si>
    <t>D3Z6Q9</t>
  </si>
  <si>
    <t>Bridging integrator 2 OS=Mus musculus OX=10090 GN=Bin2 PE=1 SV=1</t>
  </si>
  <si>
    <t>D3Z5L6</t>
  </si>
  <si>
    <t>MFS-type transporter SLC18B1 OS=Mus musculus OX=10090 GN=Slc18b1 PE=2 SV=2</t>
  </si>
  <si>
    <t>B9EJ80</t>
  </si>
  <si>
    <t>PDZ domain-containing protein 8 OS=Mus musculus OX=10090 GN=Pdzd8 PE=1 SV=1</t>
  </si>
  <si>
    <t>B2RXR6</t>
  </si>
  <si>
    <t>Serine/threonine-protein phosphatase 6 regulatory ankyrin repeat subunit B OS=Mus musculus OX=10090 GN=Ankrd44 PE=1 SV=1</t>
  </si>
  <si>
    <t>B1AUH1</t>
  </si>
  <si>
    <t>Receptor-type tyrosine-protein phosphatase U OS=Mus musculus OX=10090 GN=Ptpru PE=1 SV=1</t>
  </si>
  <si>
    <t>A6H8H2</t>
  </si>
  <si>
    <t>DENN domain-containing protein 4C OS=Mus musculus OX=10090 GN=Dennd4c PE=1 SV=1</t>
  </si>
  <si>
    <t>A2RSQ0</t>
  </si>
  <si>
    <t>DENN domain-containing protein 5B OS=Mus musculus OX=10090 GN=Dennd5b PE=1 SV=2</t>
  </si>
  <si>
    <t>A2APT9</t>
  </si>
  <si>
    <t>Kelch domain-containing protein 7A OS=Mus musculus OX=10090 GN=Klhdc7a PE=1 SV=3</t>
  </si>
  <si>
    <t>A2AJ15</t>
  </si>
  <si>
    <t>Endoplasmic reticulum mannosyl-oligosaccharide 1,2-alpha-mannosidase OS=Mus musculus OX=10090 GN=Man1b1 PE=1 SV=1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</si>
</sst>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0" xfId="0" applyFill="1" applyBorder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2"/>
  <sheetViews>
    <sheetView tabSelected="1" workbookViewId="0">
      <selection activeCell="O18" sqref="O18"/>
    </sheetView>
  </sheetViews>
  <sheetFormatPr defaultColWidth="9" defaultRowHeight="13.5"/>
  <cols>
    <col min="1" max="1" width="10.125" style="2" customWidth="1"/>
    <col min="2" max="2" width="44.25" style="2" customWidth="1"/>
    <col min="3" max="3" width="13.5" style="3" customWidth="1"/>
    <col min="4" max="4" width="12.25" style="3" customWidth="1"/>
    <col min="5" max="5" width="12.5" style="3" customWidth="1"/>
    <col min="6" max="6" width="12" style="3" customWidth="1"/>
    <col min="7" max="7" width="11.875" style="3" customWidth="1"/>
    <col min="8" max="8" width="12" style="3" customWidth="1"/>
    <col min="9" max="9" width="10.625" style="2" customWidth="1"/>
    <col min="10" max="10" width="11.875" style="2" customWidth="1"/>
    <col min="11" max="11" width="19.875" style="2" customWidth="1"/>
    <col min="12" max="16336" width="9" style="2"/>
    <col min="16337" max="16384" width="9" style="4"/>
  </cols>
  <sheetData>
    <row r="1" ht="15.75" spans="1:1">
      <c r="A1" s="5" t="s">
        <v>0</v>
      </c>
    </row>
    <row r="2" s="1" customFormat="1" spans="1:11">
      <c r="A2" s="6" t="s">
        <v>1</v>
      </c>
      <c r="B2" s="7" t="s">
        <v>2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3</v>
      </c>
      <c r="H2" s="6" t="s">
        <v>3</v>
      </c>
      <c r="I2" s="11" t="s">
        <v>4</v>
      </c>
      <c r="J2" s="11" t="s">
        <v>5</v>
      </c>
      <c r="K2" s="11" t="s">
        <v>6</v>
      </c>
    </row>
    <row r="3" s="1" customFormat="1" spans="1:11">
      <c r="A3" s="6" t="s">
        <v>7</v>
      </c>
      <c r="B3" s="8"/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12"/>
      <c r="J3" s="12"/>
      <c r="K3" s="12"/>
    </row>
    <row r="4" s="2" customFormat="1" spans="1:11">
      <c r="A4" s="9" t="s">
        <v>14</v>
      </c>
      <c r="B4" s="9" t="s">
        <v>15</v>
      </c>
      <c r="C4" s="10">
        <v>93.1</v>
      </c>
      <c r="D4" s="10">
        <v>94.3</v>
      </c>
      <c r="E4" s="10">
        <v>92.2</v>
      </c>
      <c r="F4" s="10">
        <v>145.1</v>
      </c>
      <c r="G4" s="10">
        <v>104.3</v>
      </c>
      <c r="H4" s="10">
        <v>104.6</v>
      </c>
      <c r="I4" s="2">
        <f>AVERAGEA(C4:E4)</f>
        <v>93.2</v>
      </c>
      <c r="J4" s="2">
        <f>AVERAGEA(F4:H4)</f>
        <v>118</v>
      </c>
      <c r="K4" s="2">
        <f>J4/I4</f>
        <v>1.26609442060086</v>
      </c>
    </row>
    <row r="5" s="2" customFormat="1" spans="1:11">
      <c r="A5" s="9" t="s">
        <v>16</v>
      </c>
      <c r="B5" s="9" t="s">
        <v>17</v>
      </c>
      <c r="C5" s="10">
        <v>91.4</v>
      </c>
      <c r="D5" s="10">
        <v>79.1</v>
      </c>
      <c r="E5" s="10">
        <v>87.2</v>
      </c>
      <c r="F5" s="10">
        <v>98</v>
      </c>
      <c r="G5" s="10">
        <v>90.2</v>
      </c>
      <c r="H5" s="10">
        <v>155.3</v>
      </c>
      <c r="I5" s="2">
        <f t="shared" ref="I5:I68" si="0">AVERAGEA(C5:E5)</f>
        <v>85.9</v>
      </c>
      <c r="J5" s="2">
        <f t="shared" ref="J5:J68" si="1">AVERAGEA(F5:H5)</f>
        <v>114.5</v>
      </c>
      <c r="K5" s="2">
        <f t="shared" ref="K5:K68" si="2">J5/I5</f>
        <v>1.33294528521537</v>
      </c>
    </row>
    <row r="6" s="2" customFormat="1" spans="1:11">
      <c r="A6" s="9" t="s">
        <v>18</v>
      </c>
      <c r="B6" s="9" t="s">
        <v>19</v>
      </c>
      <c r="C6" s="10">
        <v>99.3</v>
      </c>
      <c r="D6" s="10">
        <v>100.2</v>
      </c>
      <c r="E6" s="10">
        <v>89.4</v>
      </c>
      <c r="F6" s="10">
        <v>86.9</v>
      </c>
      <c r="G6" s="10">
        <v>75.8</v>
      </c>
      <c r="H6" s="10">
        <v>72.9</v>
      </c>
      <c r="I6" s="2">
        <f t="shared" si="0"/>
        <v>96.3</v>
      </c>
      <c r="J6" s="2">
        <f t="shared" si="1"/>
        <v>78.5333333333333</v>
      </c>
      <c r="K6" s="2">
        <f t="shared" si="2"/>
        <v>0.815507095880928</v>
      </c>
    </row>
    <row r="7" s="2" customFormat="1" spans="1:11">
      <c r="A7" s="9" t="s">
        <v>20</v>
      </c>
      <c r="B7" s="9" t="s">
        <v>21</v>
      </c>
      <c r="C7" s="10">
        <v>101.2</v>
      </c>
      <c r="D7" s="10">
        <v>82</v>
      </c>
      <c r="E7" s="10">
        <v>84.6</v>
      </c>
      <c r="F7" s="10">
        <v>131.6</v>
      </c>
      <c r="G7" s="10">
        <v>143.8</v>
      </c>
      <c r="H7" s="10">
        <v>104.7</v>
      </c>
      <c r="I7" s="2">
        <f t="shared" si="0"/>
        <v>89.2666666666667</v>
      </c>
      <c r="J7" s="2">
        <f t="shared" si="1"/>
        <v>126.7</v>
      </c>
      <c r="K7" s="2">
        <f t="shared" si="2"/>
        <v>1.4193427931292</v>
      </c>
    </row>
    <row r="8" s="2" customFormat="1" spans="1:11">
      <c r="A8" s="9" t="s">
        <v>22</v>
      </c>
      <c r="B8" s="9" t="s">
        <v>23</v>
      </c>
      <c r="C8" s="10">
        <v>88.8</v>
      </c>
      <c r="D8" s="10">
        <v>92</v>
      </c>
      <c r="E8" s="10">
        <v>92.2</v>
      </c>
      <c r="F8" s="10">
        <v>97.4</v>
      </c>
      <c r="G8" s="10">
        <v>130.7</v>
      </c>
      <c r="H8" s="10">
        <v>121.1</v>
      </c>
      <c r="I8" s="2">
        <f t="shared" si="0"/>
        <v>91</v>
      </c>
      <c r="J8" s="2">
        <f t="shared" si="1"/>
        <v>116.4</v>
      </c>
      <c r="K8" s="2">
        <f t="shared" si="2"/>
        <v>1.27912087912088</v>
      </c>
    </row>
    <row r="9" s="2" customFormat="1" spans="1:11">
      <c r="A9" s="9" t="s">
        <v>24</v>
      </c>
      <c r="B9" s="9" t="s">
        <v>25</v>
      </c>
      <c r="C9" s="10">
        <v>105.9</v>
      </c>
      <c r="D9" s="10">
        <v>104.7</v>
      </c>
      <c r="E9" s="10">
        <v>102.4</v>
      </c>
      <c r="F9" s="10">
        <v>86.2</v>
      </c>
      <c r="G9" s="10">
        <v>76.4</v>
      </c>
      <c r="H9" s="10">
        <v>73.2</v>
      </c>
      <c r="I9" s="2">
        <f t="shared" si="0"/>
        <v>104.333333333333</v>
      </c>
      <c r="J9" s="2">
        <f t="shared" si="1"/>
        <v>78.6</v>
      </c>
      <c r="K9" s="2">
        <f t="shared" si="2"/>
        <v>0.75335463258786</v>
      </c>
    </row>
    <row r="10" s="2" customFormat="1" spans="1:11">
      <c r="A10" s="9" t="s">
        <v>26</v>
      </c>
      <c r="B10" s="9" t="s">
        <v>27</v>
      </c>
      <c r="C10" s="10">
        <v>91</v>
      </c>
      <c r="D10" s="10">
        <v>57.4</v>
      </c>
      <c r="E10" s="10">
        <v>74.6</v>
      </c>
      <c r="F10" s="10">
        <v>86.5</v>
      </c>
      <c r="G10" s="10">
        <v>87.8</v>
      </c>
      <c r="H10" s="10">
        <v>112.4</v>
      </c>
      <c r="I10" s="2">
        <f t="shared" si="0"/>
        <v>74.3333333333333</v>
      </c>
      <c r="J10" s="2">
        <f t="shared" si="1"/>
        <v>95.5666666666667</v>
      </c>
      <c r="K10" s="2">
        <f t="shared" si="2"/>
        <v>1.28565022421525</v>
      </c>
    </row>
    <row r="11" s="2" customFormat="1" spans="1:11">
      <c r="A11" s="9" t="s">
        <v>28</v>
      </c>
      <c r="B11" s="9" t="s">
        <v>29</v>
      </c>
      <c r="C11" s="10">
        <v>96.1</v>
      </c>
      <c r="D11" s="10">
        <v>88.3</v>
      </c>
      <c r="E11" s="10">
        <v>98.1</v>
      </c>
      <c r="F11" s="10">
        <v>144.8</v>
      </c>
      <c r="G11" s="10">
        <v>108.3</v>
      </c>
      <c r="H11" s="10">
        <v>101.8</v>
      </c>
      <c r="I11" s="2">
        <f t="shared" si="0"/>
        <v>94.1666666666667</v>
      </c>
      <c r="J11" s="2">
        <f t="shared" si="1"/>
        <v>118.3</v>
      </c>
      <c r="K11" s="2">
        <f t="shared" si="2"/>
        <v>1.25628318584071</v>
      </c>
    </row>
    <row r="12" s="2" customFormat="1" spans="1:11">
      <c r="A12" s="9" t="s">
        <v>30</v>
      </c>
      <c r="B12" s="9" t="s">
        <v>31</v>
      </c>
      <c r="C12" s="10">
        <v>73.6</v>
      </c>
      <c r="D12" s="10">
        <v>82.2</v>
      </c>
      <c r="E12" s="10">
        <v>79.2</v>
      </c>
      <c r="F12" s="10">
        <v>99.3</v>
      </c>
      <c r="G12" s="10">
        <v>90</v>
      </c>
      <c r="H12" s="10">
        <v>102.6</v>
      </c>
      <c r="I12" s="2">
        <f t="shared" si="0"/>
        <v>78.3333333333333</v>
      </c>
      <c r="J12" s="2">
        <f t="shared" si="1"/>
        <v>97.3</v>
      </c>
      <c r="K12" s="2">
        <f t="shared" si="2"/>
        <v>1.24212765957447</v>
      </c>
    </row>
    <row r="13" s="2" customFormat="1" spans="1:11">
      <c r="A13" s="9" t="s">
        <v>32</v>
      </c>
      <c r="B13" s="9" t="s">
        <v>33</v>
      </c>
      <c r="C13" s="10">
        <v>56.7</v>
      </c>
      <c r="D13" s="10">
        <v>58.7</v>
      </c>
      <c r="E13" s="10">
        <v>74.9</v>
      </c>
      <c r="F13" s="10">
        <v>80.6</v>
      </c>
      <c r="G13" s="10">
        <v>84.4</v>
      </c>
      <c r="H13" s="10">
        <v>78</v>
      </c>
      <c r="I13" s="2">
        <f t="shared" si="0"/>
        <v>63.4333333333333</v>
      </c>
      <c r="J13" s="2">
        <f t="shared" si="1"/>
        <v>81</v>
      </c>
      <c r="K13" s="2">
        <f t="shared" si="2"/>
        <v>1.27693116132422</v>
      </c>
    </row>
    <row r="14" s="2" customFormat="1" spans="1:11">
      <c r="A14" s="9" t="s">
        <v>34</v>
      </c>
      <c r="B14" s="9" t="s">
        <v>35</v>
      </c>
      <c r="C14" s="10">
        <v>90.8</v>
      </c>
      <c r="D14" s="10">
        <v>96.1</v>
      </c>
      <c r="E14" s="10">
        <v>100.7</v>
      </c>
      <c r="F14" s="10">
        <v>54.3</v>
      </c>
      <c r="G14" s="10">
        <v>61</v>
      </c>
      <c r="H14" s="10">
        <v>63.9</v>
      </c>
      <c r="I14" s="2">
        <f t="shared" si="0"/>
        <v>95.8666666666667</v>
      </c>
      <c r="J14" s="2">
        <f t="shared" si="1"/>
        <v>59.7333333333333</v>
      </c>
      <c r="K14" s="2">
        <f t="shared" si="2"/>
        <v>0.623087621696801</v>
      </c>
    </row>
    <row r="15" s="2" customFormat="1" spans="1:11">
      <c r="A15" s="9" t="s">
        <v>36</v>
      </c>
      <c r="B15" s="9" t="s">
        <v>37</v>
      </c>
      <c r="C15" s="10">
        <v>92.5</v>
      </c>
      <c r="D15" s="10">
        <v>90</v>
      </c>
      <c r="E15" s="10">
        <v>106.1</v>
      </c>
      <c r="F15" s="10">
        <v>81.2</v>
      </c>
      <c r="G15" s="10">
        <v>82.8</v>
      </c>
      <c r="H15" s="10">
        <v>75.3</v>
      </c>
      <c r="I15" s="2">
        <f t="shared" si="0"/>
        <v>96.2</v>
      </c>
      <c r="J15" s="2">
        <f t="shared" si="1"/>
        <v>79.7666666666667</v>
      </c>
      <c r="K15" s="2">
        <f t="shared" si="2"/>
        <v>0.829175329175329</v>
      </c>
    </row>
    <row r="16" s="2" customFormat="1" spans="1:11">
      <c r="A16" s="9" t="s">
        <v>38</v>
      </c>
      <c r="B16" s="9" t="s">
        <v>39</v>
      </c>
      <c r="C16" s="10">
        <v>100.6</v>
      </c>
      <c r="D16" s="10">
        <v>106.8</v>
      </c>
      <c r="E16" s="10">
        <v>103.9</v>
      </c>
      <c r="F16" s="10">
        <v>69.4</v>
      </c>
      <c r="G16" s="10">
        <v>95.3</v>
      </c>
      <c r="H16" s="10">
        <v>77.6</v>
      </c>
      <c r="I16" s="2">
        <f t="shared" si="0"/>
        <v>103.766666666667</v>
      </c>
      <c r="J16" s="2">
        <f t="shared" si="1"/>
        <v>80.7666666666667</v>
      </c>
      <c r="K16" s="2">
        <f t="shared" si="2"/>
        <v>0.778348859620945</v>
      </c>
    </row>
    <row r="17" s="2" customFormat="1" spans="1:11">
      <c r="A17" s="9" t="s">
        <v>40</v>
      </c>
      <c r="B17" s="9" t="s">
        <v>41</v>
      </c>
      <c r="C17" s="10">
        <v>98.9</v>
      </c>
      <c r="D17" s="10">
        <v>94.7</v>
      </c>
      <c r="E17" s="10">
        <v>88.8</v>
      </c>
      <c r="F17" s="10">
        <v>109.1</v>
      </c>
      <c r="G17" s="10">
        <v>56.2</v>
      </c>
      <c r="H17" s="10">
        <v>61.7</v>
      </c>
      <c r="I17" s="2">
        <f t="shared" si="0"/>
        <v>94.1333333333333</v>
      </c>
      <c r="J17" s="2">
        <f t="shared" si="1"/>
        <v>75.6666666666667</v>
      </c>
      <c r="K17" s="2">
        <f t="shared" si="2"/>
        <v>0.803824362606232</v>
      </c>
    </row>
    <row r="18" s="2" customFormat="1" spans="1:11">
      <c r="A18" s="9" t="s">
        <v>42</v>
      </c>
      <c r="B18" s="9" t="s">
        <v>43</v>
      </c>
      <c r="C18" s="10">
        <v>91.2</v>
      </c>
      <c r="D18" s="10">
        <v>97</v>
      </c>
      <c r="E18" s="10">
        <v>88.4</v>
      </c>
      <c r="F18" s="10">
        <v>51.9</v>
      </c>
      <c r="G18" s="10">
        <v>52.4</v>
      </c>
      <c r="H18" s="10">
        <v>57.9</v>
      </c>
      <c r="I18" s="2">
        <f t="shared" si="0"/>
        <v>92.2</v>
      </c>
      <c r="J18" s="2">
        <f t="shared" si="1"/>
        <v>54.0666666666667</v>
      </c>
      <c r="K18" s="2">
        <f t="shared" si="2"/>
        <v>0.586406362979031</v>
      </c>
    </row>
    <row r="19" s="2" customFormat="1" spans="1:11">
      <c r="A19" s="9" t="s">
        <v>44</v>
      </c>
      <c r="B19" s="9" t="s">
        <v>45</v>
      </c>
      <c r="C19" s="10">
        <v>86.5</v>
      </c>
      <c r="D19" s="10">
        <v>71.9</v>
      </c>
      <c r="E19" s="10">
        <v>86.3</v>
      </c>
      <c r="F19" s="10">
        <v>92.1</v>
      </c>
      <c r="G19" s="10">
        <v>99.2</v>
      </c>
      <c r="H19" s="10">
        <v>106.5</v>
      </c>
      <c r="I19" s="2">
        <f t="shared" si="0"/>
        <v>81.5666666666667</v>
      </c>
      <c r="J19" s="2">
        <f t="shared" si="1"/>
        <v>99.2666666666667</v>
      </c>
      <c r="K19" s="2">
        <f t="shared" si="2"/>
        <v>1.21700040866367</v>
      </c>
    </row>
    <row r="20" s="2" customFormat="1" spans="1:11">
      <c r="A20" s="9" t="s">
        <v>46</v>
      </c>
      <c r="B20" s="9" t="s">
        <v>47</v>
      </c>
      <c r="C20" s="10">
        <v>61.9</v>
      </c>
      <c r="D20" s="10">
        <v>75.1</v>
      </c>
      <c r="E20" s="10">
        <v>80.7</v>
      </c>
      <c r="F20" s="10">
        <v>100.6</v>
      </c>
      <c r="G20" s="10">
        <v>118.2</v>
      </c>
      <c r="H20" s="10">
        <v>111.3</v>
      </c>
      <c r="I20" s="2">
        <f t="shared" si="0"/>
        <v>72.5666666666667</v>
      </c>
      <c r="J20" s="2">
        <f t="shared" si="1"/>
        <v>110.033333333333</v>
      </c>
      <c r="K20" s="2">
        <f t="shared" si="2"/>
        <v>1.51630684428112</v>
      </c>
    </row>
    <row r="21" s="2" customFormat="1" spans="1:11">
      <c r="A21" s="9" t="s">
        <v>48</v>
      </c>
      <c r="B21" s="9" t="s">
        <v>49</v>
      </c>
      <c r="C21" s="10">
        <v>75.8</v>
      </c>
      <c r="D21" s="10">
        <v>86.2</v>
      </c>
      <c r="E21" s="10">
        <v>93</v>
      </c>
      <c r="F21" s="10">
        <v>107.8</v>
      </c>
      <c r="G21" s="10">
        <v>104.2</v>
      </c>
      <c r="H21" s="10">
        <v>98.3</v>
      </c>
      <c r="I21" s="2">
        <f t="shared" si="0"/>
        <v>85</v>
      </c>
      <c r="J21" s="2">
        <f t="shared" si="1"/>
        <v>103.433333333333</v>
      </c>
      <c r="K21" s="2">
        <f t="shared" si="2"/>
        <v>1.21686274509804</v>
      </c>
    </row>
    <row r="22" s="2" customFormat="1" spans="1:11">
      <c r="A22" s="9" t="s">
        <v>50</v>
      </c>
      <c r="B22" s="9" t="s">
        <v>51</v>
      </c>
      <c r="C22" s="10">
        <v>97.2</v>
      </c>
      <c r="D22" s="10">
        <v>96.9</v>
      </c>
      <c r="E22" s="10">
        <v>65.3</v>
      </c>
      <c r="F22" s="10">
        <v>119.7</v>
      </c>
      <c r="G22" s="10">
        <v>109.3</v>
      </c>
      <c r="H22" s="10">
        <v>102</v>
      </c>
      <c r="I22" s="2">
        <f t="shared" si="0"/>
        <v>86.4666666666667</v>
      </c>
      <c r="J22" s="2">
        <f t="shared" si="1"/>
        <v>110.333333333333</v>
      </c>
      <c r="K22" s="2">
        <f t="shared" si="2"/>
        <v>1.27602158828065</v>
      </c>
    </row>
    <row r="23" s="2" customFormat="1" spans="1:11">
      <c r="A23" s="9" t="s">
        <v>52</v>
      </c>
      <c r="B23" s="9" t="s">
        <v>53</v>
      </c>
      <c r="C23" s="10">
        <v>97</v>
      </c>
      <c r="D23" s="10">
        <v>104.1</v>
      </c>
      <c r="E23" s="10">
        <v>98.6</v>
      </c>
      <c r="F23" s="10">
        <v>50.5</v>
      </c>
      <c r="G23" s="10">
        <v>53.8</v>
      </c>
      <c r="H23" s="10">
        <v>56</v>
      </c>
      <c r="I23" s="2">
        <f t="shared" si="0"/>
        <v>99.9</v>
      </c>
      <c r="J23" s="2">
        <f t="shared" si="1"/>
        <v>53.4333333333333</v>
      </c>
      <c r="K23" s="2">
        <f t="shared" si="2"/>
        <v>0.534868201534868</v>
      </c>
    </row>
    <row r="24" s="2" customFormat="1" spans="1:11">
      <c r="A24" s="9" t="s">
        <v>54</v>
      </c>
      <c r="B24" s="9" t="s">
        <v>55</v>
      </c>
      <c r="C24" s="10">
        <v>84.2</v>
      </c>
      <c r="D24" s="10">
        <v>84.9</v>
      </c>
      <c r="E24" s="10">
        <v>95.6</v>
      </c>
      <c r="F24" s="10">
        <v>106.6</v>
      </c>
      <c r="G24" s="10">
        <v>110.2</v>
      </c>
      <c r="H24" s="10">
        <v>110.8</v>
      </c>
      <c r="I24" s="2">
        <f t="shared" si="0"/>
        <v>88.2333333333333</v>
      </c>
      <c r="J24" s="2">
        <f t="shared" si="1"/>
        <v>109.2</v>
      </c>
      <c r="K24" s="2">
        <f t="shared" si="2"/>
        <v>1.2376275028334</v>
      </c>
    </row>
    <row r="25" s="2" customFormat="1" spans="1:11">
      <c r="A25" s="9" t="s">
        <v>56</v>
      </c>
      <c r="B25" s="9" t="s">
        <v>57</v>
      </c>
      <c r="C25" s="10">
        <v>101.5</v>
      </c>
      <c r="D25" s="10">
        <v>48.8</v>
      </c>
      <c r="E25" s="10">
        <v>99.3</v>
      </c>
      <c r="F25" s="10">
        <v>100</v>
      </c>
      <c r="G25" s="10">
        <v>111.1</v>
      </c>
      <c r="H25" s="10">
        <v>108.9</v>
      </c>
      <c r="I25" s="2">
        <f t="shared" si="0"/>
        <v>83.2</v>
      </c>
      <c r="J25" s="2">
        <f t="shared" si="1"/>
        <v>106.666666666667</v>
      </c>
      <c r="K25" s="2">
        <f t="shared" si="2"/>
        <v>1.28205128205128</v>
      </c>
    </row>
    <row r="26" s="2" customFormat="1" spans="1:11">
      <c r="A26" s="9" t="s">
        <v>58</v>
      </c>
      <c r="B26" s="9" t="s">
        <v>59</v>
      </c>
      <c r="C26" s="10">
        <v>80</v>
      </c>
      <c r="D26" s="10">
        <v>76.6</v>
      </c>
      <c r="E26" s="10">
        <v>97.7</v>
      </c>
      <c r="F26" s="10">
        <v>107.1</v>
      </c>
      <c r="G26" s="10">
        <v>102.7</v>
      </c>
      <c r="H26" s="10">
        <v>110.5</v>
      </c>
      <c r="I26" s="2">
        <f t="shared" si="0"/>
        <v>84.7666666666667</v>
      </c>
      <c r="J26" s="2">
        <f t="shared" si="1"/>
        <v>106.766666666667</v>
      </c>
      <c r="K26" s="2">
        <f t="shared" si="2"/>
        <v>1.25953598112466</v>
      </c>
    </row>
    <row r="27" s="2" customFormat="1" spans="1:11">
      <c r="A27" s="9" t="s">
        <v>60</v>
      </c>
      <c r="B27" s="9" t="s">
        <v>61</v>
      </c>
      <c r="C27" s="10">
        <v>75.8</v>
      </c>
      <c r="D27" s="10">
        <v>76</v>
      </c>
      <c r="E27" s="10">
        <v>92.8</v>
      </c>
      <c r="F27" s="10">
        <v>105.1</v>
      </c>
      <c r="G27" s="10">
        <v>101.4</v>
      </c>
      <c r="H27" s="10">
        <v>94.4</v>
      </c>
      <c r="I27" s="2">
        <f t="shared" si="0"/>
        <v>81.5333333333333</v>
      </c>
      <c r="J27" s="2">
        <f t="shared" si="1"/>
        <v>100.3</v>
      </c>
      <c r="K27" s="2">
        <f t="shared" si="2"/>
        <v>1.23017170891251</v>
      </c>
    </row>
    <row r="28" s="2" customFormat="1" spans="1:11">
      <c r="A28" s="9" t="s">
        <v>62</v>
      </c>
      <c r="B28" s="9" t="s">
        <v>63</v>
      </c>
      <c r="C28" s="10">
        <v>190.9</v>
      </c>
      <c r="D28" s="10">
        <v>53</v>
      </c>
      <c r="E28" s="10">
        <v>81</v>
      </c>
      <c r="F28" s="10">
        <v>85.3</v>
      </c>
      <c r="G28" s="10">
        <v>90</v>
      </c>
      <c r="H28" s="10">
        <v>76.1</v>
      </c>
      <c r="I28" s="2">
        <f t="shared" si="0"/>
        <v>108.3</v>
      </c>
      <c r="J28" s="2">
        <f t="shared" si="1"/>
        <v>83.8</v>
      </c>
      <c r="K28" s="2">
        <f t="shared" si="2"/>
        <v>0.773776546629732</v>
      </c>
    </row>
    <row r="29" s="2" customFormat="1" spans="1:11">
      <c r="A29" s="9" t="s">
        <v>64</v>
      </c>
      <c r="B29" s="9" t="s">
        <v>65</v>
      </c>
      <c r="C29" s="10">
        <v>87.5</v>
      </c>
      <c r="D29" s="10">
        <v>82.3</v>
      </c>
      <c r="E29" s="10">
        <v>91.4</v>
      </c>
      <c r="F29" s="10">
        <v>101.2</v>
      </c>
      <c r="G29" s="10">
        <v>93.4</v>
      </c>
      <c r="H29" s="10">
        <v>147.8</v>
      </c>
      <c r="I29" s="2">
        <f t="shared" si="0"/>
        <v>87.0666666666667</v>
      </c>
      <c r="J29" s="2">
        <f t="shared" si="1"/>
        <v>114.133333333333</v>
      </c>
      <c r="K29" s="2">
        <f t="shared" si="2"/>
        <v>1.31087289433384</v>
      </c>
    </row>
    <row r="30" s="2" customFormat="1" spans="1:11">
      <c r="A30" s="9" t="s">
        <v>66</v>
      </c>
      <c r="B30" s="9" t="s">
        <v>67</v>
      </c>
      <c r="C30" s="10">
        <v>101</v>
      </c>
      <c r="D30" s="10">
        <v>116</v>
      </c>
      <c r="E30" s="10">
        <v>104.9</v>
      </c>
      <c r="F30" s="10">
        <v>78</v>
      </c>
      <c r="G30" s="10">
        <v>100.1</v>
      </c>
      <c r="H30" s="10">
        <v>85.7</v>
      </c>
      <c r="I30" s="2">
        <f t="shared" si="0"/>
        <v>107.3</v>
      </c>
      <c r="J30" s="2">
        <f t="shared" si="1"/>
        <v>87.9333333333333</v>
      </c>
      <c r="K30" s="2">
        <f t="shared" si="2"/>
        <v>0.819509164336751</v>
      </c>
    </row>
    <row r="31" s="2" customFormat="1" spans="1:11">
      <c r="A31" s="9" t="s">
        <v>68</v>
      </c>
      <c r="B31" s="9" t="s">
        <v>69</v>
      </c>
      <c r="C31" s="10">
        <v>106.9</v>
      </c>
      <c r="D31" s="10">
        <v>103.4</v>
      </c>
      <c r="E31" s="10">
        <v>103.2</v>
      </c>
      <c r="F31" s="10">
        <v>93.1</v>
      </c>
      <c r="G31" s="10">
        <v>85.6</v>
      </c>
      <c r="H31" s="10">
        <v>71.8</v>
      </c>
      <c r="I31" s="2">
        <f t="shared" si="0"/>
        <v>104.5</v>
      </c>
      <c r="J31" s="2">
        <f t="shared" si="1"/>
        <v>83.5</v>
      </c>
      <c r="K31" s="2">
        <f t="shared" si="2"/>
        <v>0.799043062200957</v>
      </c>
    </row>
    <row r="32" s="2" customFormat="1" spans="1:11">
      <c r="A32" s="9" t="s">
        <v>70</v>
      </c>
      <c r="B32" s="9" t="s">
        <v>71</v>
      </c>
      <c r="C32" s="10">
        <v>99.5</v>
      </c>
      <c r="D32" s="10">
        <v>80</v>
      </c>
      <c r="E32" s="10">
        <v>89</v>
      </c>
      <c r="F32" s="10">
        <v>106.5</v>
      </c>
      <c r="G32" s="10">
        <v>121.1</v>
      </c>
      <c r="H32" s="10">
        <v>101.4</v>
      </c>
      <c r="I32" s="2">
        <f t="shared" si="0"/>
        <v>89.5</v>
      </c>
      <c r="J32" s="2">
        <f t="shared" si="1"/>
        <v>109.666666666667</v>
      </c>
      <c r="K32" s="2">
        <f t="shared" si="2"/>
        <v>1.22532588454376</v>
      </c>
    </row>
    <row r="33" s="2" customFormat="1" spans="1:11">
      <c r="A33" s="9" t="s">
        <v>72</v>
      </c>
      <c r="B33" s="9" t="s">
        <v>73</v>
      </c>
      <c r="C33" s="10">
        <v>72.7</v>
      </c>
      <c r="D33" s="10">
        <v>70.2</v>
      </c>
      <c r="E33" s="10">
        <v>87.6</v>
      </c>
      <c r="F33" s="10">
        <v>90.1</v>
      </c>
      <c r="G33" s="10">
        <v>107.4</v>
      </c>
      <c r="H33" s="10">
        <v>102.7</v>
      </c>
      <c r="I33" s="2">
        <f t="shared" si="0"/>
        <v>76.8333333333333</v>
      </c>
      <c r="J33" s="2">
        <f t="shared" si="1"/>
        <v>100.066666666667</v>
      </c>
      <c r="K33" s="2">
        <f t="shared" si="2"/>
        <v>1.30238611713666</v>
      </c>
    </row>
    <row r="34" s="2" customFormat="1" spans="1:11">
      <c r="A34" s="9" t="s">
        <v>74</v>
      </c>
      <c r="B34" s="9" t="s">
        <v>75</v>
      </c>
      <c r="C34" s="10">
        <v>80.7</v>
      </c>
      <c r="D34" s="10">
        <v>88.7</v>
      </c>
      <c r="E34" s="10">
        <v>92.7</v>
      </c>
      <c r="F34" s="10">
        <v>109.7</v>
      </c>
      <c r="G34" s="10">
        <v>102.7</v>
      </c>
      <c r="H34" s="10">
        <v>103.2</v>
      </c>
      <c r="I34" s="2">
        <f t="shared" si="0"/>
        <v>87.3666666666667</v>
      </c>
      <c r="J34" s="2">
        <f t="shared" si="1"/>
        <v>105.2</v>
      </c>
      <c r="K34" s="2">
        <f t="shared" si="2"/>
        <v>1.20412056466997</v>
      </c>
    </row>
    <row r="35" s="2" customFormat="1" spans="1:11">
      <c r="A35" s="9" t="s">
        <v>76</v>
      </c>
      <c r="B35" s="9" t="s">
        <v>77</v>
      </c>
      <c r="C35" s="10">
        <v>77.4</v>
      </c>
      <c r="D35" s="10">
        <v>46.2</v>
      </c>
      <c r="E35" s="10">
        <v>101.3</v>
      </c>
      <c r="F35" s="10">
        <v>100.7</v>
      </c>
      <c r="G35" s="10">
        <v>109.4</v>
      </c>
      <c r="H35" s="10">
        <v>107</v>
      </c>
      <c r="I35" s="2">
        <f t="shared" si="0"/>
        <v>74.9666666666667</v>
      </c>
      <c r="J35" s="2">
        <f t="shared" si="1"/>
        <v>105.7</v>
      </c>
      <c r="K35" s="2">
        <f t="shared" si="2"/>
        <v>1.40995998221432</v>
      </c>
    </row>
    <row r="36" s="2" customFormat="1" spans="1:11">
      <c r="A36" s="9" t="s">
        <v>78</v>
      </c>
      <c r="B36" s="9" t="s">
        <v>79</v>
      </c>
      <c r="C36" s="10">
        <v>108.6</v>
      </c>
      <c r="D36" s="10">
        <v>97.9</v>
      </c>
      <c r="E36" s="10">
        <v>106.6</v>
      </c>
      <c r="F36" s="10">
        <v>73.6</v>
      </c>
      <c r="G36" s="10">
        <v>77.9</v>
      </c>
      <c r="H36" s="10">
        <v>84.4</v>
      </c>
      <c r="I36" s="2">
        <f t="shared" si="0"/>
        <v>104.366666666667</v>
      </c>
      <c r="J36" s="2">
        <f t="shared" si="1"/>
        <v>78.6333333333333</v>
      </c>
      <c r="K36" s="2">
        <f t="shared" si="2"/>
        <v>0.753433407856915</v>
      </c>
    </row>
    <row r="37" s="2" customFormat="1" spans="1:11">
      <c r="A37" s="9" t="s">
        <v>80</v>
      </c>
      <c r="B37" s="9" t="s">
        <v>81</v>
      </c>
      <c r="C37" s="10">
        <v>68</v>
      </c>
      <c r="D37" s="10">
        <v>62.6</v>
      </c>
      <c r="E37" s="10">
        <v>86.7</v>
      </c>
      <c r="F37" s="10">
        <v>86.5</v>
      </c>
      <c r="G37" s="10">
        <v>101.1</v>
      </c>
      <c r="H37" s="10">
        <v>107.5</v>
      </c>
      <c r="I37" s="2">
        <f t="shared" si="0"/>
        <v>72.4333333333333</v>
      </c>
      <c r="J37" s="2">
        <f t="shared" si="1"/>
        <v>98.3666666666667</v>
      </c>
      <c r="K37" s="2">
        <f t="shared" si="2"/>
        <v>1.35803037275656</v>
      </c>
    </row>
    <row r="38" s="2" customFormat="1" spans="1:11">
      <c r="A38" s="9" t="s">
        <v>82</v>
      </c>
      <c r="B38" s="9" t="s">
        <v>83</v>
      </c>
      <c r="C38" s="10">
        <v>85.6</v>
      </c>
      <c r="D38" s="10">
        <v>85.2</v>
      </c>
      <c r="E38" s="10">
        <v>93.4</v>
      </c>
      <c r="F38" s="10">
        <v>116.4</v>
      </c>
      <c r="G38" s="10">
        <v>104.3</v>
      </c>
      <c r="H38" s="10">
        <v>107.3</v>
      </c>
      <c r="I38" s="2">
        <f t="shared" si="0"/>
        <v>88.0666666666667</v>
      </c>
      <c r="J38" s="2">
        <f t="shared" si="1"/>
        <v>109.333333333333</v>
      </c>
      <c r="K38" s="2">
        <f t="shared" si="2"/>
        <v>1.24148372445117</v>
      </c>
    </row>
    <row r="39" s="2" customFormat="1" spans="1:11">
      <c r="A39" s="9" t="s">
        <v>84</v>
      </c>
      <c r="B39" s="9" t="s">
        <v>85</v>
      </c>
      <c r="C39" s="10">
        <v>79.1</v>
      </c>
      <c r="D39" s="10">
        <v>75.4</v>
      </c>
      <c r="E39" s="10">
        <v>94</v>
      </c>
      <c r="F39" s="10">
        <v>133.5</v>
      </c>
      <c r="G39" s="10">
        <v>104.5</v>
      </c>
      <c r="H39" s="10">
        <v>120.4</v>
      </c>
      <c r="I39" s="2">
        <f t="shared" si="0"/>
        <v>82.8333333333333</v>
      </c>
      <c r="J39" s="2">
        <f t="shared" si="1"/>
        <v>119.466666666667</v>
      </c>
      <c r="K39" s="2">
        <f t="shared" si="2"/>
        <v>1.44225352112676</v>
      </c>
    </row>
    <row r="40" s="2" customFormat="1" spans="1:11">
      <c r="A40" s="9" t="s">
        <v>86</v>
      </c>
      <c r="B40" s="9" t="s">
        <v>87</v>
      </c>
      <c r="C40" s="10">
        <v>110.4</v>
      </c>
      <c r="D40" s="10">
        <v>104.2</v>
      </c>
      <c r="E40" s="10">
        <v>102.1</v>
      </c>
      <c r="F40" s="10">
        <v>83.7</v>
      </c>
      <c r="G40" s="10">
        <v>86.7</v>
      </c>
      <c r="H40" s="10">
        <v>80.2</v>
      </c>
      <c r="I40" s="2">
        <f t="shared" si="0"/>
        <v>105.566666666667</v>
      </c>
      <c r="J40" s="2">
        <f t="shared" si="1"/>
        <v>83.5333333333333</v>
      </c>
      <c r="K40" s="2">
        <f t="shared" si="2"/>
        <v>0.791285127881276</v>
      </c>
    </row>
    <row r="41" s="2" customFormat="1" spans="1:11">
      <c r="A41" s="9" t="s">
        <v>88</v>
      </c>
      <c r="B41" s="9" t="s">
        <v>89</v>
      </c>
      <c r="C41" s="10">
        <v>94.7</v>
      </c>
      <c r="D41" s="10">
        <v>88.1</v>
      </c>
      <c r="E41" s="10">
        <v>95.8</v>
      </c>
      <c r="F41" s="10">
        <v>110.7</v>
      </c>
      <c r="G41" s="10">
        <v>131.3</v>
      </c>
      <c r="H41" s="10">
        <v>103.2</v>
      </c>
      <c r="I41" s="2">
        <f t="shared" si="0"/>
        <v>92.8666666666667</v>
      </c>
      <c r="J41" s="2">
        <f t="shared" si="1"/>
        <v>115.066666666667</v>
      </c>
      <c r="K41" s="2">
        <f t="shared" si="2"/>
        <v>1.23905240488155</v>
      </c>
    </row>
    <row r="42" s="2" customFormat="1" spans="1:11">
      <c r="A42" s="9" t="s">
        <v>90</v>
      </c>
      <c r="B42" s="9" t="s">
        <v>91</v>
      </c>
      <c r="C42" s="10">
        <v>90.3</v>
      </c>
      <c r="D42" s="10">
        <v>78.5</v>
      </c>
      <c r="E42" s="10">
        <v>99.2</v>
      </c>
      <c r="F42" s="10">
        <v>54.6</v>
      </c>
      <c r="G42" s="10">
        <v>64.4</v>
      </c>
      <c r="H42" s="10">
        <v>65.5</v>
      </c>
      <c r="I42" s="2">
        <f t="shared" si="0"/>
        <v>89.3333333333333</v>
      </c>
      <c r="J42" s="2">
        <f t="shared" si="1"/>
        <v>61.5</v>
      </c>
      <c r="K42" s="2">
        <f t="shared" si="2"/>
        <v>0.688432835820896</v>
      </c>
    </row>
    <row r="43" s="2" customFormat="1" spans="1:11">
      <c r="A43" s="9" t="s">
        <v>92</v>
      </c>
      <c r="B43" s="9" t="s">
        <v>93</v>
      </c>
      <c r="C43" s="10">
        <v>60.5</v>
      </c>
      <c r="D43" s="10">
        <v>53.6</v>
      </c>
      <c r="E43" s="10">
        <v>60.6</v>
      </c>
      <c r="F43" s="10">
        <v>92.4</v>
      </c>
      <c r="G43" s="10">
        <v>91.2</v>
      </c>
      <c r="H43" s="10">
        <v>93</v>
      </c>
      <c r="I43" s="2">
        <f t="shared" si="0"/>
        <v>58.2333333333333</v>
      </c>
      <c r="J43" s="2">
        <f t="shared" si="1"/>
        <v>92.2</v>
      </c>
      <c r="K43" s="2">
        <f t="shared" si="2"/>
        <v>1.58328563251288</v>
      </c>
    </row>
    <row r="44" s="2" customFormat="1" spans="1:11">
      <c r="A44" s="9" t="s">
        <v>94</v>
      </c>
      <c r="B44" s="9" t="s">
        <v>95</v>
      </c>
      <c r="C44" s="10">
        <v>85.9</v>
      </c>
      <c r="D44" s="10">
        <v>83.8</v>
      </c>
      <c r="E44" s="10">
        <v>92.1</v>
      </c>
      <c r="F44" s="10">
        <v>109.3</v>
      </c>
      <c r="G44" s="10">
        <v>99.8</v>
      </c>
      <c r="H44" s="10">
        <v>107</v>
      </c>
      <c r="I44" s="2">
        <f t="shared" si="0"/>
        <v>87.2666666666667</v>
      </c>
      <c r="J44" s="2">
        <f t="shared" si="1"/>
        <v>105.366666666667</v>
      </c>
      <c r="K44" s="2">
        <f t="shared" si="2"/>
        <v>1.207410236822</v>
      </c>
    </row>
    <row r="45" s="2" customFormat="1" spans="1:11">
      <c r="A45" s="9" t="s">
        <v>96</v>
      </c>
      <c r="B45" s="9" t="s">
        <v>97</v>
      </c>
      <c r="C45" s="10">
        <v>60.3</v>
      </c>
      <c r="D45" s="10">
        <v>71.9</v>
      </c>
      <c r="E45" s="10">
        <v>70.6</v>
      </c>
      <c r="F45" s="10">
        <v>107.9</v>
      </c>
      <c r="G45" s="10">
        <v>102.1</v>
      </c>
      <c r="H45" s="10">
        <v>106.3</v>
      </c>
      <c r="I45" s="2">
        <f t="shared" si="0"/>
        <v>67.6</v>
      </c>
      <c r="J45" s="2">
        <f t="shared" si="1"/>
        <v>105.433333333333</v>
      </c>
      <c r="K45" s="2">
        <f t="shared" si="2"/>
        <v>1.55966469428008</v>
      </c>
    </row>
    <row r="46" s="2" customFormat="1" spans="1:11">
      <c r="A46" s="9" t="s">
        <v>98</v>
      </c>
      <c r="B46" s="9" t="s">
        <v>99</v>
      </c>
      <c r="C46" s="10">
        <v>60.1</v>
      </c>
      <c r="D46" s="10">
        <v>68.2</v>
      </c>
      <c r="E46" s="10">
        <v>65.6</v>
      </c>
      <c r="F46" s="10">
        <v>119.1</v>
      </c>
      <c r="G46" s="10">
        <v>105.1</v>
      </c>
      <c r="H46" s="10">
        <v>94</v>
      </c>
      <c r="I46" s="2">
        <f t="shared" si="0"/>
        <v>64.6333333333333</v>
      </c>
      <c r="J46" s="2">
        <f t="shared" si="1"/>
        <v>106.066666666667</v>
      </c>
      <c r="K46" s="2">
        <f t="shared" si="2"/>
        <v>1.64105208870552</v>
      </c>
    </row>
    <row r="47" s="2" customFormat="1" spans="1:11">
      <c r="A47" s="9" t="s">
        <v>100</v>
      </c>
      <c r="B47" s="9" t="s">
        <v>101</v>
      </c>
      <c r="C47" s="10">
        <v>89.9</v>
      </c>
      <c r="D47" s="10">
        <v>79.6</v>
      </c>
      <c r="E47" s="10">
        <v>97.7</v>
      </c>
      <c r="F47" s="10">
        <v>111.5</v>
      </c>
      <c r="G47" s="10">
        <v>111.8</v>
      </c>
      <c r="H47" s="10">
        <v>114.3</v>
      </c>
      <c r="I47" s="2">
        <f t="shared" si="0"/>
        <v>89.0666666666667</v>
      </c>
      <c r="J47" s="2">
        <f t="shared" si="1"/>
        <v>112.533333333333</v>
      </c>
      <c r="K47" s="2">
        <f t="shared" si="2"/>
        <v>1.26347305389222</v>
      </c>
    </row>
    <row r="48" s="2" customFormat="1" spans="1:11">
      <c r="A48" s="9" t="s">
        <v>102</v>
      </c>
      <c r="B48" s="9" t="s">
        <v>103</v>
      </c>
      <c r="C48" s="10">
        <v>75.1</v>
      </c>
      <c r="D48" s="10">
        <v>104</v>
      </c>
      <c r="E48" s="10">
        <v>96.4</v>
      </c>
      <c r="F48" s="10">
        <v>118.6</v>
      </c>
      <c r="G48" s="10">
        <v>108.9</v>
      </c>
      <c r="H48" s="10">
        <v>110.3</v>
      </c>
      <c r="I48" s="2">
        <f t="shared" si="0"/>
        <v>91.8333333333333</v>
      </c>
      <c r="J48" s="2">
        <f t="shared" si="1"/>
        <v>112.6</v>
      </c>
      <c r="K48" s="2">
        <f t="shared" si="2"/>
        <v>1.22613430127042</v>
      </c>
    </row>
    <row r="49" s="2" customFormat="1" spans="1:11">
      <c r="A49" s="9" t="s">
        <v>104</v>
      </c>
      <c r="B49" s="9" t="s">
        <v>105</v>
      </c>
      <c r="C49" s="10">
        <v>98.6</v>
      </c>
      <c r="D49" s="10">
        <v>108</v>
      </c>
      <c r="E49" s="10">
        <v>104.6</v>
      </c>
      <c r="F49" s="10">
        <v>80.3</v>
      </c>
      <c r="G49" s="10">
        <v>84.3</v>
      </c>
      <c r="H49" s="10">
        <v>93.9</v>
      </c>
      <c r="I49" s="2">
        <f t="shared" si="0"/>
        <v>103.733333333333</v>
      </c>
      <c r="J49" s="2">
        <f t="shared" si="1"/>
        <v>86.1666666666667</v>
      </c>
      <c r="K49" s="2">
        <f t="shared" si="2"/>
        <v>0.830655526992288</v>
      </c>
    </row>
    <row r="50" s="2" customFormat="1" spans="1:11">
      <c r="A50" s="9" t="s">
        <v>106</v>
      </c>
      <c r="B50" s="9" t="s">
        <v>107</v>
      </c>
      <c r="C50" s="10">
        <v>98.3</v>
      </c>
      <c r="D50" s="10">
        <v>93.7</v>
      </c>
      <c r="E50" s="10">
        <v>65.8</v>
      </c>
      <c r="F50" s="10">
        <v>134.8</v>
      </c>
      <c r="G50" s="10">
        <v>103.9</v>
      </c>
      <c r="H50" s="10">
        <v>95.9</v>
      </c>
      <c r="I50" s="2">
        <f t="shared" si="0"/>
        <v>85.9333333333333</v>
      </c>
      <c r="J50" s="2">
        <f t="shared" si="1"/>
        <v>111.533333333333</v>
      </c>
      <c r="K50" s="2">
        <f t="shared" si="2"/>
        <v>1.29790535298681</v>
      </c>
    </row>
    <row r="51" s="2" customFormat="1" spans="1:11">
      <c r="A51" s="9" t="s">
        <v>108</v>
      </c>
      <c r="B51" s="9" t="s">
        <v>109</v>
      </c>
      <c r="C51" s="10">
        <v>57.3</v>
      </c>
      <c r="D51" s="10">
        <v>68.5</v>
      </c>
      <c r="E51" s="10">
        <v>88.5</v>
      </c>
      <c r="F51" s="10">
        <v>113.4</v>
      </c>
      <c r="G51" s="10">
        <v>128.3</v>
      </c>
      <c r="H51" s="10">
        <v>148.9</v>
      </c>
      <c r="I51" s="2">
        <f t="shared" si="0"/>
        <v>71.4333333333333</v>
      </c>
      <c r="J51" s="2">
        <f t="shared" si="1"/>
        <v>130.2</v>
      </c>
      <c r="K51" s="2">
        <f t="shared" si="2"/>
        <v>1.82267848810079</v>
      </c>
    </row>
    <row r="52" s="2" customFormat="1" spans="1:11">
      <c r="A52" s="9" t="s">
        <v>110</v>
      </c>
      <c r="B52" s="9" t="s">
        <v>111</v>
      </c>
      <c r="C52" s="10">
        <v>92.8</v>
      </c>
      <c r="D52" s="10">
        <v>102.8</v>
      </c>
      <c r="E52" s="10">
        <v>84.4</v>
      </c>
      <c r="F52" s="10">
        <v>128.2</v>
      </c>
      <c r="G52" s="10">
        <v>104.7</v>
      </c>
      <c r="H52" s="10">
        <v>105</v>
      </c>
      <c r="I52" s="2">
        <f t="shared" si="0"/>
        <v>93.3333333333333</v>
      </c>
      <c r="J52" s="2">
        <f t="shared" si="1"/>
        <v>112.633333333333</v>
      </c>
      <c r="K52" s="2">
        <f t="shared" si="2"/>
        <v>1.20678571428571</v>
      </c>
    </row>
    <row r="53" s="2" customFormat="1" spans="1:11">
      <c r="A53" s="9" t="s">
        <v>112</v>
      </c>
      <c r="B53" s="9" t="s">
        <v>113</v>
      </c>
      <c r="C53" s="10">
        <v>86.1</v>
      </c>
      <c r="D53" s="10">
        <v>79.3</v>
      </c>
      <c r="E53" s="10">
        <v>96.7</v>
      </c>
      <c r="F53" s="10">
        <v>112.4</v>
      </c>
      <c r="G53" s="10">
        <v>108.4</v>
      </c>
      <c r="H53" s="10">
        <v>96.9</v>
      </c>
      <c r="I53" s="2">
        <f t="shared" si="0"/>
        <v>87.3666666666667</v>
      </c>
      <c r="J53" s="2">
        <f t="shared" si="1"/>
        <v>105.9</v>
      </c>
      <c r="K53" s="2">
        <f t="shared" si="2"/>
        <v>1.21213277375048</v>
      </c>
    </row>
    <row r="54" s="2" customFormat="1" spans="1:11">
      <c r="A54" s="9" t="s">
        <v>114</v>
      </c>
      <c r="B54" s="9" t="s">
        <v>115</v>
      </c>
      <c r="C54" s="10">
        <v>85.2</v>
      </c>
      <c r="D54" s="10">
        <v>78.4</v>
      </c>
      <c r="E54" s="10">
        <v>92.7</v>
      </c>
      <c r="F54" s="10">
        <v>106</v>
      </c>
      <c r="G54" s="10">
        <v>106.5</v>
      </c>
      <c r="H54" s="10">
        <v>109.1</v>
      </c>
      <c r="I54" s="2">
        <f t="shared" si="0"/>
        <v>85.4333333333333</v>
      </c>
      <c r="J54" s="2">
        <f t="shared" si="1"/>
        <v>107.2</v>
      </c>
      <c r="K54" s="2">
        <f t="shared" si="2"/>
        <v>1.25477955520874</v>
      </c>
    </row>
    <row r="55" s="2" customFormat="1" spans="1:11">
      <c r="A55" s="9" t="s">
        <v>116</v>
      </c>
      <c r="B55" s="9" t="s">
        <v>117</v>
      </c>
      <c r="C55" s="10">
        <v>68.3</v>
      </c>
      <c r="D55" s="10">
        <v>89.4</v>
      </c>
      <c r="E55" s="10">
        <v>88.9</v>
      </c>
      <c r="F55" s="10">
        <v>102.1</v>
      </c>
      <c r="G55" s="10">
        <v>102.3</v>
      </c>
      <c r="H55" s="10">
        <v>99.4</v>
      </c>
      <c r="I55" s="2">
        <f t="shared" si="0"/>
        <v>82.2</v>
      </c>
      <c r="J55" s="2">
        <f t="shared" si="1"/>
        <v>101.266666666667</v>
      </c>
      <c r="K55" s="2">
        <f t="shared" si="2"/>
        <v>1.23195458231955</v>
      </c>
    </row>
    <row r="56" s="2" customFormat="1" spans="1:11">
      <c r="A56" s="9" t="s">
        <v>118</v>
      </c>
      <c r="B56" s="9" t="s">
        <v>119</v>
      </c>
      <c r="C56" s="10">
        <v>81.3</v>
      </c>
      <c r="D56" s="10">
        <v>75</v>
      </c>
      <c r="E56" s="10">
        <v>89.8</v>
      </c>
      <c r="F56" s="10">
        <v>100.2</v>
      </c>
      <c r="G56" s="10">
        <v>99.8</v>
      </c>
      <c r="H56" s="10">
        <v>98.8</v>
      </c>
      <c r="I56" s="2">
        <f t="shared" si="0"/>
        <v>82.0333333333333</v>
      </c>
      <c r="J56" s="2">
        <f t="shared" si="1"/>
        <v>99.6</v>
      </c>
      <c r="K56" s="2">
        <f t="shared" si="2"/>
        <v>1.21414059325477</v>
      </c>
    </row>
    <row r="57" s="2" customFormat="1" spans="1:11">
      <c r="A57" s="9" t="s">
        <v>120</v>
      </c>
      <c r="B57" s="9" t="s">
        <v>121</v>
      </c>
      <c r="C57" s="10">
        <v>99.6</v>
      </c>
      <c r="D57" s="10">
        <v>91.8</v>
      </c>
      <c r="E57" s="10">
        <v>79.4</v>
      </c>
      <c r="F57" s="10">
        <v>50.7</v>
      </c>
      <c r="G57" s="10">
        <v>43</v>
      </c>
      <c r="H57" s="10">
        <v>50.8</v>
      </c>
      <c r="I57" s="2">
        <f t="shared" si="0"/>
        <v>90.2666666666667</v>
      </c>
      <c r="J57" s="2">
        <f t="shared" si="1"/>
        <v>48.1666666666667</v>
      </c>
      <c r="K57" s="2">
        <f t="shared" si="2"/>
        <v>0.533604135893649</v>
      </c>
    </row>
    <row r="58" s="2" customFormat="1" spans="1:11">
      <c r="A58" s="9" t="s">
        <v>122</v>
      </c>
      <c r="B58" s="9" t="s">
        <v>123</v>
      </c>
      <c r="C58" s="10">
        <v>75.4</v>
      </c>
      <c r="D58" s="10">
        <v>90.7</v>
      </c>
      <c r="E58" s="10">
        <v>84.5</v>
      </c>
      <c r="F58" s="10">
        <v>147.8</v>
      </c>
      <c r="G58" s="10">
        <v>104.6</v>
      </c>
      <c r="H58" s="10">
        <v>101.4</v>
      </c>
      <c r="I58" s="2">
        <f t="shared" si="0"/>
        <v>83.5333333333333</v>
      </c>
      <c r="J58" s="2">
        <f t="shared" si="1"/>
        <v>117.933333333333</v>
      </c>
      <c r="K58" s="2">
        <f t="shared" si="2"/>
        <v>1.41181165203512</v>
      </c>
    </row>
    <row r="59" s="2" customFormat="1" spans="1:11">
      <c r="A59" s="9" t="s">
        <v>124</v>
      </c>
      <c r="B59" s="9" t="s">
        <v>125</v>
      </c>
      <c r="C59" s="10">
        <v>102.8</v>
      </c>
      <c r="D59" s="10">
        <v>100.9</v>
      </c>
      <c r="E59" s="10">
        <v>110</v>
      </c>
      <c r="F59" s="10">
        <v>79</v>
      </c>
      <c r="G59" s="10">
        <v>95.5</v>
      </c>
      <c r="H59" s="10">
        <v>72.8</v>
      </c>
      <c r="I59" s="2">
        <f t="shared" si="0"/>
        <v>104.566666666667</v>
      </c>
      <c r="J59" s="2">
        <f t="shared" si="1"/>
        <v>82.4333333333333</v>
      </c>
      <c r="K59" s="2">
        <f t="shared" si="2"/>
        <v>0.788332802040166</v>
      </c>
    </row>
    <row r="60" s="2" customFormat="1" spans="1:11">
      <c r="A60" s="9" t="s">
        <v>126</v>
      </c>
      <c r="B60" s="9" t="s">
        <v>127</v>
      </c>
      <c r="C60" s="10">
        <v>99</v>
      </c>
      <c r="D60" s="10">
        <v>87.6</v>
      </c>
      <c r="E60" s="10">
        <v>79</v>
      </c>
      <c r="F60" s="10">
        <v>105.4</v>
      </c>
      <c r="G60" s="10">
        <v>126.4</v>
      </c>
      <c r="H60" s="10">
        <v>95.4</v>
      </c>
      <c r="I60" s="2">
        <f t="shared" si="0"/>
        <v>88.5333333333333</v>
      </c>
      <c r="J60" s="2">
        <f t="shared" si="1"/>
        <v>109.066666666667</v>
      </c>
      <c r="K60" s="2">
        <f t="shared" si="2"/>
        <v>1.23192771084337</v>
      </c>
    </row>
    <row r="61" s="2" customFormat="1" spans="1:11">
      <c r="A61" s="9" t="s">
        <v>128</v>
      </c>
      <c r="B61" s="9" t="s">
        <v>129</v>
      </c>
      <c r="C61" s="10">
        <v>81.7</v>
      </c>
      <c r="D61" s="10">
        <v>97.1</v>
      </c>
      <c r="E61" s="10">
        <v>104.9</v>
      </c>
      <c r="F61" s="10">
        <v>126.8</v>
      </c>
      <c r="G61" s="10">
        <v>105.2</v>
      </c>
      <c r="H61" s="10">
        <v>110.3</v>
      </c>
      <c r="I61" s="2">
        <f t="shared" si="0"/>
        <v>94.5666666666667</v>
      </c>
      <c r="J61" s="2">
        <f t="shared" si="1"/>
        <v>114.1</v>
      </c>
      <c r="K61" s="2">
        <f t="shared" si="2"/>
        <v>1.20655622136059</v>
      </c>
    </row>
    <row r="62" s="2" customFormat="1" spans="1:11">
      <c r="A62" s="9" t="s">
        <v>130</v>
      </c>
      <c r="B62" s="9" t="s">
        <v>131</v>
      </c>
      <c r="C62" s="10">
        <v>108.7</v>
      </c>
      <c r="D62" s="10">
        <v>105.3</v>
      </c>
      <c r="E62" s="10">
        <v>111.8</v>
      </c>
      <c r="F62" s="10">
        <v>111.3</v>
      </c>
      <c r="G62" s="10">
        <v>83.7</v>
      </c>
      <c r="H62" s="10">
        <v>74.2</v>
      </c>
      <c r="I62" s="2">
        <f t="shared" si="0"/>
        <v>108.6</v>
      </c>
      <c r="J62" s="2">
        <f t="shared" si="1"/>
        <v>89.7333333333333</v>
      </c>
      <c r="K62" s="2">
        <f t="shared" si="2"/>
        <v>0.826273787599754</v>
      </c>
    </row>
    <row r="63" s="2" customFormat="1" spans="1:11">
      <c r="A63" s="9" t="s">
        <v>132</v>
      </c>
      <c r="B63" s="9" t="s">
        <v>133</v>
      </c>
      <c r="C63" s="10">
        <v>88.8</v>
      </c>
      <c r="D63" s="10">
        <v>106.5</v>
      </c>
      <c r="E63" s="10">
        <v>84.3</v>
      </c>
      <c r="F63" s="10">
        <v>121.6</v>
      </c>
      <c r="G63" s="10">
        <v>109.4</v>
      </c>
      <c r="H63" s="10">
        <v>118.9</v>
      </c>
      <c r="I63" s="2">
        <f t="shared" si="0"/>
        <v>93.2</v>
      </c>
      <c r="J63" s="2">
        <f t="shared" si="1"/>
        <v>116.633333333333</v>
      </c>
      <c r="K63" s="2">
        <f t="shared" si="2"/>
        <v>1.25143061516452</v>
      </c>
    </row>
    <row r="64" s="2" customFormat="1" spans="1:11">
      <c r="A64" s="9" t="s">
        <v>134</v>
      </c>
      <c r="B64" s="9" t="s">
        <v>135</v>
      </c>
      <c r="C64" s="10">
        <v>103.7</v>
      </c>
      <c r="D64" s="10">
        <v>102.3</v>
      </c>
      <c r="E64" s="10">
        <v>104.2</v>
      </c>
      <c r="F64" s="10">
        <v>62.7</v>
      </c>
      <c r="G64" s="10">
        <v>70</v>
      </c>
      <c r="H64" s="10">
        <v>73.5</v>
      </c>
      <c r="I64" s="2">
        <f t="shared" si="0"/>
        <v>103.4</v>
      </c>
      <c r="J64" s="2">
        <f t="shared" si="1"/>
        <v>68.7333333333333</v>
      </c>
      <c r="K64" s="2">
        <f t="shared" si="2"/>
        <v>0.664732430689878</v>
      </c>
    </row>
    <row r="65" s="2" customFormat="1" spans="1:11">
      <c r="A65" s="9" t="s">
        <v>136</v>
      </c>
      <c r="B65" s="9" t="s">
        <v>137</v>
      </c>
      <c r="C65" s="10">
        <v>72.4</v>
      </c>
      <c r="D65" s="10">
        <v>67.1</v>
      </c>
      <c r="E65" s="10">
        <v>82.7</v>
      </c>
      <c r="F65" s="10">
        <v>137.2</v>
      </c>
      <c r="G65" s="10">
        <v>143.5</v>
      </c>
      <c r="H65" s="10">
        <v>125.6</v>
      </c>
      <c r="I65" s="2">
        <f t="shared" si="0"/>
        <v>74.0666666666667</v>
      </c>
      <c r="J65" s="2">
        <f t="shared" si="1"/>
        <v>135.433333333333</v>
      </c>
      <c r="K65" s="2">
        <f t="shared" si="2"/>
        <v>1.82853285328533</v>
      </c>
    </row>
    <row r="66" s="2" customFormat="1" spans="1:11">
      <c r="A66" s="9" t="s">
        <v>138</v>
      </c>
      <c r="B66" s="9" t="s">
        <v>139</v>
      </c>
      <c r="C66" s="10">
        <v>89.1</v>
      </c>
      <c r="D66" s="10">
        <v>98.5</v>
      </c>
      <c r="E66" s="10">
        <v>78</v>
      </c>
      <c r="F66" s="10">
        <v>133.9</v>
      </c>
      <c r="G66" s="10">
        <v>97.3</v>
      </c>
      <c r="H66" s="10">
        <v>88.1</v>
      </c>
      <c r="I66" s="2">
        <f t="shared" si="0"/>
        <v>88.5333333333333</v>
      </c>
      <c r="J66" s="2">
        <f t="shared" si="1"/>
        <v>106.433333333333</v>
      </c>
      <c r="K66" s="2">
        <f t="shared" si="2"/>
        <v>1.20218373493976</v>
      </c>
    </row>
    <row r="67" s="2" customFormat="1" spans="1:11">
      <c r="A67" s="9" t="s">
        <v>140</v>
      </c>
      <c r="B67" s="9" t="s">
        <v>141</v>
      </c>
      <c r="C67" s="10">
        <v>97.1</v>
      </c>
      <c r="D67" s="10">
        <v>98.5</v>
      </c>
      <c r="E67" s="10">
        <v>98.8</v>
      </c>
      <c r="F67" s="10">
        <v>76.6</v>
      </c>
      <c r="G67" s="10">
        <v>74</v>
      </c>
      <c r="H67" s="10">
        <v>76.4</v>
      </c>
      <c r="I67" s="2">
        <f t="shared" si="0"/>
        <v>98.1333333333333</v>
      </c>
      <c r="J67" s="2">
        <f t="shared" si="1"/>
        <v>75.6666666666667</v>
      </c>
      <c r="K67" s="2">
        <f t="shared" si="2"/>
        <v>0.771059782608696</v>
      </c>
    </row>
    <row r="68" s="2" customFormat="1" spans="1:11">
      <c r="A68" s="9" t="s">
        <v>142</v>
      </c>
      <c r="B68" s="9" t="s">
        <v>143</v>
      </c>
      <c r="C68" s="10">
        <v>84.6</v>
      </c>
      <c r="D68" s="10">
        <v>65</v>
      </c>
      <c r="E68" s="10">
        <v>75</v>
      </c>
      <c r="F68" s="10">
        <v>106.4</v>
      </c>
      <c r="G68" s="10">
        <v>105.4</v>
      </c>
      <c r="H68" s="10">
        <v>120.9</v>
      </c>
      <c r="I68" s="2">
        <f t="shared" si="0"/>
        <v>74.8666666666667</v>
      </c>
      <c r="J68" s="2">
        <f t="shared" si="1"/>
        <v>110.9</v>
      </c>
      <c r="K68" s="2">
        <f t="shared" si="2"/>
        <v>1.4813000890472</v>
      </c>
    </row>
    <row r="69" s="2" customFormat="1" spans="1:11">
      <c r="A69" s="9" t="s">
        <v>144</v>
      </c>
      <c r="B69" s="9" t="s">
        <v>145</v>
      </c>
      <c r="C69" s="10">
        <v>99.4</v>
      </c>
      <c r="D69" s="10">
        <v>95.3</v>
      </c>
      <c r="E69" s="10">
        <v>97</v>
      </c>
      <c r="F69" s="10">
        <v>67.6</v>
      </c>
      <c r="G69" s="10">
        <v>75.9</v>
      </c>
      <c r="H69" s="10">
        <v>87.1</v>
      </c>
      <c r="I69" s="2">
        <f t="shared" ref="I69:I132" si="3">AVERAGEA(C69:E69)</f>
        <v>97.2333333333333</v>
      </c>
      <c r="J69" s="2">
        <f t="shared" ref="J69:J132" si="4">AVERAGEA(F69:H69)</f>
        <v>76.8666666666667</v>
      </c>
      <c r="K69" s="2">
        <f t="shared" ref="K69:K132" si="5">J69/I69</f>
        <v>0.790538224202948</v>
      </c>
    </row>
    <row r="70" s="2" customFormat="1" spans="1:11">
      <c r="A70" s="9" t="s">
        <v>146</v>
      </c>
      <c r="B70" s="9" t="s">
        <v>147</v>
      </c>
      <c r="C70" s="10">
        <v>111.6</v>
      </c>
      <c r="D70" s="10">
        <v>101</v>
      </c>
      <c r="E70" s="10">
        <v>119.1</v>
      </c>
      <c r="F70" s="10">
        <v>102.2</v>
      </c>
      <c r="G70" s="10">
        <v>54</v>
      </c>
      <c r="H70" s="10">
        <v>34.5</v>
      </c>
      <c r="I70" s="2">
        <f t="shared" si="3"/>
        <v>110.566666666667</v>
      </c>
      <c r="J70" s="2">
        <f t="shared" si="4"/>
        <v>63.5666666666667</v>
      </c>
      <c r="K70" s="2">
        <f t="shared" si="5"/>
        <v>0.574917093759421</v>
      </c>
    </row>
    <row r="71" s="2" customFormat="1" spans="1:11">
      <c r="A71" s="9" t="s">
        <v>148</v>
      </c>
      <c r="B71" s="9" t="s">
        <v>149</v>
      </c>
      <c r="C71" s="10">
        <v>74</v>
      </c>
      <c r="D71" s="10">
        <v>86.3</v>
      </c>
      <c r="E71" s="10">
        <v>88.2</v>
      </c>
      <c r="F71" s="10">
        <v>114.1</v>
      </c>
      <c r="G71" s="10">
        <v>107.6</v>
      </c>
      <c r="H71" s="10">
        <v>102.3</v>
      </c>
      <c r="I71" s="2">
        <f t="shared" si="3"/>
        <v>82.8333333333333</v>
      </c>
      <c r="J71" s="2">
        <f t="shared" si="4"/>
        <v>108</v>
      </c>
      <c r="K71" s="2">
        <f t="shared" si="5"/>
        <v>1.30382293762575</v>
      </c>
    </row>
    <row r="72" s="2" customFormat="1" spans="1:11">
      <c r="A72" s="9" t="s">
        <v>150</v>
      </c>
      <c r="B72" s="9" t="s">
        <v>151</v>
      </c>
      <c r="C72" s="10">
        <v>99.9</v>
      </c>
      <c r="D72" s="10">
        <v>104.9</v>
      </c>
      <c r="E72" s="10">
        <v>104</v>
      </c>
      <c r="F72" s="10">
        <v>75.9</v>
      </c>
      <c r="G72" s="10">
        <v>85.3</v>
      </c>
      <c r="H72" s="10">
        <v>80.7</v>
      </c>
      <c r="I72" s="2">
        <f t="shared" si="3"/>
        <v>102.933333333333</v>
      </c>
      <c r="J72" s="2">
        <f t="shared" si="4"/>
        <v>80.6333333333333</v>
      </c>
      <c r="K72" s="2">
        <f t="shared" si="5"/>
        <v>0.783354922279793</v>
      </c>
    </row>
    <row r="73" s="2" customFormat="1" spans="1:11">
      <c r="A73" s="9" t="s">
        <v>152</v>
      </c>
      <c r="B73" s="9" t="s">
        <v>153</v>
      </c>
      <c r="C73" s="10">
        <v>90.2</v>
      </c>
      <c r="D73" s="10">
        <v>90.1</v>
      </c>
      <c r="E73" s="10">
        <v>93.8</v>
      </c>
      <c r="F73" s="10">
        <v>105.6</v>
      </c>
      <c r="G73" s="10">
        <v>113.8</v>
      </c>
      <c r="H73" s="10">
        <v>114.8</v>
      </c>
      <c r="I73" s="2">
        <f t="shared" si="3"/>
        <v>91.3666666666667</v>
      </c>
      <c r="J73" s="2">
        <f t="shared" si="4"/>
        <v>111.4</v>
      </c>
      <c r="K73" s="2">
        <f t="shared" si="5"/>
        <v>1.21926304268515</v>
      </c>
    </row>
    <row r="74" s="2" customFormat="1" spans="1:11">
      <c r="A74" s="9" t="s">
        <v>154</v>
      </c>
      <c r="B74" s="9" t="s">
        <v>155</v>
      </c>
      <c r="C74" s="10">
        <v>74.8</v>
      </c>
      <c r="D74" s="10">
        <v>73.6</v>
      </c>
      <c r="E74" s="10">
        <v>79</v>
      </c>
      <c r="F74" s="10">
        <v>104</v>
      </c>
      <c r="G74" s="10">
        <v>98.3</v>
      </c>
      <c r="H74" s="10">
        <v>109.3</v>
      </c>
      <c r="I74" s="2">
        <f t="shared" si="3"/>
        <v>75.8</v>
      </c>
      <c r="J74" s="2">
        <f t="shared" si="4"/>
        <v>103.866666666667</v>
      </c>
      <c r="K74" s="2">
        <f t="shared" si="5"/>
        <v>1.3702726473175</v>
      </c>
    </row>
    <row r="75" s="2" customFormat="1" spans="1:11">
      <c r="A75" s="9" t="s">
        <v>156</v>
      </c>
      <c r="B75" s="9" t="s">
        <v>157</v>
      </c>
      <c r="C75" s="10">
        <v>104.3</v>
      </c>
      <c r="D75" s="10">
        <v>97.7</v>
      </c>
      <c r="E75" s="10">
        <v>77.8</v>
      </c>
      <c r="F75" s="10">
        <v>105.1</v>
      </c>
      <c r="G75" s="10">
        <v>101.6</v>
      </c>
      <c r="H75" s="10">
        <v>150.1</v>
      </c>
      <c r="I75" s="2">
        <f t="shared" si="3"/>
        <v>93.2666666666667</v>
      </c>
      <c r="J75" s="2">
        <f t="shared" si="4"/>
        <v>118.933333333333</v>
      </c>
      <c r="K75" s="2">
        <f t="shared" si="5"/>
        <v>1.27519656897784</v>
      </c>
    </row>
    <row r="76" s="2" customFormat="1" spans="1:11">
      <c r="A76" s="9" t="s">
        <v>158</v>
      </c>
      <c r="B76" s="9" t="s">
        <v>159</v>
      </c>
      <c r="C76" s="10">
        <v>88.4</v>
      </c>
      <c r="D76" s="10">
        <v>86.4</v>
      </c>
      <c r="E76" s="10">
        <v>97.1</v>
      </c>
      <c r="F76" s="10">
        <v>142.5</v>
      </c>
      <c r="G76" s="10">
        <v>101.5</v>
      </c>
      <c r="H76" s="10">
        <v>102.6</v>
      </c>
      <c r="I76" s="2">
        <f t="shared" si="3"/>
        <v>90.6333333333333</v>
      </c>
      <c r="J76" s="2">
        <f t="shared" si="4"/>
        <v>115.533333333333</v>
      </c>
      <c r="K76" s="2">
        <f t="shared" si="5"/>
        <v>1.27473335785215</v>
      </c>
    </row>
    <row r="77" s="2" customFormat="1" spans="1:11">
      <c r="A77" s="9" t="s">
        <v>160</v>
      </c>
      <c r="B77" s="9" t="s">
        <v>161</v>
      </c>
      <c r="C77" s="10">
        <v>90.9</v>
      </c>
      <c r="D77" s="10">
        <v>97.4</v>
      </c>
      <c r="E77" s="10">
        <v>80.7</v>
      </c>
      <c r="F77" s="10">
        <v>107.1</v>
      </c>
      <c r="G77" s="10">
        <v>162.1</v>
      </c>
      <c r="H77" s="10">
        <v>100</v>
      </c>
      <c r="I77" s="2">
        <f t="shared" si="3"/>
        <v>89.6666666666667</v>
      </c>
      <c r="J77" s="2">
        <f t="shared" si="4"/>
        <v>123.066666666667</v>
      </c>
      <c r="K77" s="2">
        <f t="shared" si="5"/>
        <v>1.3724907063197</v>
      </c>
    </row>
    <row r="78" s="2" customFormat="1" spans="1:11">
      <c r="A78" s="9" t="s">
        <v>162</v>
      </c>
      <c r="B78" s="9" t="s">
        <v>163</v>
      </c>
      <c r="C78" s="10">
        <v>100</v>
      </c>
      <c r="D78" s="10">
        <v>103.3</v>
      </c>
      <c r="E78" s="10">
        <v>97.4</v>
      </c>
      <c r="F78" s="10">
        <v>71.3</v>
      </c>
      <c r="G78" s="10">
        <v>78.1</v>
      </c>
      <c r="H78" s="10">
        <v>78.1</v>
      </c>
      <c r="I78" s="2">
        <f t="shared" si="3"/>
        <v>100.233333333333</v>
      </c>
      <c r="J78" s="2">
        <f t="shared" si="4"/>
        <v>75.8333333333333</v>
      </c>
      <c r="K78" s="2">
        <f t="shared" si="5"/>
        <v>0.756568007981377</v>
      </c>
    </row>
    <row r="79" s="2" customFormat="1" spans="1:11">
      <c r="A79" s="9" t="s">
        <v>164</v>
      </c>
      <c r="B79" s="9" t="s">
        <v>165</v>
      </c>
      <c r="C79" s="10">
        <v>91.5</v>
      </c>
      <c r="D79" s="10">
        <v>79.7</v>
      </c>
      <c r="E79" s="10">
        <v>94.1</v>
      </c>
      <c r="F79" s="10">
        <v>115.5</v>
      </c>
      <c r="G79" s="10">
        <v>100.3</v>
      </c>
      <c r="H79" s="10">
        <v>109.3</v>
      </c>
      <c r="I79" s="2">
        <f t="shared" si="3"/>
        <v>88.4333333333333</v>
      </c>
      <c r="J79" s="2">
        <f t="shared" si="4"/>
        <v>108.366666666667</v>
      </c>
      <c r="K79" s="2">
        <f t="shared" si="5"/>
        <v>1.2254052016585</v>
      </c>
    </row>
    <row r="80" s="2" customFormat="1" spans="1:11">
      <c r="A80" s="9" t="s">
        <v>166</v>
      </c>
      <c r="B80" s="9" t="s">
        <v>167</v>
      </c>
      <c r="C80" s="10">
        <v>87.7</v>
      </c>
      <c r="D80" s="10">
        <v>86.2</v>
      </c>
      <c r="E80" s="10">
        <v>94.4</v>
      </c>
      <c r="F80" s="10">
        <v>100.7</v>
      </c>
      <c r="G80" s="10">
        <v>132.3</v>
      </c>
      <c r="H80" s="10">
        <v>94.7</v>
      </c>
      <c r="I80" s="2">
        <f t="shared" si="3"/>
        <v>89.4333333333333</v>
      </c>
      <c r="J80" s="2">
        <f t="shared" si="4"/>
        <v>109.233333333333</v>
      </c>
      <c r="K80" s="2">
        <f t="shared" si="5"/>
        <v>1.22139396198285</v>
      </c>
    </row>
    <row r="81" s="2" customFormat="1" spans="1:11">
      <c r="A81" s="9" t="s">
        <v>168</v>
      </c>
      <c r="B81" s="9" t="s">
        <v>169</v>
      </c>
      <c r="C81" s="10">
        <v>94.8</v>
      </c>
      <c r="D81" s="10">
        <v>72.4</v>
      </c>
      <c r="E81" s="10">
        <v>94.2</v>
      </c>
      <c r="F81" s="10">
        <v>111.9</v>
      </c>
      <c r="G81" s="10">
        <v>109.4</v>
      </c>
      <c r="H81" s="10">
        <v>105</v>
      </c>
      <c r="I81" s="2">
        <f t="shared" si="3"/>
        <v>87.1333333333333</v>
      </c>
      <c r="J81" s="2">
        <f t="shared" si="4"/>
        <v>108.766666666667</v>
      </c>
      <c r="K81" s="2">
        <f t="shared" si="5"/>
        <v>1.24827850038256</v>
      </c>
    </row>
    <row r="82" s="2" customFormat="1" spans="1:11">
      <c r="A82" s="9" t="s">
        <v>170</v>
      </c>
      <c r="B82" s="9" t="s">
        <v>171</v>
      </c>
      <c r="C82" s="10">
        <v>98.5</v>
      </c>
      <c r="D82" s="10">
        <v>98.2</v>
      </c>
      <c r="E82" s="10">
        <v>97.1</v>
      </c>
      <c r="F82" s="10">
        <v>55</v>
      </c>
      <c r="G82" s="10">
        <v>54.7</v>
      </c>
      <c r="H82" s="10">
        <v>56.6</v>
      </c>
      <c r="I82" s="2">
        <f t="shared" si="3"/>
        <v>97.9333333333333</v>
      </c>
      <c r="J82" s="2">
        <f t="shared" si="4"/>
        <v>55.4333333333333</v>
      </c>
      <c r="K82" s="2">
        <f t="shared" si="5"/>
        <v>0.566031313818925</v>
      </c>
    </row>
    <row r="83" s="2" customFormat="1" spans="1:11">
      <c r="A83" s="9" t="s">
        <v>172</v>
      </c>
      <c r="B83" s="9" t="s">
        <v>173</v>
      </c>
      <c r="C83" s="10">
        <v>85.5</v>
      </c>
      <c r="D83" s="10">
        <v>83.2</v>
      </c>
      <c r="E83" s="10">
        <v>87.7</v>
      </c>
      <c r="F83" s="10">
        <v>104.8</v>
      </c>
      <c r="G83" s="10">
        <v>101.4</v>
      </c>
      <c r="H83" s="10">
        <v>104</v>
      </c>
      <c r="I83" s="2">
        <f t="shared" si="3"/>
        <v>85.4666666666667</v>
      </c>
      <c r="J83" s="2">
        <f t="shared" si="4"/>
        <v>103.4</v>
      </c>
      <c r="K83" s="2">
        <f t="shared" si="5"/>
        <v>1.20982839313573</v>
      </c>
    </row>
    <row r="84" s="2" customFormat="1" spans="1:11">
      <c r="A84" s="9" t="s">
        <v>174</v>
      </c>
      <c r="B84" s="9" t="s">
        <v>175</v>
      </c>
      <c r="C84" s="10">
        <v>105.7</v>
      </c>
      <c r="D84" s="10">
        <v>99.3</v>
      </c>
      <c r="E84" s="10">
        <v>110.3</v>
      </c>
      <c r="F84" s="10">
        <v>73.1</v>
      </c>
      <c r="G84" s="10">
        <v>113.9</v>
      </c>
      <c r="H84" s="10">
        <v>65.4</v>
      </c>
      <c r="I84" s="2">
        <f t="shared" si="3"/>
        <v>105.1</v>
      </c>
      <c r="J84" s="2">
        <f t="shared" si="4"/>
        <v>84.1333333333333</v>
      </c>
      <c r="K84" s="2">
        <f t="shared" si="5"/>
        <v>0.800507453219156</v>
      </c>
    </row>
    <row r="85" s="2" customFormat="1" spans="1:11">
      <c r="A85" s="9" t="s">
        <v>176</v>
      </c>
      <c r="B85" s="9" t="s">
        <v>177</v>
      </c>
      <c r="C85" s="10">
        <v>108.2</v>
      </c>
      <c r="D85" s="10">
        <v>92.4</v>
      </c>
      <c r="E85" s="10">
        <v>100.6</v>
      </c>
      <c r="F85" s="10">
        <v>73</v>
      </c>
      <c r="G85" s="10">
        <v>89.1</v>
      </c>
      <c r="H85" s="10">
        <v>78.7</v>
      </c>
      <c r="I85" s="2">
        <f t="shared" si="3"/>
        <v>100.4</v>
      </c>
      <c r="J85" s="2">
        <f t="shared" si="4"/>
        <v>80.2666666666667</v>
      </c>
      <c r="K85" s="2">
        <f t="shared" si="5"/>
        <v>0.799468791500664</v>
      </c>
    </row>
    <row r="86" s="2" customFormat="1" spans="1:11">
      <c r="A86" s="9" t="s">
        <v>178</v>
      </c>
      <c r="B86" s="9" t="s">
        <v>179</v>
      </c>
      <c r="C86" s="10">
        <v>98.9</v>
      </c>
      <c r="D86" s="10">
        <v>106.7</v>
      </c>
      <c r="E86" s="10">
        <v>100</v>
      </c>
      <c r="F86" s="10">
        <v>66.3</v>
      </c>
      <c r="G86" s="10">
        <v>83.5</v>
      </c>
      <c r="H86" s="10">
        <v>82.7</v>
      </c>
      <c r="I86" s="2">
        <f t="shared" si="3"/>
        <v>101.866666666667</v>
      </c>
      <c r="J86" s="2">
        <f t="shared" si="4"/>
        <v>77.5</v>
      </c>
      <c r="K86" s="2">
        <f t="shared" si="5"/>
        <v>0.760798429319372</v>
      </c>
    </row>
    <row r="87" s="2" customFormat="1" spans="1:11">
      <c r="A87" s="9" t="s">
        <v>180</v>
      </c>
      <c r="B87" s="9" t="s">
        <v>181</v>
      </c>
      <c r="C87" s="10">
        <v>109.2</v>
      </c>
      <c r="D87" s="10">
        <v>113.9</v>
      </c>
      <c r="E87" s="10">
        <v>105</v>
      </c>
      <c r="F87" s="10">
        <v>82</v>
      </c>
      <c r="G87" s="10">
        <v>93.3</v>
      </c>
      <c r="H87" s="10">
        <v>94.2</v>
      </c>
      <c r="I87" s="2">
        <f t="shared" si="3"/>
        <v>109.366666666667</v>
      </c>
      <c r="J87" s="2">
        <f t="shared" si="4"/>
        <v>89.8333333333333</v>
      </c>
      <c r="K87" s="2">
        <f t="shared" si="5"/>
        <v>0.821395915879305</v>
      </c>
    </row>
    <row r="88" s="2" customFormat="1" spans="1:11">
      <c r="A88" s="9" t="s">
        <v>182</v>
      </c>
      <c r="B88" s="9" t="s">
        <v>183</v>
      </c>
      <c r="C88" s="10">
        <v>84.6</v>
      </c>
      <c r="D88" s="10">
        <v>81.1</v>
      </c>
      <c r="E88" s="10">
        <v>90.8</v>
      </c>
      <c r="F88" s="10">
        <v>115.8</v>
      </c>
      <c r="G88" s="10">
        <v>95.7</v>
      </c>
      <c r="H88" s="10">
        <v>98.7</v>
      </c>
      <c r="I88" s="2">
        <f t="shared" si="3"/>
        <v>85.5</v>
      </c>
      <c r="J88" s="2">
        <f t="shared" si="4"/>
        <v>103.4</v>
      </c>
      <c r="K88" s="2">
        <f t="shared" si="5"/>
        <v>1.2093567251462</v>
      </c>
    </row>
    <row r="89" s="2" customFormat="1" spans="1:11">
      <c r="A89" s="9" t="s">
        <v>184</v>
      </c>
      <c r="B89" s="9" t="s">
        <v>185</v>
      </c>
      <c r="C89" s="10">
        <v>99.2</v>
      </c>
      <c r="D89" s="10">
        <v>92.6</v>
      </c>
      <c r="E89" s="10">
        <v>87</v>
      </c>
      <c r="F89" s="10">
        <v>98.9</v>
      </c>
      <c r="G89" s="10">
        <v>84.5</v>
      </c>
      <c r="H89" s="10">
        <v>155.6</v>
      </c>
      <c r="I89" s="2">
        <f t="shared" si="3"/>
        <v>92.9333333333333</v>
      </c>
      <c r="J89" s="2">
        <f t="shared" si="4"/>
        <v>113</v>
      </c>
      <c r="K89" s="2">
        <f t="shared" si="5"/>
        <v>1.21592539454806</v>
      </c>
    </row>
    <row r="90" s="2" customFormat="1" spans="1:11">
      <c r="A90" s="9" t="s">
        <v>186</v>
      </c>
      <c r="B90" s="9" t="s">
        <v>187</v>
      </c>
      <c r="C90" s="10">
        <v>95.3</v>
      </c>
      <c r="D90" s="10">
        <v>82.2</v>
      </c>
      <c r="E90" s="10">
        <v>89.1</v>
      </c>
      <c r="F90" s="10">
        <v>117.4</v>
      </c>
      <c r="G90" s="10">
        <v>119.8</v>
      </c>
      <c r="H90" s="10">
        <v>121.8</v>
      </c>
      <c r="I90" s="2">
        <f t="shared" si="3"/>
        <v>88.8666666666667</v>
      </c>
      <c r="J90" s="2">
        <f t="shared" si="4"/>
        <v>119.666666666667</v>
      </c>
      <c r="K90" s="2">
        <f t="shared" si="5"/>
        <v>1.34658664666167</v>
      </c>
    </row>
    <row r="91" s="2" customFormat="1" spans="1:11">
      <c r="A91" s="9" t="s">
        <v>188</v>
      </c>
      <c r="B91" s="9" t="s">
        <v>189</v>
      </c>
      <c r="C91" s="10">
        <v>96.9</v>
      </c>
      <c r="D91" s="10">
        <v>104.9</v>
      </c>
      <c r="E91" s="10">
        <v>108.5</v>
      </c>
      <c r="F91" s="10">
        <v>76.3</v>
      </c>
      <c r="G91" s="10">
        <v>89.7</v>
      </c>
      <c r="H91" s="10">
        <v>87.9</v>
      </c>
      <c r="I91" s="2">
        <f t="shared" si="3"/>
        <v>103.433333333333</v>
      </c>
      <c r="J91" s="2">
        <f t="shared" si="4"/>
        <v>84.6333333333333</v>
      </c>
      <c r="K91" s="2">
        <f t="shared" si="5"/>
        <v>0.818240412504028</v>
      </c>
    </row>
    <row r="92" s="2" customFormat="1" spans="1:11">
      <c r="A92" s="9" t="s">
        <v>190</v>
      </c>
      <c r="B92" s="9" t="s">
        <v>191</v>
      </c>
      <c r="C92" s="10">
        <v>103.3</v>
      </c>
      <c r="D92" s="10">
        <v>97.5</v>
      </c>
      <c r="E92" s="10">
        <v>98.9</v>
      </c>
      <c r="F92" s="10">
        <v>67.9</v>
      </c>
      <c r="G92" s="10">
        <v>80.2</v>
      </c>
      <c r="H92" s="10">
        <v>73.8</v>
      </c>
      <c r="I92" s="2">
        <f t="shared" si="3"/>
        <v>99.9</v>
      </c>
      <c r="J92" s="2">
        <f t="shared" si="4"/>
        <v>73.9666666666667</v>
      </c>
      <c r="K92" s="2">
        <f t="shared" si="5"/>
        <v>0.740407073740407</v>
      </c>
    </row>
    <row r="93" s="2" customFormat="1" spans="1:11">
      <c r="A93" s="9" t="s">
        <v>192</v>
      </c>
      <c r="B93" s="9" t="s">
        <v>193</v>
      </c>
      <c r="C93" s="10">
        <v>121.8</v>
      </c>
      <c r="D93" s="10">
        <v>99.5</v>
      </c>
      <c r="E93" s="10">
        <v>100.6</v>
      </c>
      <c r="F93" s="10">
        <v>93.9</v>
      </c>
      <c r="G93" s="10">
        <v>59.3</v>
      </c>
      <c r="H93" s="10">
        <v>67.5</v>
      </c>
      <c r="I93" s="2">
        <f t="shared" si="3"/>
        <v>107.3</v>
      </c>
      <c r="J93" s="2">
        <f t="shared" si="4"/>
        <v>73.5666666666667</v>
      </c>
      <c r="K93" s="2">
        <f t="shared" si="5"/>
        <v>0.685616651133892</v>
      </c>
    </row>
    <row r="94" s="2" customFormat="1" spans="1:11">
      <c r="A94" s="9" t="s">
        <v>194</v>
      </c>
      <c r="B94" s="9" t="s">
        <v>195</v>
      </c>
      <c r="C94" s="10">
        <v>97.8</v>
      </c>
      <c r="D94" s="10">
        <v>71.6</v>
      </c>
      <c r="E94" s="10">
        <v>95.4</v>
      </c>
      <c r="F94" s="10">
        <v>97.8</v>
      </c>
      <c r="G94" s="10">
        <v>107.4</v>
      </c>
      <c r="H94" s="10">
        <v>126.5</v>
      </c>
      <c r="I94" s="2">
        <f t="shared" si="3"/>
        <v>88.2666666666667</v>
      </c>
      <c r="J94" s="2">
        <f t="shared" si="4"/>
        <v>110.566666666667</v>
      </c>
      <c r="K94" s="2">
        <f t="shared" si="5"/>
        <v>1.25264350453172</v>
      </c>
    </row>
    <row r="95" s="2" customFormat="1" spans="1:11">
      <c r="A95" s="9" t="s">
        <v>196</v>
      </c>
      <c r="B95" s="9" t="s">
        <v>197</v>
      </c>
      <c r="C95" s="10">
        <v>103.7</v>
      </c>
      <c r="D95" s="10">
        <v>100.4</v>
      </c>
      <c r="E95" s="10">
        <v>86.8</v>
      </c>
      <c r="F95" s="10">
        <v>60.4</v>
      </c>
      <c r="G95" s="10">
        <v>78.2</v>
      </c>
      <c r="H95" s="10">
        <v>69.5</v>
      </c>
      <c r="I95" s="2">
        <f t="shared" si="3"/>
        <v>96.9666666666667</v>
      </c>
      <c r="J95" s="2">
        <f t="shared" si="4"/>
        <v>69.3666666666667</v>
      </c>
      <c r="K95" s="2">
        <f t="shared" si="5"/>
        <v>0.715366105190787</v>
      </c>
    </row>
    <row r="96" s="2" customFormat="1" spans="1:11">
      <c r="A96" s="9" t="s">
        <v>198</v>
      </c>
      <c r="B96" s="9" t="s">
        <v>199</v>
      </c>
      <c r="C96" s="10">
        <v>100.8</v>
      </c>
      <c r="D96" s="10">
        <v>100</v>
      </c>
      <c r="E96" s="10">
        <v>98</v>
      </c>
      <c r="F96" s="10">
        <v>76.6</v>
      </c>
      <c r="G96" s="10">
        <v>78.1</v>
      </c>
      <c r="H96" s="10">
        <v>82.5</v>
      </c>
      <c r="I96" s="2">
        <f t="shared" si="3"/>
        <v>99.6</v>
      </c>
      <c r="J96" s="2">
        <f t="shared" si="4"/>
        <v>79.0666666666667</v>
      </c>
      <c r="K96" s="2">
        <f t="shared" si="5"/>
        <v>0.79384203480589</v>
      </c>
    </row>
    <row r="97" s="2" customFormat="1" spans="1:11">
      <c r="A97" s="9" t="s">
        <v>200</v>
      </c>
      <c r="B97" s="9" t="s">
        <v>201</v>
      </c>
      <c r="C97" s="10">
        <v>84.7</v>
      </c>
      <c r="D97" s="10">
        <v>80.3</v>
      </c>
      <c r="E97" s="10">
        <v>84.9</v>
      </c>
      <c r="F97" s="10">
        <v>98.9</v>
      </c>
      <c r="G97" s="10">
        <v>108.7</v>
      </c>
      <c r="H97" s="10">
        <v>111.5</v>
      </c>
      <c r="I97" s="2">
        <f t="shared" si="3"/>
        <v>83.3</v>
      </c>
      <c r="J97" s="2">
        <f t="shared" si="4"/>
        <v>106.366666666667</v>
      </c>
      <c r="K97" s="2">
        <f t="shared" si="5"/>
        <v>1.27691076430572</v>
      </c>
    </row>
    <row r="98" s="2" customFormat="1" spans="1:11">
      <c r="A98" s="9" t="s">
        <v>202</v>
      </c>
      <c r="B98" s="9" t="s">
        <v>203</v>
      </c>
      <c r="C98" s="10">
        <v>102.9</v>
      </c>
      <c r="D98" s="10">
        <v>107.1</v>
      </c>
      <c r="E98" s="10">
        <v>106.2</v>
      </c>
      <c r="F98" s="10">
        <v>85.3</v>
      </c>
      <c r="G98" s="10">
        <v>78.4</v>
      </c>
      <c r="H98" s="10">
        <v>74.8</v>
      </c>
      <c r="I98" s="2">
        <f t="shared" si="3"/>
        <v>105.4</v>
      </c>
      <c r="J98" s="2">
        <f t="shared" si="4"/>
        <v>79.5</v>
      </c>
      <c r="K98" s="2">
        <f t="shared" si="5"/>
        <v>0.75426944971537</v>
      </c>
    </row>
    <row r="99" s="2" customFormat="1" spans="1:11">
      <c r="A99" s="9" t="s">
        <v>204</v>
      </c>
      <c r="B99" s="9" t="s">
        <v>205</v>
      </c>
      <c r="C99" s="10">
        <v>98.4</v>
      </c>
      <c r="D99" s="10">
        <v>98.8</v>
      </c>
      <c r="E99" s="10">
        <v>98</v>
      </c>
      <c r="F99" s="10">
        <v>60.7</v>
      </c>
      <c r="G99" s="10">
        <v>69.4</v>
      </c>
      <c r="H99" s="10">
        <v>75.6</v>
      </c>
      <c r="I99" s="2">
        <f t="shared" si="3"/>
        <v>98.4</v>
      </c>
      <c r="J99" s="2">
        <f t="shared" si="4"/>
        <v>68.5666666666667</v>
      </c>
      <c r="K99" s="2">
        <f t="shared" si="5"/>
        <v>0.696815718157182</v>
      </c>
    </row>
    <row r="100" s="2" customFormat="1" spans="1:11">
      <c r="A100" s="9" t="s">
        <v>206</v>
      </c>
      <c r="B100" s="9" t="s">
        <v>207</v>
      </c>
      <c r="C100" s="10">
        <v>107.4</v>
      </c>
      <c r="D100" s="10">
        <v>79.1</v>
      </c>
      <c r="E100" s="10">
        <v>94.8</v>
      </c>
      <c r="F100" s="10">
        <v>121.6</v>
      </c>
      <c r="G100" s="10">
        <v>97.2</v>
      </c>
      <c r="H100" s="10">
        <v>139.9</v>
      </c>
      <c r="I100" s="2">
        <f t="shared" si="3"/>
        <v>93.7666666666667</v>
      </c>
      <c r="J100" s="2">
        <f t="shared" si="4"/>
        <v>119.566666666667</v>
      </c>
      <c r="K100" s="2">
        <f t="shared" si="5"/>
        <v>1.27515108425169</v>
      </c>
    </row>
    <row r="101" s="2" customFormat="1" spans="1:11">
      <c r="A101" s="9" t="s">
        <v>208</v>
      </c>
      <c r="B101" s="9" t="s">
        <v>209</v>
      </c>
      <c r="C101" s="10">
        <v>88.6</v>
      </c>
      <c r="D101" s="10">
        <v>80.6</v>
      </c>
      <c r="E101" s="10">
        <v>83</v>
      </c>
      <c r="F101" s="10">
        <v>127.8</v>
      </c>
      <c r="G101" s="10">
        <v>100.6</v>
      </c>
      <c r="H101" s="10">
        <v>105.4</v>
      </c>
      <c r="I101" s="2">
        <f t="shared" si="3"/>
        <v>84.0666666666667</v>
      </c>
      <c r="J101" s="2">
        <f t="shared" si="4"/>
        <v>111.266666666667</v>
      </c>
      <c r="K101" s="2">
        <f t="shared" si="5"/>
        <v>1.32355273592387</v>
      </c>
    </row>
    <row r="102" s="2" customFormat="1" spans="1:11">
      <c r="A102" s="9" t="s">
        <v>210</v>
      </c>
      <c r="B102" s="9" t="s">
        <v>211</v>
      </c>
      <c r="C102" s="10">
        <v>87.3</v>
      </c>
      <c r="D102" s="10">
        <v>84.1</v>
      </c>
      <c r="E102" s="10">
        <v>93.6</v>
      </c>
      <c r="F102" s="10">
        <v>123.2</v>
      </c>
      <c r="G102" s="10">
        <v>96.8</v>
      </c>
      <c r="H102" s="10">
        <v>103</v>
      </c>
      <c r="I102" s="2">
        <f t="shared" si="3"/>
        <v>88.3333333333333</v>
      </c>
      <c r="J102" s="2">
        <f t="shared" si="4"/>
        <v>107.666666666667</v>
      </c>
      <c r="K102" s="2">
        <f t="shared" si="5"/>
        <v>1.2188679245283</v>
      </c>
    </row>
    <row r="103" s="2" customFormat="1" spans="1:11">
      <c r="A103" s="9" t="s">
        <v>212</v>
      </c>
      <c r="B103" s="9" t="s">
        <v>213</v>
      </c>
      <c r="C103" s="10">
        <v>88.3</v>
      </c>
      <c r="D103" s="10">
        <v>77.7</v>
      </c>
      <c r="E103" s="10">
        <v>91.6</v>
      </c>
      <c r="F103" s="10">
        <v>103.4</v>
      </c>
      <c r="G103" s="10">
        <v>95.9</v>
      </c>
      <c r="H103" s="10">
        <v>111.6</v>
      </c>
      <c r="I103" s="2">
        <f t="shared" si="3"/>
        <v>85.8666666666667</v>
      </c>
      <c r="J103" s="2">
        <f t="shared" si="4"/>
        <v>103.633333333333</v>
      </c>
      <c r="K103" s="2">
        <f t="shared" si="5"/>
        <v>1.2069099378882</v>
      </c>
    </row>
    <row r="104" s="2" customFormat="1" spans="1:11">
      <c r="A104" s="9" t="s">
        <v>214</v>
      </c>
      <c r="B104" s="9" t="s">
        <v>215</v>
      </c>
      <c r="C104" s="10">
        <v>86.4</v>
      </c>
      <c r="D104" s="10">
        <v>84.3</v>
      </c>
      <c r="E104" s="10">
        <v>95</v>
      </c>
      <c r="F104" s="10">
        <v>124</v>
      </c>
      <c r="G104" s="10">
        <v>118.7</v>
      </c>
      <c r="H104" s="10">
        <v>99.8</v>
      </c>
      <c r="I104" s="2">
        <f t="shared" si="3"/>
        <v>88.5666666666667</v>
      </c>
      <c r="J104" s="2">
        <f t="shared" si="4"/>
        <v>114.166666666667</v>
      </c>
      <c r="K104" s="2">
        <f t="shared" si="5"/>
        <v>1.28904779826872</v>
      </c>
    </row>
    <row r="105" s="2" customFormat="1" spans="1:11">
      <c r="A105" s="9" t="s">
        <v>216</v>
      </c>
      <c r="B105" s="9" t="s">
        <v>217</v>
      </c>
      <c r="C105" s="10">
        <v>84</v>
      </c>
      <c r="D105" s="10">
        <v>69.4</v>
      </c>
      <c r="E105" s="10">
        <v>80.5</v>
      </c>
      <c r="F105" s="10">
        <v>104.2</v>
      </c>
      <c r="G105" s="10">
        <v>106.3</v>
      </c>
      <c r="H105" s="10">
        <v>142.1</v>
      </c>
      <c r="I105" s="2">
        <f t="shared" si="3"/>
        <v>77.9666666666667</v>
      </c>
      <c r="J105" s="2">
        <f t="shared" si="4"/>
        <v>117.533333333333</v>
      </c>
      <c r="K105" s="2">
        <f t="shared" si="5"/>
        <v>1.50748182984181</v>
      </c>
    </row>
    <row r="106" s="2" customFormat="1" spans="1:11">
      <c r="A106" s="9" t="s">
        <v>218</v>
      </c>
      <c r="B106" s="9" t="s">
        <v>219</v>
      </c>
      <c r="C106" s="10">
        <v>48</v>
      </c>
      <c r="D106" s="10">
        <v>54.4</v>
      </c>
      <c r="E106" s="10">
        <v>150.6</v>
      </c>
      <c r="F106" s="10">
        <v>96.1</v>
      </c>
      <c r="G106" s="10">
        <v>107.7</v>
      </c>
      <c r="H106" s="10">
        <v>106.9</v>
      </c>
      <c r="I106" s="2">
        <f t="shared" si="3"/>
        <v>84.3333333333333</v>
      </c>
      <c r="J106" s="2">
        <f t="shared" si="4"/>
        <v>103.566666666667</v>
      </c>
      <c r="K106" s="2">
        <f t="shared" si="5"/>
        <v>1.22806324110672</v>
      </c>
    </row>
    <row r="107" s="2" customFormat="1" spans="1:11">
      <c r="A107" s="9" t="s">
        <v>220</v>
      </c>
      <c r="B107" s="9" t="s">
        <v>221</v>
      </c>
      <c r="C107" s="10">
        <v>99</v>
      </c>
      <c r="D107" s="10">
        <v>116.6</v>
      </c>
      <c r="E107" s="10">
        <v>99.9</v>
      </c>
      <c r="F107" s="10">
        <v>79.1</v>
      </c>
      <c r="G107" s="10">
        <v>103.2</v>
      </c>
      <c r="H107" s="10">
        <v>79.7</v>
      </c>
      <c r="I107" s="2">
        <f t="shared" si="3"/>
        <v>105.166666666667</v>
      </c>
      <c r="J107" s="2">
        <f t="shared" si="4"/>
        <v>87.3333333333333</v>
      </c>
      <c r="K107" s="2">
        <f t="shared" si="5"/>
        <v>0.830427892234548</v>
      </c>
    </row>
    <row r="108" s="2" customFormat="1" spans="1:11">
      <c r="A108" s="9" t="s">
        <v>222</v>
      </c>
      <c r="B108" s="9" t="s">
        <v>223</v>
      </c>
      <c r="C108" s="10">
        <v>54.1</v>
      </c>
      <c r="D108" s="10">
        <v>87.3</v>
      </c>
      <c r="E108" s="10">
        <v>96.2</v>
      </c>
      <c r="F108" s="10">
        <v>96.5</v>
      </c>
      <c r="G108" s="10">
        <v>103</v>
      </c>
      <c r="H108" s="10">
        <v>132.4</v>
      </c>
      <c r="I108" s="2">
        <f t="shared" si="3"/>
        <v>79.2</v>
      </c>
      <c r="J108" s="2">
        <f t="shared" si="4"/>
        <v>110.633333333333</v>
      </c>
      <c r="K108" s="2">
        <f t="shared" si="5"/>
        <v>1.39688552188552</v>
      </c>
    </row>
    <row r="109" s="2" customFormat="1" spans="1:11">
      <c r="A109" s="9" t="s">
        <v>224</v>
      </c>
      <c r="B109" s="9" t="s">
        <v>225</v>
      </c>
      <c r="C109" s="10">
        <v>70.8</v>
      </c>
      <c r="D109" s="10">
        <v>100.4</v>
      </c>
      <c r="E109" s="10">
        <v>92.8</v>
      </c>
      <c r="F109" s="10">
        <v>112.8</v>
      </c>
      <c r="G109" s="10">
        <v>108.8</v>
      </c>
      <c r="H109" s="10">
        <v>98.4</v>
      </c>
      <c r="I109" s="2">
        <f t="shared" si="3"/>
        <v>88</v>
      </c>
      <c r="J109" s="2">
        <f t="shared" si="4"/>
        <v>106.666666666667</v>
      </c>
      <c r="K109" s="2">
        <f t="shared" si="5"/>
        <v>1.21212121212121</v>
      </c>
    </row>
    <row r="110" s="2" customFormat="1" spans="1:11">
      <c r="A110" s="9" t="s">
        <v>226</v>
      </c>
      <c r="B110" s="9" t="s">
        <v>227</v>
      </c>
      <c r="C110" s="10">
        <v>89.8</v>
      </c>
      <c r="D110" s="10">
        <v>125.8</v>
      </c>
      <c r="E110" s="10">
        <v>102.2</v>
      </c>
      <c r="F110" s="10">
        <v>88.9</v>
      </c>
      <c r="G110" s="10">
        <v>89.6</v>
      </c>
      <c r="H110" s="10">
        <v>80.2</v>
      </c>
      <c r="I110" s="2">
        <f t="shared" si="3"/>
        <v>105.933333333333</v>
      </c>
      <c r="J110" s="2">
        <f t="shared" si="4"/>
        <v>86.2333333333333</v>
      </c>
      <c r="K110" s="2">
        <f t="shared" si="5"/>
        <v>0.814033983637508</v>
      </c>
    </row>
    <row r="111" s="2" customFormat="1" spans="1:11">
      <c r="A111" s="9" t="s">
        <v>228</v>
      </c>
      <c r="B111" s="9" t="s">
        <v>229</v>
      </c>
      <c r="C111" s="10">
        <v>88</v>
      </c>
      <c r="D111" s="10">
        <v>90.9</v>
      </c>
      <c r="E111" s="10">
        <v>93.9</v>
      </c>
      <c r="F111" s="10">
        <v>116.6</v>
      </c>
      <c r="G111" s="10">
        <v>105.3</v>
      </c>
      <c r="H111" s="10">
        <v>109.9</v>
      </c>
      <c r="I111" s="2">
        <f t="shared" si="3"/>
        <v>90.9333333333333</v>
      </c>
      <c r="J111" s="2">
        <f t="shared" si="4"/>
        <v>110.6</v>
      </c>
      <c r="K111" s="2">
        <f t="shared" si="5"/>
        <v>1.21627565982405</v>
      </c>
    </row>
    <row r="112" s="2" customFormat="1" spans="1:11">
      <c r="A112" s="9" t="s">
        <v>230</v>
      </c>
      <c r="B112" s="9" t="s">
        <v>231</v>
      </c>
      <c r="C112" s="10">
        <v>78.2</v>
      </c>
      <c r="D112" s="10">
        <v>79</v>
      </c>
      <c r="E112" s="10">
        <v>82.7</v>
      </c>
      <c r="F112" s="10">
        <v>104</v>
      </c>
      <c r="G112" s="10">
        <v>94.1</v>
      </c>
      <c r="H112" s="10">
        <v>94</v>
      </c>
      <c r="I112" s="2">
        <f t="shared" si="3"/>
        <v>79.9666666666667</v>
      </c>
      <c r="J112" s="2">
        <f t="shared" si="4"/>
        <v>97.3666666666667</v>
      </c>
      <c r="K112" s="2">
        <f t="shared" si="5"/>
        <v>1.21759066277616</v>
      </c>
    </row>
    <row r="113" s="2" customFormat="1" spans="1:11">
      <c r="A113" s="9" t="s">
        <v>232</v>
      </c>
      <c r="B113" s="9" t="s">
        <v>233</v>
      </c>
      <c r="C113" s="10">
        <v>94.3</v>
      </c>
      <c r="D113" s="10">
        <v>100.4</v>
      </c>
      <c r="E113" s="10">
        <v>78.5</v>
      </c>
      <c r="F113" s="10">
        <v>119.9</v>
      </c>
      <c r="G113" s="10">
        <v>113.9</v>
      </c>
      <c r="H113" s="10">
        <v>120.7</v>
      </c>
      <c r="I113" s="2">
        <f t="shared" si="3"/>
        <v>91.0666666666667</v>
      </c>
      <c r="J113" s="2">
        <f t="shared" si="4"/>
        <v>118.166666666667</v>
      </c>
      <c r="K113" s="2">
        <f t="shared" si="5"/>
        <v>1.29758418740849</v>
      </c>
    </row>
    <row r="114" s="2" customFormat="1" spans="1:11">
      <c r="A114" s="9" t="s">
        <v>234</v>
      </c>
      <c r="B114" s="9" t="s">
        <v>235</v>
      </c>
      <c r="C114" s="10">
        <v>89.1</v>
      </c>
      <c r="D114" s="10">
        <v>92.9</v>
      </c>
      <c r="E114" s="10">
        <v>88.8</v>
      </c>
      <c r="F114" s="10">
        <v>83.9</v>
      </c>
      <c r="G114" s="10">
        <v>66.1</v>
      </c>
      <c r="H114" s="10">
        <v>66.1</v>
      </c>
      <c r="I114" s="2">
        <f t="shared" si="3"/>
        <v>90.2666666666667</v>
      </c>
      <c r="J114" s="2">
        <f t="shared" si="4"/>
        <v>72.0333333333333</v>
      </c>
      <c r="K114" s="2">
        <f t="shared" si="5"/>
        <v>0.798005908419498</v>
      </c>
    </row>
    <row r="115" s="2" customFormat="1" spans="1:11">
      <c r="A115" s="9" t="s">
        <v>236</v>
      </c>
      <c r="B115" s="9" t="s">
        <v>237</v>
      </c>
      <c r="C115" s="10">
        <v>89.2</v>
      </c>
      <c r="D115" s="10">
        <v>87.5</v>
      </c>
      <c r="E115" s="10">
        <v>79.4</v>
      </c>
      <c r="F115" s="10">
        <v>125.9</v>
      </c>
      <c r="G115" s="10">
        <v>104.4</v>
      </c>
      <c r="H115" s="10">
        <v>107.2</v>
      </c>
      <c r="I115" s="2">
        <f t="shared" si="3"/>
        <v>85.3666666666667</v>
      </c>
      <c r="J115" s="2">
        <f t="shared" si="4"/>
        <v>112.5</v>
      </c>
      <c r="K115" s="2">
        <f t="shared" si="5"/>
        <v>1.31784459195627</v>
      </c>
    </row>
    <row r="116" s="2" customFormat="1" spans="1:11">
      <c r="A116" s="9" t="s">
        <v>238</v>
      </c>
      <c r="B116" s="9" t="s">
        <v>239</v>
      </c>
      <c r="C116" s="10">
        <v>94.4</v>
      </c>
      <c r="D116" s="10">
        <v>69.1</v>
      </c>
      <c r="E116" s="10">
        <v>103</v>
      </c>
      <c r="F116" s="10">
        <v>111.9</v>
      </c>
      <c r="G116" s="10">
        <v>100.7</v>
      </c>
      <c r="H116" s="10">
        <v>107.9</v>
      </c>
      <c r="I116" s="2">
        <f t="shared" si="3"/>
        <v>88.8333333333333</v>
      </c>
      <c r="J116" s="2">
        <f t="shared" si="4"/>
        <v>106.833333333333</v>
      </c>
      <c r="K116" s="2">
        <f t="shared" si="5"/>
        <v>1.20262664165103</v>
      </c>
    </row>
    <row r="117" s="2" customFormat="1" spans="1:11">
      <c r="A117" s="9" t="s">
        <v>240</v>
      </c>
      <c r="B117" s="9" t="s">
        <v>241</v>
      </c>
      <c r="C117" s="10">
        <v>94.3</v>
      </c>
      <c r="D117" s="10">
        <v>81.1</v>
      </c>
      <c r="E117" s="10">
        <v>98.4</v>
      </c>
      <c r="F117" s="10">
        <v>130.6</v>
      </c>
      <c r="G117" s="10">
        <v>105.6</v>
      </c>
      <c r="H117" s="10">
        <v>107.3</v>
      </c>
      <c r="I117" s="2">
        <f t="shared" si="3"/>
        <v>91.2666666666667</v>
      </c>
      <c r="J117" s="2">
        <f t="shared" si="4"/>
        <v>114.5</v>
      </c>
      <c r="K117" s="2">
        <f t="shared" si="5"/>
        <v>1.254565376187</v>
      </c>
    </row>
    <row r="118" s="2" customFormat="1" spans="1:11">
      <c r="A118" s="9" t="s">
        <v>242</v>
      </c>
      <c r="B118" s="9" t="s">
        <v>243</v>
      </c>
      <c r="C118" s="10">
        <v>55.7</v>
      </c>
      <c r="D118" s="10">
        <v>120.3</v>
      </c>
      <c r="E118" s="10">
        <v>87.6</v>
      </c>
      <c r="F118" s="10">
        <v>111.3</v>
      </c>
      <c r="G118" s="10">
        <v>105.9</v>
      </c>
      <c r="H118" s="10">
        <v>104</v>
      </c>
      <c r="I118" s="2">
        <f t="shared" si="3"/>
        <v>87.8666666666667</v>
      </c>
      <c r="J118" s="2">
        <f t="shared" si="4"/>
        <v>107.066666666667</v>
      </c>
      <c r="K118" s="2">
        <f t="shared" si="5"/>
        <v>1.2185128983308</v>
      </c>
    </row>
    <row r="119" s="2" customFormat="1" spans="1:11">
      <c r="A119" s="9" t="s">
        <v>244</v>
      </c>
      <c r="B119" s="9" t="s">
        <v>245</v>
      </c>
      <c r="C119" s="10">
        <v>92.8</v>
      </c>
      <c r="D119" s="10">
        <v>86</v>
      </c>
      <c r="E119" s="10">
        <v>92.6</v>
      </c>
      <c r="F119" s="10">
        <v>89.5</v>
      </c>
      <c r="G119" s="10">
        <v>90.7</v>
      </c>
      <c r="H119" s="10">
        <v>169.5</v>
      </c>
      <c r="I119" s="2">
        <f t="shared" si="3"/>
        <v>90.4666666666667</v>
      </c>
      <c r="J119" s="2">
        <f t="shared" si="4"/>
        <v>116.566666666667</v>
      </c>
      <c r="K119" s="2">
        <f t="shared" si="5"/>
        <v>1.28850405305822</v>
      </c>
    </row>
    <row r="120" s="2" customFormat="1" spans="1:11">
      <c r="A120" s="9" t="s">
        <v>246</v>
      </c>
      <c r="B120" s="9" t="s">
        <v>247</v>
      </c>
      <c r="C120" s="10">
        <v>76.6</v>
      </c>
      <c r="D120" s="10">
        <v>76.8</v>
      </c>
      <c r="E120" s="10">
        <v>94</v>
      </c>
      <c r="F120" s="10">
        <v>95.5</v>
      </c>
      <c r="G120" s="10">
        <v>102.5</v>
      </c>
      <c r="H120" s="10">
        <v>114.6</v>
      </c>
      <c r="I120" s="2">
        <f t="shared" si="3"/>
        <v>82.4666666666667</v>
      </c>
      <c r="J120" s="2">
        <f t="shared" si="4"/>
        <v>104.2</v>
      </c>
      <c r="K120" s="2">
        <f t="shared" si="5"/>
        <v>1.26354082457559</v>
      </c>
    </row>
    <row r="121" s="2" customFormat="1" spans="1:11">
      <c r="A121" s="9" t="s">
        <v>248</v>
      </c>
      <c r="B121" s="9" t="s">
        <v>249</v>
      </c>
      <c r="C121" s="10">
        <v>57.6</v>
      </c>
      <c r="D121" s="10">
        <v>60.4</v>
      </c>
      <c r="E121" s="10">
        <v>52.4</v>
      </c>
      <c r="F121" s="10">
        <v>96.4</v>
      </c>
      <c r="G121" s="10">
        <v>100.8</v>
      </c>
      <c r="H121" s="10">
        <v>102.9</v>
      </c>
      <c r="I121" s="2">
        <f t="shared" si="3"/>
        <v>56.8</v>
      </c>
      <c r="J121" s="2">
        <f t="shared" si="4"/>
        <v>100.033333333333</v>
      </c>
      <c r="K121" s="2">
        <f t="shared" si="5"/>
        <v>1.76115023474178</v>
      </c>
    </row>
    <row r="122" s="2" customFormat="1" spans="1:11">
      <c r="A122" s="9" t="s">
        <v>250</v>
      </c>
      <c r="B122" s="9" t="s">
        <v>251</v>
      </c>
      <c r="C122" s="10">
        <v>78.8</v>
      </c>
      <c r="D122" s="10">
        <v>86.3</v>
      </c>
      <c r="E122" s="10">
        <v>84.3</v>
      </c>
      <c r="F122" s="10">
        <v>118.1</v>
      </c>
      <c r="G122" s="10">
        <v>122.4</v>
      </c>
      <c r="H122" s="10">
        <v>79.9</v>
      </c>
      <c r="I122" s="2">
        <f t="shared" si="3"/>
        <v>83.1333333333333</v>
      </c>
      <c r="J122" s="2">
        <f t="shared" si="4"/>
        <v>106.8</v>
      </c>
      <c r="K122" s="2">
        <f t="shared" si="5"/>
        <v>1.28468323977546</v>
      </c>
    </row>
    <row r="123" s="2" customFormat="1" spans="1:11">
      <c r="A123" s="9" t="s">
        <v>252</v>
      </c>
      <c r="B123" s="9" t="s">
        <v>253</v>
      </c>
      <c r="C123" s="10">
        <v>66.8</v>
      </c>
      <c r="D123" s="10">
        <v>80.5</v>
      </c>
      <c r="E123" s="10">
        <v>77.9</v>
      </c>
      <c r="F123" s="10">
        <v>110.8</v>
      </c>
      <c r="G123" s="10">
        <v>97.2</v>
      </c>
      <c r="H123" s="10">
        <v>97.2</v>
      </c>
      <c r="I123" s="2">
        <f t="shared" si="3"/>
        <v>75.0666666666667</v>
      </c>
      <c r="J123" s="2">
        <f t="shared" si="4"/>
        <v>101.733333333333</v>
      </c>
      <c r="K123" s="2">
        <f t="shared" si="5"/>
        <v>1.35523978685613</v>
      </c>
    </row>
    <row r="124" s="2" customFormat="1" spans="1:11">
      <c r="A124" s="9" t="s">
        <v>254</v>
      </c>
      <c r="B124" s="9" t="s">
        <v>255</v>
      </c>
      <c r="C124" s="10">
        <v>98.2</v>
      </c>
      <c r="D124" s="10">
        <v>64.4</v>
      </c>
      <c r="E124" s="10">
        <v>95.3</v>
      </c>
      <c r="F124" s="10">
        <v>114.7</v>
      </c>
      <c r="G124" s="10">
        <v>104.3</v>
      </c>
      <c r="H124" s="10">
        <v>105.7</v>
      </c>
      <c r="I124" s="2">
        <f t="shared" si="3"/>
        <v>85.9666666666667</v>
      </c>
      <c r="J124" s="2">
        <f t="shared" si="4"/>
        <v>108.233333333333</v>
      </c>
      <c r="K124" s="2">
        <f t="shared" si="5"/>
        <v>1.25901512214036</v>
      </c>
    </row>
    <row r="125" s="2" customFormat="1" spans="1:11">
      <c r="A125" s="9" t="s">
        <v>256</v>
      </c>
      <c r="B125" s="9" t="s">
        <v>257</v>
      </c>
      <c r="C125" s="10">
        <v>75.1</v>
      </c>
      <c r="D125" s="10">
        <v>72.8</v>
      </c>
      <c r="E125" s="10">
        <v>70.3</v>
      </c>
      <c r="F125" s="10">
        <v>105.5</v>
      </c>
      <c r="G125" s="10">
        <v>102.4</v>
      </c>
      <c r="H125" s="10">
        <v>94.7</v>
      </c>
      <c r="I125" s="2">
        <f t="shared" si="3"/>
        <v>72.7333333333333</v>
      </c>
      <c r="J125" s="2">
        <f t="shared" si="4"/>
        <v>100.866666666667</v>
      </c>
      <c r="K125" s="2">
        <f t="shared" si="5"/>
        <v>1.38680109990834</v>
      </c>
    </row>
    <row r="126" s="2" customFormat="1" spans="1:11">
      <c r="A126" s="9" t="s">
        <v>258</v>
      </c>
      <c r="B126" s="9" t="s">
        <v>259</v>
      </c>
      <c r="C126" s="10">
        <v>59.9</v>
      </c>
      <c r="D126" s="10">
        <v>59</v>
      </c>
      <c r="E126" s="10">
        <v>80.6</v>
      </c>
      <c r="F126" s="10">
        <v>134.2</v>
      </c>
      <c r="G126" s="10">
        <v>98.1</v>
      </c>
      <c r="H126" s="10">
        <v>94.2</v>
      </c>
      <c r="I126" s="2">
        <f t="shared" si="3"/>
        <v>66.5</v>
      </c>
      <c r="J126" s="2">
        <f t="shared" si="4"/>
        <v>108.833333333333</v>
      </c>
      <c r="K126" s="2">
        <f t="shared" si="5"/>
        <v>1.63659147869674</v>
      </c>
    </row>
    <row r="127" s="2" customFormat="1" spans="1:11">
      <c r="A127" s="9" t="s">
        <v>260</v>
      </c>
      <c r="B127" s="9" t="s">
        <v>261</v>
      </c>
      <c r="C127" s="10">
        <v>74.8</v>
      </c>
      <c r="D127" s="10">
        <v>83.7</v>
      </c>
      <c r="E127" s="10">
        <v>73.4</v>
      </c>
      <c r="F127" s="10">
        <v>98.4</v>
      </c>
      <c r="G127" s="10">
        <v>98.7</v>
      </c>
      <c r="H127" s="10">
        <v>104.7</v>
      </c>
      <c r="I127" s="2">
        <f t="shared" si="3"/>
        <v>77.3</v>
      </c>
      <c r="J127" s="2">
        <f t="shared" si="4"/>
        <v>100.6</v>
      </c>
      <c r="K127" s="2">
        <f t="shared" si="5"/>
        <v>1.30142302716688</v>
      </c>
    </row>
    <row r="128" s="2" customFormat="1" spans="1:11">
      <c r="A128" s="9" t="s">
        <v>262</v>
      </c>
      <c r="B128" s="9" t="s">
        <v>263</v>
      </c>
      <c r="C128" s="10">
        <v>101.4</v>
      </c>
      <c r="D128" s="10">
        <v>100.4</v>
      </c>
      <c r="E128" s="10">
        <v>98.9</v>
      </c>
      <c r="F128" s="10">
        <v>75.4</v>
      </c>
      <c r="G128" s="10">
        <v>90.8</v>
      </c>
      <c r="H128" s="10">
        <v>78.4</v>
      </c>
      <c r="I128" s="2">
        <f t="shared" si="3"/>
        <v>100.233333333333</v>
      </c>
      <c r="J128" s="2">
        <f t="shared" si="4"/>
        <v>81.5333333333333</v>
      </c>
      <c r="K128" s="2">
        <f t="shared" si="5"/>
        <v>0.813435317592284</v>
      </c>
    </row>
    <row r="129" s="2" customFormat="1" spans="1:11">
      <c r="A129" s="9" t="s">
        <v>264</v>
      </c>
      <c r="B129" s="9" t="s">
        <v>265</v>
      </c>
      <c r="C129" s="10">
        <v>122</v>
      </c>
      <c r="D129" s="10">
        <v>129.6</v>
      </c>
      <c r="E129" s="10">
        <v>105.7</v>
      </c>
      <c r="F129" s="10">
        <v>95.6</v>
      </c>
      <c r="G129" s="10">
        <v>93.5</v>
      </c>
      <c r="H129" s="10">
        <v>92.7</v>
      </c>
      <c r="I129" s="2">
        <f t="shared" si="3"/>
        <v>119.1</v>
      </c>
      <c r="J129" s="2">
        <f t="shared" si="4"/>
        <v>93.9333333333333</v>
      </c>
      <c r="K129" s="2">
        <f t="shared" si="5"/>
        <v>0.78869297509096</v>
      </c>
    </row>
    <row r="130" s="2" customFormat="1" spans="1:11">
      <c r="A130" s="9" t="s">
        <v>266</v>
      </c>
      <c r="B130" s="9" t="s">
        <v>267</v>
      </c>
      <c r="C130" s="10">
        <v>98.7</v>
      </c>
      <c r="D130" s="10">
        <v>102.6</v>
      </c>
      <c r="E130" s="10">
        <v>91.7</v>
      </c>
      <c r="F130" s="10">
        <v>148.7</v>
      </c>
      <c r="G130" s="10">
        <v>142</v>
      </c>
      <c r="H130" s="10">
        <v>102.8</v>
      </c>
      <c r="I130" s="2">
        <f t="shared" si="3"/>
        <v>97.6666666666667</v>
      </c>
      <c r="J130" s="2">
        <f t="shared" si="4"/>
        <v>131.166666666667</v>
      </c>
      <c r="K130" s="2">
        <f t="shared" si="5"/>
        <v>1.34300341296928</v>
      </c>
    </row>
    <row r="131" s="2" customFormat="1" spans="1:11">
      <c r="A131" s="9" t="s">
        <v>268</v>
      </c>
      <c r="B131" s="9" t="s">
        <v>269</v>
      </c>
      <c r="C131" s="10">
        <v>103.5</v>
      </c>
      <c r="D131" s="10">
        <v>106.6</v>
      </c>
      <c r="E131" s="10">
        <v>100.9</v>
      </c>
      <c r="F131" s="10">
        <v>81.6</v>
      </c>
      <c r="G131" s="10">
        <v>73.6</v>
      </c>
      <c r="H131" s="10">
        <v>68.1</v>
      </c>
      <c r="I131" s="2">
        <f t="shared" si="3"/>
        <v>103.666666666667</v>
      </c>
      <c r="J131" s="2">
        <f t="shared" si="4"/>
        <v>74.4333333333333</v>
      </c>
      <c r="K131" s="2">
        <f t="shared" si="5"/>
        <v>0.718006430868167</v>
      </c>
    </row>
    <row r="132" s="2" customFormat="1" spans="1:11">
      <c r="A132" s="9" t="s">
        <v>270</v>
      </c>
      <c r="B132" s="9" t="s">
        <v>271</v>
      </c>
      <c r="C132" s="10">
        <v>94.1</v>
      </c>
      <c r="D132" s="10">
        <v>73.9</v>
      </c>
      <c r="E132" s="10">
        <v>92.9</v>
      </c>
      <c r="F132" s="10">
        <v>119.4</v>
      </c>
      <c r="G132" s="10">
        <v>120.7</v>
      </c>
      <c r="H132" s="10">
        <v>109.8</v>
      </c>
      <c r="I132" s="2">
        <f t="shared" si="3"/>
        <v>86.9666666666667</v>
      </c>
      <c r="J132" s="2">
        <f t="shared" si="4"/>
        <v>116.633333333333</v>
      </c>
      <c r="K132" s="2">
        <f t="shared" si="5"/>
        <v>1.341126868532</v>
      </c>
    </row>
    <row r="133" s="2" customFormat="1" spans="1:11">
      <c r="A133" s="9" t="s">
        <v>272</v>
      </c>
      <c r="B133" s="9" t="s">
        <v>273</v>
      </c>
      <c r="C133" s="10">
        <v>138.3</v>
      </c>
      <c r="D133" s="10">
        <v>78.9</v>
      </c>
      <c r="E133" s="10">
        <v>87</v>
      </c>
      <c r="F133" s="10">
        <v>100</v>
      </c>
      <c r="G133" s="10">
        <v>81.8</v>
      </c>
      <c r="H133" s="10">
        <v>184.5</v>
      </c>
      <c r="I133" s="2">
        <f t="shared" ref="I133:I196" si="6">AVERAGEA(C133:E133)</f>
        <v>101.4</v>
      </c>
      <c r="J133" s="2">
        <f t="shared" ref="J133:J196" si="7">AVERAGEA(F133:H133)</f>
        <v>122.1</v>
      </c>
      <c r="K133" s="2">
        <f t="shared" ref="K133:K196" si="8">J133/I133</f>
        <v>1.20414201183432</v>
      </c>
    </row>
    <row r="134" s="2" customFormat="1" spans="1:11">
      <c r="A134" s="9" t="s">
        <v>274</v>
      </c>
      <c r="B134" s="9" t="s">
        <v>275</v>
      </c>
      <c r="C134" s="10">
        <v>98.1</v>
      </c>
      <c r="D134" s="10">
        <v>106.7</v>
      </c>
      <c r="E134" s="10">
        <v>132.3</v>
      </c>
      <c r="F134" s="10">
        <v>88.9</v>
      </c>
      <c r="G134" s="10">
        <v>74.8</v>
      </c>
      <c r="H134" s="10">
        <v>81.9</v>
      </c>
      <c r="I134" s="2">
        <f t="shared" si="6"/>
        <v>112.366666666667</v>
      </c>
      <c r="J134" s="2">
        <f t="shared" si="7"/>
        <v>81.8666666666667</v>
      </c>
      <c r="K134" s="2">
        <f t="shared" si="8"/>
        <v>0.728567190744586</v>
      </c>
    </row>
    <row r="135" s="2" customFormat="1" spans="1:11">
      <c r="A135" s="9" t="s">
        <v>276</v>
      </c>
      <c r="B135" s="9" t="s">
        <v>277</v>
      </c>
      <c r="C135" s="10">
        <v>82.7</v>
      </c>
      <c r="D135" s="10">
        <v>90</v>
      </c>
      <c r="E135" s="10">
        <v>87.3</v>
      </c>
      <c r="F135" s="10">
        <v>118.9</v>
      </c>
      <c r="G135" s="10">
        <v>96.1</v>
      </c>
      <c r="H135" s="10">
        <v>118.9</v>
      </c>
      <c r="I135" s="2">
        <f t="shared" si="6"/>
        <v>86.6666666666667</v>
      </c>
      <c r="J135" s="2">
        <f t="shared" si="7"/>
        <v>111.3</v>
      </c>
      <c r="K135" s="2">
        <f t="shared" si="8"/>
        <v>1.28423076923077</v>
      </c>
    </row>
    <row r="136" s="2" customFormat="1" spans="1:11">
      <c r="A136" s="9" t="s">
        <v>278</v>
      </c>
      <c r="B136" s="9" t="s">
        <v>279</v>
      </c>
      <c r="C136" s="10">
        <v>79.9</v>
      </c>
      <c r="D136" s="10">
        <v>84.6</v>
      </c>
      <c r="E136" s="10">
        <v>88.6</v>
      </c>
      <c r="F136" s="10">
        <v>103.7</v>
      </c>
      <c r="G136" s="10">
        <v>114.5</v>
      </c>
      <c r="H136" s="10">
        <v>101.4</v>
      </c>
      <c r="I136" s="2">
        <f t="shared" si="6"/>
        <v>84.3666666666667</v>
      </c>
      <c r="J136" s="2">
        <f t="shared" si="7"/>
        <v>106.533333333333</v>
      </c>
      <c r="K136" s="2">
        <f t="shared" si="8"/>
        <v>1.2627419992098</v>
      </c>
    </row>
    <row r="137" s="2" customFormat="1" spans="1:11">
      <c r="A137" s="9" t="s">
        <v>280</v>
      </c>
      <c r="B137" s="9" t="s">
        <v>281</v>
      </c>
      <c r="C137" s="10">
        <v>95.1</v>
      </c>
      <c r="D137" s="10">
        <v>109.8</v>
      </c>
      <c r="E137" s="10">
        <v>107</v>
      </c>
      <c r="F137" s="10">
        <v>95.7</v>
      </c>
      <c r="G137" s="10">
        <v>77.3</v>
      </c>
      <c r="H137" s="10">
        <v>77.6</v>
      </c>
      <c r="I137" s="2">
        <f t="shared" si="6"/>
        <v>103.966666666667</v>
      </c>
      <c r="J137" s="2">
        <f t="shared" si="7"/>
        <v>83.5333333333333</v>
      </c>
      <c r="K137" s="2">
        <f t="shared" si="8"/>
        <v>0.803462648284707</v>
      </c>
    </row>
    <row r="138" s="2" customFormat="1" spans="1:11">
      <c r="A138" s="9" t="s">
        <v>282</v>
      </c>
      <c r="B138" s="9" t="s">
        <v>283</v>
      </c>
      <c r="C138" s="10">
        <v>84.9</v>
      </c>
      <c r="D138" s="10">
        <v>82.1</v>
      </c>
      <c r="E138" s="10">
        <v>77.4</v>
      </c>
      <c r="F138" s="10">
        <v>117.2</v>
      </c>
      <c r="G138" s="10">
        <v>95.1</v>
      </c>
      <c r="H138" s="10">
        <v>95.3</v>
      </c>
      <c r="I138" s="2">
        <f t="shared" si="6"/>
        <v>81.4666666666667</v>
      </c>
      <c r="J138" s="2">
        <f t="shared" si="7"/>
        <v>102.533333333333</v>
      </c>
      <c r="K138" s="2">
        <f t="shared" si="8"/>
        <v>1.25859247135843</v>
      </c>
    </row>
    <row r="139" s="2" customFormat="1" spans="1:11">
      <c r="A139" s="9" t="s">
        <v>284</v>
      </c>
      <c r="B139" s="9" t="s">
        <v>285</v>
      </c>
      <c r="C139" s="10">
        <v>101.9</v>
      </c>
      <c r="D139" s="10">
        <v>84.6</v>
      </c>
      <c r="E139" s="10">
        <v>100</v>
      </c>
      <c r="F139" s="10">
        <v>129</v>
      </c>
      <c r="G139" s="10">
        <v>130.5</v>
      </c>
      <c r="H139" s="10">
        <v>104.7</v>
      </c>
      <c r="I139" s="2">
        <f t="shared" si="6"/>
        <v>95.5</v>
      </c>
      <c r="J139" s="2">
        <f t="shared" si="7"/>
        <v>121.4</v>
      </c>
      <c r="K139" s="2">
        <f t="shared" si="8"/>
        <v>1.27120418848168</v>
      </c>
    </row>
    <row r="140" s="2" customFormat="1" spans="1:11">
      <c r="A140" s="9" t="s">
        <v>286</v>
      </c>
      <c r="B140" s="9" t="s">
        <v>287</v>
      </c>
      <c r="C140" s="10">
        <v>108.7</v>
      </c>
      <c r="D140" s="10">
        <v>113.7</v>
      </c>
      <c r="E140" s="10">
        <v>89.4</v>
      </c>
      <c r="F140" s="10">
        <v>83.3</v>
      </c>
      <c r="G140" s="10">
        <v>53.8</v>
      </c>
      <c r="H140" s="10">
        <v>58.3</v>
      </c>
      <c r="I140" s="2">
        <f t="shared" si="6"/>
        <v>103.933333333333</v>
      </c>
      <c r="J140" s="2">
        <f t="shared" si="7"/>
        <v>65.1333333333333</v>
      </c>
      <c r="K140" s="2">
        <f t="shared" si="8"/>
        <v>0.626683771648493</v>
      </c>
    </row>
    <row r="141" s="2" customFormat="1" spans="1:11">
      <c r="A141" s="9" t="s">
        <v>288</v>
      </c>
      <c r="B141" s="9" t="s">
        <v>289</v>
      </c>
      <c r="C141" s="10">
        <v>124</v>
      </c>
      <c r="D141" s="10">
        <v>109.3</v>
      </c>
      <c r="E141" s="10">
        <v>117.7</v>
      </c>
      <c r="F141" s="10">
        <v>80.7</v>
      </c>
      <c r="G141" s="10">
        <v>107.7</v>
      </c>
      <c r="H141" s="10">
        <v>93.5</v>
      </c>
      <c r="I141" s="2">
        <f t="shared" si="6"/>
        <v>117</v>
      </c>
      <c r="J141" s="2">
        <f t="shared" si="7"/>
        <v>93.9666666666667</v>
      </c>
      <c r="K141" s="2">
        <f t="shared" si="8"/>
        <v>0.803133903133903</v>
      </c>
    </row>
    <row r="142" s="2" customFormat="1" spans="1:11">
      <c r="A142" s="9" t="s">
        <v>290</v>
      </c>
      <c r="B142" s="9" t="s">
        <v>291</v>
      </c>
      <c r="C142" s="10">
        <v>75.6</v>
      </c>
      <c r="D142" s="10">
        <v>84.6</v>
      </c>
      <c r="E142" s="10">
        <v>79.4</v>
      </c>
      <c r="F142" s="10">
        <v>103.9</v>
      </c>
      <c r="G142" s="10">
        <v>110.6</v>
      </c>
      <c r="H142" s="10">
        <v>102.1</v>
      </c>
      <c r="I142" s="2">
        <f t="shared" si="6"/>
        <v>79.8666666666667</v>
      </c>
      <c r="J142" s="2">
        <f t="shared" si="7"/>
        <v>105.533333333333</v>
      </c>
      <c r="K142" s="2">
        <f t="shared" si="8"/>
        <v>1.32136894824708</v>
      </c>
    </row>
    <row r="143" s="2" customFormat="1" spans="1:11">
      <c r="A143" s="9" t="s">
        <v>292</v>
      </c>
      <c r="B143" s="9" t="s">
        <v>293</v>
      </c>
      <c r="C143" s="10">
        <v>96.5</v>
      </c>
      <c r="D143" s="10">
        <v>164.6</v>
      </c>
      <c r="E143" s="10">
        <v>106.7</v>
      </c>
      <c r="F143" s="10">
        <v>99.3</v>
      </c>
      <c r="G143" s="10">
        <v>100.9</v>
      </c>
      <c r="H143" s="10">
        <v>99.2</v>
      </c>
      <c r="I143" s="2">
        <f t="shared" si="6"/>
        <v>122.6</v>
      </c>
      <c r="J143" s="2">
        <f t="shared" si="7"/>
        <v>99.8</v>
      </c>
      <c r="K143" s="2">
        <f t="shared" si="8"/>
        <v>0.814029363784666</v>
      </c>
    </row>
    <row r="144" s="2" customFormat="1" spans="1:11">
      <c r="A144" s="9" t="s">
        <v>294</v>
      </c>
      <c r="B144" s="9" t="s">
        <v>295</v>
      </c>
      <c r="C144" s="10">
        <v>118.1</v>
      </c>
      <c r="D144" s="10">
        <v>95</v>
      </c>
      <c r="E144" s="10">
        <v>109.4</v>
      </c>
      <c r="F144" s="10">
        <v>80.1</v>
      </c>
      <c r="G144" s="10">
        <v>86.1</v>
      </c>
      <c r="H144" s="10">
        <v>88.7</v>
      </c>
      <c r="I144" s="2">
        <f t="shared" si="6"/>
        <v>107.5</v>
      </c>
      <c r="J144" s="2">
        <f t="shared" si="7"/>
        <v>84.9666666666667</v>
      </c>
      <c r="K144" s="2">
        <f t="shared" si="8"/>
        <v>0.790387596899225</v>
      </c>
    </row>
    <row r="145" s="2" customFormat="1" spans="1:11">
      <c r="A145" s="9" t="s">
        <v>296</v>
      </c>
      <c r="B145" s="9" t="s">
        <v>297</v>
      </c>
      <c r="C145" s="10">
        <v>62.4</v>
      </c>
      <c r="D145" s="10">
        <v>62.4</v>
      </c>
      <c r="E145" s="10">
        <v>76</v>
      </c>
      <c r="F145" s="10">
        <v>162.6</v>
      </c>
      <c r="G145" s="10">
        <v>101.4</v>
      </c>
      <c r="H145" s="10">
        <v>97.9</v>
      </c>
      <c r="I145" s="2">
        <f t="shared" si="6"/>
        <v>66.9333333333333</v>
      </c>
      <c r="J145" s="2">
        <f t="shared" si="7"/>
        <v>120.633333333333</v>
      </c>
      <c r="K145" s="2">
        <f t="shared" si="8"/>
        <v>1.80229083665339</v>
      </c>
    </row>
    <row r="146" s="2" customFormat="1" spans="1:11">
      <c r="A146" s="9" t="s">
        <v>298</v>
      </c>
      <c r="B146" s="9" t="s">
        <v>299</v>
      </c>
      <c r="C146" s="10">
        <v>101.5</v>
      </c>
      <c r="D146" s="10">
        <v>95.8</v>
      </c>
      <c r="E146" s="10">
        <v>92.9</v>
      </c>
      <c r="F146" s="10">
        <v>105.1</v>
      </c>
      <c r="G146" s="10">
        <v>94.5</v>
      </c>
      <c r="H146" s="10">
        <v>176.1</v>
      </c>
      <c r="I146" s="2">
        <f t="shared" si="6"/>
        <v>96.7333333333333</v>
      </c>
      <c r="J146" s="2">
        <f t="shared" si="7"/>
        <v>125.233333333333</v>
      </c>
      <c r="K146" s="2">
        <f t="shared" si="8"/>
        <v>1.29462439696761</v>
      </c>
    </row>
    <row r="147" s="2" customFormat="1" spans="1:11">
      <c r="A147" s="9" t="s">
        <v>300</v>
      </c>
      <c r="B147" s="9" t="s">
        <v>301</v>
      </c>
      <c r="C147" s="10">
        <v>92.7</v>
      </c>
      <c r="D147" s="10">
        <v>85.3</v>
      </c>
      <c r="E147" s="10">
        <v>85.7</v>
      </c>
      <c r="F147" s="10">
        <v>126.8</v>
      </c>
      <c r="G147" s="10">
        <v>101.4</v>
      </c>
      <c r="H147" s="10">
        <v>104.4</v>
      </c>
      <c r="I147" s="2">
        <f t="shared" si="6"/>
        <v>87.9</v>
      </c>
      <c r="J147" s="2">
        <f t="shared" si="7"/>
        <v>110.866666666667</v>
      </c>
      <c r="K147" s="2">
        <f t="shared" si="8"/>
        <v>1.26128175957528</v>
      </c>
    </row>
    <row r="148" s="2" customFormat="1" spans="1:11">
      <c r="A148" s="9" t="s">
        <v>302</v>
      </c>
      <c r="B148" s="9" t="s">
        <v>303</v>
      </c>
      <c r="C148" s="10">
        <v>105.4</v>
      </c>
      <c r="D148" s="10">
        <v>109</v>
      </c>
      <c r="E148" s="10">
        <v>115.2</v>
      </c>
      <c r="F148" s="10">
        <v>79.1</v>
      </c>
      <c r="G148" s="10">
        <v>79.5</v>
      </c>
      <c r="H148" s="10">
        <v>82.6</v>
      </c>
      <c r="I148" s="2">
        <f t="shared" si="6"/>
        <v>109.866666666667</v>
      </c>
      <c r="J148" s="2">
        <f t="shared" si="7"/>
        <v>80.4</v>
      </c>
      <c r="K148" s="2">
        <f t="shared" si="8"/>
        <v>0.731796116504854</v>
      </c>
    </row>
    <row r="149" s="2" customFormat="1" spans="1:11">
      <c r="A149" s="9" t="s">
        <v>304</v>
      </c>
      <c r="B149" s="9" t="s">
        <v>305</v>
      </c>
      <c r="C149" s="10">
        <v>74.7</v>
      </c>
      <c r="D149" s="10">
        <v>86.6</v>
      </c>
      <c r="E149" s="10">
        <v>93.5</v>
      </c>
      <c r="F149" s="10">
        <v>113.7</v>
      </c>
      <c r="G149" s="10">
        <v>113.5</v>
      </c>
      <c r="H149" s="10">
        <v>98.4</v>
      </c>
      <c r="I149" s="2">
        <f t="shared" si="6"/>
        <v>84.9333333333333</v>
      </c>
      <c r="J149" s="2">
        <f t="shared" si="7"/>
        <v>108.533333333333</v>
      </c>
      <c r="K149" s="2">
        <f t="shared" si="8"/>
        <v>1.27786499215071</v>
      </c>
    </row>
    <row r="150" s="2" customFormat="1" spans="1:11">
      <c r="A150" s="9" t="s">
        <v>306</v>
      </c>
      <c r="B150" s="9" t="s">
        <v>307</v>
      </c>
      <c r="C150" s="10">
        <v>92</v>
      </c>
      <c r="D150" s="10">
        <v>89.3</v>
      </c>
      <c r="E150" s="10">
        <v>85.3</v>
      </c>
      <c r="F150" s="10">
        <v>107.8</v>
      </c>
      <c r="G150" s="10">
        <v>110.1</v>
      </c>
      <c r="H150" s="10">
        <v>114.8</v>
      </c>
      <c r="I150" s="2">
        <f t="shared" si="6"/>
        <v>88.8666666666667</v>
      </c>
      <c r="J150" s="2">
        <f t="shared" si="7"/>
        <v>110.9</v>
      </c>
      <c r="K150" s="2">
        <f t="shared" si="8"/>
        <v>1.24793698424606</v>
      </c>
    </row>
    <row r="151" s="2" customFormat="1" spans="1:11">
      <c r="A151" s="9" t="s">
        <v>308</v>
      </c>
      <c r="B151" s="9" t="s">
        <v>309</v>
      </c>
      <c r="C151" s="10">
        <v>112.3</v>
      </c>
      <c r="D151" s="10">
        <v>123.6</v>
      </c>
      <c r="E151" s="10">
        <v>105.4</v>
      </c>
      <c r="F151" s="10">
        <v>84.9</v>
      </c>
      <c r="G151" s="10">
        <v>96.6</v>
      </c>
      <c r="H151" s="10">
        <v>95.6</v>
      </c>
      <c r="I151" s="2">
        <f t="shared" si="6"/>
        <v>113.766666666667</v>
      </c>
      <c r="J151" s="2">
        <f t="shared" si="7"/>
        <v>92.3666666666667</v>
      </c>
      <c r="K151" s="2">
        <f t="shared" si="8"/>
        <v>0.811895692938764</v>
      </c>
    </row>
    <row r="152" s="2" customFormat="1" spans="1:11">
      <c r="A152" s="9" t="s">
        <v>310</v>
      </c>
      <c r="B152" s="9" t="s">
        <v>311</v>
      </c>
      <c r="C152" s="10">
        <v>76.4</v>
      </c>
      <c r="D152" s="10">
        <v>90.6</v>
      </c>
      <c r="E152" s="10">
        <v>84.4</v>
      </c>
      <c r="F152" s="10">
        <v>107.1</v>
      </c>
      <c r="G152" s="10">
        <v>103.7</v>
      </c>
      <c r="H152" s="10">
        <v>102.6</v>
      </c>
      <c r="I152" s="2">
        <f t="shared" si="6"/>
        <v>83.8</v>
      </c>
      <c r="J152" s="2">
        <f t="shared" si="7"/>
        <v>104.466666666667</v>
      </c>
      <c r="K152" s="2">
        <f t="shared" si="8"/>
        <v>1.24661893396977</v>
      </c>
    </row>
    <row r="153" s="2" customFormat="1" spans="1:11">
      <c r="A153" s="9" t="s">
        <v>312</v>
      </c>
      <c r="B153" s="9" t="s">
        <v>313</v>
      </c>
      <c r="C153" s="10">
        <v>96.3</v>
      </c>
      <c r="D153" s="10">
        <v>131.8</v>
      </c>
      <c r="E153" s="10">
        <v>97.9</v>
      </c>
      <c r="F153" s="10">
        <v>72.8</v>
      </c>
      <c r="G153" s="10">
        <v>83.4</v>
      </c>
      <c r="H153" s="10">
        <v>114</v>
      </c>
      <c r="I153" s="2">
        <f t="shared" si="6"/>
        <v>108.666666666667</v>
      </c>
      <c r="J153" s="2">
        <f t="shared" si="7"/>
        <v>90.0666666666667</v>
      </c>
      <c r="K153" s="2">
        <f t="shared" si="8"/>
        <v>0.828834355828221</v>
      </c>
    </row>
    <row r="154" s="2" customFormat="1" spans="1:11">
      <c r="A154" s="9" t="s">
        <v>314</v>
      </c>
      <c r="B154" s="9" t="s">
        <v>315</v>
      </c>
      <c r="C154" s="10">
        <v>167.7</v>
      </c>
      <c r="D154" s="10">
        <v>85.5</v>
      </c>
      <c r="E154" s="10">
        <v>86.1</v>
      </c>
      <c r="F154" s="10">
        <v>89.9</v>
      </c>
      <c r="G154" s="10">
        <v>89.1</v>
      </c>
      <c r="H154" s="10">
        <v>69.8</v>
      </c>
      <c r="I154" s="2">
        <f t="shared" si="6"/>
        <v>113.1</v>
      </c>
      <c r="J154" s="2">
        <f t="shared" si="7"/>
        <v>82.9333333333333</v>
      </c>
      <c r="K154" s="2">
        <f t="shared" si="8"/>
        <v>0.733274388446802</v>
      </c>
    </row>
    <row r="155" s="2" customFormat="1" spans="1:11">
      <c r="A155" s="9" t="s">
        <v>316</v>
      </c>
      <c r="B155" s="9" t="s">
        <v>317</v>
      </c>
      <c r="C155" s="10">
        <v>81.8</v>
      </c>
      <c r="D155" s="10">
        <v>86.1</v>
      </c>
      <c r="E155" s="10">
        <v>99</v>
      </c>
      <c r="F155" s="10">
        <v>113.6</v>
      </c>
      <c r="G155" s="10">
        <v>102.7</v>
      </c>
      <c r="H155" s="10">
        <v>106.3</v>
      </c>
      <c r="I155" s="2">
        <f t="shared" si="6"/>
        <v>88.9666666666667</v>
      </c>
      <c r="J155" s="2">
        <f t="shared" si="7"/>
        <v>107.533333333333</v>
      </c>
      <c r="K155" s="2">
        <f t="shared" si="8"/>
        <v>1.20869239415511</v>
      </c>
    </row>
    <row r="156" s="2" customFormat="1" spans="1:11">
      <c r="A156" s="9" t="s">
        <v>318</v>
      </c>
      <c r="B156" s="9" t="s">
        <v>319</v>
      </c>
      <c r="C156" s="10">
        <v>84.6</v>
      </c>
      <c r="D156" s="10">
        <v>85.6</v>
      </c>
      <c r="E156" s="10">
        <v>82.8</v>
      </c>
      <c r="F156" s="10">
        <v>101.8</v>
      </c>
      <c r="G156" s="10">
        <v>102.3</v>
      </c>
      <c r="H156" s="10">
        <v>104.5</v>
      </c>
      <c r="I156" s="2">
        <f t="shared" si="6"/>
        <v>84.3333333333333</v>
      </c>
      <c r="J156" s="2">
        <f t="shared" si="7"/>
        <v>102.866666666667</v>
      </c>
      <c r="K156" s="2">
        <f t="shared" si="8"/>
        <v>1.2197628458498</v>
      </c>
    </row>
    <row r="157" s="2" customFormat="1" spans="1:11">
      <c r="A157" s="9" t="s">
        <v>320</v>
      </c>
      <c r="B157" s="9" t="s">
        <v>321</v>
      </c>
      <c r="C157" s="10">
        <v>83.6</v>
      </c>
      <c r="D157" s="10">
        <v>76.7</v>
      </c>
      <c r="E157" s="10">
        <v>98.4</v>
      </c>
      <c r="F157" s="10">
        <v>156.3</v>
      </c>
      <c r="G157" s="10">
        <v>100.7</v>
      </c>
      <c r="H157" s="10">
        <v>106.3</v>
      </c>
      <c r="I157" s="2">
        <f t="shared" si="6"/>
        <v>86.2333333333333</v>
      </c>
      <c r="J157" s="2">
        <f t="shared" si="7"/>
        <v>121.1</v>
      </c>
      <c r="K157" s="2">
        <f t="shared" si="8"/>
        <v>1.40432933900271</v>
      </c>
    </row>
    <row r="158" s="2" customFormat="1" spans="1:11">
      <c r="A158" s="9" t="s">
        <v>322</v>
      </c>
      <c r="B158" s="9" t="s">
        <v>323</v>
      </c>
      <c r="C158" s="10">
        <v>76.2</v>
      </c>
      <c r="D158" s="10">
        <v>64.6</v>
      </c>
      <c r="E158" s="10">
        <v>82.9</v>
      </c>
      <c r="F158" s="10">
        <v>87.6</v>
      </c>
      <c r="G158" s="10">
        <v>102.6</v>
      </c>
      <c r="H158" s="10">
        <v>109.9</v>
      </c>
      <c r="I158" s="2">
        <f t="shared" si="6"/>
        <v>74.5666666666667</v>
      </c>
      <c r="J158" s="2">
        <f t="shared" si="7"/>
        <v>100.033333333333</v>
      </c>
      <c r="K158" s="2">
        <f t="shared" si="8"/>
        <v>1.34152883325883</v>
      </c>
    </row>
    <row r="159" s="2" customFormat="1" spans="1:11">
      <c r="A159" s="9" t="s">
        <v>324</v>
      </c>
      <c r="B159" s="9" t="s">
        <v>325</v>
      </c>
      <c r="C159" s="10">
        <v>107.1</v>
      </c>
      <c r="D159" s="10">
        <v>103.6</v>
      </c>
      <c r="E159" s="10">
        <v>112.4</v>
      </c>
      <c r="F159" s="10">
        <v>93.3</v>
      </c>
      <c r="G159" s="10">
        <v>93.9</v>
      </c>
      <c r="H159" s="10">
        <v>53.2</v>
      </c>
      <c r="I159" s="2">
        <f t="shared" si="6"/>
        <v>107.7</v>
      </c>
      <c r="J159" s="2">
        <f t="shared" si="7"/>
        <v>80.1333333333333</v>
      </c>
      <c r="K159" s="2">
        <f t="shared" si="8"/>
        <v>0.744042092231507</v>
      </c>
    </row>
    <row r="160" s="2" customFormat="1" spans="1:11">
      <c r="A160" s="9" t="s">
        <v>326</v>
      </c>
      <c r="B160" s="9" t="s">
        <v>327</v>
      </c>
      <c r="C160" s="10">
        <v>91.7</v>
      </c>
      <c r="D160" s="10">
        <v>75.4</v>
      </c>
      <c r="E160" s="10">
        <v>77.9</v>
      </c>
      <c r="F160" s="10">
        <v>106.7</v>
      </c>
      <c r="G160" s="10">
        <v>110.4</v>
      </c>
      <c r="H160" s="10">
        <v>110.9</v>
      </c>
      <c r="I160" s="2">
        <f t="shared" si="6"/>
        <v>81.6666666666667</v>
      </c>
      <c r="J160" s="2">
        <f t="shared" si="7"/>
        <v>109.333333333333</v>
      </c>
      <c r="K160" s="2">
        <f t="shared" si="8"/>
        <v>1.33877551020408</v>
      </c>
    </row>
    <row r="161" s="2" customFormat="1" spans="1:11">
      <c r="A161" s="9" t="s">
        <v>328</v>
      </c>
      <c r="B161" s="9" t="s">
        <v>329</v>
      </c>
      <c r="C161" s="10">
        <v>89.6</v>
      </c>
      <c r="D161" s="10">
        <v>90.9</v>
      </c>
      <c r="E161" s="10">
        <v>92.3</v>
      </c>
      <c r="F161" s="10">
        <v>81.6</v>
      </c>
      <c r="G161" s="10">
        <v>117.6</v>
      </c>
      <c r="H161" s="10">
        <v>131</v>
      </c>
      <c r="I161" s="2">
        <f t="shared" si="6"/>
        <v>90.9333333333333</v>
      </c>
      <c r="J161" s="2">
        <f t="shared" si="7"/>
        <v>110.066666666667</v>
      </c>
      <c r="K161" s="2">
        <f t="shared" si="8"/>
        <v>1.21041055718475</v>
      </c>
    </row>
    <row r="162" s="2" customFormat="1" spans="1:11">
      <c r="A162" s="9" t="s">
        <v>330</v>
      </c>
      <c r="B162" s="9" t="s">
        <v>331</v>
      </c>
      <c r="C162" s="10">
        <v>69.9</v>
      </c>
      <c r="D162" s="10">
        <v>70.6</v>
      </c>
      <c r="E162" s="10">
        <v>89.7</v>
      </c>
      <c r="F162" s="10">
        <v>106.5</v>
      </c>
      <c r="G162" s="10">
        <v>108.2</v>
      </c>
      <c r="H162" s="10">
        <v>100.8</v>
      </c>
      <c r="I162" s="2">
        <f t="shared" si="6"/>
        <v>76.7333333333333</v>
      </c>
      <c r="J162" s="2">
        <f t="shared" si="7"/>
        <v>105.166666666667</v>
      </c>
      <c r="K162" s="2">
        <f t="shared" si="8"/>
        <v>1.37054735013032</v>
      </c>
    </row>
    <row r="163" s="2" customFormat="1" spans="1:11">
      <c r="A163" s="9" t="s">
        <v>332</v>
      </c>
      <c r="B163" s="9" t="s">
        <v>333</v>
      </c>
      <c r="C163" s="10">
        <v>71.6</v>
      </c>
      <c r="D163" s="10">
        <v>76.8</v>
      </c>
      <c r="E163" s="10">
        <v>84.5</v>
      </c>
      <c r="F163" s="10">
        <v>107.2</v>
      </c>
      <c r="G163" s="10">
        <v>100.5</v>
      </c>
      <c r="H163" s="10">
        <v>97.3</v>
      </c>
      <c r="I163" s="2">
        <f t="shared" si="6"/>
        <v>77.6333333333333</v>
      </c>
      <c r="J163" s="2">
        <f t="shared" si="7"/>
        <v>101.666666666667</v>
      </c>
      <c r="K163" s="2">
        <f t="shared" si="8"/>
        <v>1.30957492486046</v>
      </c>
    </row>
    <row r="164" s="2" customFormat="1" spans="1:11">
      <c r="A164" s="9" t="s">
        <v>334</v>
      </c>
      <c r="B164" s="9" t="s">
        <v>335</v>
      </c>
      <c r="C164" s="10">
        <v>98.5</v>
      </c>
      <c r="D164" s="10">
        <v>79.4</v>
      </c>
      <c r="E164" s="10">
        <v>99.4</v>
      </c>
      <c r="F164" s="10">
        <v>51</v>
      </c>
      <c r="G164" s="10">
        <v>63</v>
      </c>
      <c r="H164" s="10">
        <v>63</v>
      </c>
      <c r="I164" s="2">
        <f t="shared" si="6"/>
        <v>92.4333333333333</v>
      </c>
      <c r="J164" s="2">
        <f t="shared" si="7"/>
        <v>59</v>
      </c>
      <c r="K164" s="2">
        <f t="shared" si="8"/>
        <v>0.638297872340425</v>
      </c>
    </row>
    <row r="165" s="2" customFormat="1" spans="1:11">
      <c r="A165" s="9" t="s">
        <v>336</v>
      </c>
      <c r="B165" s="9" t="s">
        <v>337</v>
      </c>
      <c r="C165" s="10">
        <v>77.5</v>
      </c>
      <c r="D165" s="10">
        <v>98.7</v>
      </c>
      <c r="E165" s="10">
        <v>91.5</v>
      </c>
      <c r="F165" s="10">
        <v>124.6</v>
      </c>
      <c r="G165" s="10">
        <v>110.8</v>
      </c>
      <c r="H165" s="10">
        <v>120.6</v>
      </c>
      <c r="I165" s="2">
        <f t="shared" si="6"/>
        <v>89.2333333333333</v>
      </c>
      <c r="J165" s="2">
        <f t="shared" si="7"/>
        <v>118.666666666667</v>
      </c>
      <c r="K165" s="2">
        <f t="shared" si="8"/>
        <v>1.32984684348151</v>
      </c>
    </row>
    <row r="166" s="2" customFormat="1" spans="1:11">
      <c r="A166" s="9" t="s">
        <v>338</v>
      </c>
      <c r="B166" s="9" t="s">
        <v>339</v>
      </c>
      <c r="C166" s="10">
        <v>111.5</v>
      </c>
      <c r="D166" s="10">
        <v>109.5</v>
      </c>
      <c r="E166" s="10">
        <v>105</v>
      </c>
      <c r="F166" s="10">
        <v>87.9</v>
      </c>
      <c r="G166" s="10">
        <v>89</v>
      </c>
      <c r="H166" s="10">
        <v>93.1</v>
      </c>
      <c r="I166" s="2">
        <f t="shared" si="6"/>
        <v>108.666666666667</v>
      </c>
      <c r="J166" s="2">
        <f t="shared" si="7"/>
        <v>90</v>
      </c>
      <c r="K166" s="2">
        <f t="shared" si="8"/>
        <v>0.828220858895706</v>
      </c>
    </row>
    <row r="167" s="2" customFormat="1" spans="1:11">
      <c r="A167" s="9" t="s">
        <v>340</v>
      </c>
      <c r="B167" s="9" t="s">
        <v>341</v>
      </c>
      <c r="C167" s="10">
        <v>128.3</v>
      </c>
      <c r="D167" s="10">
        <v>106.2</v>
      </c>
      <c r="E167" s="10">
        <v>103.7</v>
      </c>
      <c r="F167" s="10">
        <v>87.7</v>
      </c>
      <c r="G167" s="10">
        <v>90</v>
      </c>
      <c r="H167" s="10">
        <v>94.8</v>
      </c>
      <c r="I167" s="2">
        <f t="shared" si="6"/>
        <v>112.733333333333</v>
      </c>
      <c r="J167" s="2">
        <f t="shared" si="7"/>
        <v>90.8333333333333</v>
      </c>
      <c r="K167" s="2">
        <f t="shared" si="8"/>
        <v>0.805736250739208</v>
      </c>
    </row>
    <row r="168" s="2" customFormat="1" spans="1:11">
      <c r="A168" s="9" t="s">
        <v>342</v>
      </c>
      <c r="B168" s="9" t="s">
        <v>343</v>
      </c>
      <c r="C168" s="10">
        <v>101.2</v>
      </c>
      <c r="D168" s="10">
        <v>100.6</v>
      </c>
      <c r="E168" s="10">
        <v>107.2</v>
      </c>
      <c r="F168" s="10">
        <v>68.8</v>
      </c>
      <c r="G168" s="10">
        <v>91.7</v>
      </c>
      <c r="H168" s="10">
        <v>89.6</v>
      </c>
      <c r="I168" s="2">
        <f t="shared" si="6"/>
        <v>103</v>
      </c>
      <c r="J168" s="2">
        <f t="shared" si="7"/>
        <v>83.3666666666667</v>
      </c>
      <c r="K168" s="2">
        <f t="shared" si="8"/>
        <v>0.809385113268608</v>
      </c>
    </row>
    <row r="169" s="2" customFormat="1" spans="1:11">
      <c r="A169" s="9" t="s">
        <v>344</v>
      </c>
      <c r="B169" s="9" t="s">
        <v>345</v>
      </c>
      <c r="C169" s="10">
        <v>54.3</v>
      </c>
      <c r="D169" s="10">
        <v>60.9</v>
      </c>
      <c r="E169" s="10">
        <v>61.1</v>
      </c>
      <c r="F169" s="10">
        <v>90.2</v>
      </c>
      <c r="G169" s="10">
        <v>84.6</v>
      </c>
      <c r="H169" s="10">
        <v>102.3</v>
      </c>
      <c r="I169" s="2">
        <f t="shared" si="6"/>
        <v>58.7666666666667</v>
      </c>
      <c r="J169" s="2">
        <f t="shared" si="7"/>
        <v>92.3666666666667</v>
      </c>
      <c r="K169" s="2">
        <f t="shared" si="8"/>
        <v>1.57175269427113</v>
      </c>
    </row>
    <row r="170" s="2" customFormat="1" spans="1:11">
      <c r="A170" s="9" t="s">
        <v>346</v>
      </c>
      <c r="B170" s="9" t="s">
        <v>347</v>
      </c>
      <c r="C170" s="10">
        <v>134.9</v>
      </c>
      <c r="D170" s="10">
        <v>102.9</v>
      </c>
      <c r="E170" s="10">
        <v>108.9</v>
      </c>
      <c r="F170" s="10">
        <v>90.8</v>
      </c>
      <c r="G170" s="10">
        <v>91.3</v>
      </c>
      <c r="H170" s="10">
        <v>95.2</v>
      </c>
      <c r="I170" s="2">
        <f t="shared" si="6"/>
        <v>115.566666666667</v>
      </c>
      <c r="J170" s="2">
        <f t="shared" si="7"/>
        <v>92.4333333333333</v>
      </c>
      <c r="K170" s="2">
        <f t="shared" si="8"/>
        <v>0.799826939717335</v>
      </c>
    </row>
    <row r="171" s="2" customFormat="1" spans="1:11">
      <c r="A171" s="9" t="s">
        <v>348</v>
      </c>
      <c r="B171" s="9" t="s">
        <v>349</v>
      </c>
      <c r="C171" s="10">
        <v>90.2</v>
      </c>
      <c r="D171" s="10">
        <v>98</v>
      </c>
      <c r="E171" s="10">
        <v>74.9</v>
      </c>
      <c r="F171" s="10">
        <v>112.7</v>
      </c>
      <c r="G171" s="10">
        <v>102.6</v>
      </c>
      <c r="H171" s="10">
        <v>108.3</v>
      </c>
      <c r="I171" s="2">
        <f t="shared" si="6"/>
        <v>87.7</v>
      </c>
      <c r="J171" s="2">
        <f t="shared" si="7"/>
        <v>107.866666666667</v>
      </c>
      <c r="K171" s="2">
        <f t="shared" si="8"/>
        <v>1.22995058912961</v>
      </c>
    </row>
    <row r="172" s="2" customFormat="1" spans="1:11">
      <c r="A172" s="9" t="s">
        <v>350</v>
      </c>
      <c r="B172" s="9" t="s">
        <v>351</v>
      </c>
      <c r="C172" s="10">
        <v>100.4</v>
      </c>
      <c r="D172" s="10">
        <v>102.6</v>
      </c>
      <c r="E172" s="10">
        <v>103.2</v>
      </c>
      <c r="F172" s="10">
        <v>68.2</v>
      </c>
      <c r="G172" s="10">
        <v>106.9</v>
      </c>
      <c r="H172" s="10">
        <v>73.1</v>
      </c>
      <c r="I172" s="2">
        <f t="shared" si="6"/>
        <v>102.066666666667</v>
      </c>
      <c r="J172" s="2">
        <f t="shared" si="7"/>
        <v>82.7333333333333</v>
      </c>
      <c r="K172" s="2">
        <f t="shared" si="8"/>
        <v>0.810581319399086</v>
      </c>
    </row>
    <row r="173" s="2" customFormat="1" spans="1:11">
      <c r="A173" s="9" t="s">
        <v>352</v>
      </c>
      <c r="B173" s="9" t="s">
        <v>353</v>
      </c>
      <c r="C173" s="10">
        <v>90.4</v>
      </c>
      <c r="D173" s="10">
        <v>95.3</v>
      </c>
      <c r="E173" s="10">
        <v>94.4</v>
      </c>
      <c r="F173" s="10">
        <v>94.9</v>
      </c>
      <c r="G173" s="10">
        <v>90.6</v>
      </c>
      <c r="H173" s="10">
        <v>168.5</v>
      </c>
      <c r="I173" s="2">
        <f t="shared" si="6"/>
        <v>93.3666666666667</v>
      </c>
      <c r="J173" s="2">
        <f t="shared" si="7"/>
        <v>118</v>
      </c>
      <c r="K173" s="2">
        <f t="shared" si="8"/>
        <v>1.26383434487683</v>
      </c>
    </row>
    <row r="174" s="2" customFormat="1" spans="1:11">
      <c r="A174" s="9" t="s">
        <v>354</v>
      </c>
      <c r="B174" s="9" t="s">
        <v>355</v>
      </c>
      <c r="C174" s="10">
        <v>100.2</v>
      </c>
      <c r="D174" s="10">
        <v>102.8</v>
      </c>
      <c r="E174" s="10">
        <v>108.9</v>
      </c>
      <c r="F174" s="10">
        <v>79.1</v>
      </c>
      <c r="G174" s="10">
        <v>78</v>
      </c>
      <c r="H174" s="10">
        <v>76</v>
      </c>
      <c r="I174" s="2">
        <f t="shared" si="6"/>
        <v>103.966666666667</v>
      </c>
      <c r="J174" s="2">
        <f t="shared" si="7"/>
        <v>77.7</v>
      </c>
      <c r="K174" s="2">
        <f t="shared" si="8"/>
        <v>0.747354921449183</v>
      </c>
    </row>
    <row r="175" s="2" customFormat="1" spans="1:11">
      <c r="A175" s="9" t="s">
        <v>356</v>
      </c>
      <c r="B175" s="9" t="s">
        <v>357</v>
      </c>
      <c r="C175" s="10">
        <v>101.5</v>
      </c>
      <c r="D175" s="10">
        <v>108.4</v>
      </c>
      <c r="E175" s="10">
        <v>113.5</v>
      </c>
      <c r="F175" s="10">
        <v>105.9</v>
      </c>
      <c r="G175" s="10">
        <v>59.5</v>
      </c>
      <c r="H175" s="10">
        <v>59.8</v>
      </c>
      <c r="I175" s="2">
        <f t="shared" si="6"/>
        <v>107.8</v>
      </c>
      <c r="J175" s="2">
        <f t="shared" si="7"/>
        <v>75.0666666666667</v>
      </c>
      <c r="K175" s="2">
        <f t="shared" si="8"/>
        <v>0.696351267779839</v>
      </c>
    </row>
    <row r="176" s="2" customFormat="1" spans="1:11">
      <c r="A176" s="9" t="s">
        <v>358</v>
      </c>
      <c r="B176" s="9" t="s">
        <v>359</v>
      </c>
      <c r="C176" s="10">
        <v>77.8</v>
      </c>
      <c r="D176" s="10">
        <v>85.9</v>
      </c>
      <c r="E176" s="10">
        <v>94.7</v>
      </c>
      <c r="F176" s="10">
        <v>85.4</v>
      </c>
      <c r="G176" s="10">
        <v>79.3</v>
      </c>
      <c r="H176" s="10">
        <v>175.8</v>
      </c>
      <c r="I176" s="2">
        <f t="shared" si="6"/>
        <v>86.1333333333333</v>
      </c>
      <c r="J176" s="2">
        <f t="shared" si="7"/>
        <v>113.5</v>
      </c>
      <c r="K176" s="2">
        <f t="shared" si="8"/>
        <v>1.31772445820433</v>
      </c>
    </row>
    <row r="177" s="2" customFormat="1" spans="1:11">
      <c r="A177" s="9" t="s">
        <v>360</v>
      </c>
      <c r="B177" s="9" t="s">
        <v>361</v>
      </c>
      <c r="C177" s="10">
        <v>92.3</v>
      </c>
      <c r="D177" s="10">
        <v>83</v>
      </c>
      <c r="E177" s="10">
        <v>100.6</v>
      </c>
      <c r="F177" s="10">
        <v>115.1</v>
      </c>
      <c r="G177" s="10">
        <v>116</v>
      </c>
      <c r="H177" s="10">
        <v>117.4</v>
      </c>
      <c r="I177" s="2">
        <f t="shared" si="6"/>
        <v>91.9666666666667</v>
      </c>
      <c r="J177" s="2">
        <f t="shared" si="7"/>
        <v>116.166666666667</v>
      </c>
      <c r="K177" s="2">
        <f t="shared" si="8"/>
        <v>1.26313881841247</v>
      </c>
    </row>
    <row r="178" s="2" customFormat="1" spans="1:11">
      <c r="A178" s="9" t="s">
        <v>362</v>
      </c>
      <c r="B178" s="9" t="s">
        <v>363</v>
      </c>
      <c r="C178" s="10">
        <v>82.6</v>
      </c>
      <c r="D178" s="10">
        <v>87.3</v>
      </c>
      <c r="E178" s="10">
        <v>91.6</v>
      </c>
      <c r="F178" s="10">
        <v>107</v>
      </c>
      <c r="G178" s="10">
        <v>110.4</v>
      </c>
      <c r="H178" s="10">
        <v>129.4</v>
      </c>
      <c r="I178" s="2">
        <f t="shared" si="6"/>
        <v>87.1666666666667</v>
      </c>
      <c r="J178" s="2">
        <f t="shared" si="7"/>
        <v>115.6</v>
      </c>
      <c r="K178" s="2">
        <f t="shared" si="8"/>
        <v>1.32619502868069</v>
      </c>
    </row>
    <row r="179" s="2" customFormat="1" spans="1:11">
      <c r="A179" s="9" t="s">
        <v>364</v>
      </c>
      <c r="B179" s="9" t="s">
        <v>365</v>
      </c>
      <c r="C179" s="10">
        <v>82.6</v>
      </c>
      <c r="D179" s="10">
        <v>76.5</v>
      </c>
      <c r="E179" s="10">
        <v>77.9</v>
      </c>
      <c r="F179" s="10">
        <v>110.5</v>
      </c>
      <c r="G179" s="10">
        <v>111.4</v>
      </c>
      <c r="H179" s="10">
        <v>111.4</v>
      </c>
      <c r="I179" s="2">
        <f t="shared" si="6"/>
        <v>79</v>
      </c>
      <c r="J179" s="2">
        <f t="shared" si="7"/>
        <v>111.1</v>
      </c>
      <c r="K179" s="2">
        <f t="shared" si="8"/>
        <v>1.40632911392405</v>
      </c>
    </row>
    <row r="180" s="2" customFormat="1" spans="1:11">
      <c r="A180" s="9" t="s">
        <v>366</v>
      </c>
      <c r="B180" s="9" t="s">
        <v>367</v>
      </c>
      <c r="C180" s="10">
        <v>103.2</v>
      </c>
      <c r="D180" s="10">
        <v>73.3</v>
      </c>
      <c r="E180" s="10">
        <v>91.8</v>
      </c>
      <c r="F180" s="10">
        <v>116</v>
      </c>
      <c r="G180" s="10">
        <v>106.5</v>
      </c>
      <c r="H180" s="10">
        <v>104.4</v>
      </c>
      <c r="I180" s="2">
        <f t="shared" si="6"/>
        <v>89.4333333333333</v>
      </c>
      <c r="J180" s="2">
        <f t="shared" si="7"/>
        <v>108.966666666667</v>
      </c>
      <c r="K180" s="2">
        <f t="shared" si="8"/>
        <v>1.21841222512113</v>
      </c>
    </row>
    <row r="181" s="2" customFormat="1" spans="1:11">
      <c r="A181" s="9" t="s">
        <v>368</v>
      </c>
      <c r="B181" s="9" t="s">
        <v>369</v>
      </c>
      <c r="C181" s="10">
        <v>99.8</v>
      </c>
      <c r="D181" s="10">
        <v>106.2</v>
      </c>
      <c r="E181" s="10">
        <v>102.6</v>
      </c>
      <c r="F181" s="10">
        <v>65.2</v>
      </c>
      <c r="G181" s="10">
        <v>103.5</v>
      </c>
      <c r="H181" s="10">
        <v>73.4</v>
      </c>
      <c r="I181" s="2">
        <f t="shared" si="6"/>
        <v>102.866666666667</v>
      </c>
      <c r="J181" s="2">
        <f t="shared" si="7"/>
        <v>80.7</v>
      </c>
      <c r="K181" s="2">
        <f t="shared" si="8"/>
        <v>0.78451069345431</v>
      </c>
    </row>
    <row r="182" s="2" customFormat="1" spans="1:11">
      <c r="A182" s="9" t="s">
        <v>370</v>
      </c>
      <c r="B182" s="9" t="s">
        <v>371</v>
      </c>
      <c r="C182" s="10">
        <v>73.3</v>
      </c>
      <c r="D182" s="10">
        <v>125.6</v>
      </c>
      <c r="E182" s="10">
        <v>93.6</v>
      </c>
      <c r="F182" s="10">
        <v>100.1</v>
      </c>
      <c r="G182" s="10">
        <v>141.7</v>
      </c>
      <c r="H182" s="10">
        <v>111.3</v>
      </c>
      <c r="I182" s="2">
        <f t="shared" si="6"/>
        <v>97.5</v>
      </c>
      <c r="J182" s="2">
        <f t="shared" si="7"/>
        <v>117.7</v>
      </c>
      <c r="K182" s="2">
        <f t="shared" si="8"/>
        <v>1.20717948717949</v>
      </c>
    </row>
    <row r="183" s="2" customFormat="1" spans="1:11">
      <c r="A183" s="9" t="s">
        <v>372</v>
      </c>
      <c r="B183" s="9" t="s">
        <v>373</v>
      </c>
      <c r="C183" s="10">
        <v>92.9</v>
      </c>
      <c r="D183" s="10">
        <v>92.4</v>
      </c>
      <c r="E183" s="10">
        <v>97.1</v>
      </c>
      <c r="F183" s="10">
        <v>145</v>
      </c>
      <c r="G183" s="10">
        <v>102</v>
      </c>
      <c r="H183" s="10">
        <v>98.1</v>
      </c>
      <c r="I183" s="2">
        <f t="shared" si="6"/>
        <v>94.1333333333333</v>
      </c>
      <c r="J183" s="2">
        <f t="shared" si="7"/>
        <v>115.033333333333</v>
      </c>
      <c r="K183" s="2">
        <f t="shared" si="8"/>
        <v>1.22202549575071</v>
      </c>
    </row>
    <row r="184" s="2" customFormat="1" spans="1:11">
      <c r="A184" s="9" t="s">
        <v>374</v>
      </c>
      <c r="B184" s="9" t="s">
        <v>375</v>
      </c>
      <c r="C184" s="10">
        <v>92.8</v>
      </c>
      <c r="D184" s="10">
        <v>93.8</v>
      </c>
      <c r="E184" s="10">
        <v>75.2</v>
      </c>
      <c r="F184" s="10">
        <v>110.5</v>
      </c>
      <c r="G184" s="10">
        <v>93.5</v>
      </c>
      <c r="H184" s="10">
        <v>140.4</v>
      </c>
      <c r="I184" s="2">
        <f t="shared" si="6"/>
        <v>87.2666666666667</v>
      </c>
      <c r="J184" s="2">
        <f t="shared" si="7"/>
        <v>114.8</v>
      </c>
      <c r="K184" s="2">
        <f t="shared" si="8"/>
        <v>1.31550802139037</v>
      </c>
    </row>
    <row r="185" s="2" customFormat="1" spans="1:11">
      <c r="A185" s="9" t="s">
        <v>376</v>
      </c>
      <c r="B185" s="9" t="s">
        <v>377</v>
      </c>
      <c r="C185" s="10">
        <v>91.4</v>
      </c>
      <c r="D185" s="10">
        <v>66.9</v>
      </c>
      <c r="E185" s="10">
        <v>83.2</v>
      </c>
      <c r="F185" s="10">
        <v>115.5</v>
      </c>
      <c r="G185" s="10">
        <v>104.7</v>
      </c>
      <c r="H185" s="10">
        <v>100.5</v>
      </c>
      <c r="I185" s="2">
        <f t="shared" si="6"/>
        <v>80.5</v>
      </c>
      <c r="J185" s="2">
        <f t="shared" si="7"/>
        <v>106.9</v>
      </c>
      <c r="K185" s="2">
        <f t="shared" si="8"/>
        <v>1.32795031055901</v>
      </c>
    </row>
    <row r="186" s="2" customFormat="1" spans="1:11">
      <c r="A186" s="9" t="s">
        <v>378</v>
      </c>
      <c r="B186" s="9" t="s">
        <v>379</v>
      </c>
      <c r="C186" s="10">
        <v>79.6</v>
      </c>
      <c r="D186" s="10">
        <v>71.8</v>
      </c>
      <c r="E186" s="10">
        <v>88.8</v>
      </c>
      <c r="F186" s="10">
        <v>111.1</v>
      </c>
      <c r="G186" s="10">
        <v>108.9</v>
      </c>
      <c r="H186" s="10">
        <v>110.3</v>
      </c>
      <c r="I186" s="2">
        <f t="shared" si="6"/>
        <v>80.0666666666667</v>
      </c>
      <c r="J186" s="2">
        <f t="shared" si="7"/>
        <v>110.1</v>
      </c>
      <c r="K186" s="2">
        <f t="shared" si="8"/>
        <v>1.37510407993339</v>
      </c>
    </row>
    <row r="187" s="2" customFormat="1" spans="1:11">
      <c r="A187" s="9" t="s">
        <v>380</v>
      </c>
      <c r="B187" s="9" t="s">
        <v>381</v>
      </c>
      <c r="C187" s="10">
        <v>106</v>
      </c>
      <c r="D187" s="10">
        <v>91.6</v>
      </c>
      <c r="E187" s="10">
        <v>95.5</v>
      </c>
      <c r="F187" s="10">
        <v>77.6</v>
      </c>
      <c r="G187" s="10">
        <v>81.4</v>
      </c>
      <c r="H187" s="10">
        <v>79.2</v>
      </c>
      <c r="I187" s="2">
        <f t="shared" si="6"/>
        <v>97.7</v>
      </c>
      <c r="J187" s="2">
        <f t="shared" si="7"/>
        <v>79.4</v>
      </c>
      <c r="K187" s="2">
        <f t="shared" si="8"/>
        <v>0.812691914022518</v>
      </c>
    </row>
    <row r="188" s="2" customFormat="1" spans="1:11">
      <c r="A188" s="9" t="s">
        <v>382</v>
      </c>
      <c r="B188" s="9" t="s">
        <v>383</v>
      </c>
      <c r="C188" s="10">
        <v>64</v>
      </c>
      <c r="D188" s="10">
        <v>73</v>
      </c>
      <c r="E188" s="10">
        <v>85.1</v>
      </c>
      <c r="F188" s="10">
        <v>110.7</v>
      </c>
      <c r="G188" s="10">
        <v>86.8</v>
      </c>
      <c r="H188" s="10">
        <v>107.6</v>
      </c>
      <c r="I188" s="2">
        <f t="shared" si="6"/>
        <v>74.0333333333333</v>
      </c>
      <c r="J188" s="2">
        <f t="shared" si="7"/>
        <v>101.7</v>
      </c>
      <c r="K188" s="2">
        <f t="shared" si="8"/>
        <v>1.37370553804593</v>
      </c>
    </row>
    <row r="189" s="2" customFormat="1" spans="1:11">
      <c r="A189" s="9" t="s">
        <v>384</v>
      </c>
      <c r="B189" s="9" t="s">
        <v>385</v>
      </c>
      <c r="C189" s="10">
        <v>103.8</v>
      </c>
      <c r="D189" s="10">
        <v>114.2</v>
      </c>
      <c r="E189" s="10">
        <v>105.7</v>
      </c>
      <c r="F189" s="10">
        <v>68.7</v>
      </c>
      <c r="G189" s="10">
        <v>66</v>
      </c>
      <c r="H189" s="10">
        <v>71.4</v>
      </c>
      <c r="I189" s="2">
        <f t="shared" si="6"/>
        <v>107.9</v>
      </c>
      <c r="J189" s="2">
        <f t="shared" si="7"/>
        <v>68.7</v>
      </c>
      <c r="K189" s="2">
        <f t="shared" si="8"/>
        <v>0.636700648748842</v>
      </c>
    </row>
    <row r="190" s="2" customFormat="1" spans="1:11">
      <c r="A190" s="9" t="s">
        <v>386</v>
      </c>
      <c r="B190" s="9" t="s">
        <v>387</v>
      </c>
      <c r="C190" s="10">
        <v>63.9</v>
      </c>
      <c r="D190" s="10">
        <v>101.7</v>
      </c>
      <c r="E190" s="10">
        <v>95.8</v>
      </c>
      <c r="F190" s="10">
        <v>121.9</v>
      </c>
      <c r="G190" s="10">
        <v>100.2</v>
      </c>
      <c r="H190" s="10">
        <v>97.6</v>
      </c>
      <c r="I190" s="2">
        <f t="shared" si="6"/>
        <v>87.1333333333333</v>
      </c>
      <c r="J190" s="2">
        <f t="shared" si="7"/>
        <v>106.566666666667</v>
      </c>
      <c r="K190" s="2">
        <f t="shared" si="8"/>
        <v>1.2230298393267</v>
      </c>
    </row>
    <row r="191" s="2" customFormat="1" spans="1:11">
      <c r="A191" s="9" t="s">
        <v>388</v>
      </c>
      <c r="B191" s="9" t="s">
        <v>389</v>
      </c>
      <c r="C191" s="10">
        <v>63.2</v>
      </c>
      <c r="D191" s="10">
        <v>72.5</v>
      </c>
      <c r="E191" s="10">
        <v>85.9</v>
      </c>
      <c r="F191" s="10">
        <v>106.8</v>
      </c>
      <c r="G191" s="10">
        <v>102.8</v>
      </c>
      <c r="H191" s="10">
        <v>105.6</v>
      </c>
      <c r="I191" s="2">
        <f t="shared" si="6"/>
        <v>73.8666666666667</v>
      </c>
      <c r="J191" s="2">
        <f t="shared" si="7"/>
        <v>105.066666666667</v>
      </c>
      <c r="K191" s="2">
        <f t="shared" si="8"/>
        <v>1.42238267148014</v>
      </c>
    </row>
    <row r="192" s="2" customFormat="1" spans="1:11">
      <c r="A192" s="9" t="s">
        <v>390</v>
      </c>
      <c r="B192" s="9" t="s">
        <v>391</v>
      </c>
      <c r="C192" s="10">
        <v>96.8</v>
      </c>
      <c r="D192" s="10">
        <v>96.4</v>
      </c>
      <c r="E192" s="10">
        <v>104.9</v>
      </c>
      <c r="F192" s="10">
        <v>77.3</v>
      </c>
      <c r="G192" s="10">
        <v>85.9</v>
      </c>
      <c r="H192" s="10">
        <v>80.5</v>
      </c>
      <c r="I192" s="2">
        <f t="shared" si="6"/>
        <v>99.3666666666667</v>
      </c>
      <c r="J192" s="2">
        <f t="shared" si="7"/>
        <v>81.2333333333333</v>
      </c>
      <c r="K192" s="2">
        <f t="shared" si="8"/>
        <v>0.817510902381751</v>
      </c>
    </row>
    <row r="193" s="2" customFormat="1" spans="1:11">
      <c r="A193" s="9" t="s">
        <v>392</v>
      </c>
      <c r="B193" s="9" t="s">
        <v>393</v>
      </c>
      <c r="C193" s="10">
        <v>90.4</v>
      </c>
      <c r="D193" s="10">
        <v>86.6</v>
      </c>
      <c r="E193" s="10">
        <v>96.8</v>
      </c>
      <c r="F193" s="10">
        <v>116.4</v>
      </c>
      <c r="G193" s="10">
        <v>102.9</v>
      </c>
      <c r="H193" s="10">
        <v>110.2</v>
      </c>
      <c r="I193" s="2">
        <f t="shared" si="6"/>
        <v>91.2666666666667</v>
      </c>
      <c r="J193" s="2">
        <f t="shared" si="7"/>
        <v>109.833333333333</v>
      </c>
      <c r="K193" s="2">
        <f t="shared" si="8"/>
        <v>1.20343316289262</v>
      </c>
    </row>
    <row r="194" s="2" customFormat="1" spans="1:11">
      <c r="A194" s="9" t="s">
        <v>394</v>
      </c>
      <c r="B194" s="9" t="s">
        <v>395</v>
      </c>
      <c r="C194" s="10">
        <v>83.8</v>
      </c>
      <c r="D194" s="10">
        <v>94.1</v>
      </c>
      <c r="E194" s="10">
        <v>92.6</v>
      </c>
      <c r="F194" s="10">
        <v>120</v>
      </c>
      <c r="G194" s="10">
        <v>103.8</v>
      </c>
      <c r="H194" s="10">
        <v>103.6</v>
      </c>
      <c r="I194" s="2">
        <f t="shared" si="6"/>
        <v>90.1666666666667</v>
      </c>
      <c r="J194" s="2">
        <f t="shared" si="7"/>
        <v>109.133333333333</v>
      </c>
      <c r="K194" s="2">
        <f t="shared" si="8"/>
        <v>1.21035120147874</v>
      </c>
    </row>
    <row r="195" s="2" customFormat="1" spans="1:11">
      <c r="A195" s="9" t="s">
        <v>396</v>
      </c>
      <c r="B195" s="9" t="s">
        <v>397</v>
      </c>
      <c r="C195" s="10">
        <v>74.1</v>
      </c>
      <c r="D195" s="10">
        <v>64.1</v>
      </c>
      <c r="E195" s="10">
        <v>87.7</v>
      </c>
      <c r="F195" s="10">
        <v>109.2</v>
      </c>
      <c r="G195" s="10">
        <v>99.5</v>
      </c>
      <c r="H195" s="10">
        <v>106.9</v>
      </c>
      <c r="I195" s="2">
        <f t="shared" si="6"/>
        <v>75.3</v>
      </c>
      <c r="J195" s="2">
        <f t="shared" si="7"/>
        <v>105.2</v>
      </c>
      <c r="K195" s="2">
        <f t="shared" si="8"/>
        <v>1.39707835325365</v>
      </c>
    </row>
    <row r="196" s="2" customFormat="1" spans="1:11">
      <c r="A196" s="9" t="s">
        <v>398</v>
      </c>
      <c r="B196" s="9" t="s">
        <v>399</v>
      </c>
      <c r="C196" s="10">
        <v>80.3</v>
      </c>
      <c r="D196" s="10">
        <v>88.1</v>
      </c>
      <c r="E196" s="10">
        <v>97</v>
      </c>
      <c r="F196" s="10">
        <v>113.7</v>
      </c>
      <c r="G196" s="10">
        <v>112.1</v>
      </c>
      <c r="H196" s="10">
        <v>127</v>
      </c>
      <c r="I196" s="2">
        <f t="shared" si="6"/>
        <v>88.4666666666667</v>
      </c>
      <c r="J196" s="2">
        <f t="shared" si="7"/>
        <v>117.6</v>
      </c>
      <c r="K196" s="2">
        <f t="shared" si="8"/>
        <v>1.3293142426526</v>
      </c>
    </row>
    <row r="197" s="2" customFormat="1" spans="1:11">
      <c r="A197" s="9" t="s">
        <v>400</v>
      </c>
      <c r="B197" s="9" t="s">
        <v>401</v>
      </c>
      <c r="C197" s="10">
        <v>92.4</v>
      </c>
      <c r="D197" s="10">
        <v>102.5</v>
      </c>
      <c r="E197" s="10">
        <v>82</v>
      </c>
      <c r="F197" s="10">
        <v>111.2</v>
      </c>
      <c r="G197" s="10">
        <v>187.1</v>
      </c>
      <c r="H197" s="10">
        <v>70.8</v>
      </c>
      <c r="I197" s="2">
        <f t="shared" ref="I197:I260" si="9">AVERAGEA(C197:E197)</f>
        <v>92.3</v>
      </c>
      <c r="J197" s="2">
        <f t="shared" ref="J197:J260" si="10">AVERAGEA(F197:H197)</f>
        <v>123.033333333333</v>
      </c>
      <c r="K197" s="2">
        <f t="shared" ref="K197:K260" si="11">J197/I197</f>
        <v>1.33297219212712</v>
      </c>
    </row>
    <row r="198" s="2" customFormat="1" spans="1:11">
      <c r="A198" s="9" t="s">
        <v>402</v>
      </c>
      <c r="B198" s="9" t="s">
        <v>403</v>
      </c>
      <c r="C198" s="10">
        <v>106.8</v>
      </c>
      <c r="D198" s="10">
        <v>109.2</v>
      </c>
      <c r="E198" s="10">
        <v>99</v>
      </c>
      <c r="F198" s="10">
        <v>95.1</v>
      </c>
      <c r="G198" s="10">
        <v>77.4</v>
      </c>
      <c r="H198" s="10">
        <v>75.3</v>
      </c>
      <c r="I198" s="2">
        <f t="shared" si="9"/>
        <v>105</v>
      </c>
      <c r="J198" s="2">
        <f t="shared" si="10"/>
        <v>82.6</v>
      </c>
      <c r="K198" s="2">
        <f t="shared" si="11"/>
        <v>0.786666666666667</v>
      </c>
    </row>
    <row r="199" s="2" customFormat="1" spans="1:11">
      <c r="A199" s="9" t="s">
        <v>404</v>
      </c>
      <c r="B199" s="9" t="s">
        <v>405</v>
      </c>
      <c r="C199" s="10">
        <v>91.6</v>
      </c>
      <c r="D199" s="10">
        <v>94.3</v>
      </c>
      <c r="E199" s="10">
        <v>80.7</v>
      </c>
      <c r="F199" s="10">
        <v>120.9</v>
      </c>
      <c r="G199" s="10">
        <v>98.5</v>
      </c>
      <c r="H199" s="10">
        <v>107.3</v>
      </c>
      <c r="I199" s="2">
        <f t="shared" si="9"/>
        <v>88.8666666666667</v>
      </c>
      <c r="J199" s="2">
        <f t="shared" si="10"/>
        <v>108.9</v>
      </c>
      <c r="K199" s="2">
        <f t="shared" si="11"/>
        <v>1.22543135783946</v>
      </c>
    </row>
    <row r="200" s="2" customFormat="1" spans="1:11">
      <c r="A200" s="9" t="s">
        <v>406</v>
      </c>
      <c r="B200" s="9" t="s">
        <v>407</v>
      </c>
      <c r="C200" s="10">
        <v>85.2</v>
      </c>
      <c r="D200" s="10">
        <v>78.2</v>
      </c>
      <c r="E200" s="10">
        <v>93.9</v>
      </c>
      <c r="F200" s="10">
        <v>109.1</v>
      </c>
      <c r="G200" s="10">
        <v>104.7</v>
      </c>
      <c r="H200" s="10">
        <v>111</v>
      </c>
      <c r="I200" s="2">
        <f t="shared" si="9"/>
        <v>85.7666666666667</v>
      </c>
      <c r="J200" s="2">
        <f t="shared" si="10"/>
        <v>108.266666666667</v>
      </c>
      <c r="K200" s="2">
        <f t="shared" si="11"/>
        <v>1.26233968130587</v>
      </c>
    </row>
    <row r="201" s="2" customFormat="1" spans="1:11">
      <c r="A201" s="9" t="s">
        <v>408</v>
      </c>
      <c r="B201" s="9" t="s">
        <v>409</v>
      </c>
      <c r="C201" s="10">
        <v>88.4</v>
      </c>
      <c r="D201" s="10">
        <v>63.1</v>
      </c>
      <c r="E201" s="10">
        <v>97.7</v>
      </c>
      <c r="F201" s="10">
        <v>111</v>
      </c>
      <c r="G201" s="10">
        <v>106.9</v>
      </c>
      <c r="H201" s="10">
        <v>103.6</v>
      </c>
      <c r="I201" s="2">
        <f t="shared" si="9"/>
        <v>83.0666666666667</v>
      </c>
      <c r="J201" s="2">
        <f t="shared" si="10"/>
        <v>107.166666666667</v>
      </c>
      <c r="K201" s="2">
        <f t="shared" si="11"/>
        <v>1.29012841091493</v>
      </c>
    </row>
    <row r="202" s="2" customFormat="1" spans="1:11">
      <c r="A202" s="9" t="s">
        <v>410</v>
      </c>
      <c r="B202" s="9" t="s">
        <v>411</v>
      </c>
      <c r="C202" s="10">
        <v>95</v>
      </c>
      <c r="D202" s="10">
        <v>101.4</v>
      </c>
      <c r="E202" s="10">
        <v>102.1</v>
      </c>
      <c r="F202" s="10">
        <v>62</v>
      </c>
      <c r="G202" s="10">
        <v>74.7</v>
      </c>
      <c r="H202" s="10">
        <v>77.2</v>
      </c>
      <c r="I202" s="2">
        <f t="shared" si="9"/>
        <v>99.5</v>
      </c>
      <c r="J202" s="2">
        <f t="shared" si="10"/>
        <v>71.3</v>
      </c>
      <c r="K202" s="2">
        <f t="shared" si="11"/>
        <v>0.716582914572864</v>
      </c>
    </row>
    <row r="203" s="2" customFormat="1" spans="1:11">
      <c r="A203" s="9" t="s">
        <v>412</v>
      </c>
      <c r="B203" s="9" t="s">
        <v>413</v>
      </c>
      <c r="C203" s="10">
        <v>111.5</v>
      </c>
      <c r="D203" s="10">
        <v>110.8</v>
      </c>
      <c r="E203" s="10">
        <v>122</v>
      </c>
      <c r="F203" s="10">
        <v>86.9</v>
      </c>
      <c r="G203" s="10">
        <v>79.6</v>
      </c>
      <c r="H203" s="10">
        <v>57.2</v>
      </c>
      <c r="I203" s="2">
        <f t="shared" si="9"/>
        <v>114.766666666667</v>
      </c>
      <c r="J203" s="2">
        <f t="shared" si="10"/>
        <v>74.5666666666667</v>
      </c>
      <c r="K203" s="2">
        <f t="shared" si="11"/>
        <v>0.649724077839094</v>
      </c>
    </row>
    <row r="204" s="2" customFormat="1" spans="1:11">
      <c r="A204" s="9" t="s">
        <v>414</v>
      </c>
      <c r="B204" s="9" t="s">
        <v>415</v>
      </c>
      <c r="C204" s="10">
        <v>80.9</v>
      </c>
      <c r="D204" s="10">
        <v>83.5</v>
      </c>
      <c r="E204" s="10">
        <v>84.3</v>
      </c>
      <c r="F204" s="10">
        <v>100.4</v>
      </c>
      <c r="G204" s="10">
        <v>97.8</v>
      </c>
      <c r="H204" s="10">
        <v>100.9</v>
      </c>
      <c r="I204" s="2">
        <f t="shared" si="9"/>
        <v>82.9</v>
      </c>
      <c r="J204" s="2">
        <f t="shared" si="10"/>
        <v>99.7</v>
      </c>
      <c r="K204" s="2">
        <f t="shared" si="11"/>
        <v>1.20265379975875</v>
      </c>
    </row>
    <row r="205" s="2" customFormat="1" spans="1:11">
      <c r="A205" s="9" t="s">
        <v>416</v>
      </c>
      <c r="B205" s="9" t="s">
        <v>417</v>
      </c>
      <c r="C205" s="10">
        <v>82.4</v>
      </c>
      <c r="D205" s="10">
        <v>99.9</v>
      </c>
      <c r="E205" s="10">
        <v>90.7</v>
      </c>
      <c r="F205" s="10">
        <v>118.9</v>
      </c>
      <c r="G205" s="10">
        <v>101.9</v>
      </c>
      <c r="H205" s="10">
        <v>121.9</v>
      </c>
      <c r="I205" s="2">
        <f t="shared" si="9"/>
        <v>91</v>
      </c>
      <c r="J205" s="2">
        <f t="shared" si="10"/>
        <v>114.233333333333</v>
      </c>
      <c r="K205" s="2">
        <f t="shared" si="11"/>
        <v>1.25531135531136</v>
      </c>
    </row>
    <row r="206" s="2" customFormat="1" spans="1:11">
      <c r="A206" s="9" t="s">
        <v>418</v>
      </c>
      <c r="B206" s="9" t="s">
        <v>419</v>
      </c>
      <c r="C206" s="10">
        <v>87.1</v>
      </c>
      <c r="D206" s="10">
        <v>94</v>
      </c>
      <c r="E206" s="10">
        <v>106.1</v>
      </c>
      <c r="F206" s="10">
        <v>139.1</v>
      </c>
      <c r="G206" s="10">
        <v>109.4</v>
      </c>
      <c r="H206" s="10">
        <v>103.6</v>
      </c>
      <c r="I206" s="2">
        <f t="shared" si="9"/>
        <v>95.7333333333333</v>
      </c>
      <c r="J206" s="2">
        <f t="shared" si="10"/>
        <v>117.366666666667</v>
      </c>
      <c r="K206" s="2">
        <f t="shared" si="11"/>
        <v>1.22597493036212</v>
      </c>
    </row>
    <row r="207" s="2" customFormat="1" spans="1:11">
      <c r="A207" s="9" t="s">
        <v>420</v>
      </c>
      <c r="B207" s="9" t="s">
        <v>421</v>
      </c>
      <c r="C207" s="10">
        <v>102.5</v>
      </c>
      <c r="D207" s="10">
        <v>110</v>
      </c>
      <c r="E207" s="10">
        <v>107.1</v>
      </c>
      <c r="F207" s="10">
        <v>77.7</v>
      </c>
      <c r="G207" s="10">
        <v>85.5</v>
      </c>
      <c r="H207" s="10">
        <v>81</v>
      </c>
      <c r="I207" s="2">
        <f t="shared" si="9"/>
        <v>106.533333333333</v>
      </c>
      <c r="J207" s="2">
        <f t="shared" si="10"/>
        <v>81.4</v>
      </c>
      <c r="K207" s="2">
        <f t="shared" si="11"/>
        <v>0.764080100125156</v>
      </c>
    </row>
    <row r="208" s="2" customFormat="1" spans="1:11">
      <c r="A208" s="9" t="s">
        <v>422</v>
      </c>
      <c r="B208" s="9" t="s">
        <v>423</v>
      </c>
      <c r="C208" s="10">
        <v>41.8</v>
      </c>
      <c r="D208" s="10">
        <v>71.2</v>
      </c>
      <c r="E208" s="10">
        <v>101.3</v>
      </c>
      <c r="F208" s="10">
        <v>120.3</v>
      </c>
      <c r="G208" s="10">
        <v>106.7</v>
      </c>
      <c r="H208" s="10">
        <v>105.3</v>
      </c>
      <c r="I208" s="2">
        <f t="shared" si="9"/>
        <v>71.4333333333333</v>
      </c>
      <c r="J208" s="2">
        <f t="shared" si="10"/>
        <v>110.766666666667</v>
      </c>
      <c r="K208" s="2">
        <f t="shared" si="11"/>
        <v>1.5506299580028</v>
      </c>
    </row>
    <row r="209" s="2" customFormat="1" spans="1:11">
      <c r="A209" s="9" t="s">
        <v>424</v>
      </c>
      <c r="B209" s="9" t="s">
        <v>425</v>
      </c>
      <c r="C209" s="10">
        <v>74.3</v>
      </c>
      <c r="D209" s="10">
        <v>70.2</v>
      </c>
      <c r="E209" s="10">
        <v>93.9</v>
      </c>
      <c r="F209" s="10">
        <v>98.2</v>
      </c>
      <c r="G209" s="10">
        <v>100</v>
      </c>
      <c r="H209" s="10">
        <v>99.9</v>
      </c>
      <c r="I209" s="2">
        <f t="shared" si="9"/>
        <v>79.4666666666667</v>
      </c>
      <c r="J209" s="2">
        <f t="shared" si="10"/>
        <v>99.3666666666667</v>
      </c>
      <c r="K209" s="2">
        <f t="shared" si="11"/>
        <v>1.25041946308725</v>
      </c>
    </row>
    <row r="210" s="2" customFormat="1" spans="1:11">
      <c r="A210" s="9" t="s">
        <v>426</v>
      </c>
      <c r="B210" s="9" t="s">
        <v>427</v>
      </c>
      <c r="C210" s="10">
        <v>128</v>
      </c>
      <c r="D210" s="10">
        <v>107.7</v>
      </c>
      <c r="E210" s="10">
        <v>110.8</v>
      </c>
      <c r="F210" s="10">
        <v>91.5</v>
      </c>
      <c r="G210" s="10">
        <v>95.3</v>
      </c>
      <c r="H210" s="10">
        <v>91.7</v>
      </c>
      <c r="I210" s="2">
        <f t="shared" si="9"/>
        <v>115.5</v>
      </c>
      <c r="J210" s="2">
        <f t="shared" si="10"/>
        <v>92.8333333333333</v>
      </c>
      <c r="K210" s="2">
        <f t="shared" si="11"/>
        <v>0.803751803751804</v>
      </c>
    </row>
    <row r="211" s="2" customFormat="1" spans="1:11">
      <c r="A211" s="9" t="s">
        <v>428</v>
      </c>
      <c r="B211" s="9" t="s">
        <v>429</v>
      </c>
      <c r="C211" s="10">
        <v>74.8</v>
      </c>
      <c r="D211" s="10">
        <v>80</v>
      </c>
      <c r="E211" s="10">
        <v>90.8</v>
      </c>
      <c r="F211" s="10">
        <v>107.4</v>
      </c>
      <c r="G211" s="10">
        <v>102.5</v>
      </c>
      <c r="H211" s="10">
        <v>155.6</v>
      </c>
      <c r="I211" s="2">
        <f t="shared" si="9"/>
        <v>81.8666666666667</v>
      </c>
      <c r="J211" s="2">
        <f t="shared" si="10"/>
        <v>121.833333333333</v>
      </c>
      <c r="K211" s="2">
        <f t="shared" si="11"/>
        <v>1.48819218241042</v>
      </c>
    </row>
    <row r="212" s="2" customFormat="1" spans="1:11">
      <c r="A212" s="9" t="s">
        <v>430</v>
      </c>
      <c r="B212" s="9" t="s">
        <v>431</v>
      </c>
      <c r="C212" s="10">
        <v>89.5</v>
      </c>
      <c r="D212" s="10">
        <v>93.9</v>
      </c>
      <c r="E212" s="10">
        <v>101.2</v>
      </c>
      <c r="F212" s="10">
        <v>140.2</v>
      </c>
      <c r="G212" s="10">
        <v>104.2</v>
      </c>
      <c r="H212" s="10">
        <v>99.8</v>
      </c>
      <c r="I212" s="2">
        <f t="shared" si="9"/>
        <v>94.8666666666667</v>
      </c>
      <c r="J212" s="2">
        <f t="shared" si="10"/>
        <v>114.733333333333</v>
      </c>
      <c r="K212" s="2">
        <f t="shared" si="11"/>
        <v>1.20941672522839</v>
      </c>
    </row>
    <row r="213" s="2" customFormat="1" spans="1:11">
      <c r="A213" s="9" t="s">
        <v>432</v>
      </c>
      <c r="B213" s="9" t="s">
        <v>433</v>
      </c>
      <c r="C213" s="10">
        <v>79.5</v>
      </c>
      <c r="D213" s="10">
        <v>49.2</v>
      </c>
      <c r="E213" s="10">
        <v>79.9</v>
      </c>
      <c r="F213" s="10">
        <v>86.8</v>
      </c>
      <c r="G213" s="10">
        <v>85.8</v>
      </c>
      <c r="H213" s="10">
        <v>174.7</v>
      </c>
      <c r="I213" s="2">
        <f t="shared" si="9"/>
        <v>69.5333333333333</v>
      </c>
      <c r="J213" s="2">
        <f t="shared" si="10"/>
        <v>115.766666666667</v>
      </c>
      <c r="K213" s="2">
        <f t="shared" si="11"/>
        <v>1.66490891658677</v>
      </c>
    </row>
    <row r="214" s="2" customFormat="1" spans="1:11">
      <c r="A214" s="9" t="s">
        <v>434</v>
      </c>
      <c r="B214" s="9" t="s">
        <v>435</v>
      </c>
      <c r="C214" s="10">
        <v>105.3</v>
      </c>
      <c r="D214" s="10">
        <v>103.1</v>
      </c>
      <c r="E214" s="10">
        <v>97.9</v>
      </c>
      <c r="F214" s="10">
        <v>84.1</v>
      </c>
      <c r="G214" s="10">
        <v>85.1</v>
      </c>
      <c r="H214" s="10">
        <v>79.1</v>
      </c>
      <c r="I214" s="2">
        <f t="shared" si="9"/>
        <v>102.1</v>
      </c>
      <c r="J214" s="2">
        <f t="shared" si="10"/>
        <v>82.7666666666667</v>
      </c>
      <c r="K214" s="2">
        <f t="shared" si="11"/>
        <v>0.810643160300359</v>
      </c>
    </row>
    <row r="215" s="2" customFormat="1" spans="1:11">
      <c r="A215" s="9" t="s">
        <v>436</v>
      </c>
      <c r="B215" s="9" t="s">
        <v>437</v>
      </c>
      <c r="C215" s="10">
        <v>89.2</v>
      </c>
      <c r="D215" s="10">
        <v>96.2</v>
      </c>
      <c r="E215" s="10">
        <v>96.4</v>
      </c>
      <c r="F215" s="10">
        <v>50.5</v>
      </c>
      <c r="G215" s="10">
        <v>64.5</v>
      </c>
      <c r="H215" s="10">
        <v>73.3</v>
      </c>
      <c r="I215" s="2">
        <f t="shared" si="9"/>
        <v>93.9333333333333</v>
      </c>
      <c r="J215" s="2">
        <f t="shared" si="10"/>
        <v>62.7666666666667</v>
      </c>
      <c r="K215" s="2">
        <f t="shared" si="11"/>
        <v>0.668204400283889</v>
      </c>
    </row>
    <row r="216" s="2" customFormat="1" spans="1:11">
      <c r="A216" s="9" t="s">
        <v>438</v>
      </c>
      <c r="B216" s="9" t="s">
        <v>439</v>
      </c>
      <c r="C216" s="10">
        <v>88.1</v>
      </c>
      <c r="D216" s="10">
        <v>91.6</v>
      </c>
      <c r="E216" s="10">
        <v>93</v>
      </c>
      <c r="F216" s="10">
        <v>121.4</v>
      </c>
      <c r="G216" s="10">
        <v>112.4</v>
      </c>
      <c r="H216" s="10">
        <v>107.6</v>
      </c>
      <c r="I216" s="2">
        <f t="shared" si="9"/>
        <v>90.9</v>
      </c>
      <c r="J216" s="2">
        <f t="shared" si="10"/>
        <v>113.8</v>
      </c>
      <c r="K216" s="2">
        <f t="shared" si="11"/>
        <v>1.25192519251925</v>
      </c>
    </row>
    <row r="217" s="2" customFormat="1" spans="1:11">
      <c r="A217" s="9" t="s">
        <v>440</v>
      </c>
      <c r="B217" s="9" t="s">
        <v>441</v>
      </c>
      <c r="C217" s="10">
        <v>104.4</v>
      </c>
      <c r="D217" s="10">
        <v>103.3</v>
      </c>
      <c r="E217" s="10">
        <v>96.4</v>
      </c>
      <c r="F217" s="10">
        <v>74.8</v>
      </c>
      <c r="G217" s="10">
        <v>85.5</v>
      </c>
      <c r="H217" s="10">
        <v>86.1</v>
      </c>
      <c r="I217" s="2">
        <f t="shared" si="9"/>
        <v>101.366666666667</v>
      </c>
      <c r="J217" s="2">
        <f t="shared" si="10"/>
        <v>82.1333333333333</v>
      </c>
      <c r="K217" s="2">
        <f t="shared" si="11"/>
        <v>0.81025978296613</v>
      </c>
    </row>
    <row r="218" s="2" customFormat="1" spans="1:11">
      <c r="A218" s="9" t="s">
        <v>442</v>
      </c>
      <c r="B218" s="9" t="s">
        <v>443</v>
      </c>
      <c r="C218" s="10">
        <v>94.8</v>
      </c>
      <c r="D218" s="10">
        <v>88.1</v>
      </c>
      <c r="E218" s="10">
        <v>88.7</v>
      </c>
      <c r="F218" s="10">
        <v>118.3</v>
      </c>
      <c r="G218" s="10">
        <v>103.8</v>
      </c>
      <c r="H218" s="10">
        <v>114.3</v>
      </c>
      <c r="I218" s="2">
        <f t="shared" si="9"/>
        <v>90.5333333333333</v>
      </c>
      <c r="J218" s="2">
        <f t="shared" si="10"/>
        <v>112.133333333333</v>
      </c>
      <c r="K218" s="2">
        <f t="shared" si="11"/>
        <v>1.23858615611193</v>
      </c>
    </row>
    <row r="219" s="2" customFormat="1" spans="1:11">
      <c r="A219" s="9" t="s">
        <v>444</v>
      </c>
      <c r="B219" s="9" t="s">
        <v>445</v>
      </c>
      <c r="C219" s="10">
        <v>65.9</v>
      </c>
      <c r="D219" s="10">
        <v>63.9</v>
      </c>
      <c r="E219" s="10">
        <v>94.3</v>
      </c>
      <c r="F219" s="10">
        <v>97.8</v>
      </c>
      <c r="G219" s="10">
        <v>98.7</v>
      </c>
      <c r="H219" s="10">
        <v>87.9</v>
      </c>
      <c r="I219" s="2">
        <f t="shared" si="9"/>
        <v>74.7</v>
      </c>
      <c r="J219" s="2">
        <f t="shared" si="10"/>
        <v>94.8</v>
      </c>
      <c r="K219" s="2">
        <f t="shared" si="11"/>
        <v>1.26907630522088</v>
      </c>
    </row>
    <row r="220" s="2" customFormat="1" spans="1:11">
      <c r="A220" s="9" t="s">
        <v>446</v>
      </c>
      <c r="B220" s="9" t="s">
        <v>447</v>
      </c>
      <c r="C220" s="10">
        <v>93.7</v>
      </c>
      <c r="D220" s="10">
        <v>92.6</v>
      </c>
      <c r="E220" s="10">
        <v>94.1</v>
      </c>
      <c r="F220" s="10">
        <v>158.3</v>
      </c>
      <c r="G220" s="10">
        <v>94</v>
      </c>
      <c r="H220" s="10">
        <v>112.8</v>
      </c>
      <c r="I220" s="2">
        <f t="shared" si="9"/>
        <v>93.4666666666667</v>
      </c>
      <c r="J220" s="2">
        <f t="shared" si="10"/>
        <v>121.7</v>
      </c>
      <c r="K220" s="2">
        <f t="shared" si="11"/>
        <v>1.30206847360913</v>
      </c>
    </row>
    <row r="221" s="2" customFormat="1" spans="1:11">
      <c r="A221" s="9" t="s">
        <v>448</v>
      </c>
      <c r="B221" s="9" t="s">
        <v>449</v>
      </c>
      <c r="C221" s="10">
        <v>76</v>
      </c>
      <c r="D221" s="10">
        <v>88.3</v>
      </c>
      <c r="E221" s="10">
        <v>94.6</v>
      </c>
      <c r="F221" s="10">
        <v>143.1</v>
      </c>
      <c r="G221" s="10">
        <v>108.7</v>
      </c>
      <c r="H221" s="10">
        <v>101.3</v>
      </c>
      <c r="I221" s="2">
        <f t="shared" si="9"/>
        <v>86.3</v>
      </c>
      <c r="J221" s="2">
        <f t="shared" si="10"/>
        <v>117.7</v>
      </c>
      <c r="K221" s="2">
        <f t="shared" si="11"/>
        <v>1.36384704519119</v>
      </c>
    </row>
    <row r="222" s="2" customFormat="1" spans="1:11">
      <c r="A222" s="9" t="s">
        <v>450</v>
      </c>
      <c r="B222" s="9" t="s">
        <v>451</v>
      </c>
      <c r="C222" s="10">
        <v>89.2</v>
      </c>
      <c r="D222" s="10">
        <v>95.2</v>
      </c>
      <c r="E222" s="10">
        <v>97.8</v>
      </c>
      <c r="F222" s="10">
        <v>132</v>
      </c>
      <c r="G222" s="10">
        <v>122.5</v>
      </c>
      <c r="H222" s="10">
        <v>102.6</v>
      </c>
      <c r="I222" s="2">
        <f t="shared" si="9"/>
        <v>94.0666666666667</v>
      </c>
      <c r="J222" s="2">
        <f t="shared" si="10"/>
        <v>119.033333333333</v>
      </c>
      <c r="K222" s="2">
        <f t="shared" si="11"/>
        <v>1.26541459957477</v>
      </c>
    </row>
    <row r="223" s="2" customFormat="1" spans="1:11">
      <c r="A223" s="9" t="s">
        <v>452</v>
      </c>
      <c r="B223" s="9" t="s">
        <v>453</v>
      </c>
      <c r="C223" s="10">
        <v>102.1</v>
      </c>
      <c r="D223" s="10">
        <v>89.6</v>
      </c>
      <c r="E223" s="10">
        <v>101.2</v>
      </c>
      <c r="F223" s="10">
        <v>76.1</v>
      </c>
      <c r="G223" s="10">
        <v>52.7</v>
      </c>
      <c r="H223" s="10">
        <v>46.7</v>
      </c>
      <c r="I223" s="2">
        <f t="shared" si="9"/>
        <v>97.6333333333333</v>
      </c>
      <c r="J223" s="2">
        <f t="shared" si="10"/>
        <v>58.5</v>
      </c>
      <c r="K223" s="2">
        <f t="shared" si="11"/>
        <v>0.599180607715944</v>
      </c>
    </row>
    <row r="224" s="2" customFormat="1" spans="1:11">
      <c r="A224" s="9" t="s">
        <v>454</v>
      </c>
      <c r="B224" s="9" t="s">
        <v>455</v>
      </c>
      <c r="C224" s="10">
        <v>108.5</v>
      </c>
      <c r="D224" s="10">
        <v>106.9</v>
      </c>
      <c r="E224" s="10">
        <v>104.5</v>
      </c>
      <c r="F224" s="10">
        <v>80.8</v>
      </c>
      <c r="G224" s="10">
        <v>94.7</v>
      </c>
      <c r="H224" s="10">
        <v>85.6</v>
      </c>
      <c r="I224" s="2">
        <f t="shared" si="9"/>
        <v>106.633333333333</v>
      </c>
      <c r="J224" s="2">
        <f t="shared" si="10"/>
        <v>87.0333333333333</v>
      </c>
      <c r="K224" s="2">
        <f t="shared" si="11"/>
        <v>0.816192560175055</v>
      </c>
    </row>
    <row r="225" s="2" customFormat="1" spans="1:11">
      <c r="A225" s="9" t="s">
        <v>456</v>
      </c>
      <c r="B225" s="9" t="s">
        <v>457</v>
      </c>
      <c r="C225" s="10">
        <v>100.9</v>
      </c>
      <c r="D225" s="10">
        <v>99.9</v>
      </c>
      <c r="E225" s="10">
        <v>101.4</v>
      </c>
      <c r="F225" s="10">
        <v>61</v>
      </c>
      <c r="G225" s="10">
        <v>47</v>
      </c>
      <c r="H225" s="10">
        <v>54.1</v>
      </c>
      <c r="I225" s="2">
        <f t="shared" si="9"/>
        <v>100.733333333333</v>
      </c>
      <c r="J225" s="2">
        <f t="shared" si="10"/>
        <v>54.0333333333333</v>
      </c>
      <c r="K225" s="2">
        <f t="shared" si="11"/>
        <v>0.536399735274652</v>
      </c>
    </row>
    <row r="226" s="2" customFormat="1" spans="1:11">
      <c r="A226" s="9" t="s">
        <v>458</v>
      </c>
      <c r="B226" s="9" t="s">
        <v>459</v>
      </c>
      <c r="C226" s="10">
        <v>105.9</v>
      </c>
      <c r="D226" s="10">
        <v>101.1</v>
      </c>
      <c r="E226" s="10">
        <v>99.3</v>
      </c>
      <c r="F226" s="10">
        <v>92</v>
      </c>
      <c r="G226" s="10">
        <v>83.1</v>
      </c>
      <c r="H226" s="10">
        <v>77.8</v>
      </c>
      <c r="I226" s="2">
        <f t="shared" si="9"/>
        <v>102.1</v>
      </c>
      <c r="J226" s="2">
        <f t="shared" si="10"/>
        <v>84.3</v>
      </c>
      <c r="K226" s="2">
        <f t="shared" si="11"/>
        <v>0.825661116552399</v>
      </c>
    </row>
    <row r="227" s="2" customFormat="1" spans="1:11">
      <c r="A227" s="9" t="s">
        <v>460</v>
      </c>
      <c r="B227" s="9" t="s">
        <v>461</v>
      </c>
      <c r="C227" s="10">
        <v>71.4</v>
      </c>
      <c r="D227" s="10">
        <v>78.2</v>
      </c>
      <c r="E227" s="10">
        <v>92.5</v>
      </c>
      <c r="F227" s="10">
        <v>101.4</v>
      </c>
      <c r="G227" s="10">
        <v>105.7</v>
      </c>
      <c r="H227" s="10">
        <v>94.8</v>
      </c>
      <c r="I227" s="2">
        <f t="shared" si="9"/>
        <v>80.7</v>
      </c>
      <c r="J227" s="2">
        <f t="shared" si="10"/>
        <v>100.633333333333</v>
      </c>
      <c r="K227" s="2">
        <f t="shared" si="11"/>
        <v>1.24700536968195</v>
      </c>
    </row>
    <row r="228" s="2" customFormat="1" spans="1:11">
      <c r="A228" s="9" t="s">
        <v>462</v>
      </c>
      <c r="B228" s="9" t="s">
        <v>463</v>
      </c>
      <c r="C228" s="10">
        <v>87.1</v>
      </c>
      <c r="D228" s="10">
        <v>80.9</v>
      </c>
      <c r="E228" s="10">
        <v>90.6</v>
      </c>
      <c r="F228" s="10">
        <v>141.1</v>
      </c>
      <c r="G228" s="10">
        <v>110.5</v>
      </c>
      <c r="H228" s="10">
        <v>100.6</v>
      </c>
      <c r="I228" s="2">
        <f t="shared" si="9"/>
        <v>86.2</v>
      </c>
      <c r="J228" s="2">
        <f t="shared" si="10"/>
        <v>117.4</v>
      </c>
      <c r="K228" s="2">
        <f t="shared" si="11"/>
        <v>1.36194895591647</v>
      </c>
    </row>
    <row r="229" s="2" customFormat="1" spans="1:11">
      <c r="A229" s="9" t="s">
        <v>464</v>
      </c>
      <c r="B229" s="9" t="s">
        <v>465</v>
      </c>
      <c r="C229" s="10">
        <v>84.9</v>
      </c>
      <c r="D229" s="10">
        <v>93.1</v>
      </c>
      <c r="E229" s="10">
        <v>92.7</v>
      </c>
      <c r="F229" s="10">
        <v>113.2</v>
      </c>
      <c r="G229" s="10">
        <v>131.2</v>
      </c>
      <c r="H229" s="10">
        <v>101.1</v>
      </c>
      <c r="I229" s="2">
        <f t="shared" si="9"/>
        <v>90.2333333333333</v>
      </c>
      <c r="J229" s="2">
        <f t="shared" si="10"/>
        <v>115.166666666667</v>
      </c>
      <c r="K229" s="2">
        <f t="shared" si="11"/>
        <v>1.27632065016624</v>
      </c>
    </row>
    <row r="230" s="2" customFormat="1" spans="1:11">
      <c r="A230" s="9" t="s">
        <v>466</v>
      </c>
      <c r="B230" s="9" t="s">
        <v>467</v>
      </c>
      <c r="C230" s="10">
        <v>90.2</v>
      </c>
      <c r="D230" s="10">
        <v>92.2</v>
      </c>
      <c r="E230" s="10">
        <v>102.5</v>
      </c>
      <c r="F230" s="10">
        <v>140.5</v>
      </c>
      <c r="G230" s="10">
        <v>97.5</v>
      </c>
      <c r="H230" s="10">
        <v>137.3</v>
      </c>
      <c r="I230" s="2">
        <f t="shared" si="9"/>
        <v>94.9666666666667</v>
      </c>
      <c r="J230" s="2">
        <f t="shared" si="10"/>
        <v>125.1</v>
      </c>
      <c r="K230" s="2">
        <f t="shared" si="11"/>
        <v>1.31730431730432</v>
      </c>
    </row>
    <row r="231" s="2" customFormat="1" spans="1:11">
      <c r="A231" s="9" t="s">
        <v>468</v>
      </c>
      <c r="B231" s="9" t="s">
        <v>469</v>
      </c>
      <c r="C231" s="10">
        <v>112.4</v>
      </c>
      <c r="D231" s="10">
        <v>108.1</v>
      </c>
      <c r="E231" s="10">
        <v>120.4</v>
      </c>
      <c r="F231" s="10">
        <v>93.2</v>
      </c>
      <c r="G231" s="10">
        <v>98</v>
      </c>
      <c r="H231" s="10">
        <v>85.2</v>
      </c>
      <c r="I231" s="2">
        <f t="shared" si="9"/>
        <v>113.633333333333</v>
      </c>
      <c r="J231" s="2">
        <f t="shared" si="10"/>
        <v>92.1333333333333</v>
      </c>
      <c r="K231" s="2">
        <f t="shared" si="11"/>
        <v>0.810794954532121</v>
      </c>
    </row>
    <row r="232" s="2" customFormat="1" spans="1:11">
      <c r="A232" s="9" t="s">
        <v>470</v>
      </c>
      <c r="B232" s="9" t="s">
        <v>471</v>
      </c>
      <c r="C232" s="10">
        <v>100.2</v>
      </c>
      <c r="D232" s="10">
        <v>96.9</v>
      </c>
      <c r="E232" s="10">
        <v>102.4</v>
      </c>
      <c r="F232" s="10">
        <v>57.2</v>
      </c>
      <c r="G232" s="10">
        <v>69.6</v>
      </c>
      <c r="H232" s="10">
        <v>65.7</v>
      </c>
      <c r="I232" s="2">
        <f t="shared" si="9"/>
        <v>99.8333333333333</v>
      </c>
      <c r="J232" s="2">
        <f t="shared" si="10"/>
        <v>64.1666666666667</v>
      </c>
      <c r="K232" s="2">
        <f t="shared" si="11"/>
        <v>0.642737896494157</v>
      </c>
    </row>
    <row r="233" s="2" customFormat="1" spans="1:11">
      <c r="A233" s="9" t="s">
        <v>472</v>
      </c>
      <c r="B233" s="9" t="s">
        <v>473</v>
      </c>
      <c r="C233" s="10">
        <v>87.2</v>
      </c>
      <c r="D233" s="10">
        <v>84.9</v>
      </c>
      <c r="E233" s="10">
        <v>85.2</v>
      </c>
      <c r="F233" s="10">
        <v>116.1</v>
      </c>
      <c r="G233" s="10">
        <v>126.3</v>
      </c>
      <c r="H233" s="10">
        <v>112.4</v>
      </c>
      <c r="I233" s="2">
        <f t="shared" si="9"/>
        <v>85.7666666666667</v>
      </c>
      <c r="J233" s="2">
        <f t="shared" si="10"/>
        <v>118.266666666667</v>
      </c>
      <c r="K233" s="2">
        <f t="shared" si="11"/>
        <v>1.37893509521959</v>
      </c>
    </row>
    <row r="234" s="2" customFormat="1" spans="1:11">
      <c r="A234" s="9" t="s">
        <v>474</v>
      </c>
      <c r="B234" s="9" t="s">
        <v>475</v>
      </c>
      <c r="C234" s="10">
        <v>107.5</v>
      </c>
      <c r="D234" s="10">
        <v>93.9</v>
      </c>
      <c r="E234" s="10">
        <v>103.1</v>
      </c>
      <c r="F234" s="10">
        <v>44.6</v>
      </c>
      <c r="G234" s="10">
        <v>55.9</v>
      </c>
      <c r="H234" s="10">
        <v>58.1</v>
      </c>
      <c r="I234" s="2">
        <f t="shared" si="9"/>
        <v>101.5</v>
      </c>
      <c r="J234" s="2">
        <f t="shared" si="10"/>
        <v>52.8666666666667</v>
      </c>
      <c r="K234" s="2">
        <f t="shared" si="11"/>
        <v>0.520853858784893</v>
      </c>
    </row>
    <row r="235" s="2" customFormat="1" spans="1:11">
      <c r="A235" s="9" t="s">
        <v>476</v>
      </c>
      <c r="B235" s="9" t="s">
        <v>477</v>
      </c>
      <c r="C235" s="10">
        <v>98.5</v>
      </c>
      <c r="D235" s="10">
        <v>100.1</v>
      </c>
      <c r="E235" s="10">
        <v>86.6</v>
      </c>
      <c r="F235" s="10">
        <v>76.6</v>
      </c>
      <c r="G235" s="10">
        <v>76.3</v>
      </c>
      <c r="H235" s="10">
        <v>73.3</v>
      </c>
      <c r="I235" s="2">
        <f t="shared" si="9"/>
        <v>95.0666666666667</v>
      </c>
      <c r="J235" s="2">
        <f t="shared" si="10"/>
        <v>75.4</v>
      </c>
      <c r="K235" s="2">
        <f t="shared" si="11"/>
        <v>0.79312762973352</v>
      </c>
    </row>
    <row r="236" s="2" customFormat="1" spans="1:11">
      <c r="A236" s="9" t="s">
        <v>478</v>
      </c>
      <c r="B236" s="9" t="s">
        <v>479</v>
      </c>
      <c r="C236" s="10">
        <v>88.7</v>
      </c>
      <c r="D236" s="10">
        <v>96.8</v>
      </c>
      <c r="E236" s="10">
        <v>90.5</v>
      </c>
      <c r="F236" s="10">
        <v>66.8</v>
      </c>
      <c r="G236" s="10">
        <v>69.7</v>
      </c>
      <c r="H236" s="10">
        <v>72.4</v>
      </c>
      <c r="I236" s="2">
        <f t="shared" si="9"/>
        <v>92</v>
      </c>
      <c r="J236" s="2">
        <f t="shared" si="10"/>
        <v>69.6333333333333</v>
      </c>
      <c r="K236" s="2">
        <f t="shared" si="11"/>
        <v>0.756884057971015</v>
      </c>
    </row>
    <row r="237" s="2" customFormat="1" spans="1:11">
      <c r="A237" s="9" t="s">
        <v>480</v>
      </c>
      <c r="B237" s="9" t="s">
        <v>481</v>
      </c>
      <c r="C237" s="10">
        <v>86.9</v>
      </c>
      <c r="D237" s="10">
        <v>72.9</v>
      </c>
      <c r="E237" s="10">
        <v>85.4</v>
      </c>
      <c r="F237" s="10">
        <v>99.8</v>
      </c>
      <c r="G237" s="10">
        <v>103.7</v>
      </c>
      <c r="H237" s="10">
        <v>105.7</v>
      </c>
      <c r="I237" s="2">
        <f t="shared" si="9"/>
        <v>81.7333333333333</v>
      </c>
      <c r="J237" s="2">
        <f t="shared" si="10"/>
        <v>103.066666666667</v>
      </c>
      <c r="K237" s="2">
        <f t="shared" si="11"/>
        <v>1.26101141924959</v>
      </c>
    </row>
    <row r="238" s="2" customFormat="1" spans="1:11">
      <c r="A238" s="9" t="s">
        <v>482</v>
      </c>
      <c r="B238" s="9" t="s">
        <v>483</v>
      </c>
      <c r="C238" s="10">
        <v>73.2</v>
      </c>
      <c r="D238" s="10">
        <v>102.3</v>
      </c>
      <c r="E238" s="10">
        <v>97.5</v>
      </c>
      <c r="F238" s="10">
        <v>102.2</v>
      </c>
      <c r="G238" s="10">
        <v>133.2</v>
      </c>
      <c r="H238" s="10">
        <v>95.1</v>
      </c>
      <c r="I238" s="2">
        <f t="shared" si="9"/>
        <v>91</v>
      </c>
      <c r="J238" s="2">
        <f t="shared" si="10"/>
        <v>110.166666666667</v>
      </c>
      <c r="K238" s="2">
        <f t="shared" si="11"/>
        <v>1.21062271062271</v>
      </c>
    </row>
    <row r="239" s="2" customFormat="1" spans="1:11">
      <c r="A239" s="9" t="s">
        <v>484</v>
      </c>
      <c r="B239" s="9" t="s">
        <v>485</v>
      </c>
      <c r="C239" s="10">
        <v>100.7</v>
      </c>
      <c r="D239" s="10">
        <v>93.5</v>
      </c>
      <c r="E239" s="10">
        <v>85.5</v>
      </c>
      <c r="F239" s="10">
        <v>106.1</v>
      </c>
      <c r="G239" s="10">
        <v>100.6</v>
      </c>
      <c r="H239" s="10">
        <v>139.2</v>
      </c>
      <c r="I239" s="2">
        <f t="shared" si="9"/>
        <v>93.2333333333333</v>
      </c>
      <c r="J239" s="2">
        <f t="shared" si="10"/>
        <v>115.3</v>
      </c>
      <c r="K239" s="2">
        <f t="shared" si="11"/>
        <v>1.23668215945656</v>
      </c>
    </row>
    <row r="240" s="2" customFormat="1" spans="1:11">
      <c r="A240" s="9" t="s">
        <v>486</v>
      </c>
      <c r="B240" s="9" t="s">
        <v>487</v>
      </c>
      <c r="C240" s="10">
        <v>94</v>
      </c>
      <c r="D240" s="10">
        <v>114.7</v>
      </c>
      <c r="E240" s="10">
        <v>96.4</v>
      </c>
      <c r="F240" s="10">
        <v>83.5</v>
      </c>
      <c r="G240" s="10">
        <v>68.4</v>
      </c>
      <c r="H240" s="10">
        <v>68.7</v>
      </c>
      <c r="I240" s="2">
        <f t="shared" si="9"/>
        <v>101.7</v>
      </c>
      <c r="J240" s="2">
        <f t="shared" si="10"/>
        <v>73.5333333333333</v>
      </c>
      <c r="K240" s="2">
        <f t="shared" si="11"/>
        <v>0.723041625696493</v>
      </c>
    </row>
    <row r="241" s="2" customFormat="1" spans="1:11">
      <c r="A241" s="9" t="s">
        <v>488</v>
      </c>
      <c r="B241" s="9" t="s">
        <v>489</v>
      </c>
      <c r="C241" s="10">
        <v>213.6</v>
      </c>
      <c r="D241" s="10">
        <v>114.2</v>
      </c>
      <c r="E241" s="10">
        <v>113.9</v>
      </c>
      <c r="F241" s="10">
        <v>35.9</v>
      </c>
      <c r="G241" s="10">
        <v>94.3</v>
      </c>
      <c r="H241" s="10">
        <v>94.8</v>
      </c>
      <c r="I241" s="2">
        <f t="shared" si="9"/>
        <v>147.233333333333</v>
      </c>
      <c r="J241" s="2">
        <f t="shared" si="10"/>
        <v>75</v>
      </c>
      <c r="K241" s="2">
        <f t="shared" si="11"/>
        <v>0.509395517319448</v>
      </c>
    </row>
    <row r="242" s="2" customFormat="1" spans="1:11">
      <c r="A242" s="9" t="s">
        <v>490</v>
      </c>
      <c r="B242" s="9" t="s">
        <v>491</v>
      </c>
      <c r="C242" s="10">
        <v>79.7</v>
      </c>
      <c r="D242" s="10">
        <v>83.5</v>
      </c>
      <c r="E242" s="10">
        <v>107</v>
      </c>
      <c r="F242" s="10">
        <v>125.6</v>
      </c>
      <c r="G242" s="10">
        <v>112.6</v>
      </c>
      <c r="H242" s="10">
        <v>102</v>
      </c>
      <c r="I242" s="2">
        <f t="shared" si="9"/>
        <v>90.0666666666667</v>
      </c>
      <c r="J242" s="2">
        <f t="shared" si="10"/>
        <v>113.4</v>
      </c>
      <c r="K242" s="2">
        <f t="shared" si="11"/>
        <v>1.25906735751295</v>
      </c>
    </row>
    <row r="243" s="2" customFormat="1" spans="1:11">
      <c r="A243" s="9" t="s">
        <v>492</v>
      </c>
      <c r="B243" s="9" t="s">
        <v>493</v>
      </c>
      <c r="C243" s="10">
        <v>85.4</v>
      </c>
      <c r="D243" s="10">
        <v>79.8</v>
      </c>
      <c r="E243" s="10">
        <v>83</v>
      </c>
      <c r="F243" s="10">
        <v>104.2</v>
      </c>
      <c r="G243" s="10">
        <v>102.3</v>
      </c>
      <c r="H243" s="10">
        <v>96.3</v>
      </c>
      <c r="I243" s="2">
        <f t="shared" si="9"/>
        <v>82.7333333333333</v>
      </c>
      <c r="J243" s="2">
        <f t="shared" si="10"/>
        <v>100.933333333333</v>
      </c>
      <c r="K243" s="2">
        <f t="shared" si="11"/>
        <v>1.21998388396454</v>
      </c>
    </row>
    <row r="244" s="2" customFormat="1" spans="1:11">
      <c r="A244" s="9" t="s">
        <v>494</v>
      </c>
      <c r="B244" s="9" t="s">
        <v>495</v>
      </c>
      <c r="C244" s="10">
        <v>103.4</v>
      </c>
      <c r="D244" s="10">
        <v>96.9</v>
      </c>
      <c r="E244" s="10">
        <v>99.3</v>
      </c>
      <c r="F244" s="10">
        <v>71</v>
      </c>
      <c r="G244" s="10">
        <v>111.2</v>
      </c>
      <c r="H244" s="10">
        <v>64.8</v>
      </c>
      <c r="I244" s="2">
        <f t="shared" si="9"/>
        <v>99.8666666666667</v>
      </c>
      <c r="J244" s="2">
        <f t="shared" si="10"/>
        <v>82.3333333333333</v>
      </c>
      <c r="K244" s="2">
        <f t="shared" si="11"/>
        <v>0.824432576769025</v>
      </c>
    </row>
    <row r="245" s="2" customFormat="1" spans="1:11">
      <c r="A245" s="9" t="s">
        <v>496</v>
      </c>
      <c r="B245" s="9" t="s">
        <v>497</v>
      </c>
      <c r="C245" s="10">
        <v>95</v>
      </c>
      <c r="D245" s="10">
        <v>92.4</v>
      </c>
      <c r="E245" s="10">
        <v>86.6</v>
      </c>
      <c r="F245" s="10">
        <v>122.2</v>
      </c>
      <c r="G245" s="10">
        <v>98.7</v>
      </c>
      <c r="H245" s="10">
        <v>115.8</v>
      </c>
      <c r="I245" s="2">
        <f t="shared" si="9"/>
        <v>91.3333333333333</v>
      </c>
      <c r="J245" s="2">
        <f t="shared" si="10"/>
        <v>112.233333333333</v>
      </c>
      <c r="K245" s="2">
        <f t="shared" si="11"/>
        <v>1.22883211678832</v>
      </c>
    </row>
    <row r="246" s="2" customFormat="1" spans="1:11">
      <c r="A246" s="9" t="s">
        <v>498</v>
      </c>
      <c r="B246" s="9" t="s">
        <v>499</v>
      </c>
      <c r="C246" s="10">
        <v>90</v>
      </c>
      <c r="D246" s="10">
        <v>93.3</v>
      </c>
      <c r="E246" s="10">
        <v>90.4</v>
      </c>
      <c r="F246" s="10">
        <v>137.7</v>
      </c>
      <c r="G246" s="10">
        <v>114.5</v>
      </c>
      <c r="H246" s="10">
        <v>111</v>
      </c>
      <c r="I246" s="2">
        <f t="shared" si="9"/>
        <v>91.2333333333333</v>
      </c>
      <c r="J246" s="2">
        <f t="shared" si="10"/>
        <v>121.066666666667</v>
      </c>
      <c r="K246" s="2">
        <f t="shared" si="11"/>
        <v>1.32700036536354</v>
      </c>
    </row>
    <row r="247" s="2" customFormat="1" spans="1:11">
      <c r="A247" s="9" t="s">
        <v>500</v>
      </c>
      <c r="B247" s="9" t="s">
        <v>501</v>
      </c>
      <c r="C247" s="10">
        <v>102.6</v>
      </c>
      <c r="D247" s="10">
        <v>75.1</v>
      </c>
      <c r="E247" s="10">
        <v>75.4</v>
      </c>
      <c r="F247" s="10">
        <v>102.9</v>
      </c>
      <c r="G247" s="10">
        <v>97.5</v>
      </c>
      <c r="H247" s="10">
        <v>105.2</v>
      </c>
      <c r="I247" s="2">
        <f t="shared" si="9"/>
        <v>84.3666666666667</v>
      </c>
      <c r="J247" s="2">
        <f t="shared" si="10"/>
        <v>101.866666666667</v>
      </c>
      <c r="K247" s="2">
        <f t="shared" si="11"/>
        <v>1.207427894113</v>
      </c>
    </row>
    <row r="248" s="2" customFormat="1" spans="1:11">
      <c r="A248" s="9" t="s">
        <v>502</v>
      </c>
      <c r="B248" s="9" t="s">
        <v>503</v>
      </c>
      <c r="C248" s="10">
        <v>115.2</v>
      </c>
      <c r="D248" s="10">
        <v>61.2</v>
      </c>
      <c r="E248" s="10">
        <v>97.3</v>
      </c>
      <c r="F248" s="10">
        <v>104.5</v>
      </c>
      <c r="G248" s="10">
        <v>122.2</v>
      </c>
      <c r="H248" s="10">
        <v>118.4</v>
      </c>
      <c r="I248" s="2">
        <f t="shared" si="9"/>
        <v>91.2333333333333</v>
      </c>
      <c r="J248" s="2">
        <f t="shared" si="10"/>
        <v>115.033333333333</v>
      </c>
      <c r="K248" s="2">
        <f t="shared" si="11"/>
        <v>1.26086956521739</v>
      </c>
    </row>
    <row r="249" s="2" customFormat="1" spans="1:11">
      <c r="A249" s="9" t="s">
        <v>504</v>
      </c>
      <c r="B249" s="9" t="s">
        <v>505</v>
      </c>
      <c r="C249" s="10">
        <v>94.6</v>
      </c>
      <c r="D249" s="10">
        <v>92</v>
      </c>
      <c r="E249" s="10">
        <v>95.4</v>
      </c>
      <c r="F249" s="10">
        <v>122.4</v>
      </c>
      <c r="G249" s="10">
        <v>118.7</v>
      </c>
      <c r="H249" s="10">
        <v>109.7</v>
      </c>
      <c r="I249" s="2">
        <f t="shared" si="9"/>
        <v>94</v>
      </c>
      <c r="J249" s="2">
        <f t="shared" si="10"/>
        <v>116.933333333333</v>
      </c>
      <c r="K249" s="2">
        <f t="shared" si="11"/>
        <v>1.24397163120567</v>
      </c>
    </row>
    <row r="250" s="2" customFormat="1" spans="1:11">
      <c r="A250" s="9" t="s">
        <v>506</v>
      </c>
      <c r="B250" s="9" t="s">
        <v>507</v>
      </c>
      <c r="C250" s="10">
        <v>63.2</v>
      </c>
      <c r="D250" s="10">
        <v>70.5</v>
      </c>
      <c r="E250" s="10">
        <v>97.6</v>
      </c>
      <c r="F250" s="10">
        <v>117.1</v>
      </c>
      <c r="G250" s="10">
        <v>104.1</v>
      </c>
      <c r="H250" s="10">
        <v>111.2</v>
      </c>
      <c r="I250" s="2">
        <f t="shared" si="9"/>
        <v>77.1</v>
      </c>
      <c r="J250" s="2">
        <f t="shared" si="10"/>
        <v>110.8</v>
      </c>
      <c r="K250" s="2">
        <f t="shared" si="11"/>
        <v>1.43709468223087</v>
      </c>
    </row>
    <row r="251" s="2" customFormat="1" spans="1:11">
      <c r="A251" s="9" t="s">
        <v>508</v>
      </c>
      <c r="B251" s="9" t="s">
        <v>509</v>
      </c>
      <c r="C251" s="10">
        <v>100.9</v>
      </c>
      <c r="D251" s="10">
        <v>96.5</v>
      </c>
      <c r="E251" s="10">
        <v>81.6</v>
      </c>
      <c r="F251" s="10">
        <v>135.9</v>
      </c>
      <c r="G251" s="10">
        <v>103.2</v>
      </c>
      <c r="H251" s="10">
        <v>115</v>
      </c>
      <c r="I251" s="2">
        <f t="shared" si="9"/>
        <v>93</v>
      </c>
      <c r="J251" s="2">
        <f t="shared" si="10"/>
        <v>118.033333333333</v>
      </c>
      <c r="K251" s="2">
        <f t="shared" si="11"/>
        <v>1.26917562724014</v>
      </c>
    </row>
    <row r="252" s="2" customFormat="1" spans="1:11">
      <c r="A252" s="9" t="s">
        <v>510</v>
      </c>
      <c r="B252" s="9" t="s">
        <v>511</v>
      </c>
      <c r="C252" s="10">
        <v>100.7</v>
      </c>
      <c r="D252" s="10">
        <v>104.5</v>
      </c>
      <c r="E252" s="10">
        <v>103.3</v>
      </c>
      <c r="F252" s="10">
        <v>81.8</v>
      </c>
      <c r="G252" s="10">
        <v>89.6</v>
      </c>
      <c r="H252" s="10">
        <v>81.4</v>
      </c>
      <c r="I252" s="2">
        <f t="shared" si="9"/>
        <v>102.833333333333</v>
      </c>
      <c r="J252" s="2">
        <f t="shared" si="10"/>
        <v>84.2666666666667</v>
      </c>
      <c r="K252" s="2">
        <f t="shared" si="11"/>
        <v>0.819448946515397</v>
      </c>
    </row>
    <row r="253" s="2" customFormat="1" spans="1:11">
      <c r="A253" s="9" t="s">
        <v>512</v>
      </c>
      <c r="B253" s="9" t="s">
        <v>513</v>
      </c>
      <c r="C253" s="10">
        <v>89.3</v>
      </c>
      <c r="D253" s="10">
        <v>97</v>
      </c>
      <c r="E253" s="10">
        <v>78.6</v>
      </c>
      <c r="F253" s="10">
        <v>132.4</v>
      </c>
      <c r="G253" s="10">
        <v>100.8</v>
      </c>
      <c r="H253" s="10">
        <v>112.3</v>
      </c>
      <c r="I253" s="2">
        <f t="shared" si="9"/>
        <v>88.3</v>
      </c>
      <c r="J253" s="2">
        <f t="shared" si="10"/>
        <v>115.166666666667</v>
      </c>
      <c r="K253" s="2">
        <f t="shared" si="11"/>
        <v>1.3042657606644</v>
      </c>
    </row>
    <row r="254" s="2" customFormat="1" spans="1:11">
      <c r="A254" s="9" t="s">
        <v>514</v>
      </c>
      <c r="B254" s="9" t="s">
        <v>515</v>
      </c>
      <c r="C254" s="10">
        <v>85.8</v>
      </c>
      <c r="D254" s="10">
        <v>75.8</v>
      </c>
      <c r="E254" s="10">
        <v>83</v>
      </c>
      <c r="F254" s="10">
        <v>104.4</v>
      </c>
      <c r="G254" s="10">
        <v>99.5</v>
      </c>
      <c r="H254" s="10">
        <v>116.3</v>
      </c>
      <c r="I254" s="2">
        <f t="shared" si="9"/>
        <v>81.5333333333333</v>
      </c>
      <c r="J254" s="2">
        <f t="shared" si="10"/>
        <v>106.733333333333</v>
      </c>
      <c r="K254" s="2">
        <f t="shared" si="11"/>
        <v>1.3090760425184</v>
      </c>
    </row>
    <row r="255" s="2" customFormat="1" spans="1:11">
      <c r="A255" s="9" t="s">
        <v>516</v>
      </c>
      <c r="B255" s="9" t="s">
        <v>517</v>
      </c>
      <c r="C255" s="10">
        <v>97.8</v>
      </c>
      <c r="D255" s="10">
        <v>98.6</v>
      </c>
      <c r="E255" s="10">
        <v>123.8</v>
      </c>
      <c r="F255" s="10">
        <v>84.5</v>
      </c>
      <c r="G255" s="10">
        <v>98.5</v>
      </c>
      <c r="H255" s="10">
        <v>81.2</v>
      </c>
      <c r="I255" s="2">
        <f t="shared" si="9"/>
        <v>106.733333333333</v>
      </c>
      <c r="J255" s="2">
        <f t="shared" si="10"/>
        <v>88.0666666666667</v>
      </c>
      <c r="K255" s="2">
        <f t="shared" si="11"/>
        <v>0.825109306683323</v>
      </c>
    </row>
    <row r="256" s="2" customFormat="1" spans="1:11">
      <c r="A256" s="9" t="s">
        <v>518</v>
      </c>
      <c r="B256" s="9" t="s">
        <v>519</v>
      </c>
      <c r="C256" s="10">
        <v>87.1</v>
      </c>
      <c r="D256" s="10">
        <v>103.9</v>
      </c>
      <c r="E256" s="10">
        <v>98.2</v>
      </c>
      <c r="F256" s="10">
        <v>67.7</v>
      </c>
      <c r="G256" s="10">
        <v>42.6</v>
      </c>
      <c r="H256" s="10">
        <v>44.6</v>
      </c>
      <c r="I256" s="2">
        <f t="shared" si="9"/>
        <v>96.4</v>
      </c>
      <c r="J256" s="2">
        <f t="shared" si="10"/>
        <v>51.6333333333333</v>
      </c>
      <c r="K256" s="2">
        <f t="shared" si="11"/>
        <v>0.535615491009682</v>
      </c>
    </row>
    <row r="257" s="2" customFormat="1" spans="1:11">
      <c r="A257" s="9" t="s">
        <v>520</v>
      </c>
      <c r="B257" s="9" t="s">
        <v>521</v>
      </c>
      <c r="C257" s="10">
        <v>90.7</v>
      </c>
      <c r="D257" s="10">
        <v>88.5</v>
      </c>
      <c r="E257" s="10">
        <v>95.7</v>
      </c>
      <c r="F257" s="10">
        <v>123.1</v>
      </c>
      <c r="G257" s="10">
        <v>101.7</v>
      </c>
      <c r="H257" s="10">
        <v>108.1</v>
      </c>
      <c r="I257" s="2">
        <f t="shared" si="9"/>
        <v>91.6333333333333</v>
      </c>
      <c r="J257" s="2">
        <f t="shared" si="10"/>
        <v>110.966666666667</v>
      </c>
      <c r="K257" s="2">
        <f t="shared" si="11"/>
        <v>1.21098581302292</v>
      </c>
    </row>
    <row r="258" s="2" customFormat="1" spans="1:11">
      <c r="A258" s="9" t="s">
        <v>522</v>
      </c>
      <c r="B258" s="9" t="s">
        <v>523</v>
      </c>
      <c r="C258" s="10">
        <v>102.1</v>
      </c>
      <c r="D258" s="10">
        <v>92.4</v>
      </c>
      <c r="E258" s="10">
        <v>95.1</v>
      </c>
      <c r="F258" s="10">
        <v>72.1</v>
      </c>
      <c r="G258" s="10">
        <v>79.3</v>
      </c>
      <c r="H258" s="10">
        <v>80.8</v>
      </c>
      <c r="I258" s="2">
        <f t="shared" si="9"/>
        <v>96.5333333333333</v>
      </c>
      <c r="J258" s="2">
        <f t="shared" si="10"/>
        <v>77.4</v>
      </c>
      <c r="K258" s="2">
        <f t="shared" si="11"/>
        <v>0.801795580110497</v>
      </c>
    </row>
    <row r="259" s="2" customFormat="1" spans="1:11">
      <c r="A259" s="9" t="s">
        <v>524</v>
      </c>
      <c r="B259" s="9" t="s">
        <v>525</v>
      </c>
      <c r="C259" s="10">
        <v>79.9</v>
      </c>
      <c r="D259" s="10">
        <v>74.8</v>
      </c>
      <c r="E259" s="10">
        <v>97.1</v>
      </c>
      <c r="F259" s="10">
        <v>94.5</v>
      </c>
      <c r="G259" s="10">
        <v>130</v>
      </c>
      <c r="H259" s="10">
        <v>100.1</v>
      </c>
      <c r="I259" s="2">
        <f t="shared" si="9"/>
        <v>83.9333333333333</v>
      </c>
      <c r="J259" s="2">
        <f t="shared" si="10"/>
        <v>108.2</v>
      </c>
      <c r="K259" s="2">
        <f t="shared" si="11"/>
        <v>1.28911834789516</v>
      </c>
    </row>
    <row r="260" s="2" customFormat="1" spans="1:11">
      <c r="A260" s="9" t="s">
        <v>526</v>
      </c>
      <c r="B260" s="9" t="s">
        <v>527</v>
      </c>
      <c r="C260" s="10">
        <v>91.3</v>
      </c>
      <c r="D260" s="10">
        <v>93.6</v>
      </c>
      <c r="E260" s="10">
        <v>87.8</v>
      </c>
      <c r="F260" s="10">
        <v>107.1</v>
      </c>
      <c r="G260" s="10">
        <v>100.2</v>
      </c>
      <c r="H260" s="10">
        <v>132.5</v>
      </c>
      <c r="I260" s="2">
        <f t="shared" si="9"/>
        <v>90.9</v>
      </c>
      <c r="J260" s="2">
        <f t="shared" si="10"/>
        <v>113.266666666667</v>
      </c>
      <c r="K260" s="2">
        <f t="shared" si="11"/>
        <v>1.24605793912725</v>
      </c>
    </row>
    <row r="261" s="2" customFormat="1" spans="1:11">
      <c r="A261" s="9" t="s">
        <v>528</v>
      </c>
      <c r="B261" s="9" t="s">
        <v>529</v>
      </c>
      <c r="C261" s="10">
        <v>87.3</v>
      </c>
      <c r="D261" s="10">
        <v>75.7</v>
      </c>
      <c r="E261" s="10">
        <v>90.6</v>
      </c>
      <c r="F261" s="10">
        <v>120.4</v>
      </c>
      <c r="G261" s="10">
        <v>95.5</v>
      </c>
      <c r="H261" s="10">
        <v>110.6</v>
      </c>
      <c r="I261" s="2">
        <f t="shared" ref="I261:I324" si="12">AVERAGEA(C261:E261)</f>
        <v>84.5333333333333</v>
      </c>
      <c r="J261" s="2">
        <f t="shared" ref="J261:J324" si="13">AVERAGEA(F261:H261)</f>
        <v>108.833333333333</v>
      </c>
      <c r="K261" s="2">
        <f t="shared" ref="K261:K324" si="14">J261/I261</f>
        <v>1.28746056782334</v>
      </c>
    </row>
    <row r="262" s="2" customFormat="1" spans="1:11">
      <c r="A262" s="9" t="s">
        <v>530</v>
      </c>
      <c r="B262" s="9" t="s">
        <v>531</v>
      </c>
      <c r="C262" s="10">
        <v>73.8</v>
      </c>
      <c r="D262" s="10">
        <v>89.1</v>
      </c>
      <c r="E262" s="10">
        <v>89.1</v>
      </c>
      <c r="F262" s="10">
        <v>101.7</v>
      </c>
      <c r="G262" s="10">
        <v>106.4</v>
      </c>
      <c r="H262" s="10">
        <v>103.8</v>
      </c>
      <c r="I262" s="2">
        <f t="shared" si="12"/>
        <v>84</v>
      </c>
      <c r="J262" s="2">
        <f t="shared" si="13"/>
        <v>103.966666666667</v>
      </c>
      <c r="K262" s="2">
        <f t="shared" si="14"/>
        <v>1.23769841269841</v>
      </c>
    </row>
    <row r="263" s="2" customFormat="1" spans="1:11">
      <c r="A263" s="9" t="s">
        <v>532</v>
      </c>
      <c r="B263" s="9" t="s">
        <v>533</v>
      </c>
      <c r="C263" s="10">
        <v>90.2</v>
      </c>
      <c r="D263" s="10">
        <v>83.3</v>
      </c>
      <c r="E263" s="10">
        <v>95.4</v>
      </c>
      <c r="F263" s="10">
        <v>123.2</v>
      </c>
      <c r="G263" s="10">
        <v>107.9</v>
      </c>
      <c r="H263" s="10">
        <v>100</v>
      </c>
      <c r="I263" s="2">
        <f t="shared" si="12"/>
        <v>89.6333333333333</v>
      </c>
      <c r="J263" s="2">
        <f t="shared" si="13"/>
        <v>110.366666666667</v>
      </c>
      <c r="K263" s="2">
        <f t="shared" si="14"/>
        <v>1.23131275567125</v>
      </c>
    </row>
    <row r="264" s="2" customFormat="1" spans="1:11">
      <c r="A264" s="9" t="s">
        <v>534</v>
      </c>
      <c r="B264" s="9" t="s">
        <v>535</v>
      </c>
      <c r="C264" s="10">
        <v>68.3</v>
      </c>
      <c r="D264" s="10">
        <v>136.3</v>
      </c>
      <c r="E264" s="10">
        <v>99</v>
      </c>
      <c r="F264" s="10">
        <v>94.6</v>
      </c>
      <c r="G264" s="10">
        <v>62.7</v>
      </c>
      <c r="H264" s="10">
        <v>63.4</v>
      </c>
      <c r="I264" s="2">
        <f t="shared" si="12"/>
        <v>101.2</v>
      </c>
      <c r="J264" s="2">
        <f t="shared" si="13"/>
        <v>73.5666666666667</v>
      </c>
      <c r="K264" s="2">
        <f t="shared" si="14"/>
        <v>0.726943346508564</v>
      </c>
    </row>
    <row r="265" s="2" customFormat="1" spans="1:11">
      <c r="A265" s="9" t="s">
        <v>536</v>
      </c>
      <c r="B265" s="9" t="s">
        <v>537</v>
      </c>
      <c r="C265" s="10">
        <v>83.5</v>
      </c>
      <c r="D265" s="10">
        <v>80.5</v>
      </c>
      <c r="E265" s="10">
        <v>94.4</v>
      </c>
      <c r="F265" s="10">
        <v>123</v>
      </c>
      <c r="G265" s="10">
        <v>110.3</v>
      </c>
      <c r="H265" s="10">
        <v>107.5</v>
      </c>
      <c r="I265" s="2">
        <f t="shared" si="12"/>
        <v>86.1333333333333</v>
      </c>
      <c r="J265" s="2">
        <f t="shared" si="13"/>
        <v>113.6</v>
      </c>
      <c r="K265" s="2">
        <f t="shared" si="14"/>
        <v>1.31888544891641</v>
      </c>
    </row>
    <row r="266" s="2" customFormat="1" spans="1:11">
      <c r="A266" s="9" t="s">
        <v>538</v>
      </c>
      <c r="B266" s="9" t="s">
        <v>539</v>
      </c>
      <c r="C266" s="10">
        <v>91.8</v>
      </c>
      <c r="D266" s="10">
        <v>80</v>
      </c>
      <c r="E266" s="10">
        <v>98.7</v>
      </c>
      <c r="F266" s="10">
        <v>126.2</v>
      </c>
      <c r="G266" s="10">
        <v>103</v>
      </c>
      <c r="H266" s="10">
        <v>105.4</v>
      </c>
      <c r="I266" s="2">
        <f t="shared" si="12"/>
        <v>90.1666666666667</v>
      </c>
      <c r="J266" s="2">
        <f t="shared" si="13"/>
        <v>111.533333333333</v>
      </c>
      <c r="K266" s="2">
        <f t="shared" si="14"/>
        <v>1.2369685767098</v>
      </c>
    </row>
    <row r="267" s="2" customFormat="1" spans="1:11">
      <c r="A267" s="9" t="s">
        <v>540</v>
      </c>
      <c r="B267" s="9" t="s">
        <v>541</v>
      </c>
      <c r="C267" s="10">
        <v>115.3</v>
      </c>
      <c r="D267" s="10">
        <v>95.6</v>
      </c>
      <c r="E267" s="10">
        <v>106.5</v>
      </c>
      <c r="F267" s="10">
        <v>71</v>
      </c>
      <c r="G267" s="10">
        <v>68.5</v>
      </c>
      <c r="H267" s="10">
        <v>61.8</v>
      </c>
      <c r="I267" s="2">
        <f t="shared" si="12"/>
        <v>105.8</v>
      </c>
      <c r="J267" s="2">
        <f t="shared" si="13"/>
        <v>67.1</v>
      </c>
      <c r="K267" s="2">
        <f t="shared" si="14"/>
        <v>0.63421550094518</v>
      </c>
    </row>
    <row r="268" s="2" customFormat="1" spans="1:11">
      <c r="A268" s="9" t="s">
        <v>542</v>
      </c>
      <c r="B268" s="9" t="s">
        <v>543</v>
      </c>
      <c r="C268" s="10">
        <v>112.3</v>
      </c>
      <c r="D268" s="10">
        <v>104.9</v>
      </c>
      <c r="E268" s="10">
        <v>118.6</v>
      </c>
      <c r="F268" s="10">
        <v>80.5</v>
      </c>
      <c r="G268" s="10">
        <v>98.8</v>
      </c>
      <c r="H268" s="10">
        <v>94.9</v>
      </c>
      <c r="I268" s="2">
        <f t="shared" si="12"/>
        <v>111.933333333333</v>
      </c>
      <c r="J268" s="2">
        <f t="shared" si="13"/>
        <v>91.4</v>
      </c>
      <c r="K268" s="2">
        <f t="shared" si="14"/>
        <v>0.816557474687314</v>
      </c>
    </row>
    <row r="269" s="2" customFormat="1" spans="1:11">
      <c r="A269" s="9" t="s">
        <v>544</v>
      </c>
      <c r="B269" s="9" t="s">
        <v>545</v>
      </c>
      <c r="C269" s="10">
        <v>99.9</v>
      </c>
      <c r="D269" s="10">
        <v>104.9</v>
      </c>
      <c r="E269" s="10">
        <v>96.6</v>
      </c>
      <c r="F269" s="10">
        <v>97.9</v>
      </c>
      <c r="G269" s="10">
        <v>82.7</v>
      </c>
      <c r="H269" s="10">
        <v>63.7</v>
      </c>
      <c r="I269" s="2">
        <f t="shared" si="12"/>
        <v>100.466666666667</v>
      </c>
      <c r="J269" s="2">
        <f t="shared" si="13"/>
        <v>81.4333333333333</v>
      </c>
      <c r="K269" s="2">
        <f t="shared" si="14"/>
        <v>0.810550763105508</v>
      </c>
    </row>
    <row r="270" s="2" customFormat="1" spans="1:11">
      <c r="A270" s="9" t="s">
        <v>546</v>
      </c>
      <c r="B270" s="9" t="s">
        <v>547</v>
      </c>
      <c r="C270" s="10">
        <v>129.9</v>
      </c>
      <c r="D270" s="10">
        <v>138.5</v>
      </c>
      <c r="E270" s="10">
        <v>144.8</v>
      </c>
      <c r="F270" s="10">
        <v>57</v>
      </c>
      <c r="G270" s="10">
        <v>63.4</v>
      </c>
      <c r="H270" s="10">
        <v>71.3</v>
      </c>
      <c r="I270" s="2">
        <f t="shared" si="12"/>
        <v>137.733333333333</v>
      </c>
      <c r="J270" s="2">
        <f t="shared" si="13"/>
        <v>63.9</v>
      </c>
      <c r="K270" s="2">
        <f t="shared" si="14"/>
        <v>0.463939980638916</v>
      </c>
    </row>
    <row r="271" s="2" customFormat="1" spans="1:11">
      <c r="A271" s="9" t="s">
        <v>548</v>
      </c>
      <c r="B271" s="9" t="s">
        <v>549</v>
      </c>
      <c r="C271" s="10">
        <v>71.7</v>
      </c>
      <c r="D271" s="10">
        <v>99.3</v>
      </c>
      <c r="E271" s="10">
        <v>95.1</v>
      </c>
      <c r="F271" s="10">
        <v>106.6</v>
      </c>
      <c r="G271" s="10">
        <v>92.7</v>
      </c>
      <c r="H271" s="10">
        <v>167.1</v>
      </c>
      <c r="I271" s="2">
        <f t="shared" si="12"/>
        <v>88.7</v>
      </c>
      <c r="J271" s="2">
        <f t="shared" si="13"/>
        <v>122.133333333333</v>
      </c>
      <c r="K271" s="2">
        <f t="shared" si="14"/>
        <v>1.37692596768132</v>
      </c>
    </row>
    <row r="272" s="2" customFormat="1" spans="1:11">
      <c r="A272" s="9" t="s">
        <v>550</v>
      </c>
      <c r="B272" s="9" t="s">
        <v>551</v>
      </c>
      <c r="C272" s="10">
        <v>89</v>
      </c>
      <c r="D272" s="10">
        <v>102.8</v>
      </c>
      <c r="E272" s="10">
        <v>96</v>
      </c>
      <c r="F272" s="10">
        <v>111</v>
      </c>
      <c r="G272" s="10">
        <v>133.1</v>
      </c>
      <c r="H272" s="10">
        <v>115.7</v>
      </c>
      <c r="I272" s="2">
        <f t="shared" si="12"/>
        <v>95.9333333333333</v>
      </c>
      <c r="J272" s="2">
        <f t="shared" si="13"/>
        <v>119.933333333333</v>
      </c>
      <c r="K272" s="2">
        <f t="shared" si="14"/>
        <v>1.25017373175817</v>
      </c>
    </row>
    <row r="273" s="2" customFormat="1" spans="1:11">
      <c r="A273" s="9" t="s">
        <v>552</v>
      </c>
      <c r="B273" s="9" t="s">
        <v>553</v>
      </c>
      <c r="C273" s="10">
        <v>125.9</v>
      </c>
      <c r="D273" s="10">
        <v>112.6</v>
      </c>
      <c r="E273" s="10">
        <v>104.7</v>
      </c>
      <c r="F273" s="10">
        <v>88</v>
      </c>
      <c r="G273" s="10">
        <v>100.3</v>
      </c>
      <c r="H273" s="10">
        <v>91.2</v>
      </c>
      <c r="I273" s="2">
        <f t="shared" si="12"/>
        <v>114.4</v>
      </c>
      <c r="J273" s="2">
        <f t="shared" si="13"/>
        <v>93.1666666666667</v>
      </c>
      <c r="K273" s="2">
        <f t="shared" si="14"/>
        <v>0.814393939393939</v>
      </c>
    </row>
    <row r="274" s="2" customFormat="1" spans="1:11">
      <c r="A274" s="9" t="s">
        <v>554</v>
      </c>
      <c r="B274" s="9" t="s">
        <v>555</v>
      </c>
      <c r="C274" s="10">
        <v>79.8</v>
      </c>
      <c r="D274" s="10">
        <v>63.8</v>
      </c>
      <c r="E274" s="10">
        <v>81.1</v>
      </c>
      <c r="F274" s="10">
        <v>100.3</v>
      </c>
      <c r="G274" s="10">
        <v>108.1</v>
      </c>
      <c r="H274" s="10">
        <v>96.9</v>
      </c>
      <c r="I274" s="2">
        <f t="shared" si="12"/>
        <v>74.9</v>
      </c>
      <c r="J274" s="2">
        <f t="shared" si="13"/>
        <v>101.766666666667</v>
      </c>
      <c r="K274" s="2">
        <f t="shared" si="14"/>
        <v>1.35870048954161</v>
      </c>
    </row>
    <row r="275" s="2" customFormat="1" spans="1:11">
      <c r="A275" s="9" t="s">
        <v>556</v>
      </c>
      <c r="B275" s="9" t="s">
        <v>557</v>
      </c>
      <c r="C275" s="10">
        <v>69.4</v>
      </c>
      <c r="D275" s="10">
        <v>70.9</v>
      </c>
      <c r="E275" s="10">
        <v>100.8</v>
      </c>
      <c r="F275" s="10">
        <v>97.5</v>
      </c>
      <c r="G275" s="10">
        <v>105.5</v>
      </c>
      <c r="H275" s="10">
        <v>107.1</v>
      </c>
      <c r="I275" s="2">
        <f t="shared" si="12"/>
        <v>80.3666666666667</v>
      </c>
      <c r="J275" s="2">
        <f t="shared" si="13"/>
        <v>103.366666666667</v>
      </c>
      <c r="K275" s="2">
        <f t="shared" si="14"/>
        <v>1.28618830360846</v>
      </c>
    </row>
    <row r="276" s="2" customFormat="1" spans="1:11">
      <c r="A276" s="9" t="s">
        <v>558</v>
      </c>
      <c r="B276" s="9" t="s">
        <v>559</v>
      </c>
      <c r="C276" s="10">
        <v>84.2</v>
      </c>
      <c r="D276" s="10">
        <v>82.3</v>
      </c>
      <c r="E276" s="10">
        <v>101.3</v>
      </c>
      <c r="F276" s="10">
        <v>120</v>
      </c>
      <c r="G276" s="10">
        <v>101.1</v>
      </c>
      <c r="H276" s="10">
        <v>100.3</v>
      </c>
      <c r="I276" s="2">
        <f t="shared" si="12"/>
        <v>89.2666666666667</v>
      </c>
      <c r="J276" s="2">
        <f t="shared" si="13"/>
        <v>107.133333333333</v>
      </c>
      <c r="K276" s="2">
        <f t="shared" si="14"/>
        <v>1.20014936519791</v>
      </c>
    </row>
    <row r="277" s="2" customFormat="1" spans="1:11">
      <c r="A277" s="9" t="s">
        <v>560</v>
      </c>
      <c r="B277" s="9" t="s">
        <v>561</v>
      </c>
      <c r="C277" s="10">
        <v>82.9</v>
      </c>
      <c r="D277" s="10">
        <v>84</v>
      </c>
      <c r="E277" s="10">
        <v>96.1</v>
      </c>
      <c r="F277" s="10">
        <v>109.7</v>
      </c>
      <c r="G277" s="10">
        <v>103.6</v>
      </c>
      <c r="H277" s="10">
        <v>104.9</v>
      </c>
      <c r="I277" s="2">
        <f t="shared" si="12"/>
        <v>87.6666666666667</v>
      </c>
      <c r="J277" s="2">
        <f t="shared" si="13"/>
        <v>106.066666666667</v>
      </c>
      <c r="K277" s="2">
        <f t="shared" si="14"/>
        <v>1.20988593155894</v>
      </c>
    </row>
    <row r="278" s="2" customFormat="1" spans="1:11">
      <c r="A278" s="9" t="s">
        <v>562</v>
      </c>
      <c r="B278" s="9" t="s">
        <v>563</v>
      </c>
      <c r="C278" s="10">
        <v>97.4</v>
      </c>
      <c r="D278" s="10">
        <v>90.8</v>
      </c>
      <c r="E278" s="10">
        <v>93.5</v>
      </c>
      <c r="F278" s="10">
        <v>97.1</v>
      </c>
      <c r="G278" s="10">
        <v>121.3</v>
      </c>
      <c r="H278" s="10">
        <v>120.4</v>
      </c>
      <c r="I278" s="2">
        <f t="shared" si="12"/>
        <v>93.9</v>
      </c>
      <c r="J278" s="2">
        <f t="shared" si="13"/>
        <v>112.933333333333</v>
      </c>
      <c r="K278" s="2">
        <f t="shared" si="14"/>
        <v>1.2026979055733</v>
      </c>
    </row>
    <row r="279" s="2" customFormat="1" spans="1:11">
      <c r="A279" s="9" t="s">
        <v>564</v>
      </c>
      <c r="B279" s="9" t="s">
        <v>565</v>
      </c>
      <c r="C279" s="10">
        <v>89.3</v>
      </c>
      <c r="D279" s="10">
        <v>78.4</v>
      </c>
      <c r="E279" s="10">
        <v>88.1</v>
      </c>
      <c r="F279" s="10">
        <v>104</v>
      </c>
      <c r="G279" s="10">
        <v>98.8</v>
      </c>
      <c r="H279" s="10">
        <v>112.5</v>
      </c>
      <c r="I279" s="2">
        <f t="shared" si="12"/>
        <v>85.2666666666667</v>
      </c>
      <c r="J279" s="2">
        <f t="shared" si="13"/>
        <v>105.1</v>
      </c>
      <c r="K279" s="2">
        <f t="shared" si="14"/>
        <v>1.23260359655981</v>
      </c>
    </row>
    <row r="280" s="2" customFormat="1" spans="1:11">
      <c r="A280" s="9" t="s">
        <v>566</v>
      </c>
      <c r="B280" s="9" t="s">
        <v>567</v>
      </c>
      <c r="C280" s="10">
        <v>99.7</v>
      </c>
      <c r="D280" s="10">
        <v>88.9</v>
      </c>
      <c r="E280" s="10">
        <v>88.7</v>
      </c>
      <c r="F280" s="10">
        <v>122.5</v>
      </c>
      <c r="G280" s="10">
        <v>104.1</v>
      </c>
      <c r="H280" s="10">
        <v>116.9</v>
      </c>
      <c r="I280" s="2">
        <f t="shared" si="12"/>
        <v>92.4333333333333</v>
      </c>
      <c r="J280" s="2">
        <f t="shared" si="13"/>
        <v>114.5</v>
      </c>
      <c r="K280" s="2">
        <f t="shared" si="14"/>
        <v>1.23873061666066</v>
      </c>
    </row>
    <row r="281" s="2" customFormat="1" spans="1:11">
      <c r="A281" s="9" t="s">
        <v>568</v>
      </c>
      <c r="B281" s="9" t="s">
        <v>569</v>
      </c>
      <c r="C281" s="10">
        <v>83.9</v>
      </c>
      <c r="D281" s="10">
        <v>90.2</v>
      </c>
      <c r="E281" s="10">
        <v>86.2</v>
      </c>
      <c r="F281" s="10">
        <v>104.1</v>
      </c>
      <c r="G281" s="10">
        <v>109.6</v>
      </c>
      <c r="H281" s="10">
        <v>98.9</v>
      </c>
      <c r="I281" s="2">
        <f t="shared" si="12"/>
        <v>86.7666666666667</v>
      </c>
      <c r="J281" s="2">
        <f t="shared" si="13"/>
        <v>104.2</v>
      </c>
      <c r="K281" s="2">
        <f t="shared" si="14"/>
        <v>1.20092201306185</v>
      </c>
    </row>
    <row r="282" s="2" customFormat="1" spans="1:11">
      <c r="A282" s="9" t="s">
        <v>570</v>
      </c>
      <c r="B282" s="9" t="s">
        <v>571</v>
      </c>
      <c r="C282" s="10">
        <v>93.7</v>
      </c>
      <c r="D282" s="10">
        <v>86</v>
      </c>
      <c r="E282" s="10">
        <v>85.6</v>
      </c>
      <c r="F282" s="10">
        <v>108.6</v>
      </c>
      <c r="G282" s="10">
        <v>112.1</v>
      </c>
      <c r="H282" s="10">
        <v>107.2</v>
      </c>
      <c r="I282" s="2">
        <f t="shared" si="12"/>
        <v>88.4333333333333</v>
      </c>
      <c r="J282" s="2">
        <f t="shared" si="13"/>
        <v>109.3</v>
      </c>
      <c r="K282" s="2">
        <f t="shared" si="14"/>
        <v>1.23595929136826</v>
      </c>
    </row>
    <row r="283" s="2" customFormat="1" spans="1:11">
      <c r="A283" s="9" t="s">
        <v>572</v>
      </c>
      <c r="B283" s="9" t="s">
        <v>573</v>
      </c>
      <c r="C283" s="10">
        <v>88.2</v>
      </c>
      <c r="D283" s="10">
        <v>50.4</v>
      </c>
      <c r="E283" s="10">
        <v>159.6</v>
      </c>
      <c r="F283" s="10">
        <v>53.2</v>
      </c>
      <c r="G283" s="10">
        <v>57.3</v>
      </c>
      <c r="H283" s="10">
        <v>62.4</v>
      </c>
      <c r="I283" s="2">
        <f t="shared" si="12"/>
        <v>99.4</v>
      </c>
      <c r="J283" s="2">
        <f t="shared" si="13"/>
        <v>57.6333333333333</v>
      </c>
      <c r="K283" s="2">
        <f t="shared" si="14"/>
        <v>0.57981220657277</v>
      </c>
    </row>
    <row r="284" s="2" customFormat="1" spans="1:11">
      <c r="A284" s="9" t="s">
        <v>574</v>
      </c>
      <c r="B284" s="9" t="s">
        <v>575</v>
      </c>
      <c r="C284" s="10">
        <v>70.8</v>
      </c>
      <c r="D284" s="10">
        <v>72.9</v>
      </c>
      <c r="E284" s="10">
        <v>76.1</v>
      </c>
      <c r="F284" s="10">
        <v>116.6</v>
      </c>
      <c r="G284" s="10">
        <v>101.6</v>
      </c>
      <c r="H284" s="10">
        <v>96.7</v>
      </c>
      <c r="I284" s="2">
        <f t="shared" si="12"/>
        <v>73.2666666666667</v>
      </c>
      <c r="J284" s="2">
        <f t="shared" si="13"/>
        <v>104.966666666667</v>
      </c>
      <c r="K284" s="2">
        <f t="shared" si="14"/>
        <v>1.43266606005459</v>
      </c>
    </row>
    <row r="285" s="2" customFormat="1" spans="1:11">
      <c r="A285" s="9" t="s">
        <v>576</v>
      </c>
      <c r="B285" s="9" t="s">
        <v>577</v>
      </c>
      <c r="C285" s="10">
        <v>50.3</v>
      </c>
      <c r="D285" s="10">
        <v>44.4</v>
      </c>
      <c r="E285" s="10">
        <v>101.4</v>
      </c>
      <c r="F285" s="10">
        <v>98.7</v>
      </c>
      <c r="G285" s="10">
        <v>117.6</v>
      </c>
      <c r="H285" s="10">
        <v>101.8</v>
      </c>
      <c r="I285" s="2">
        <f t="shared" si="12"/>
        <v>65.3666666666667</v>
      </c>
      <c r="J285" s="2">
        <f t="shared" si="13"/>
        <v>106.033333333333</v>
      </c>
      <c r="K285" s="2">
        <f t="shared" si="14"/>
        <v>1.62213156552779</v>
      </c>
    </row>
    <row r="286" s="2" customFormat="1" spans="1:11">
      <c r="A286" s="9" t="s">
        <v>578</v>
      </c>
      <c r="B286" s="9" t="s">
        <v>579</v>
      </c>
      <c r="C286" s="10">
        <v>164.9</v>
      </c>
      <c r="D286" s="10">
        <v>35.2</v>
      </c>
      <c r="E286" s="10">
        <v>58.9</v>
      </c>
      <c r="F286" s="10">
        <v>118.3</v>
      </c>
      <c r="G286" s="10">
        <v>96</v>
      </c>
      <c r="H286" s="10">
        <v>107.6</v>
      </c>
      <c r="I286" s="2">
        <f t="shared" si="12"/>
        <v>86.3333333333333</v>
      </c>
      <c r="J286" s="2">
        <f t="shared" si="13"/>
        <v>107.3</v>
      </c>
      <c r="K286" s="2">
        <f t="shared" si="14"/>
        <v>1.24285714285714</v>
      </c>
    </row>
    <row r="287" s="2" customFormat="1" spans="1:11">
      <c r="A287" s="9" t="s">
        <v>580</v>
      </c>
      <c r="B287" s="9" t="s">
        <v>581</v>
      </c>
      <c r="C287" s="10">
        <v>66</v>
      </c>
      <c r="D287" s="10">
        <v>71.2</v>
      </c>
      <c r="E287" s="10">
        <v>75.6</v>
      </c>
      <c r="F287" s="10">
        <v>102</v>
      </c>
      <c r="G287" s="10">
        <v>95.1</v>
      </c>
      <c r="H287" s="10">
        <v>121.7</v>
      </c>
      <c r="I287" s="2">
        <f t="shared" si="12"/>
        <v>70.9333333333333</v>
      </c>
      <c r="J287" s="2">
        <f t="shared" si="13"/>
        <v>106.266666666667</v>
      </c>
      <c r="K287" s="2">
        <f t="shared" si="14"/>
        <v>1.49812030075188</v>
      </c>
    </row>
    <row r="288" s="2" customFormat="1" spans="1:11">
      <c r="A288" s="9" t="s">
        <v>582</v>
      </c>
      <c r="B288" s="9" t="s">
        <v>583</v>
      </c>
      <c r="C288" s="10">
        <v>102.3</v>
      </c>
      <c r="D288" s="10">
        <v>103.8</v>
      </c>
      <c r="E288" s="10">
        <v>98.9</v>
      </c>
      <c r="F288" s="10">
        <v>70.7</v>
      </c>
      <c r="G288" s="10">
        <v>68.7</v>
      </c>
      <c r="H288" s="10">
        <v>71.3</v>
      </c>
      <c r="I288" s="2">
        <f t="shared" si="12"/>
        <v>101.666666666667</v>
      </c>
      <c r="J288" s="2">
        <f t="shared" si="13"/>
        <v>70.2333333333333</v>
      </c>
      <c r="K288" s="2">
        <f t="shared" si="14"/>
        <v>0.690819672131147</v>
      </c>
    </row>
    <row r="289" s="2" customFormat="1" spans="1:11">
      <c r="A289" s="9" t="s">
        <v>584</v>
      </c>
      <c r="B289" s="9" t="s">
        <v>585</v>
      </c>
      <c r="C289" s="10">
        <v>76.1</v>
      </c>
      <c r="D289" s="10">
        <v>73.3</v>
      </c>
      <c r="E289" s="10">
        <v>103.7</v>
      </c>
      <c r="F289" s="10">
        <v>101.1</v>
      </c>
      <c r="G289" s="10">
        <v>95.1</v>
      </c>
      <c r="H289" s="10">
        <v>109.6</v>
      </c>
      <c r="I289" s="2">
        <f t="shared" si="12"/>
        <v>84.3666666666667</v>
      </c>
      <c r="J289" s="2">
        <f t="shared" si="13"/>
        <v>101.933333333333</v>
      </c>
      <c r="K289" s="2">
        <f t="shared" si="14"/>
        <v>1.20821809561438</v>
      </c>
    </row>
    <row r="290" s="2" customFormat="1" spans="1:11">
      <c r="A290" s="9" t="s">
        <v>586</v>
      </c>
      <c r="B290" s="9" t="s">
        <v>587</v>
      </c>
      <c r="C290" s="10">
        <v>85.5</v>
      </c>
      <c r="D290" s="10">
        <v>98.1</v>
      </c>
      <c r="E290" s="10">
        <v>123.9</v>
      </c>
      <c r="F290" s="10">
        <v>68.8</v>
      </c>
      <c r="G290" s="10">
        <v>68.1</v>
      </c>
      <c r="H290" s="10">
        <v>70.2</v>
      </c>
      <c r="I290" s="2">
        <f t="shared" si="12"/>
        <v>102.5</v>
      </c>
      <c r="J290" s="2">
        <f t="shared" si="13"/>
        <v>69.0333333333333</v>
      </c>
      <c r="K290" s="2">
        <f t="shared" si="14"/>
        <v>0.673495934959349</v>
      </c>
    </row>
    <row r="291" s="2" customFormat="1" spans="1:11">
      <c r="A291" s="9" t="s">
        <v>588</v>
      </c>
      <c r="B291" s="9" t="s">
        <v>589</v>
      </c>
      <c r="C291" s="10">
        <v>76.1</v>
      </c>
      <c r="D291" s="10">
        <v>97</v>
      </c>
      <c r="E291" s="10">
        <v>91.9</v>
      </c>
      <c r="F291" s="10">
        <v>125</v>
      </c>
      <c r="G291" s="10">
        <v>96.5</v>
      </c>
      <c r="H291" s="10">
        <v>100.3</v>
      </c>
      <c r="I291" s="2">
        <f t="shared" si="12"/>
        <v>88.3333333333333</v>
      </c>
      <c r="J291" s="2">
        <f t="shared" si="13"/>
        <v>107.266666666667</v>
      </c>
      <c r="K291" s="2">
        <f t="shared" si="14"/>
        <v>1.21433962264151</v>
      </c>
    </row>
    <row r="292" s="2" customFormat="1" spans="1:11">
      <c r="A292" s="9" t="s">
        <v>590</v>
      </c>
      <c r="B292" s="9" t="s">
        <v>591</v>
      </c>
      <c r="C292" s="10">
        <v>109.4</v>
      </c>
      <c r="D292" s="10">
        <v>107.1</v>
      </c>
      <c r="E292" s="10">
        <v>108</v>
      </c>
      <c r="F292" s="10">
        <v>99.2</v>
      </c>
      <c r="G292" s="10">
        <v>81.3</v>
      </c>
      <c r="H292" s="10">
        <v>85.4</v>
      </c>
      <c r="I292" s="2">
        <f t="shared" si="12"/>
        <v>108.166666666667</v>
      </c>
      <c r="J292" s="2">
        <f t="shared" si="13"/>
        <v>88.6333333333333</v>
      </c>
      <c r="K292" s="2">
        <f t="shared" si="14"/>
        <v>0.819414483821263</v>
      </c>
    </row>
    <row r="293" s="2" customFormat="1" spans="1:11">
      <c r="A293" s="9" t="s">
        <v>592</v>
      </c>
      <c r="B293" s="9" t="s">
        <v>593</v>
      </c>
      <c r="C293" s="10">
        <v>92.4</v>
      </c>
      <c r="D293" s="10">
        <v>93.1</v>
      </c>
      <c r="E293" s="10">
        <v>86.8</v>
      </c>
      <c r="F293" s="10">
        <v>108.3</v>
      </c>
      <c r="G293" s="10">
        <v>81.1</v>
      </c>
      <c r="H293" s="10">
        <v>213.4</v>
      </c>
      <c r="I293" s="2">
        <f t="shared" si="12"/>
        <v>90.7666666666667</v>
      </c>
      <c r="J293" s="2">
        <f t="shared" si="13"/>
        <v>134.266666666667</v>
      </c>
      <c r="K293" s="2">
        <f t="shared" si="14"/>
        <v>1.47925082629453</v>
      </c>
    </row>
    <row r="294" s="2" customFormat="1" spans="1:11">
      <c r="A294" s="9" t="s">
        <v>594</v>
      </c>
      <c r="B294" s="9" t="s">
        <v>595</v>
      </c>
      <c r="C294" s="10">
        <v>87.3</v>
      </c>
      <c r="D294" s="10">
        <v>72.1</v>
      </c>
      <c r="E294" s="10">
        <v>98.4</v>
      </c>
      <c r="F294" s="10">
        <v>100.9</v>
      </c>
      <c r="G294" s="10">
        <v>106.7</v>
      </c>
      <c r="H294" s="10">
        <v>106.2</v>
      </c>
      <c r="I294" s="2">
        <f t="shared" si="12"/>
        <v>85.9333333333333</v>
      </c>
      <c r="J294" s="2">
        <f t="shared" si="13"/>
        <v>104.6</v>
      </c>
      <c r="K294" s="2">
        <f t="shared" si="14"/>
        <v>1.21722265321955</v>
      </c>
    </row>
    <row r="295" s="2" customFormat="1" spans="1:11">
      <c r="A295" s="9" t="s">
        <v>596</v>
      </c>
      <c r="B295" s="9" t="s">
        <v>597</v>
      </c>
      <c r="C295" s="10">
        <v>123</v>
      </c>
      <c r="D295" s="10">
        <v>106.2</v>
      </c>
      <c r="E295" s="10">
        <v>100.1</v>
      </c>
      <c r="F295" s="10">
        <v>76.7</v>
      </c>
      <c r="G295" s="10">
        <v>93.4</v>
      </c>
      <c r="H295" s="10">
        <v>94.3</v>
      </c>
      <c r="I295" s="2">
        <f t="shared" si="12"/>
        <v>109.766666666667</v>
      </c>
      <c r="J295" s="2">
        <f t="shared" si="13"/>
        <v>88.1333333333333</v>
      </c>
      <c r="K295" s="2">
        <f t="shared" si="14"/>
        <v>0.802915274825387</v>
      </c>
    </row>
    <row r="296" s="2" customFormat="1" spans="1:11">
      <c r="A296" s="9" t="s">
        <v>598</v>
      </c>
      <c r="B296" s="9" t="s">
        <v>599</v>
      </c>
      <c r="C296" s="10">
        <v>83.1</v>
      </c>
      <c r="D296" s="10">
        <v>85.2</v>
      </c>
      <c r="E296" s="10">
        <v>85.5</v>
      </c>
      <c r="F296" s="10">
        <v>101.5</v>
      </c>
      <c r="G296" s="10">
        <v>107.4</v>
      </c>
      <c r="H296" s="10">
        <v>102</v>
      </c>
      <c r="I296" s="2">
        <f t="shared" si="12"/>
        <v>84.6</v>
      </c>
      <c r="J296" s="2">
        <f t="shared" si="13"/>
        <v>103.633333333333</v>
      </c>
      <c r="K296" s="2">
        <f t="shared" si="14"/>
        <v>1.22498029944838</v>
      </c>
    </row>
    <row r="297" s="2" customFormat="1" spans="1:11">
      <c r="A297" s="9" t="s">
        <v>600</v>
      </c>
      <c r="B297" s="9" t="s">
        <v>601</v>
      </c>
      <c r="C297" s="10">
        <v>104.3</v>
      </c>
      <c r="D297" s="10">
        <v>102.1</v>
      </c>
      <c r="E297" s="10">
        <v>100.4</v>
      </c>
      <c r="F297" s="10">
        <v>80.7</v>
      </c>
      <c r="G297" s="10">
        <v>85.2</v>
      </c>
      <c r="H297" s="10">
        <v>87.2</v>
      </c>
      <c r="I297" s="2">
        <f t="shared" si="12"/>
        <v>102.266666666667</v>
      </c>
      <c r="J297" s="2">
        <f t="shared" si="13"/>
        <v>84.3666666666667</v>
      </c>
      <c r="K297" s="2">
        <f t="shared" si="14"/>
        <v>0.82496740547588</v>
      </c>
    </row>
    <row r="298" s="2" customFormat="1" spans="1:11">
      <c r="A298" s="9" t="s">
        <v>602</v>
      </c>
      <c r="B298" s="9" t="s">
        <v>603</v>
      </c>
      <c r="C298" s="10">
        <v>88.4</v>
      </c>
      <c r="D298" s="10">
        <v>84.1</v>
      </c>
      <c r="E298" s="10">
        <v>85</v>
      </c>
      <c r="F298" s="10">
        <v>116.4</v>
      </c>
      <c r="G298" s="10">
        <v>113.7</v>
      </c>
      <c r="H298" s="10">
        <v>107.7</v>
      </c>
      <c r="I298" s="2">
        <f t="shared" si="12"/>
        <v>85.8333333333333</v>
      </c>
      <c r="J298" s="2">
        <f t="shared" si="13"/>
        <v>112.6</v>
      </c>
      <c r="K298" s="2">
        <f t="shared" si="14"/>
        <v>1.31184466019417</v>
      </c>
    </row>
    <row r="299" s="2" customFormat="1" spans="1:11">
      <c r="A299" s="9" t="s">
        <v>604</v>
      </c>
      <c r="B299" s="9" t="s">
        <v>605</v>
      </c>
      <c r="C299" s="10">
        <v>87.8</v>
      </c>
      <c r="D299" s="10">
        <v>74.4</v>
      </c>
      <c r="E299" s="10">
        <v>102.1</v>
      </c>
      <c r="F299" s="10">
        <v>116.1</v>
      </c>
      <c r="G299" s="10">
        <v>103.2</v>
      </c>
      <c r="H299" s="10">
        <v>110</v>
      </c>
      <c r="I299" s="2">
        <f t="shared" si="12"/>
        <v>88.1</v>
      </c>
      <c r="J299" s="2">
        <f t="shared" si="13"/>
        <v>109.766666666667</v>
      </c>
      <c r="K299" s="2">
        <f t="shared" si="14"/>
        <v>1.24593265228907</v>
      </c>
    </row>
    <row r="300" s="2" customFormat="1" spans="1:11">
      <c r="A300" s="9" t="s">
        <v>606</v>
      </c>
      <c r="B300" s="9" t="s">
        <v>607</v>
      </c>
      <c r="C300" s="10">
        <v>70.6</v>
      </c>
      <c r="D300" s="10">
        <v>102.2</v>
      </c>
      <c r="E300" s="10">
        <v>103</v>
      </c>
      <c r="F300" s="10">
        <v>106.2</v>
      </c>
      <c r="G300" s="10">
        <v>110.4</v>
      </c>
      <c r="H300" s="10">
        <v>118.8</v>
      </c>
      <c r="I300" s="2">
        <f t="shared" si="12"/>
        <v>91.9333333333333</v>
      </c>
      <c r="J300" s="2">
        <f t="shared" si="13"/>
        <v>111.8</v>
      </c>
      <c r="K300" s="2">
        <f t="shared" si="14"/>
        <v>1.21609862218999</v>
      </c>
    </row>
    <row r="301" s="2" customFormat="1" spans="1:11">
      <c r="A301" s="9" t="s">
        <v>608</v>
      </c>
      <c r="B301" s="9" t="s">
        <v>609</v>
      </c>
      <c r="C301" s="10">
        <v>87.4</v>
      </c>
      <c r="D301" s="10">
        <v>86.5</v>
      </c>
      <c r="E301" s="10">
        <v>87.8</v>
      </c>
      <c r="F301" s="10">
        <v>110.3</v>
      </c>
      <c r="G301" s="10">
        <v>113.7</v>
      </c>
      <c r="H301" s="10">
        <v>118.3</v>
      </c>
      <c r="I301" s="2">
        <f t="shared" si="12"/>
        <v>87.2333333333333</v>
      </c>
      <c r="J301" s="2">
        <f t="shared" si="13"/>
        <v>114.1</v>
      </c>
      <c r="K301" s="2">
        <f t="shared" si="14"/>
        <v>1.3079862437906</v>
      </c>
    </row>
    <row r="302" s="2" customFormat="1" spans="1:11">
      <c r="A302" s="9" t="s">
        <v>610</v>
      </c>
      <c r="B302" s="9" t="s">
        <v>611</v>
      </c>
      <c r="C302" s="10">
        <v>86.3</v>
      </c>
      <c r="D302" s="10">
        <v>80.1</v>
      </c>
      <c r="E302" s="10">
        <v>82.8</v>
      </c>
      <c r="F302" s="10">
        <v>107.7</v>
      </c>
      <c r="G302" s="10">
        <v>98.1</v>
      </c>
      <c r="H302" s="10">
        <v>108.8</v>
      </c>
      <c r="I302" s="2">
        <f t="shared" si="12"/>
        <v>83.0666666666667</v>
      </c>
      <c r="J302" s="2">
        <f t="shared" si="13"/>
        <v>104.866666666667</v>
      </c>
      <c r="K302" s="2">
        <f t="shared" si="14"/>
        <v>1.26243980738363</v>
      </c>
    </row>
    <row r="303" s="2" customFormat="1" spans="1:11">
      <c r="A303" s="9" t="s">
        <v>612</v>
      </c>
      <c r="B303" s="9" t="s">
        <v>613</v>
      </c>
      <c r="C303" s="10">
        <v>84</v>
      </c>
      <c r="D303" s="10">
        <v>108.8</v>
      </c>
      <c r="E303" s="10">
        <v>91.3</v>
      </c>
      <c r="F303" s="10">
        <v>86</v>
      </c>
      <c r="G303" s="10">
        <v>99.2</v>
      </c>
      <c r="H303" s="10">
        <v>173.5</v>
      </c>
      <c r="I303" s="2">
        <f t="shared" si="12"/>
        <v>94.7</v>
      </c>
      <c r="J303" s="2">
        <f t="shared" si="13"/>
        <v>119.566666666667</v>
      </c>
      <c r="K303" s="2">
        <f t="shared" si="14"/>
        <v>1.26258359732489</v>
      </c>
    </row>
    <row r="304" s="2" customFormat="1" spans="1:11">
      <c r="A304" s="9" t="s">
        <v>614</v>
      </c>
      <c r="B304" s="9" t="s">
        <v>615</v>
      </c>
      <c r="C304" s="10">
        <v>84.2</v>
      </c>
      <c r="D304" s="10">
        <v>81.9</v>
      </c>
      <c r="E304" s="10">
        <v>80.2</v>
      </c>
      <c r="F304" s="10">
        <v>101.3</v>
      </c>
      <c r="G304" s="10">
        <v>108.8</v>
      </c>
      <c r="H304" s="10">
        <v>101.3</v>
      </c>
      <c r="I304" s="2">
        <f t="shared" si="12"/>
        <v>82.1</v>
      </c>
      <c r="J304" s="2">
        <f t="shared" si="13"/>
        <v>103.8</v>
      </c>
      <c r="K304" s="2">
        <f t="shared" si="14"/>
        <v>1.26431181485993</v>
      </c>
    </row>
    <row r="305" s="2" customFormat="1" spans="1:11">
      <c r="A305" s="9" t="s">
        <v>616</v>
      </c>
      <c r="B305" s="9" t="s">
        <v>617</v>
      </c>
      <c r="C305" s="10">
        <v>96.1</v>
      </c>
      <c r="D305" s="10">
        <v>104.1</v>
      </c>
      <c r="E305" s="10">
        <v>97.8</v>
      </c>
      <c r="F305" s="10">
        <v>62.5</v>
      </c>
      <c r="G305" s="10">
        <v>70.1</v>
      </c>
      <c r="H305" s="10">
        <v>66.2</v>
      </c>
      <c r="I305" s="2">
        <f t="shared" si="12"/>
        <v>99.3333333333333</v>
      </c>
      <c r="J305" s="2">
        <f t="shared" si="13"/>
        <v>66.2666666666667</v>
      </c>
      <c r="K305" s="2">
        <f t="shared" si="14"/>
        <v>0.667114093959732</v>
      </c>
    </row>
    <row r="306" s="2" customFormat="1" spans="1:11">
      <c r="A306" s="9" t="s">
        <v>618</v>
      </c>
      <c r="B306" s="9" t="s">
        <v>619</v>
      </c>
      <c r="C306" s="10">
        <v>82.9</v>
      </c>
      <c r="D306" s="10">
        <v>75.4</v>
      </c>
      <c r="E306" s="10">
        <v>91.4</v>
      </c>
      <c r="F306" s="10">
        <v>109.4</v>
      </c>
      <c r="G306" s="10">
        <v>115.5</v>
      </c>
      <c r="H306" s="10">
        <v>109.5</v>
      </c>
      <c r="I306" s="2">
        <f t="shared" si="12"/>
        <v>83.2333333333333</v>
      </c>
      <c r="J306" s="2">
        <f t="shared" si="13"/>
        <v>111.466666666667</v>
      </c>
      <c r="K306" s="2">
        <f t="shared" si="14"/>
        <v>1.33920704845815</v>
      </c>
    </row>
    <row r="307" s="2" customFormat="1" spans="1:11">
      <c r="A307" s="9" t="s">
        <v>620</v>
      </c>
      <c r="B307" s="9" t="s">
        <v>621</v>
      </c>
      <c r="C307" s="10">
        <v>90.4</v>
      </c>
      <c r="D307" s="10">
        <v>96.6</v>
      </c>
      <c r="E307" s="10">
        <v>96.8</v>
      </c>
      <c r="F307" s="10">
        <v>76.1</v>
      </c>
      <c r="G307" s="10">
        <v>79</v>
      </c>
      <c r="H307" s="10">
        <v>75.6</v>
      </c>
      <c r="I307" s="2">
        <f t="shared" si="12"/>
        <v>94.6</v>
      </c>
      <c r="J307" s="2">
        <f t="shared" si="13"/>
        <v>76.9</v>
      </c>
      <c r="K307" s="2">
        <f t="shared" si="14"/>
        <v>0.812896405919662</v>
      </c>
    </row>
    <row r="308" s="2" customFormat="1" spans="1:11">
      <c r="A308" s="9" t="s">
        <v>622</v>
      </c>
      <c r="B308" s="9" t="s">
        <v>623</v>
      </c>
      <c r="C308" s="10">
        <v>106.6</v>
      </c>
      <c r="D308" s="10">
        <v>107.5</v>
      </c>
      <c r="E308" s="10">
        <v>105.3</v>
      </c>
      <c r="F308" s="10">
        <v>78.4</v>
      </c>
      <c r="G308" s="10">
        <v>90</v>
      </c>
      <c r="H308" s="10">
        <v>87</v>
      </c>
      <c r="I308" s="2">
        <f t="shared" si="12"/>
        <v>106.466666666667</v>
      </c>
      <c r="J308" s="2">
        <f t="shared" si="13"/>
        <v>85.1333333333333</v>
      </c>
      <c r="K308" s="2">
        <f t="shared" si="14"/>
        <v>0.799624295554164</v>
      </c>
    </row>
    <row r="309" s="2" customFormat="1" spans="1:11">
      <c r="A309" s="9" t="s">
        <v>624</v>
      </c>
      <c r="B309" s="9" t="s">
        <v>625</v>
      </c>
      <c r="C309" s="10">
        <v>74.9</v>
      </c>
      <c r="D309" s="10">
        <v>77.9</v>
      </c>
      <c r="E309" s="10">
        <v>72.5</v>
      </c>
      <c r="F309" s="10">
        <v>132.5</v>
      </c>
      <c r="G309" s="10">
        <v>106.6</v>
      </c>
      <c r="H309" s="10">
        <v>104.8</v>
      </c>
      <c r="I309" s="2">
        <f t="shared" si="12"/>
        <v>75.1</v>
      </c>
      <c r="J309" s="2">
        <f t="shared" si="13"/>
        <v>114.633333333333</v>
      </c>
      <c r="K309" s="2">
        <f t="shared" si="14"/>
        <v>1.52640923213493</v>
      </c>
    </row>
    <row r="310" s="2" customFormat="1" spans="1:11">
      <c r="A310" s="9" t="s">
        <v>626</v>
      </c>
      <c r="B310" s="9" t="s">
        <v>627</v>
      </c>
      <c r="C310" s="10">
        <v>99.9</v>
      </c>
      <c r="D310" s="10">
        <v>77.6</v>
      </c>
      <c r="E310" s="10">
        <v>91.4</v>
      </c>
      <c r="F310" s="10">
        <v>105.2</v>
      </c>
      <c r="G310" s="10">
        <v>118</v>
      </c>
      <c r="H310" s="10">
        <v>106.2</v>
      </c>
      <c r="I310" s="2">
        <f t="shared" si="12"/>
        <v>89.6333333333333</v>
      </c>
      <c r="J310" s="2">
        <f t="shared" si="13"/>
        <v>109.8</v>
      </c>
      <c r="K310" s="2">
        <f t="shared" si="14"/>
        <v>1.22499070286352</v>
      </c>
    </row>
    <row r="311" s="2" customFormat="1" spans="1:11">
      <c r="A311" s="9" t="s">
        <v>628</v>
      </c>
      <c r="B311" s="9" t="s">
        <v>629</v>
      </c>
      <c r="C311" s="10">
        <v>89.1</v>
      </c>
      <c r="D311" s="10">
        <v>88.6</v>
      </c>
      <c r="E311" s="10">
        <v>94.7</v>
      </c>
      <c r="F311" s="10">
        <v>107.8</v>
      </c>
      <c r="G311" s="10">
        <v>88</v>
      </c>
      <c r="H311" s="10">
        <v>134.2</v>
      </c>
      <c r="I311" s="2">
        <f t="shared" si="12"/>
        <v>90.8</v>
      </c>
      <c r="J311" s="2">
        <f t="shared" si="13"/>
        <v>110</v>
      </c>
      <c r="K311" s="2">
        <f t="shared" si="14"/>
        <v>1.21145374449339</v>
      </c>
    </row>
    <row r="312" s="2" customFormat="1" spans="1:11">
      <c r="A312" s="9" t="s">
        <v>630</v>
      </c>
      <c r="B312" s="9" t="s">
        <v>631</v>
      </c>
      <c r="C312" s="10">
        <v>68.3</v>
      </c>
      <c r="D312" s="10">
        <v>74.4</v>
      </c>
      <c r="E312" s="10">
        <v>83.1</v>
      </c>
      <c r="F312" s="10">
        <v>100.5</v>
      </c>
      <c r="G312" s="10">
        <v>107</v>
      </c>
      <c r="H312" s="10">
        <v>109.1</v>
      </c>
      <c r="I312" s="2">
        <f t="shared" si="12"/>
        <v>75.2666666666667</v>
      </c>
      <c r="J312" s="2">
        <f t="shared" si="13"/>
        <v>105.533333333333</v>
      </c>
      <c r="K312" s="2">
        <f t="shared" si="14"/>
        <v>1.40212577502214</v>
      </c>
    </row>
    <row r="313" s="2" customFormat="1" spans="1:11">
      <c r="A313" s="9" t="s">
        <v>632</v>
      </c>
      <c r="B313" s="9" t="s">
        <v>633</v>
      </c>
      <c r="C313" s="10">
        <v>56.8</v>
      </c>
      <c r="D313" s="10">
        <v>105.3</v>
      </c>
      <c r="E313" s="10">
        <v>80.5</v>
      </c>
      <c r="F313" s="10">
        <v>111.3</v>
      </c>
      <c r="G313" s="10">
        <v>112.9</v>
      </c>
      <c r="H313" s="10">
        <v>106.9</v>
      </c>
      <c r="I313" s="2">
        <f t="shared" si="12"/>
        <v>80.8666666666667</v>
      </c>
      <c r="J313" s="2">
        <f t="shared" si="13"/>
        <v>110.366666666667</v>
      </c>
      <c r="K313" s="2">
        <f t="shared" si="14"/>
        <v>1.36479802143446</v>
      </c>
    </row>
    <row r="314" s="2" customFormat="1" spans="1:11">
      <c r="A314" s="9" t="s">
        <v>634</v>
      </c>
      <c r="B314" s="9" t="s">
        <v>635</v>
      </c>
      <c r="C314" s="10">
        <v>83.1</v>
      </c>
      <c r="D314" s="10">
        <v>77.6</v>
      </c>
      <c r="E314" s="10">
        <v>101.7</v>
      </c>
      <c r="F314" s="10">
        <v>117</v>
      </c>
      <c r="G314" s="10">
        <v>101.6</v>
      </c>
      <c r="H314" s="10">
        <v>96.3</v>
      </c>
      <c r="I314" s="2">
        <f t="shared" si="12"/>
        <v>87.4666666666667</v>
      </c>
      <c r="J314" s="2">
        <f t="shared" si="13"/>
        <v>104.966666666667</v>
      </c>
      <c r="K314" s="2">
        <f t="shared" si="14"/>
        <v>1.2000762195122</v>
      </c>
    </row>
    <row r="315" s="2" customFormat="1" spans="1:11">
      <c r="A315" s="9" t="s">
        <v>636</v>
      </c>
      <c r="B315" s="9" t="s">
        <v>637</v>
      </c>
      <c r="C315" s="10">
        <v>75</v>
      </c>
      <c r="D315" s="10">
        <v>74.8</v>
      </c>
      <c r="E315" s="10">
        <v>72.3</v>
      </c>
      <c r="F315" s="10">
        <v>94.6</v>
      </c>
      <c r="G315" s="10">
        <v>92.5</v>
      </c>
      <c r="H315" s="10">
        <v>99.3</v>
      </c>
      <c r="I315" s="2">
        <f t="shared" si="12"/>
        <v>74.0333333333333</v>
      </c>
      <c r="J315" s="2">
        <f t="shared" si="13"/>
        <v>95.4666666666667</v>
      </c>
      <c r="K315" s="2">
        <f t="shared" si="14"/>
        <v>1.28950923007654</v>
      </c>
    </row>
    <row r="316" s="2" customFormat="1" spans="1:11">
      <c r="A316" s="9" t="s">
        <v>638</v>
      </c>
      <c r="B316" s="9" t="s">
        <v>639</v>
      </c>
      <c r="C316" s="10">
        <v>70.2</v>
      </c>
      <c r="D316" s="10">
        <v>92.3</v>
      </c>
      <c r="E316" s="10">
        <v>95.2</v>
      </c>
      <c r="F316" s="10">
        <v>107.5</v>
      </c>
      <c r="G316" s="10">
        <v>96.7</v>
      </c>
      <c r="H316" s="10">
        <v>120.4</v>
      </c>
      <c r="I316" s="2">
        <f t="shared" si="12"/>
        <v>85.9</v>
      </c>
      <c r="J316" s="2">
        <f t="shared" si="13"/>
        <v>108.2</v>
      </c>
      <c r="K316" s="2">
        <f t="shared" si="14"/>
        <v>1.25960419091967</v>
      </c>
    </row>
    <row r="317" s="2" customFormat="1" spans="1:11">
      <c r="A317" s="9" t="s">
        <v>640</v>
      </c>
      <c r="B317" s="9" t="s">
        <v>641</v>
      </c>
      <c r="C317" s="10">
        <v>75.8</v>
      </c>
      <c r="D317" s="10">
        <v>79.4</v>
      </c>
      <c r="E317" s="10">
        <v>117.4</v>
      </c>
      <c r="F317" s="10">
        <v>122.3</v>
      </c>
      <c r="G317" s="10">
        <v>101.8</v>
      </c>
      <c r="H317" s="10">
        <v>116.8</v>
      </c>
      <c r="I317" s="2">
        <f t="shared" si="12"/>
        <v>90.8666666666667</v>
      </c>
      <c r="J317" s="2">
        <f t="shared" si="13"/>
        <v>113.633333333333</v>
      </c>
      <c r="K317" s="2">
        <f t="shared" si="14"/>
        <v>1.2505502567865</v>
      </c>
    </row>
    <row r="318" s="2" customFormat="1" spans="1:11">
      <c r="A318" s="9" t="s">
        <v>642</v>
      </c>
      <c r="B318" s="9" t="s">
        <v>643</v>
      </c>
      <c r="C318" s="10">
        <v>72.1</v>
      </c>
      <c r="D318" s="10">
        <v>73.2</v>
      </c>
      <c r="E318" s="10">
        <v>90.4</v>
      </c>
      <c r="F318" s="10">
        <v>95.5</v>
      </c>
      <c r="G318" s="10">
        <v>107.5</v>
      </c>
      <c r="H318" s="10">
        <v>104.4</v>
      </c>
      <c r="I318" s="2">
        <f t="shared" si="12"/>
        <v>78.5666666666667</v>
      </c>
      <c r="J318" s="2">
        <f t="shared" si="13"/>
        <v>102.466666666667</v>
      </c>
      <c r="K318" s="2">
        <f t="shared" si="14"/>
        <v>1.30420025456088</v>
      </c>
    </row>
    <row r="319" s="2" customFormat="1" spans="1:11">
      <c r="A319" s="9" t="s">
        <v>644</v>
      </c>
      <c r="B319" s="9" t="s">
        <v>645</v>
      </c>
      <c r="C319" s="10">
        <v>80.2</v>
      </c>
      <c r="D319" s="10">
        <v>90.8</v>
      </c>
      <c r="E319" s="10">
        <v>97.6</v>
      </c>
      <c r="F319" s="10">
        <v>114.3</v>
      </c>
      <c r="G319" s="10">
        <v>105.3</v>
      </c>
      <c r="H319" s="10">
        <v>118.4</v>
      </c>
      <c r="I319" s="2">
        <f t="shared" si="12"/>
        <v>89.5333333333333</v>
      </c>
      <c r="J319" s="2">
        <f t="shared" si="13"/>
        <v>112.666666666667</v>
      </c>
      <c r="K319" s="2">
        <f t="shared" si="14"/>
        <v>1.25837676842889</v>
      </c>
    </row>
    <row r="320" s="2" customFormat="1" spans="1:11">
      <c r="A320" s="9" t="s">
        <v>646</v>
      </c>
      <c r="B320" s="9" t="s">
        <v>647</v>
      </c>
      <c r="C320" s="10">
        <v>83.4</v>
      </c>
      <c r="D320" s="10">
        <v>77.2</v>
      </c>
      <c r="E320" s="10">
        <v>86.1</v>
      </c>
      <c r="F320" s="10">
        <v>95.7</v>
      </c>
      <c r="G320" s="10">
        <v>100.9</v>
      </c>
      <c r="H320" s="10">
        <v>109.4</v>
      </c>
      <c r="I320" s="2">
        <f t="shared" si="12"/>
        <v>82.2333333333333</v>
      </c>
      <c r="J320" s="2">
        <f t="shared" si="13"/>
        <v>102</v>
      </c>
      <c r="K320" s="2">
        <f t="shared" si="14"/>
        <v>1.24037292257803</v>
      </c>
    </row>
    <row r="321" s="2" customFormat="1" spans="1:11">
      <c r="A321" s="9" t="s">
        <v>648</v>
      </c>
      <c r="B321" s="9" t="s">
        <v>649</v>
      </c>
      <c r="C321" s="10">
        <v>91.1</v>
      </c>
      <c r="D321" s="10">
        <v>88.7</v>
      </c>
      <c r="E321" s="10">
        <v>81.2</v>
      </c>
      <c r="F321" s="10">
        <v>110.4</v>
      </c>
      <c r="G321" s="10">
        <v>103.5</v>
      </c>
      <c r="H321" s="10">
        <v>100.5</v>
      </c>
      <c r="I321" s="2">
        <f t="shared" si="12"/>
        <v>87</v>
      </c>
      <c r="J321" s="2">
        <f t="shared" si="13"/>
        <v>104.8</v>
      </c>
      <c r="K321" s="2">
        <f t="shared" si="14"/>
        <v>1.20459770114943</v>
      </c>
    </row>
    <row r="322" s="2" customFormat="1" spans="1:11">
      <c r="A322" s="9" t="s">
        <v>650</v>
      </c>
      <c r="B322" s="9" t="s">
        <v>651</v>
      </c>
      <c r="C322" s="10">
        <v>86.8</v>
      </c>
      <c r="D322" s="10">
        <v>86.2</v>
      </c>
      <c r="E322" s="10">
        <v>91.8</v>
      </c>
      <c r="F322" s="10">
        <v>100</v>
      </c>
      <c r="G322" s="10">
        <v>116.1</v>
      </c>
      <c r="H322" s="10">
        <v>103.4</v>
      </c>
      <c r="I322" s="2">
        <f t="shared" si="12"/>
        <v>88.2666666666667</v>
      </c>
      <c r="J322" s="2">
        <f t="shared" si="13"/>
        <v>106.5</v>
      </c>
      <c r="K322" s="2">
        <f t="shared" si="14"/>
        <v>1.20657099697885</v>
      </c>
    </row>
    <row r="323" s="2" customFormat="1" spans="1:11">
      <c r="A323" s="9" t="s">
        <v>652</v>
      </c>
      <c r="B323" s="9" t="s">
        <v>653</v>
      </c>
      <c r="C323" s="10">
        <v>67.1</v>
      </c>
      <c r="D323" s="10">
        <v>64.6</v>
      </c>
      <c r="E323" s="10">
        <v>84.6</v>
      </c>
      <c r="F323" s="10">
        <v>91.8</v>
      </c>
      <c r="G323" s="10">
        <v>110.2</v>
      </c>
      <c r="H323" s="10">
        <v>116</v>
      </c>
      <c r="I323" s="2">
        <f t="shared" si="12"/>
        <v>72.1</v>
      </c>
      <c r="J323" s="2">
        <f t="shared" si="13"/>
        <v>106</v>
      </c>
      <c r="K323" s="2">
        <f t="shared" si="14"/>
        <v>1.47018030513176</v>
      </c>
    </row>
    <row r="324" s="2" customFormat="1" spans="1:11">
      <c r="A324" s="9" t="s">
        <v>654</v>
      </c>
      <c r="B324" s="9" t="s">
        <v>655</v>
      </c>
      <c r="C324" s="10">
        <v>86.9</v>
      </c>
      <c r="D324" s="10">
        <v>74</v>
      </c>
      <c r="E324" s="10">
        <v>81.3</v>
      </c>
      <c r="F324" s="10">
        <v>100.4</v>
      </c>
      <c r="G324" s="10">
        <v>97.7</v>
      </c>
      <c r="H324" s="10">
        <v>101.4</v>
      </c>
      <c r="I324" s="2">
        <f t="shared" si="12"/>
        <v>80.7333333333333</v>
      </c>
      <c r="J324" s="2">
        <f t="shared" si="13"/>
        <v>99.8333333333333</v>
      </c>
      <c r="K324" s="2">
        <f t="shared" si="14"/>
        <v>1.23658133773741</v>
      </c>
    </row>
    <row r="325" s="2" customFormat="1" spans="1:11">
      <c r="A325" s="9" t="s">
        <v>656</v>
      </c>
      <c r="B325" s="9" t="s">
        <v>657</v>
      </c>
      <c r="C325" s="10">
        <v>108</v>
      </c>
      <c r="D325" s="10">
        <v>106.9</v>
      </c>
      <c r="E325" s="10">
        <v>109.4</v>
      </c>
      <c r="F325" s="10">
        <v>70.9</v>
      </c>
      <c r="G325" s="10">
        <v>74.8</v>
      </c>
      <c r="H325" s="10">
        <v>73.2</v>
      </c>
      <c r="I325" s="2">
        <f t="shared" ref="I325:I388" si="15">AVERAGEA(C325:E325)</f>
        <v>108.1</v>
      </c>
      <c r="J325" s="2">
        <f t="shared" ref="J325:J388" si="16">AVERAGEA(F325:H325)</f>
        <v>72.9666666666667</v>
      </c>
      <c r="K325" s="2">
        <f t="shared" ref="K325:K388" si="17">J325/I325</f>
        <v>0.674992291088498</v>
      </c>
    </row>
    <row r="326" s="2" customFormat="1" spans="1:11">
      <c r="A326" s="9" t="s">
        <v>658</v>
      </c>
      <c r="B326" s="9" t="s">
        <v>659</v>
      </c>
      <c r="C326" s="10">
        <v>67.4</v>
      </c>
      <c r="D326" s="10">
        <v>47</v>
      </c>
      <c r="E326" s="10">
        <v>182.5</v>
      </c>
      <c r="F326" s="10">
        <v>93.3</v>
      </c>
      <c r="G326" s="10">
        <v>66.2</v>
      </c>
      <c r="H326" s="10">
        <v>51.2</v>
      </c>
      <c r="I326" s="2">
        <f t="shared" si="15"/>
        <v>98.9666666666667</v>
      </c>
      <c r="J326" s="2">
        <f t="shared" si="16"/>
        <v>70.2333333333333</v>
      </c>
      <c r="K326" s="2">
        <f t="shared" si="17"/>
        <v>0.709666554395419</v>
      </c>
    </row>
    <row r="327" s="2" customFormat="1" spans="1:11">
      <c r="A327" s="9" t="s">
        <v>660</v>
      </c>
      <c r="B327" s="9" t="s">
        <v>661</v>
      </c>
      <c r="C327" s="10">
        <v>71.4</v>
      </c>
      <c r="D327" s="10">
        <v>80.8</v>
      </c>
      <c r="E327" s="10">
        <v>80.2</v>
      </c>
      <c r="F327" s="10">
        <v>104.7</v>
      </c>
      <c r="G327" s="10">
        <v>95.2</v>
      </c>
      <c r="H327" s="10">
        <v>100.4</v>
      </c>
      <c r="I327" s="2">
        <f t="shared" si="15"/>
        <v>77.4666666666667</v>
      </c>
      <c r="J327" s="2">
        <f t="shared" si="16"/>
        <v>100.1</v>
      </c>
      <c r="K327" s="2">
        <f t="shared" si="17"/>
        <v>1.2921686746988</v>
      </c>
    </row>
    <row r="328" s="2" customFormat="1" spans="1:11">
      <c r="A328" s="9" t="s">
        <v>662</v>
      </c>
      <c r="B328" s="9" t="s">
        <v>663</v>
      </c>
      <c r="C328" s="10">
        <v>98.8</v>
      </c>
      <c r="D328" s="10">
        <v>90.4</v>
      </c>
      <c r="E328" s="10">
        <v>87.9</v>
      </c>
      <c r="F328" s="10">
        <v>100.3</v>
      </c>
      <c r="G328" s="10">
        <v>84.5</v>
      </c>
      <c r="H328" s="10">
        <v>214.7</v>
      </c>
      <c r="I328" s="2">
        <f t="shared" si="15"/>
        <v>92.3666666666667</v>
      </c>
      <c r="J328" s="2">
        <f t="shared" si="16"/>
        <v>133.166666666667</v>
      </c>
      <c r="K328" s="2">
        <f t="shared" si="17"/>
        <v>1.44171779141104</v>
      </c>
    </row>
    <row r="329" s="2" customFormat="1" spans="1:11">
      <c r="A329" s="9" t="s">
        <v>664</v>
      </c>
      <c r="B329" s="9" t="s">
        <v>665</v>
      </c>
      <c r="C329" s="10">
        <v>73.1</v>
      </c>
      <c r="D329" s="10">
        <v>73.4</v>
      </c>
      <c r="E329" s="10">
        <v>76.5</v>
      </c>
      <c r="F329" s="10">
        <v>101.4</v>
      </c>
      <c r="G329" s="10">
        <v>108.9</v>
      </c>
      <c r="H329" s="10">
        <v>103.8</v>
      </c>
      <c r="I329" s="2">
        <f t="shared" si="15"/>
        <v>74.3333333333333</v>
      </c>
      <c r="J329" s="2">
        <f t="shared" si="16"/>
        <v>104.7</v>
      </c>
      <c r="K329" s="2">
        <f t="shared" si="17"/>
        <v>1.4085201793722</v>
      </c>
    </row>
    <row r="330" s="2" customFormat="1" spans="1:11">
      <c r="A330" s="9" t="s">
        <v>666</v>
      </c>
      <c r="B330" s="9" t="s">
        <v>667</v>
      </c>
      <c r="C330" s="10">
        <v>71.7</v>
      </c>
      <c r="D330" s="10">
        <v>77.3</v>
      </c>
      <c r="E330" s="10">
        <v>85.7</v>
      </c>
      <c r="F330" s="10">
        <v>96.9</v>
      </c>
      <c r="G330" s="10">
        <v>99</v>
      </c>
      <c r="H330" s="10">
        <v>100</v>
      </c>
      <c r="I330" s="2">
        <f t="shared" si="15"/>
        <v>78.2333333333333</v>
      </c>
      <c r="J330" s="2">
        <f t="shared" si="16"/>
        <v>98.6333333333333</v>
      </c>
      <c r="K330" s="2">
        <f t="shared" si="17"/>
        <v>1.26075841499787</v>
      </c>
    </row>
    <row r="331" s="2" customFormat="1" spans="1:11">
      <c r="A331" s="9" t="s">
        <v>668</v>
      </c>
      <c r="B331" s="9" t="s">
        <v>669</v>
      </c>
      <c r="C331" s="10">
        <v>81.3</v>
      </c>
      <c r="D331" s="10">
        <v>103</v>
      </c>
      <c r="E331" s="10">
        <v>87.1</v>
      </c>
      <c r="F331" s="10">
        <v>144.5</v>
      </c>
      <c r="G331" s="10">
        <v>101.8</v>
      </c>
      <c r="H331" s="10">
        <v>107.1</v>
      </c>
      <c r="I331" s="2">
        <f t="shared" si="15"/>
        <v>90.4666666666667</v>
      </c>
      <c r="J331" s="2">
        <f t="shared" si="16"/>
        <v>117.8</v>
      </c>
      <c r="K331" s="2">
        <f t="shared" si="17"/>
        <v>1.30213706705969</v>
      </c>
    </row>
    <row r="332" s="2" customFormat="1" spans="1:11">
      <c r="A332" s="9" t="s">
        <v>670</v>
      </c>
      <c r="B332" s="9" t="s">
        <v>671</v>
      </c>
      <c r="C332" s="10">
        <v>119.1</v>
      </c>
      <c r="D332" s="10">
        <v>117.7</v>
      </c>
      <c r="E332" s="10">
        <v>103.7</v>
      </c>
      <c r="F332" s="10">
        <v>83</v>
      </c>
      <c r="G332" s="10">
        <v>75.7</v>
      </c>
      <c r="H332" s="10">
        <v>76.2</v>
      </c>
      <c r="I332" s="2">
        <f t="shared" si="15"/>
        <v>113.5</v>
      </c>
      <c r="J332" s="2">
        <f t="shared" si="16"/>
        <v>78.3</v>
      </c>
      <c r="K332" s="2">
        <f t="shared" si="17"/>
        <v>0.689867841409692</v>
      </c>
    </row>
    <row r="333" s="2" customFormat="1" spans="1:11">
      <c r="A333" s="9" t="s">
        <v>672</v>
      </c>
      <c r="B333" s="9" t="s">
        <v>673</v>
      </c>
      <c r="C333" s="10">
        <v>116</v>
      </c>
      <c r="D333" s="10">
        <v>112.8</v>
      </c>
      <c r="E333" s="10">
        <v>103.1</v>
      </c>
      <c r="F333" s="10">
        <v>85.1</v>
      </c>
      <c r="G333" s="10">
        <v>49.4</v>
      </c>
      <c r="H333" s="10">
        <v>114.4</v>
      </c>
      <c r="I333" s="2">
        <f t="shared" si="15"/>
        <v>110.633333333333</v>
      </c>
      <c r="J333" s="2">
        <f t="shared" si="16"/>
        <v>82.9666666666667</v>
      </c>
      <c r="K333" s="2">
        <f t="shared" si="17"/>
        <v>0.749924676107261</v>
      </c>
    </row>
    <row r="334" s="2" customFormat="1" spans="1:11">
      <c r="A334" s="9" t="s">
        <v>674</v>
      </c>
      <c r="B334" s="9" t="s">
        <v>675</v>
      </c>
      <c r="C334" s="10">
        <v>80.9</v>
      </c>
      <c r="D334" s="10">
        <v>75.9</v>
      </c>
      <c r="E334" s="10">
        <v>85.8</v>
      </c>
      <c r="F334" s="10">
        <v>108.6</v>
      </c>
      <c r="G334" s="10">
        <v>104.9</v>
      </c>
      <c r="H334" s="10">
        <v>105.6</v>
      </c>
      <c r="I334" s="2">
        <f t="shared" si="15"/>
        <v>80.8666666666667</v>
      </c>
      <c r="J334" s="2">
        <f t="shared" si="16"/>
        <v>106.366666666667</v>
      </c>
      <c r="K334" s="2">
        <f t="shared" si="17"/>
        <v>1.31533388293487</v>
      </c>
    </row>
    <row r="335" s="2" customFormat="1" spans="1:11">
      <c r="A335" s="9" t="s">
        <v>676</v>
      </c>
      <c r="B335" s="9" t="s">
        <v>677</v>
      </c>
      <c r="C335" s="10">
        <v>94.4</v>
      </c>
      <c r="D335" s="10">
        <v>82.9</v>
      </c>
      <c r="E335" s="10">
        <v>78.3</v>
      </c>
      <c r="F335" s="10">
        <v>127.8</v>
      </c>
      <c r="G335" s="10">
        <v>100.1</v>
      </c>
      <c r="H335" s="10">
        <v>95.8</v>
      </c>
      <c r="I335" s="2">
        <f t="shared" si="15"/>
        <v>85.2</v>
      </c>
      <c r="J335" s="2">
        <f t="shared" si="16"/>
        <v>107.9</v>
      </c>
      <c r="K335" s="2">
        <f t="shared" si="17"/>
        <v>1.26643192488263</v>
      </c>
    </row>
    <row r="336" s="2" customFormat="1" spans="1:11">
      <c r="A336" s="9" t="s">
        <v>678</v>
      </c>
      <c r="B336" s="9" t="s">
        <v>679</v>
      </c>
      <c r="C336" s="10">
        <v>92.9</v>
      </c>
      <c r="D336" s="10">
        <v>68.1</v>
      </c>
      <c r="E336" s="10">
        <v>78.1</v>
      </c>
      <c r="F336" s="10">
        <v>117.1</v>
      </c>
      <c r="G336" s="10">
        <v>101.8</v>
      </c>
      <c r="H336" s="10">
        <v>112.9</v>
      </c>
      <c r="I336" s="2">
        <f t="shared" si="15"/>
        <v>79.7</v>
      </c>
      <c r="J336" s="2">
        <f t="shared" si="16"/>
        <v>110.6</v>
      </c>
      <c r="K336" s="2">
        <f t="shared" si="17"/>
        <v>1.38770388958595</v>
      </c>
    </row>
    <row r="337" s="2" customFormat="1" spans="1:11">
      <c r="A337" s="9" t="s">
        <v>680</v>
      </c>
      <c r="B337" s="9" t="s">
        <v>681</v>
      </c>
      <c r="C337" s="10">
        <v>96.1</v>
      </c>
      <c r="D337" s="10">
        <v>95.5</v>
      </c>
      <c r="E337" s="10">
        <v>80.7</v>
      </c>
      <c r="F337" s="10">
        <v>114.5</v>
      </c>
      <c r="G337" s="10">
        <v>103</v>
      </c>
      <c r="H337" s="10">
        <v>113.6</v>
      </c>
      <c r="I337" s="2">
        <f t="shared" si="15"/>
        <v>90.7666666666667</v>
      </c>
      <c r="J337" s="2">
        <f t="shared" si="16"/>
        <v>110.366666666667</v>
      </c>
      <c r="K337" s="2">
        <f t="shared" si="17"/>
        <v>1.2159383033419</v>
      </c>
    </row>
    <row r="338" s="2" customFormat="1" spans="1:11">
      <c r="A338" s="9" t="s">
        <v>682</v>
      </c>
      <c r="B338" s="9" t="s">
        <v>683</v>
      </c>
      <c r="C338" s="10">
        <v>85.2</v>
      </c>
      <c r="D338" s="10">
        <v>85.3</v>
      </c>
      <c r="E338" s="10">
        <v>86.9</v>
      </c>
      <c r="F338" s="10">
        <v>114.4</v>
      </c>
      <c r="G338" s="10">
        <v>101.9</v>
      </c>
      <c r="H338" s="10">
        <v>95.4</v>
      </c>
      <c r="I338" s="2">
        <f t="shared" si="15"/>
        <v>85.8</v>
      </c>
      <c r="J338" s="2">
        <f t="shared" si="16"/>
        <v>103.9</v>
      </c>
      <c r="K338" s="2">
        <f t="shared" si="17"/>
        <v>1.21095571095571</v>
      </c>
    </row>
    <row r="339" s="2" customFormat="1" spans="1:11">
      <c r="A339" s="9" t="s">
        <v>684</v>
      </c>
      <c r="B339" s="9" t="s">
        <v>685</v>
      </c>
      <c r="C339" s="10">
        <v>62.4</v>
      </c>
      <c r="D339" s="10">
        <v>58.5</v>
      </c>
      <c r="E339" s="10">
        <v>84</v>
      </c>
      <c r="F339" s="10">
        <v>107.3</v>
      </c>
      <c r="G339" s="10">
        <v>77</v>
      </c>
      <c r="H339" s="10">
        <v>108.3</v>
      </c>
      <c r="I339" s="2">
        <f t="shared" si="15"/>
        <v>68.3</v>
      </c>
      <c r="J339" s="2">
        <f t="shared" si="16"/>
        <v>97.5333333333333</v>
      </c>
      <c r="K339" s="2">
        <f t="shared" si="17"/>
        <v>1.42801366520254</v>
      </c>
    </row>
    <row r="340" s="2" customFormat="1" spans="1:11">
      <c r="A340" s="9" t="s">
        <v>686</v>
      </c>
      <c r="B340" s="9" t="s">
        <v>687</v>
      </c>
      <c r="C340" s="10">
        <v>87.5</v>
      </c>
      <c r="D340" s="10">
        <v>74.8</v>
      </c>
      <c r="E340" s="10">
        <v>52.8</v>
      </c>
      <c r="F340" s="10">
        <v>94.9</v>
      </c>
      <c r="G340" s="10">
        <v>100.8</v>
      </c>
      <c r="H340" s="10">
        <v>98.4</v>
      </c>
      <c r="I340" s="2">
        <f t="shared" si="15"/>
        <v>71.7</v>
      </c>
      <c r="J340" s="2">
        <f t="shared" si="16"/>
        <v>98.0333333333333</v>
      </c>
      <c r="K340" s="2">
        <f t="shared" si="17"/>
        <v>1.3672710367271</v>
      </c>
    </row>
    <row r="341" s="2" customFormat="1" spans="1:11">
      <c r="A341" s="9" t="s">
        <v>688</v>
      </c>
      <c r="B341" s="9" t="s">
        <v>689</v>
      </c>
      <c r="C341" s="10">
        <v>98.9</v>
      </c>
      <c r="D341" s="10">
        <v>106.9</v>
      </c>
      <c r="E341" s="10">
        <v>119.9</v>
      </c>
      <c r="F341" s="10">
        <v>86.2</v>
      </c>
      <c r="G341" s="10">
        <v>79.4</v>
      </c>
      <c r="H341" s="10">
        <v>66.9</v>
      </c>
      <c r="I341" s="2">
        <f t="shared" si="15"/>
        <v>108.566666666667</v>
      </c>
      <c r="J341" s="2">
        <f t="shared" si="16"/>
        <v>77.5</v>
      </c>
      <c r="K341" s="2">
        <f t="shared" si="17"/>
        <v>0.713847098556954</v>
      </c>
    </row>
    <row r="342" s="2" customFormat="1" spans="1:11">
      <c r="A342" s="9" t="s">
        <v>690</v>
      </c>
      <c r="B342" s="9" t="s">
        <v>691</v>
      </c>
      <c r="C342" s="10">
        <v>81.3</v>
      </c>
      <c r="D342" s="10">
        <v>82</v>
      </c>
      <c r="E342" s="10">
        <v>85.8</v>
      </c>
      <c r="F342" s="10">
        <v>101.9</v>
      </c>
      <c r="G342" s="10">
        <v>102.1</v>
      </c>
      <c r="H342" s="10">
        <v>97.7</v>
      </c>
      <c r="I342" s="2">
        <f t="shared" si="15"/>
        <v>83.0333333333333</v>
      </c>
      <c r="J342" s="2">
        <f t="shared" si="16"/>
        <v>100.566666666667</v>
      </c>
      <c r="K342" s="2">
        <f t="shared" si="17"/>
        <v>1.21116017663589</v>
      </c>
    </row>
    <row r="343" s="2" customFormat="1" spans="1:11">
      <c r="A343" s="9" t="s">
        <v>692</v>
      </c>
      <c r="B343" s="9" t="s">
        <v>693</v>
      </c>
      <c r="C343" s="10">
        <v>65.3</v>
      </c>
      <c r="D343" s="10">
        <v>75.3</v>
      </c>
      <c r="E343" s="10">
        <v>80.9</v>
      </c>
      <c r="F343" s="10">
        <v>116.4</v>
      </c>
      <c r="G343" s="10">
        <v>176.2</v>
      </c>
      <c r="H343" s="10">
        <v>89.1</v>
      </c>
      <c r="I343" s="2">
        <f t="shared" si="15"/>
        <v>73.8333333333333</v>
      </c>
      <c r="J343" s="2">
        <f t="shared" si="16"/>
        <v>127.233333333333</v>
      </c>
      <c r="K343" s="2">
        <f t="shared" si="17"/>
        <v>1.72325056433409</v>
      </c>
    </row>
    <row r="344" s="2" customFormat="1" spans="1:11">
      <c r="A344" s="9" t="s">
        <v>694</v>
      </c>
      <c r="B344" s="9" t="s">
        <v>695</v>
      </c>
      <c r="C344" s="10">
        <v>76.7</v>
      </c>
      <c r="D344" s="10">
        <v>76.1</v>
      </c>
      <c r="E344" s="10">
        <v>88.6</v>
      </c>
      <c r="F344" s="10">
        <v>92.1</v>
      </c>
      <c r="G344" s="10">
        <v>103.7</v>
      </c>
      <c r="H344" s="10">
        <v>109.1</v>
      </c>
      <c r="I344" s="2">
        <f t="shared" si="15"/>
        <v>80.4666666666667</v>
      </c>
      <c r="J344" s="2">
        <f t="shared" si="16"/>
        <v>101.633333333333</v>
      </c>
      <c r="K344" s="2">
        <f t="shared" si="17"/>
        <v>1.26304888152444</v>
      </c>
    </row>
    <row r="345" s="2" customFormat="1" spans="1:11">
      <c r="A345" s="9" t="s">
        <v>696</v>
      </c>
      <c r="B345" s="9" t="s">
        <v>697</v>
      </c>
      <c r="C345" s="10">
        <v>97.2</v>
      </c>
      <c r="D345" s="10">
        <v>78.9</v>
      </c>
      <c r="E345" s="10">
        <v>88.6</v>
      </c>
      <c r="F345" s="10">
        <v>110.2</v>
      </c>
      <c r="G345" s="10">
        <v>101.1</v>
      </c>
      <c r="H345" s="10">
        <v>112.8</v>
      </c>
      <c r="I345" s="2">
        <f t="shared" si="15"/>
        <v>88.2333333333333</v>
      </c>
      <c r="J345" s="2">
        <f t="shared" si="16"/>
        <v>108.033333333333</v>
      </c>
      <c r="K345" s="2">
        <f t="shared" si="17"/>
        <v>1.22440498677748</v>
      </c>
    </row>
    <row r="346" s="2" customFormat="1" spans="1:11">
      <c r="A346" s="9" t="s">
        <v>698</v>
      </c>
      <c r="B346" s="9" t="s">
        <v>699</v>
      </c>
      <c r="C346" s="10">
        <v>60.1</v>
      </c>
      <c r="D346" s="10">
        <v>73.5</v>
      </c>
      <c r="E346" s="10">
        <v>70.3</v>
      </c>
      <c r="F346" s="10">
        <v>106.1</v>
      </c>
      <c r="G346" s="10">
        <v>106.2</v>
      </c>
      <c r="H346" s="10">
        <v>105.8</v>
      </c>
      <c r="I346" s="2">
        <f t="shared" si="15"/>
        <v>67.9666666666667</v>
      </c>
      <c r="J346" s="2">
        <f t="shared" si="16"/>
        <v>106.033333333333</v>
      </c>
      <c r="K346" s="2">
        <f t="shared" si="17"/>
        <v>1.56007846983816</v>
      </c>
    </row>
    <row r="347" s="2" customFormat="1" spans="1:11">
      <c r="A347" s="9" t="s">
        <v>700</v>
      </c>
      <c r="B347" s="9" t="s">
        <v>701</v>
      </c>
      <c r="C347" s="10">
        <v>75.3</v>
      </c>
      <c r="D347" s="10">
        <v>52.5</v>
      </c>
      <c r="E347" s="10">
        <v>90.7</v>
      </c>
      <c r="F347" s="10">
        <v>115.1</v>
      </c>
      <c r="G347" s="10">
        <v>121.1</v>
      </c>
      <c r="H347" s="10">
        <v>102.6</v>
      </c>
      <c r="I347" s="2">
        <f t="shared" si="15"/>
        <v>72.8333333333333</v>
      </c>
      <c r="J347" s="2">
        <f t="shared" si="16"/>
        <v>112.933333333333</v>
      </c>
      <c r="K347" s="2">
        <f t="shared" si="17"/>
        <v>1.55057208237986</v>
      </c>
    </row>
    <row r="348" s="2" customFormat="1" spans="1:11">
      <c r="A348" s="9" t="s">
        <v>702</v>
      </c>
      <c r="B348" s="9" t="s">
        <v>703</v>
      </c>
      <c r="C348" s="10">
        <v>59.4</v>
      </c>
      <c r="D348" s="10">
        <v>51.5</v>
      </c>
      <c r="E348" s="10">
        <v>58.8</v>
      </c>
      <c r="F348" s="10">
        <v>109.8</v>
      </c>
      <c r="G348" s="10">
        <v>92.7</v>
      </c>
      <c r="H348" s="10">
        <v>111.7</v>
      </c>
      <c r="I348" s="2">
        <f t="shared" si="15"/>
        <v>56.5666666666667</v>
      </c>
      <c r="J348" s="2">
        <f t="shared" si="16"/>
        <v>104.733333333333</v>
      </c>
      <c r="K348" s="2">
        <f t="shared" si="17"/>
        <v>1.85150265173836</v>
      </c>
    </row>
    <row r="349" s="2" customFormat="1" spans="1:11">
      <c r="A349" s="9" t="s">
        <v>704</v>
      </c>
      <c r="B349" s="9" t="s">
        <v>705</v>
      </c>
      <c r="C349" s="10">
        <v>70</v>
      </c>
      <c r="D349" s="10">
        <v>67.8</v>
      </c>
      <c r="E349" s="10">
        <v>76.8</v>
      </c>
      <c r="F349" s="10">
        <v>104.8</v>
      </c>
      <c r="G349" s="10">
        <v>106.3</v>
      </c>
      <c r="H349" s="10">
        <v>111</v>
      </c>
      <c r="I349" s="2">
        <f t="shared" si="15"/>
        <v>71.5333333333333</v>
      </c>
      <c r="J349" s="2">
        <f t="shared" si="16"/>
        <v>107.366666666667</v>
      </c>
      <c r="K349" s="2">
        <f t="shared" si="17"/>
        <v>1.50093196644921</v>
      </c>
    </row>
    <row r="350" s="2" customFormat="1" spans="1:11">
      <c r="A350" s="9" t="s">
        <v>706</v>
      </c>
      <c r="B350" s="9" t="s">
        <v>707</v>
      </c>
      <c r="C350" s="10">
        <v>77.7</v>
      </c>
      <c r="D350" s="10">
        <v>51.7</v>
      </c>
      <c r="E350" s="10">
        <v>86.5</v>
      </c>
      <c r="F350" s="10">
        <v>102.2</v>
      </c>
      <c r="G350" s="10">
        <v>100.9</v>
      </c>
      <c r="H350" s="10">
        <v>121.2</v>
      </c>
      <c r="I350" s="2">
        <f t="shared" si="15"/>
        <v>71.9666666666667</v>
      </c>
      <c r="J350" s="2">
        <f t="shared" si="16"/>
        <v>108.1</v>
      </c>
      <c r="K350" s="2">
        <f t="shared" si="17"/>
        <v>1.50208429828624</v>
      </c>
    </row>
    <row r="351" s="2" customFormat="1" spans="1:11">
      <c r="A351" s="9" t="s">
        <v>708</v>
      </c>
      <c r="B351" s="9" t="s">
        <v>709</v>
      </c>
      <c r="C351" s="10">
        <v>82.5</v>
      </c>
      <c r="D351" s="10">
        <v>51.9</v>
      </c>
      <c r="E351" s="10">
        <v>163.8</v>
      </c>
      <c r="F351" s="10">
        <v>79.8</v>
      </c>
      <c r="G351" s="10">
        <v>94</v>
      </c>
      <c r="H351" s="10">
        <v>55</v>
      </c>
      <c r="I351" s="2">
        <f t="shared" si="15"/>
        <v>99.4</v>
      </c>
      <c r="J351" s="2">
        <f t="shared" si="16"/>
        <v>76.2666666666667</v>
      </c>
      <c r="K351" s="2">
        <f t="shared" si="17"/>
        <v>0.767270288397049</v>
      </c>
    </row>
    <row r="352" s="2" customFormat="1" spans="1:11">
      <c r="A352" s="9" t="s">
        <v>710</v>
      </c>
      <c r="B352" s="9" t="s">
        <v>711</v>
      </c>
      <c r="C352" s="10">
        <v>103.8</v>
      </c>
      <c r="D352" s="10">
        <v>102.2</v>
      </c>
      <c r="E352" s="10">
        <v>99.5</v>
      </c>
      <c r="F352" s="10">
        <v>84.1</v>
      </c>
      <c r="G352" s="10">
        <v>79.1</v>
      </c>
      <c r="H352" s="10">
        <v>67.3</v>
      </c>
      <c r="I352" s="2">
        <f t="shared" si="15"/>
        <v>101.833333333333</v>
      </c>
      <c r="J352" s="2">
        <f t="shared" si="16"/>
        <v>76.8333333333333</v>
      </c>
      <c r="K352" s="2">
        <f t="shared" si="17"/>
        <v>0.754500818330606</v>
      </c>
    </row>
    <row r="353" s="2" customFormat="1" spans="1:11">
      <c r="A353" s="9" t="s">
        <v>712</v>
      </c>
      <c r="B353" s="9" t="s">
        <v>713</v>
      </c>
      <c r="C353" s="10">
        <v>53.2</v>
      </c>
      <c r="D353" s="10">
        <v>50.3</v>
      </c>
      <c r="E353" s="10">
        <v>100.5</v>
      </c>
      <c r="F353" s="10">
        <v>106.1</v>
      </c>
      <c r="G353" s="10">
        <v>108.1</v>
      </c>
      <c r="H353" s="10">
        <v>105.5</v>
      </c>
      <c r="I353" s="2">
        <f t="shared" si="15"/>
        <v>68</v>
      </c>
      <c r="J353" s="2">
        <f t="shared" si="16"/>
        <v>106.566666666667</v>
      </c>
      <c r="K353" s="2">
        <f t="shared" si="17"/>
        <v>1.5671568627451</v>
      </c>
    </row>
    <row r="354" s="2" customFormat="1" spans="1:11">
      <c r="A354" s="9" t="s">
        <v>714</v>
      </c>
      <c r="B354" s="9" t="s">
        <v>715</v>
      </c>
      <c r="C354" s="10">
        <v>83.9</v>
      </c>
      <c r="D354" s="10">
        <v>107.2</v>
      </c>
      <c r="E354" s="10">
        <v>92.8</v>
      </c>
      <c r="F354" s="10">
        <v>113.3</v>
      </c>
      <c r="G354" s="10">
        <v>121.7</v>
      </c>
      <c r="H354" s="10">
        <v>115.9</v>
      </c>
      <c r="I354" s="2">
        <f t="shared" si="15"/>
        <v>94.6333333333333</v>
      </c>
      <c r="J354" s="2">
        <f t="shared" si="16"/>
        <v>116.966666666667</v>
      </c>
      <c r="K354" s="2">
        <f t="shared" si="17"/>
        <v>1.23599859105319</v>
      </c>
    </row>
    <row r="355" s="2" customFormat="1" spans="1:11">
      <c r="A355" s="9" t="s">
        <v>716</v>
      </c>
      <c r="B355" s="9" t="s">
        <v>717</v>
      </c>
      <c r="C355" s="10">
        <v>83.5</v>
      </c>
      <c r="D355" s="10">
        <v>102.5</v>
      </c>
      <c r="E355" s="10">
        <v>79.7</v>
      </c>
      <c r="F355" s="10">
        <v>106.6</v>
      </c>
      <c r="G355" s="10">
        <v>112.9</v>
      </c>
      <c r="H355" s="10">
        <v>103.7</v>
      </c>
      <c r="I355" s="2">
        <f t="shared" si="15"/>
        <v>88.5666666666667</v>
      </c>
      <c r="J355" s="2">
        <f t="shared" si="16"/>
        <v>107.733333333333</v>
      </c>
      <c r="K355" s="2">
        <f t="shared" si="17"/>
        <v>1.21640948438088</v>
      </c>
    </row>
    <row r="356" s="2" customFormat="1" spans="1:11">
      <c r="A356" s="9" t="s">
        <v>718</v>
      </c>
      <c r="B356" s="9" t="s">
        <v>719</v>
      </c>
      <c r="C356" s="10">
        <v>92</v>
      </c>
      <c r="D356" s="10">
        <v>69.1</v>
      </c>
      <c r="E356" s="10">
        <v>101.7</v>
      </c>
      <c r="F356" s="10">
        <v>117.6</v>
      </c>
      <c r="G356" s="10">
        <v>98</v>
      </c>
      <c r="H356" s="10">
        <v>102.5</v>
      </c>
      <c r="I356" s="2">
        <f t="shared" si="15"/>
        <v>87.6</v>
      </c>
      <c r="J356" s="2">
        <f t="shared" si="16"/>
        <v>106.033333333333</v>
      </c>
      <c r="K356" s="2">
        <f t="shared" si="17"/>
        <v>1.21042617960426</v>
      </c>
    </row>
    <row r="357" s="2" customFormat="1" spans="1:11">
      <c r="A357" s="9" t="s">
        <v>720</v>
      </c>
      <c r="B357" s="9" t="s">
        <v>721</v>
      </c>
      <c r="C357" s="10">
        <v>82.4</v>
      </c>
      <c r="D357" s="10">
        <v>90.8</v>
      </c>
      <c r="E357" s="10">
        <v>54</v>
      </c>
      <c r="F357" s="10">
        <v>94.8</v>
      </c>
      <c r="G357" s="10">
        <v>86.9</v>
      </c>
      <c r="H357" s="10">
        <v>96.2</v>
      </c>
      <c r="I357" s="2">
        <f t="shared" si="15"/>
        <v>75.7333333333333</v>
      </c>
      <c r="J357" s="2">
        <f t="shared" si="16"/>
        <v>92.6333333333333</v>
      </c>
      <c r="K357" s="2">
        <f t="shared" si="17"/>
        <v>1.2231514084507</v>
      </c>
    </row>
    <row r="358" s="2" customFormat="1" spans="1:11">
      <c r="A358" s="9" t="s">
        <v>722</v>
      </c>
      <c r="B358" s="9" t="s">
        <v>723</v>
      </c>
      <c r="C358" s="10">
        <v>107.4</v>
      </c>
      <c r="D358" s="10">
        <v>67.8</v>
      </c>
      <c r="E358" s="10">
        <v>78.5</v>
      </c>
      <c r="F358" s="10">
        <v>129</v>
      </c>
      <c r="G358" s="10">
        <v>98.3</v>
      </c>
      <c r="H358" s="10">
        <v>99.5</v>
      </c>
      <c r="I358" s="2">
        <f t="shared" si="15"/>
        <v>84.5666666666667</v>
      </c>
      <c r="J358" s="2">
        <f t="shared" si="16"/>
        <v>108.933333333333</v>
      </c>
      <c r="K358" s="2">
        <f t="shared" si="17"/>
        <v>1.28813559322034</v>
      </c>
    </row>
    <row r="359" s="2" customFormat="1" spans="1:11">
      <c r="A359" s="9" t="s">
        <v>724</v>
      </c>
      <c r="B359" s="9" t="s">
        <v>725</v>
      </c>
      <c r="C359" s="10">
        <v>87.6</v>
      </c>
      <c r="D359" s="10">
        <v>79.6</v>
      </c>
      <c r="E359" s="10">
        <v>91.9</v>
      </c>
      <c r="F359" s="10">
        <v>105.1</v>
      </c>
      <c r="G359" s="10">
        <v>102</v>
      </c>
      <c r="H359" s="10">
        <v>105.8</v>
      </c>
      <c r="I359" s="2">
        <f t="shared" si="15"/>
        <v>86.3666666666667</v>
      </c>
      <c r="J359" s="2">
        <f t="shared" si="16"/>
        <v>104.3</v>
      </c>
      <c r="K359" s="2">
        <f t="shared" si="17"/>
        <v>1.20764183712852</v>
      </c>
    </row>
    <row r="360" s="2" customFormat="1" spans="1:11">
      <c r="A360" s="9" t="s">
        <v>726</v>
      </c>
      <c r="B360" s="9" t="s">
        <v>727</v>
      </c>
      <c r="C360" s="10">
        <v>79.3</v>
      </c>
      <c r="D360" s="10">
        <v>89.8</v>
      </c>
      <c r="E360" s="10">
        <v>78.9</v>
      </c>
      <c r="F360" s="10">
        <v>98.9</v>
      </c>
      <c r="G360" s="10">
        <v>99.7</v>
      </c>
      <c r="H360" s="10">
        <v>99.9</v>
      </c>
      <c r="I360" s="2">
        <f t="shared" si="15"/>
        <v>82.6666666666667</v>
      </c>
      <c r="J360" s="2">
        <f t="shared" si="16"/>
        <v>99.5</v>
      </c>
      <c r="K360" s="2">
        <f t="shared" si="17"/>
        <v>1.20362903225806</v>
      </c>
    </row>
    <row r="361" s="2" customFormat="1" spans="1:11">
      <c r="A361" s="9" t="s">
        <v>728</v>
      </c>
      <c r="B361" s="9" t="s">
        <v>729</v>
      </c>
      <c r="C361" s="10">
        <v>83.2</v>
      </c>
      <c r="D361" s="10">
        <v>76.1</v>
      </c>
      <c r="E361" s="10">
        <v>78.6</v>
      </c>
      <c r="F361" s="10">
        <v>100.5</v>
      </c>
      <c r="G361" s="10">
        <v>113.9</v>
      </c>
      <c r="H361" s="10">
        <v>101.5</v>
      </c>
      <c r="I361" s="2">
        <f t="shared" si="15"/>
        <v>79.3</v>
      </c>
      <c r="J361" s="2">
        <f t="shared" si="16"/>
        <v>105.3</v>
      </c>
      <c r="K361" s="2">
        <f t="shared" si="17"/>
        <v>1.32786885245902</v>
      </c>
    </row>
    <row r="362" s="2" customFormat="1" spans="1:11">
      <c r="A362" s="9" t="s">
        <v>730</v>
      </c>
      <c r="B362" s="9" t="s">
        <v>731</v>
      </c>
      <c r="C362" s="10">
        <v>70.4</v>
      </c>
      <c r="D362" s="10">
        <v>87.7</v>
      </c>
      <c r="E362" s="10">
        <v>71.7</v>
      </c>
      <c r="F362" s="10">
        <v>113.9</v>
      </c>
      <c r="G362" s="10">
        <v>101.5</v>
      </c>
      <c r="H362" s="10">
        <v>103.2</v>
      </c>
      <c r="I362" s="2">
        <f t="shared" si="15"/>
        <v>76.6</v>
      </c>
      <c r="J362" s="2">
        <f t="shared" si="16"/>
        <v>106.2</v>
      </c>
      <c r="K362" s="2">
        <f t="shared" si="17"/>
        <v>1.38642297650131</v>
      </c>
    </row>
    <row r="363" s="2" customFormat="1" spans="1:11">
      <c r="A363" s="9" t="s">
        <v>732</v>
      </c>
      <c r="B363" s="9" t="s">
        <v>733</v>
      </c>
      <c r="C363" s="10">
        <v>81.2</v>
      </c>
      <c r="D363" s="10">
        <v>60.1</v>
      </c>
      <c r="E363" s="10">
        <v>88.4</v>
      </c>
      <c r="F363" s="10">
        <v>74.6</v>
      </c>
      <c r="G363" s="10">
        <v>103.9</v>
      </c>
      <c r="H363" s="10">
        <v>103.5</v>
      </c>
      <c r="I363" s="2">
        <f t="shared" si="15"/>
        <v>76.5666666666667</v>
      </c>
      <c r="J363" s="2">
        <f t="shared" si="16"/>
        <v>94</v>
      </c>
      <c r="K363" s="2">
        <f t="shared" si="17"/>
        <v>1.2276882890727</v>
      </c>
    </row>
    <row r="364" s="2" customFormat="1" spans="1:11">
      <c r="A364" s="9" t="s">
        <v>734</v>
      </c>
      <c r="B364" s="9" t="s">
        <v>735</v>
      </c>
      <c r="C364" s="10">
        <v>60.2</v>
      </c>
      <c r="D364" s="10">
        <v>60.2</v>
      </c>
      <c r="E364" s="10">
        <v>88.9</v>
      </c>
      <c r="F364" s="10">
        <v>108.2</v>
      </c>
      <c r="G364" s="10">
        <v>113.3</v>
      </c>
      <c r="H364" s="10">
        <v>113.4</v>
      </c>
      <c r="I364" s="2">
        <f t="shared" si="15"/>
        <v>69.7666666666667</v>
      </c>
      <c r="J364" s="2">
        <f t="shared" si="16"/>
        <v>111.633333333333</v>
      </c>
      <c r="K364" s="2">
        <f t="shared" si="17"/>
        <v>1.6000955566173</v>
      </c>
    </row>
    <row r="365" s="2" customFormat="1" spans="1:11">
      <c r="A365" s="9" t="s">
        <v>736</v>
      </c>
      <c r="B365" s="9" t="s">
        <v>737</v>
      </c>
      <c r="C365" s="10">
        <v>89.3</v>
      </c>
      <c r="D365" s="10">
        <v>82.8</v>
      </c>
      <c r="E365" s="10">
        <v>72.6</v>
      </c>
      <c r="F365" s="10">
        <v>93</v>
      </c>
      <c r="G365" s="10">
        <v>102.1</v>
      </c>
      <c r="H365" s="10">
        <v>104</v>
      </c>
      <c r="I365" s="2">
        <f t="shared" si="15"/>
        <v>81.5666666666667</v>
      </c>
      <c r="J365" s="2">
        <f t="shared" si="16"/>
        <v>99.7</v>
      </c>
      <c r="K365" s="2">
        <f t="shared" si="17"/>
        <v>1.22231303637107</v>
      </c>
    </row>
    <row r="366" s="2" customFormat="1" spans="1:11">
      <c r="A366" s="9" t="s">
        <v>738</v>
      </c>
      <c r="B366" s="9" t="s">
        <v>739</v>
      </c>
      <c r="C366" s="10">
        <v>233.8</v>
      </c>
      <c r="D366" s="10">
        <v>59.5</v>
      </c>
      <c r="E366" s="10">
        <v>90.5</v>
      </c>
      <c r="F366" s="10">
        <v>80.8</v>
      </c>
      <c r="G366" s="10">
        <v>81.5</v>
      </c>
      <c r="H366" s="10">
        <v>88.7</v>
      </c>
      <c r="I366" s="2">
        <f t="shared" si="15"/>
        <v>127.933333333333</v>
      </c>
      <c r="J366" s="2">
        <f t="shared" si="16"/>
        <v>83.6666666666667</v>
      </c>
      <c r="K366" s="2">
        <f t="shared" si="17"/>
        <v>0.653986451276707</v>
      </c>
    </row>
    <row r="367" s="2" customFormat="1" spans="1:11">
      <c r="A367" s="9" t="s">
        <v>740</v>
      </c>
      <c r="B367" s="9" t="s">
        <v>741</v>
      </c>
      <c r="C367" s="10">
        <v>204.6</v>
      </c>
      <c r="D367" s="10">
        <v>65.3</v>
      </c>
      <c r="E367" s="10">
        <v>88.3</v>
      </c>
      <c r="F367" s="10">
        <v>90.8</v>
      </c>
      <c r="G367" s="10">
        <v>86.7</v>
      </c>
      <c r="H367" s="10">
        <v>81.5</v>
      </c>
      <c r="I367" s="2">
        <f t="shared" si="15"/>
        <v>119.4</v>
      </c>
      <c r="J367" s="2">
        <f t="shared" si="16"/>
        <v>86.3333333333333</v>
      </c>
      <c r="K367" s="2">
        <f t="shared" si="17"/>
        <v>0.723059743160246</v>
      </c>
    </row>
    <row r="368" s="2" customFormat="1" spans="1:11">
      <c r="A368" s="9" t="s">
        <v>742</v>
      </c>
      <c r="B368" s="9" t="s">
        <v>743</v>
      </c>
      <c r="C368" s="10">
        <v>73.5</v>
      </c>
      <c r="D368" s="10">
        <v>76.3</v>
      </c>
      <c r="E368" s="10">
        <v>71.6</v>
      </c>
      <c r="F368" s="10">
        <v>123.8</v>
      </c>
      <c r="G368" s="10">
        <v>98.7</v>
      </c>
      <c r="H368" s="10">
        <v>109.5</v>
      </c>
      <c r="I368" s="2">
        <f t="shared" si="15"/>
        <v>73.8</v>
      </c>
      <c r="J368" s="2">
        <f t="shared" si="16"/>
        <v>110.666666666667</v>
      </c>
      <c r="K368" s="2">
        <f t="shared" si="17"/>
        <v>1.49954832881662</v>
      </c>
    </row>
    <row r="369" s="2" customFormat="1" spans="1:11">
      <c r="A369" s="9" t="s">
        <v>744</v>
      </c>
      <c r="B369" s="9" t="s">
        <v>745</v>
      </c>
      <c r="C369" s="10">
        <v>51.1</v>
      </c>
      <c r="D369" s="10">
        <v>123.1</v>
      </c>
      <c r="E369" s="10">
        <v>73.4</v>
      </c>
      <c r="F369" s="10">
        <v>98.2</v>
      </c>
      <c r="G369" s="10">
        <v>99.8</v>
      </c>
      <c r="H369" s="10">
        <v>100.9</v>
      </c>
      <c r="I369" s="2">
        <f t="shared" si="15"/>
        <v>82.5333333333333</v>
      </c>
      <c r="J369" s="2">
        <f t="shared" si="16"/>
        <v>99.6333333333333</v>
      </c>
      <c r="K369" s="2">
        <f t="shared" si="17"/>
        <v>1.20718901453958</v>
      </c>
    </row>
    <row r="370" s="2" customFormat="1" spans="1:11">
      <c r="A370" s="9" t="s">
        <v>746</v>
      </c>
      <c r="B370" s="9" t="s">
        <v>747</v>
      </c>
      <c r="C370" s="10">
        <v>62.1</v>
      </c>
      <c r="D370" s="10">
        <v>62.2</v>
      </c>
      <c r="E370" s="10">
        <v>53.9</v>
      </c>
      <c r="F370" s="10">
        <v>97.1</v>
      </c>
      <c r="G370" s="10">
        <v>105.6</v>
      </c>
      <c r="H370" s="10">
        <v>97.8</v>
      </c>
      <c r="I370" s="2">
        <f t="shared" si="15"/>
        <v>59.4</v>
      </c>
      <c r="J370" s="2">
        <f t="shared" si="16"/>
        <v>100.166666666667</v>
      </c>
      <c r="K370" s="2">
        <f t="shared" si="17"/>
        <v>1.68630751964085</v>
      </c>
    </row>
    <row r="371" s="2" customFormat="1" spans="1:11">
      <c r="A371" s="9" t="s">
        <v>748</v>
      </c>
      <c r="B371" s="9" t="s">
        <v>749</v>
      </c>
      <c r="C371" s="10">
        <v>71.8</v>
      </c>
      <c r="D371" s="10">
        <v>77.7</v>
      </c>
      <c r="E371" s="10">
        <v>68.2</v>
      </c>
      <c r="F371" s="10">
        <v>95.3</v>
      </c>
      <c r="G371" s="10">
        <v>98.9</v>
      </c>
      <c r="H371" s="10">
        <v>91.4</v>
      </c>
      <c r="I371" s="2">
        <f t="shared" si="15"/>
        <v>72.5666666666667</v>
      </c>
      <c r="J371" s="2">
        <f t="shared" si="16"/>
        <v>95.2</v>
      </c>
      <c r="K371" s="2">
        <f t="shared" si="17"/>
        <v>1.31189710610932</v>
      </c>
    </row>
    <row r="372" s="2" customFormat="1" spans="1:11">
      <c r="A372" s="9" t="s">
        <v>750</v>
      </c>
      <c r="B372" s="9" t="s">
        <v>751</v>
      </c>
      <c r="C372" s="10">
        <v>66.8</v>
      </c>
      <c r="D372" s="10">
        <v>68.7</v>
      </c>
      <c r="E372" s="10">
        <v>78.8</v>
      </c>
      <c r="F372" s="10">
        <v>98.1</v>
      </c>
      <c r="G372" s="10">
        <v>112.6</v>
      </c>
      <c r="H372" s="10">
        <v>97.8</v>
      </c>
      <c r="I372" s="2">
        <f t="shared" si="15"/>
        <v>71.4333333333333</v>
      </c>
      <c r="J372" s="2">
        <f t="shared" si="16"/>
        <v>102.833333333333</v>
      </c>
      <c r="K372" s="2">
        <f t="shared" si="17"/>
        <v>1.43957069528698</v>
      </c>
    </row>
    <row r="373" s="2" customFormat="1" spans="1:11">
      <c r="A373" s="9" t="s">
        <v>752</v>
      </c>
      <c r="B373" s="9" t="s">
        <v>753</v>
      </c>
      <c r="C373" s="10">
        <v>111.4</v>
      </c>
      <c r="D373" s="10">
        <v>90.3</v>
      </c>
      <c r="E373" s="10">
        <v>127.1</v>
      </c>
      <c r="F373" s="10">
        <v>79.9</v>
      </c>
      <c r="G373" s="10">
        <v>97.4</v>
      </c>
      <c r="H373" s="10">
        <v>96.5</v>
      </c>
      <c r="I373" s="2">
        <f t="shared" si="15"/>
        <v>109.6</v>
      </c>
      <c r="J373" s="2">
        <f t="shared" si="16"/>
        <v>91.2666666666667</v>
      </c>
      <c r="K373" s="2">
        <f t="shared" si="17"/>
        <v>0.832725060827251</v>
      </c>
    </row>
    <row r="374" s="2" customFormat="1" spans="1:11">
      <c r="A374" s="9" t="s">
        <v>754</v>
      </c>
      <c r="B374" s="9" t="s">
        <v>755</v>
      </c>
      <c r="C374" s="10">
        <v>78.4</v>
      </c>
      <c r="D374" s="10">
        <v>86.1</v>
      </c>
      <c r="E374" s="10">
        <v>94.1</v>
      </c>
      <c r="F374" s="10">
        <v>101.5</v>
      </c>
      <c r="G374" s="10">
        <v>104.4</v>
      </c>
      <c r="H374" s="10">
        <v>114.8</v>
      </c>
      <c r="I374" s="2">
        <f t="shared" si="15"/>
        <v>86.2</v>
      </c>
      <c r="J374" s="2">
        <f t="shared" si="16"/>
        <v>106.9</v>
      </c>
      <c r="K374" s="2">
        <f t="shared" si="17"/>
        <v>1.24013921113689</v>
      </c>
    </row>
    <row r="375" s="2" customFormat="1" spans="1:11">
      <c r="A375" s="9" t="s">
        <v>756</v>
      </c>
      <c r="B375" s="9" t="s">
        <v>757</v>
      </c>
      <c r="C375" s="10">
        <v>83.5</v>
      </c>
      <c r="D375" s="10">
        <v>48.3</v>
      </c>
      <c r="E375" s="10">
        <v>99.4</v>
      </c>
      <c r="F375" s="10">
        <v>103.4</v>
      </c>
      <c r="G375" s="10">
        <v>93</v>
      </c>
      <c r="H375" s="10">
        <v>132</v>
      </c>
      <c r="I375" s="2">
        <f t="shared" si="15"/>
        <v>77.0666666666667</v>
      </c>
      <c r="J375" s="2">
        <f t="shared" si="16"/>
        <v>109.466666666667</v>
      </c>
      <c r="K375" s="2">
        <f t="shared" si="17"/>
        <v>1.42041522491349</v>
      </c>
    </row>
    <row r="376" s="2" customFormat="1" spans="1:11">
      <c r="A376" s="9" t="s">
        <v>758</v>
      </c>
      <c r="B376" s="9" t="s">
        <v>759</v>
      </c>
      <c r="C376" s="10">
        <v>95.7</v>
      </c>
      <c r="D376" s="10">
        <v>86.8</v>
      </c>
      <c r="E376" s="10">
        <v>93</v>
      </c>
      <c r="F376" s="10">
        <v>106.5</v>
      </c>
      <c r="G376" s="10">
        <v>107.4</v>
      </c>
      <c r="H376" s="10">
        <v>117.2</v>
      </c>
      <c r="I376" s="2">
        <f t="shared" si="15"/>
        <v>91.8333333333333</v>
      </c>
      <c r="J376" s="2">
        <f t="shared" si="16"/>
        <v>110.366666666667</v>
      </c>
      <c r="K376" s="2">
        <f t="shared" si="17"/>
        <v>1.20181488203267</v>
      </c>
    </row>
    <row r="377" s="2" customFormat="1" spans="1:11">
      <c r="A377" s="9" t="s">
        <v>760</v>
      </c>
      <c r="B377" s="9" t="s">
        <v>761</v>
      </c>
      <c r="C377" s="10">
        <v>67.3</v>
      </c>
      <c r="D377" s="10">
        <v>60.6</v>
      </c>
      <c r="E377" s="10">
        <v>86.4</v>
      </c>
      <c r="F377" s="10">
        <v>116.8</v>
      </c>
      <c r="G377" s="10">
        <v>95.6</v>
      </c>
      <c r="H377" s="10">
        <v>102.4</v>
      </c>
      <c r="I377" s="2">
        <f t="shared" si="15"/>
        <v>71.4333333333333</v>
      </c>
      <c r="J377" s="2">
        <f t="shared" si="16"/>
        <v>104.933333333333</v>
      </c>
      <c r="K377" s="2">
        <f t="shared" si="17"/>
        <v>1.46896873541764</v>
      </c>
    </row>
    <row r="378" s="2" customFormat="1" spans="1:11">
      <c r="A378" s="9" t="s">
        <v>762</v>
      </c>
      <c r="B378" s="9" t="s">
        <v>763</v>
      </c>
      <c r="C378" s="10">
        <v>77.9</v>
      </c>
      <c r="D378" s="10">
        <v>77.1</v>
      </c>
      <c r="E378" s="10">
        <v>66.7</v>
      </c>
      <c r="F378" s="10">
        <v>93.5</v>
      </c>
      <c r="G378" s="10">
        <v>94.7</v>
      </c>
      <c r="H378" s="10">
        <v>95.7</v>
      </c>
      <c r="I378" s="2">
        <f t="shared" si="15"/>
        <v>73.9</v>
      </c>
      <c r="J378" s="2">
        <f t="shared" si="16"/>
        <v>94.6333333333333</v>
      </c>
      <c r="K378" s="2">
        <f t="shared" si="17"/>
        <v>1.28055931438881</v>
      </c>
    </row>
    <row r="379" s="2" customFormat="1" spans="1:11">
      <c r="A379" s="9" t="s">
        <v>764</v>
      </c>
      <c r="B379" s="9" t="s">
        <v>765</v>
      </c>
      <c r="C379" s="10">
        <v>69.2</v>
      </c>
      <c r="D379" s="10">
        <v>92.1</v>
      </c>
      <c r="E379" s="10">
        <v>98.6</v>
      </c>
      <c r="F379" s="10">
        <v>120.3</v>
      </c>
      <c r="G379" s="10">
        <v>110.1</v>
      </c>
      <c r="H379" s="10">
        <v>111.2</v>
      </c>
      <c r="I379" s="2">
        <f t="shared" si="15"/>
        <v>86.6333333333333</v>
      </c>
      <c r="J379" s="2">
        <f t="shared" si="16"/>
        <v>113.866666666667</v>
      </c>
      <c r="K379" s="2">
        <f t="shared" si="17"/>
        <v>1.31435167372066</v>
      </c>
    </row>
    <row r="380" s="2" customFormat="1" spans="1:11">
      <c r="A380" s="9" t="s">
        <v>766</v>
      </c>
      <c r="B380" s="9" t="s">
        <v>767</v>
      </c>
      <c r="C380" s="10">
        <v>84.3</v>
      </c>
      <c r="D380" s="10">
        <v>80.3</v>
      </c>
      <c r="E380" s="10">
        <v>93.4</v>
      </c>
      <c r="F380" s="10">
        <v>109.8</v>
      </c>
      <c r="G380" s="10">
        <v>103.2</v>
      </c>
      <c r="H380" s="10">
        <v>101.3</v>
      </c>
      <c r="I380" s="2">
        <f t="shared" si="15"/>
        <v>86</v>
      </c>
      <c r="J380" s="2">
        <f t="shared" si="16"/>
        <v>104.766666666667</v>
      </c>
      <c r="K380" s="2">
        <f t="shared" si="17"/>
        <v>1.21821705426357</v>
      </c>
    </row>
    <row r="381" s="2" customFormat="1" spans="1:11">
      <c r="A381" s="9" t="s">
        <v>768</v>
      </c>
      <c r="B381" s="9" t="s">
        <v>769</v>
      </c>
      <c r="C381" s="10">
        <v>75.3</v>
      </c>
      <c r="D381" s="10">
        <v>74.4</v>
      </c>
      <c r="E381" s="10">
        <v>74.7</v>
      </c>
      <c r="F381" s="10">
        <v>121.2</v>
      </c>
      <c r="G381" s="10">
        <v>99.2</v>
      </c>
      <c r="H381" s="10">
        <v>102.9</v>
      </c>
      <c r="I381" s="2">
        <f t="shared" si="15"/>
        <v>74.8</v>
      </c>
      <c r="J381" s="2">
        <f t="shared" si="16"/>
        <v>107.766666666667</v>
      </c>
      <c r="K381" s="2">
        <f t="shared" si="17"/>
        <v>1.44073083778966</v>
      </c>
    </row>
    <row r="382" s="2" customFormat="1" spans="1:11">
      <c r="A382" s="9" t="s">
        <v>770</v>
      </c>
      <c r="B382" s="9" t="s">
        <v>771</v>
      </c>
      <c r="C382" s="10">
        <v>138</v>
      </c>
      <c r="D382" s="10">
        <v>115.9</v>
      </c>
      <c r="E382" s="10">
        <v>120.4</v>
      </c>
      <c r="F382" s="10">
        <v>92.2</v>
      </c>
      <c r="G382" s="10">
        <v>95.3</v>
      </c>
      <c r="H382" s="10">
        <v>88.4</v>
      </c>
      <c r="I382" s="2">
        <f t="shared" si="15"/>
        <v>124.766666666667</v>
      </c>
      <c r="J382" s="2">
        <f t="shared" si="16"/>
        <v>91.9666666666667</v>
      </c>
      <c r="K382" s="2">
        <f t="shared" si="17"/>
        <v>0.737109270638525</v>
      </c>
    </row>
    <row r="383" s="2" customFormat="1" spans="1:11">
      <c r="A383" s="9" t="s">
        <v>772</v>
      </c>
      <c r="B383" s="9" t="s">
        <v>773</v>
      </c>
      <c r="C383" s="10">
        <v>87.1</v>
      </c>
      <c r="D383" s="10">
        <v>81.4</v>
      </c>
      <c r="E383" s="10">
        <v>93.7</v>
      </c>
      <c r="F383" s="10">
        <v>104.1</v>
      </c>
      <c r="G383" s="10">
        <v>108</v>
      </c>
      <c r="H383" s="10">
        <v>102.6</v>
      </c>
      <c r="I383" s="2">
        <f t="shared" si="15"/>
        <v>87.4</v>
      </c>
      <c r="J383" s="2">
        <f t="shared" si="16"/>
        <v>104.9</v>
      </c>
      <c r="K383" s="2">
        <f t="shared" si="17"/>
        <v>1.20022883295195</v>
      </c>
    </row>
    <row r="384" s="2" customFormat="1" spans="1:11">
      <c r="A384" s="9" t="s">
        <v>774</v>
      </c>
      <c r="B384" s="9" t="s">
        <v>775</v>
      </c>
      <c r="C384" s="10">
        <v>113.8</v>
      </c>
      <c r="D384" s="10">
        <v>113</v>
      </c>
      <c r="E384" s="10">
        <v>113.4</v>
      </c>
      <c r="F384" s="10">
        <v>57.5</v>
      </c>
      <c r="G384" s="10">
        <v>82.6</v>
      </c>
      <c r="H384" s="10">
        <v>80.1</v>
      </c>
      <c r="I384" s="2">
        <f t="shared" si="15"/>
        <v>113.4</v>
      </c>
      <c r="J384" s="2">
        <f t="shared" si="16"/>
        <v>73.4</v>
      </c>
      <c r="K384" s="2">
        <f t="shared" si="17"/>
        <v>0.64726631393298</v>
      </c>
    </row>
    <row r="385" s="2" customFormat="1" spans="1:11">
      <c r="A385" s="9" t="s">
        <v>776</v>
      </c>
      <c r="B385" s="9" t="s">
        <v>777</v>
      </c>
      <c r="C385" s="10">
        <v>81</v>
      </c>
      <c r="D385" s="10">
        <v>76.5</v>
      </c>
      <c r="E385" s="10">
        <v>88.4</v>
      </c>
      <c r="F385" s="10">
        <v>105</v>
      </c>
      <c r="G385" s="10">
        <v>96</v>
      </c>
      <c r="H385" s="10">
        <v>100.1</v>
      </c>
      <c r="I385" s="2">
        <f t="shared" si="15"/>
        <v>81.9666666666667</v>
      </c>
      <c r="J385" s="2">
        <f t="shared" si="16"/>
        <v>100.366666666667</v>
      </c>
      <c r="K385" s="2">
        <f t="shared" si="17"/>
        <v>1.22448149654331</v>
      </c>
    </row>
    <row r="386" s="2" customFormat="1" spans="1:11">
      <c r="A386" s="9" t="s">
        <v>778</v>
      </c>
      <c r="B386" s="9" t="s">
        <v>779</v>
      </c>
      <c r="C386" s="10">
        <v>75.7</v>
      </c>
      <c r="D386" s="10">
        <v>76.2</v>
      </c>
      <c r="E386" s="10">
        <v>95.4</v>
      </c>
      <c r="F386" s="10">
        <v>143.8</v>
      </c>
      <c r="G386" s="10">
        <v>93.3</v>
      </c>
      <c r="H386" s="10">
        <v>119.7</v>
      </c>
      <c r="I386" s="2">
        <f t="shared" si="15"/>
        <v>82.4333333333333</v>
      </c>
      <c r="J386" s="2">
        <f t="shared" si="16"/>
        <v>118.933333333333</v>
      </c>
      <c r="K386" s="2">
        <f t="shared" si="17"/>
        <v>1.44278204609786</v>
      </c>
    </row>
    <row r="387" s="2" customFormat="1" spans="1:11">
      <c r="A387" s="9" t="s">
        <v>780</v>
      </c>
      <c r="B387" s="9" t="s">
        <v>781</v>
      </c>
      <c r="C387" s="10">
        <v>81.2</v>
      </c>
      <c r="D387" s="10">
        <v>81.2</v>
      </c>
      <c r="E387" s="10">
        <v>86</v>
      </c>
      <c r="F387" s="10">
        <v>143.6</v>
      </c>
      <c r="G387" s="10">
        <v>103.8</v>
      </c>
      <c r="H387" s="10">
        <v>100.1</v>
      </c>
      <c r="I387" s="2">
        <f t="shared" si="15"/>
        <v>82.8</v>
      </c>
      <c r="J387" s="2">
        <f t="shared" si="16"/>
        <v>115.833333333333</v>
      </c>
      <c r="K387" s="2">
        <f t="shared" si="17"/>
        <v>1.39895330112721</v>
      </c>
    </row>
    <row r="388" s="2" customFormat="1" spans="1:11">
      <c r="A388" s="9" t="s">
        <v>782</v>
      </c>
      <c r="B388" s="9" t="s">
        <v>783</v>
      </c>
      <c r="C388" s="10">
        <v>109.3</v>
      </c>
      <c r="D388" s="10">
        <v>99.5</v>
      </c>
      <c r="E388" s="10">
        <v>98.5</v>
      </c>
      <c r="F388" s="10">
        <v>58.2</v>
      </c>
      <c r="G388" s="10">
        <v>58.4</v>
      </c>
      <c r="H388" s="10">
        <v>68.1</v>
      </c>
      <c r="I388" s="2">
        <f t="shared" si="15"/>
        <v>102.433333333333</v>
      </c>
      <c r="J388" s="2">
        <f t="shared" si="16"/>
        <v>61.5666666666667</v>
      </c>
      <c r="K388" s="2">
        <f t="shared" si="17"/>
        <v>0.601041327692808</v>
      </c>
    </row>
    <row r="389" s="2" customFormat="1" spans="1:11">
      <c r="A389" s="9" t="s">
        <v>784</v>
      </c>
      <c r="B389" s="9" t="s">
        <v>785</v>
      </c>
      <c r="C389" s="10">
        <v>92.9</v>
      </c>
      <c r="D389" s="10">
        <v>75.8</v>
      </c>
      <c r="E389" s="10">
        <v>89.2</v>
      </c>
      <c r="F389" s="10">
        <v>101.9</v>
      </c>
      <c r="G389" s="10">
        <v>102.2</v>
      </c>
      <c r="H389" s="10">
        <v>106.7</v>
      </c>
      <c r="I389" s="2">
        <f t="shared" ref="I389:I402" si="18">AVERAGEA(C389:E389)</f>
        <v>85.9666666666667</v>
      </c>
      <c r="J389" s="2">
        <f t="shared" ref="J389:J402" si="19">AVERAGEA(F389:H389)</f>
        <v>103.6</v>
      </c>
      <c r="K389" s="2">
        <f t="shared" ref="K389:K402" si="20">J389/I389</f>
        <v>1.20511826289259</v>
      </c>
    </row>
    <row r="390" s="2" customFormat="1" spans="1:11">
      <c r="A390" s="9" t="s">
        <v>786</v>
      </c>
      <c r="B390" s="9" t="s">
        <v>787</v>
      </c>
      <c r="C390" s="10">
        <v>104.5</v>
      </c>
      <c r="D390" s="10">
        <v>103.3</v>
      </c>
      <c r="E390" s="10">
        <v>103.1</v>
      </c>
      <c r="F390" s="10">
        <v>73</v>
      </c>
      <c r="G390" s="10">
        <v>66.1</v>
      </c>
      <c r="H390" s="10">
        <v>57.3</v>
      </c>
      <c r="I390" s="2">
        <f t="shared" si="18"/>
        <v>103.633333333333</v>
      </c>
      <c r="J390" s="2">
        <f t="shared" si="19"/>
        <v>65.4666666666667</v>
      </c>
      <c r="K390" s="2">
        <f t="shared" si="20"/>
        <v>0.63171437761338</v>
      </c>
    </row>
    <row r="391" s="2" customFormat="1" spans="1:11">
      <c r="A391" s="9" t="s">
        <v>788</v>
      </c>
      <c r="B391" s="9" t="s">
        <v>789</v>
      </c>
      <c r="C391" s="10">
        <v>97.1</v>
      </c>
      <c r="D391" s="10">
        <v>90.1</v>
      </c>
      <c r="E391" s="10">
        <v>89.9</v>
      </c>
      <c r="F391" s="10">
        <v>119.4</v>
      </c>
      <c r="G391" s="10">
        <v>107.5</v>
      </c>
      <c r="H391" s="10">
        <v>112.5</v>
      </c>
      <c r="I391" s="2">
        <f t="shared" si="18"/>
        <v>92.3666666666667</v>
      </c>
      <c r="J391" s="2">
        <f t="shared" si="19"/>
        <v>113.133333333333</v>
      </c>
      <c r="K391" s="2">
        <f t="shared" si="20"/>
        <v>1.22482858173944</v>
      </c>
    </row>
    <row r="392" s="2" customFormat="1" spans="1:11">
      <c r="A392" s="9" t="s">
        <v>790</v>
      </c>
      <c r="B392" s="9" t="s">
        <v>791</v>
      </c>
      <c r="C392" s="10">
        <v>70.1</v>
      </c>
      <c r="D392" s="10">
        <v>57.4</v>
      </c>
      <c r="E392" s="10">
        <v>33.8</v>
      </c>
      <c r="F392" s="10">
        <v>94.6</v>
      </c>
      <c r="G392" s="10">
        <v>99.1</v>
      </c>
      <c r="H392" s="10">
        <v>98.8</v>
      </c>
      <c r="I392" s="2">
        <f t="shared" si="18"/>
        <v>53.7666666666667</v>
      </c>
      <c r="J392" s="2">
        <f t="shared" si="19"/>
        <v>97.5</v>
      </c>
      <c r="K392" s="2">
        <f t="shared" si="20"/>
        <v>1.81339119652821</v>
      </c>
    </row>
    <row r="393" s="2" customFormat="1" spans="1:11">
      <c r="A393" s="9" t="s">
        <v>792</v>
      </c>
      <c r="B393" s="9" t="s">
        <v>793</v>
      </c>
      <c r="C393" s="10">
        <v>106.7</v>
      </c>
      <c r="D393" s="10">
        <v>74.3</v>
      </c>
      <c r="E393" s="10">
        <v>73.6</v>
      </c>
      <c r="F393" s="10">
        <v>99.6</v>
      </c>
      <c r="G393" s="10">
        <v>94.1</v>
      </c>
      <c r="H393" s="10">
        <v>115.3</v>
      </c>
      <c r="I393" s="2">
        <f t="shared" si="18"/>
        <v>84.8666666666667</v>
      </c>
      <c r="J393" s="2">
        <f t="shared" si="19"/>
        <v>103</v>
      </c>
      <c r="K393" s="2">
        <f t="shared" si="20"/>
        <v>1.21366849960723</v>
      </c>
    </row>
    <row r="394" s="2" customFormat="1" spans="1:11">
      <c r="A394" s="9" t="s">
        <v>794</v>
      </c>
      <c r="B394" s="9" t="s">
        <v>795</v>
      </c>
      <c r="C394" s="10">
        <v>71.6</v>
      </c>
      <c r="D394" s="10">
        <v>73.2</v>
      </c>
      <c r="E394" s="10">
        <v>83.1</v>
      </c>
      <c r="F394" s="10">
        <v>93.5</v>
      </c>
      <c r="G394" s="10">
        <v>121.5</v>
      </c>
      <c r="H394" s="10">
        <v>74.9</v>
      </c>
      <c r="I394" s="2">
        <f t="shared" si="18"/>
        <v>75.9666666666667</v>
      </c>
      <c r="J394" s="2">
        <f t="shared" si="19"/>
        <v>96.6333333333333</v>
      </c>
      <c r="K394" s="2">
        <f t="shared" si="20"/>
        <v>1.27204914436156</v>
      </c>
    </row>
    <row r="395" s="2" customFormat="1" spans="1:11">
      <c r="A395" s="9" t="s">
        <v>796</v>
      </c>
      <c r="B395" s="9" t="s">
        <v>797</v>
      </c>
      <c r="C395" s="10">
        <v>76.8</v>
      </c>
      <c r="D395" s="10">
        <v>72.6</v>
      </c>
      <c r="E395" s="10">
        <v>69.1</v>
      </c>
      <c r="F395" s="10">
        <v>99.9</v>
      </c>
      <c r="G395" s="10">
        <v>92.8</v>
      </c>
      <c r="H395" s="10">
        <v>121.2</v>
      </c>
      <c r="I395" s="2">
        <f t="shared" si="18"/>
        <v>72.8333333333333</v>
      </c>
      <c r="J395" s="2">
        <f t="shared" si="19"/>
        <v>104.633333333333</v>
      </c>
      <c r="K395" s="2">
        <f t="shared" si="20"/>
        <v>1.43661327231121</v>
      </c>
    </row>
    <row r="396" s="2" customFormat="1" spans="1:11">
      <c r="A396" s="9" t="s">
        <v>798</v>
      </c>
      <c r="B396" s="9" t="s">
        <v>799</v>
      </c>
      <c r="C396" s="10">
        <v>95.8</v>
      </c>
      <c r="D396" s="10">
        <v>99.2</v>
      </c>
      <c r="E396" s="10">
        <v>99</v>
      </c>
      <c r="F396" s="10">
        <v>71.6</v>
      </c>
      <c r="G396" s="10">
        <v>88.5</v>
      </c>
      <c r="H396" s="10">
        <v>83.2</v>
      </c>
      <c r="I396" s="2">
        <f t="shared" si="18"/>
        <v>98</v>
      </c>
      <c r="J396" s="2">
        <f t="shared" si="19"/>
        <v>81.1</v>
      </c>
      <c r="K396" s="2">
        <f t="shared" si="20"/>
        <v>0.827551020408163</v>
      </c>
    </row>
    <row r="397" s="2" customFormat="1" spans="1:11">
      <c r="A397" s="9" t="s">
        <v>800</v>
      </c>
      <c r="B397" s="9" t="s">
        <v>801</v>
      </c>
      <c r="C397" s="10">
        <v>92</v>
      </c>
      <c r="D397" s="10">
        <v>90.2</v>
      </c>
      <c r="E397" s="10">
        <v>86.9</v>
      </c>
      <c r="F397" s="10">
        <v>177.5</v>
      </c>
      <c r="G397" s="10">
        <v>98.9</v>
      </c>
      <c r="H397" s="10">
        <v>111.5</v>
      </c>
      <c r="I397" s="2">
        <f t="shared" si="18"/>
        <v>89.7</v>
      </c>
      <c r="J397" s="2">
        <f t="shared" si="19"/>
        <v>129.3</v>
      </c>
      <c r="K397" s="2">
        <f t="shared" si="20"/>
        <v>1.44147157190635</v>
      </c>
    </row>
    <row r="398" s="2" customFormat="1" spans="1:11">
      <c r="A398" s="9" t="s">
        <v>802</v>
      </c>
      <c r="B398" s="9" t="s">
        <v>803</v>
      </c>
      <c r="C398" s="10">
        <v>98.7</v>
      </c>
      <c r="D398" s="10">
        <v>101</v>
      </c>
      <c r="E398" s="10">
        <v>81.6</v>
      </c>
      <c r="F398" s="10">
        <v>132.3</v>
      </c>
      <c r="G398" s="10">
        <v>108.2</v>
      </c>
      <c r="H398" s="10">
        <v>101</v>
      </c>
      <c r="I398" s="2">
        <f t="shared" si="18"/>
        <v>93.7666666666667</v>
      </c>
      <c r="J398" s="2">
        <f t="shared" si="19"/>
        <v>113.833333333333</v>
      </c>
      <c r="K398" s="2">
        <f t="shared" si="20"/>
        <v>1.21400639886242</v>
      </c>
    </row>
    <row r="399" s="2" customFormat="1" spans="1:11">
      <c r="A399" s="9" t="s">
        <v>804</v>
      </c>
      <c r="B399" s="9" t="s">
        <v>805</v>
      </c>
      <c r="C399" s="10">
        <v>74.5</v>
      </c>
      <c r="D399" s="10">
        <v>95.3</v>
      </c>
      <c r="E399" s="10">
        <v>92.6</v>
      </c>
      <c r="F399" s="10">
        <v>111.2</v>
      </c>
      <c r="G399" s="10">
        <v>94.2</v>
      </c>
      <c r="H399" s="10">
        <v>147.4</v>
      </c>
      <c r="I399" s="2">
        <f t="shared" si="18"/>
        <v>87.4666666666667</v>
      </c>
      <c r="J399" s="2">
        <f t="shared" si="19"/>
        <v>117.6</v>
      </c>
      <c r="K399" s="2">
        <f t="shared" si="20"/>
        <v>1.34451219512195</v>
      </c>
    </row>
    <row r="400" s="2" customFormat="1" spans="1:11">
      <c r="A400" s="9" t="s">
        <v>806</v>
      </c>
      <c r="B400" s="9" t="s">
        <v>807</v>
      </c>
      <c r="C400" s="10">
        <v>67.9</v>
      </c>
      <c r="D400" s="10">
        <v>98.4</v>
      </c>
      <c r="E400" s="10">
        <v>95.3</v>
      </c>
      <c r="F400" s="10">
        <v>93.6</v>
      </c>
      <c r="G400" s="10">
        <v>97.2</v>
      </c>
      <c r="H400" s="10">
        <v>146</v>
      </c>
      <c r="I400" s="2">
        <f t="shared" si="18"/>
        <v>87.2</v>
      </c>
      <c r="J400" s="2">
        <f t="shared" si="19"/>
        <v>112.266666666667</v>
      </c>
      <c r="K400" s="2">
        <f t="shared" si="20"/>
        <v>1.28746177370031</v>
      </c>
    </row>
    <row r="401" s="2" customFormat="1" spans="1:11">
      <c r="A401" s="9" t="s">
        <v>808</v>
      </c>
      <c r="B401" s="9" t="s">
        <v>809</v>
      </c>
      <c r="C401" s="10">
        <v>89.6</v>
      </c>
      <c r="D401" s="10">
        <v>81.9</v>
      </c>
      <c r="E401" s="10">
        <v>90.8</v>
      </c>
      <c r="F401" s="10">
        <v>127</v>
      </c>
      <c r="G401" s="10">
        <v>101.6</v>
      </c>
      <c r="H401" s="10">
        <v>90.4</v>
      </c>
      <c r="I401" s="2">
        <f t="shared" si="18"/>
        <v>87.4333333333333</v>
      </c>
      <c r="J401" s="2">
        <f t="shared" si="19"/>
        <v>106.333333333333</v>
      </c>
      <c r="K401" s="2">
        <f t="shared" si="20"/>
        <v>1.21616469691193</v>
      </c>
    </row>
    <row r="402" s="2" customFormat="1" spans="1:11">
      <c r="A402" s="9" t="s">
        <v>810</v>
      </c>
      <c r="B402" s="9" t="s">
        <v>811</v>
      </c>
      <c r="C402" s="10">
        <v>75.1</v>
      </c>
      <c r="D402" s="10">
        <v>76.2</v>
      </c>
      <c r="E402" s="10">
        <v>99.7</v>
      </c>
      <c r="F402" s="10">
        <v>54.2</v>
      </c>
      <c r="G402" s="10">
        <v>60.9</v>
      </c>
      <c r="H402" s="10">
        <v>61.5</v>
      </c>
      <c r="I402" s="2">
        <f t="shared" si="18"/>
        <v>83.6666666666667</v>
      </c>
      <c r="J402" s="2">
        <f t="shared" si="19"/>
        <v>58.8666666666667</v>
      </c>
      <c r="K402" s="2">
        <f t="shared" si="20"/>
        <v>0.703585657370518</v>
      </c>
    </row>
  </sheetData>
  <mergeCells count="4">
    <mergeCell ref="B2:B3"/>
    <mergeCell ref="I2:I3"/>
    <mergeCell ref="J2:J3"/>
    <mergeCell ref="K2:K3"/>
  </mergeCells>
  <pageMargins left="0.75" right="0.75" top="1" bottom="1" header="0.5" footer="0.5"/>
  <headerFooter/>
  <ignoredErrors>
    <ignoredError sqref="I111:J402 I69:J110 I26:J68 J4:J8 I6:I8 I9:J25 I4:I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何开武</cp:lastModifiedBy>
  <dcterms:created xsi:type="dcterms:W3CDTF">2022-06-14T07:49:00Z</dcterms:created>
  <dcterms:modified xsi:type="dcterms:W3CDTF">2022-06-14T09:19:40Z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F9766584881D4BCA829AD39579900635</vt:lpwstr>
  </property>
  <property fmtid="{D5CDD505-2E9C-101B-9397-08002B2CF9AE}" pid="3" name="KSOProductBuildVer">
    <vt:lpwstr>2052-11.1.0.11753</vt:lpwstr>
  </property>
</Properties>
</file>